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426"/>
  <workbookPr defaultThemeVersion="166925"/>
  <mc:AlternateContent xmlns:mc="http://schemas.openxmlformats.org/markup-compatibility/2006">
    <mc:Choice Requires="x15">
      <x15ac:absPath xmlns:x15ac="http://schemas.microsoft.com/office/spreadsheetml/2010/11/ac" url="D:\Git\AudioAnalysis\"/>
    </mc:Choice>
  </mc:AlternateContent>
  <xr:revisionPtr revIDLastSave="0" documentId="13_ncr:40009_{364DFF5A-43EB-41A2-ACEB-3B21C958968F}" xr6:coauthVersionLast="45" xr6:coauthVersionMax="45" xr10:uidLastSave="{00000000-0000-0000-0000-000000000000}"/>
  <bookViews>
    <workbookView xWindow="29580" yWindow="420" windowWidth="27600" windowHeight="13170"/>
  </bookViews>
  <sheets>
    <sheet name="IMDb_movies_top" sheetId="1" r:id="rId1"/>
  </sheets>
  <definedNames>
    <definedName name="_xlnm._FilterDatabase" localSheetId="0" hidden="1">IMDb_movies_top!$A$4:$AH$3897</definedName>
    <definedName name="_xlchart.v1.0" hidden="1">IMDb_movies_top!$O$5:$O$42664</definedName>
    <definedName name="_xlchart.v1.1" hidden="1">IMDb_movies_top!$O$5:$O$3897</definedName>
  </definedNames>
  <calcPr calcId="0"/>
</workbook>
</file>

<file path=xl/calcChain.xml><?xml version="1.0" encoding="utf-8"?>
<calcChain xmlns="http://schemas.openxmlformats.org/spreadsheetml/2006/main">
  <c r="S3" i="1" l="1"/>
  <c r="S2" i="1"/>
  <c r="W309" i="1"/>
  <c r="Y309" i="1" s="1"/>
  <c r="W426" i="1"/>
  <c r="Y426" i="1" s="1"/>
  <c r="W3847" i="1"/>
  <c r="Y3847" i="1" s="1"/>
  <c r="W1164" i="1"/>
  <c r="Y1164" i="1" s="1"/>
  <c r="W28" i="1"/>
  <c r="Y28" i="1" s="1"/>
  <c r="W18" i="1"/>
  <c r="Y18" i="1" s="1"/>
  <c r="W2297" i="1"/>
  <c r="Y2297" i="1" s="1"/>
  <c r="W1160" i="1"/>
  <c r="Y1160" i="1" s="1"/>
  <c r="W2493" i="1"/>
  <c r="Y2493" i="1" s="1"/>
  <c r="W3881" i="1"/>
  <c r="Y3881" i="1" s="1"/>
  <c r="W628" i="1"/>
  <c r="Y628" i="1" s="1"/>
  <c r="W2789" i="1"/>
  <c r="Y2789" i="1" s="1"/>
  <c r="W1940" i="1"/>
  <c r="Y1940" i="1" s="1"/>
  <c r="W3681" i="1"/>
  <c r="Y3681" i="1" s="1"/>
  <c r="W3829" i="1"/>
  <c r="Y3829" i="1" s="1"/>
  <c r="W3561" i="1"/>
  <c r="Y3561" i="1" s="1"/>
  <c r="W3118" i="1"/>
  <c r="Y3118" i="1" s="1"/>
  <c r="W3425" i="1"/>
  <c r="Y3425" i="1" s="1"/>
  <c r="W757" i="1"/>
  <c r="Y757" i="1" s="1"/>
  <c r="W1456" i="1"/>
  <c r="Y1456" i="1" s="1"/>
  <c r="W2644" i="1"/>
  <c r="Y2644" i="1" s="1"/>
  <c r="W2071" i="1"/>
  <c r="Y2071" i="1" s="1"/>
  <c r="W808" i="1"/>
  <c r="Y808" i="1" s="1"/>
  <c r="W3775" i="1"/>
  <c r="Y3775" i="1" s="1"/>
  <c r="W3886" i="1"/>
  <c r="Y3886" i="1" s="1"/>
  <c r="W2772" i="1"/>
  <c r="Y2772" i="1" s="1"/>
  <c r="W332" i="1"/>
  <c r="Y332" i="1" s="1"/>
  <c r="W3535" i="1"/>
  <c r="Y3535" i="1" s="1"/>
  <c r="W3562" i="1"/>
  <c r="Y3562" i="1" s="1"/>
  <c r="W1804" i="1"/>
  <c r="Y1804" i="1" s="1"/>
  <c r="W110" i="1"/>
  <c r="Y110" i="1" s="1"/>
  <c r="W1723" i="1"/>
  <c r="Y1723" i="1" s="1"/>
  <c r="W3497" i="1"/>
  <c r="Y3497" i="1" s="1"/>
  <c r="W3789" i="1"/>
  <c r="Y3789" i="1" s="1"/>
  <c r="W3885" i="1"/>
  <c r="Y3885" i="1" s="1"/>
  <c r="W1652" i="1"/>
  <c r="Y1652" i="1" s="1"/>
  <c r="W3358" i="1"/>
  <c r="Y3358" i="1" s="1"/>
  <c r="W2816" i="1"/>
  <c r="Y2816" i="1" s="1"/>
  <c r="W2266" i="1"/>
  <c r="Y2266" i="1" s="1"/>
  <c r="W3757" i="1"/>
  <c r="Y3757" i="1" s="1"/>
  <c r="W2649" i="1"/>
  <c r="Y2649" i="1" s="1"/>
  <c r="W1583" i="1"/>
  <c r="Y1583" i="1" s="1"/>
  <c r="W2989" i="1"/>
  <c r="Y2989" i="1" s="1"/>
  <c r="W3602" i="1"/>
  <c r="Y3602" i="1" s="1"/>
  <c r="W868" i="1"/>
  <c r="Y868" i="1" s="1"/>
  <c r="W1483" i="1"/>
  <c r="Y1483" i="1" s="1"/>
  <c r="W855" i="1"/>
  <c r="Y855" i="1" s="1"/>
  <c r="W186" i="1"/>
  <c r="Y186" i="1" s="1"/>
  <c r="W3461" i="1"/>
  <c r="Y3461" i="1" s="1"/>
  <c r="W3871" i="1"/>
  <c r="Y3871" i="1" s="1"/>
  <c r="W353" i="1"/>
  <c r="Y353" i="1" s="1"/>
  <c r="W1511" i="1"/>
  <c r="Y1511" i="1" s="1"/>
  <c r="W3316" i="1"/>
  <c r="Y3316" i="1" s="1"/>
  <c r="W341" i="1"/>
  <c r="Y341" i="1" s="1"/>
  <c r="W1416" i="1"/>
  <c r="Y1416" i="1" s="1"/>
  <c r="W2768" i="1"/>
  <c r="Y2768" i="1" s="1"/>
  <c r="W3817" i="1"/>
  <c r="Y3817" i="1" s="1"/>
  <c r="W3451" i="1"/>
  <c r="Y3451" i="1" s="1"/>
  <c r="W3723" i="1"/>
  <c r="Y3723" i="1" s="1"/>
  <c r="W1079" i="1"/>
  <c r="Y1079" i="1" s="1"/>
  <c r="W1496" i="1"/>
  <c r="Y1496" i="1" s="1"/>
  <c r="W2868" i="1"/>
  <c r="Y2868" i="1" s="1"/>
  <c r="W2036" i="1"/>
  <c r="Y2036" i="1" s="1"/>
  <c r="W3690" i="1"/>
  <c r="Y3690" i="1" s="1"/>
  <c r="W3447" i="1"/>
  <c r="Y3447" i="1" s="1"/>
  <c r="W160" i="1"/>
  <c r="Y160" i="1" s="1"/>
  <c r="W1317" i="1"/>
  <c r="Y1317" i="1" s="1"/>
  <c r="W3405" i="1"/>
  <c r="Y3405" i="1" s="1"/>
  <c r="W2130" i="1"/>
  <c r="Y2130" i="1" s="1"/>
  <c r="W3719" i="1"/>
  <c r="Y3719" i="1" s="1"/>
  <c r="W685" i="1"/>
  <c r="Y685" i="1" s="1"/>
  <c r="W3720" i="1"/>
  <c r="Y3720" i="1" s="1"/>
  <c r="W1412" i="1"/>
  <c r="Y1412" i="1" s="1"/>
  <c r="W2413" i="1"/>
  <c r="Y2413" i="1" s="1"/>
  <c r="W2226" i="1"/>
  <c r="Y2226" i="1" s="1"/>
  <c r="W1319" i="1"/>
  <c r="Y1319" i="1" s="1"/>
  <c r="W3277" i="1"/>
  <c r="Y3277" i="1" s="1"/>
  <c r="W191" i="1"/>
  <c r="Y191" i="1" s="1"/>
  <c r="W3286" i="1"/>
  <c r="Y3286" i="1" s="1"/>
  <c r="W2282" i="1"/>
  <c r="Y2282" i="1" s="1"/>
  <c r="W3726" i="1"/>
  <c r="Y3726" i="1" s="1"/>
  <c r="W1927" i="1"/>
  <c r="Y1927" i="1" s="1"/>
  <c r="W3565" i="1"/>
  <c r="Y3565" i="1" s="1"/>
  <c r="W3294" i="1"/>
  <c r="Y3294" i="1" s="1"/>
  <c r="W3658" i="1"/>
  <c r="Y3658" i="1" s="1"/>
  <c r="W1565" i="1"/>
  <c r="Y1565" i="1" s="1"/>
  <c r="W3172" i="1"/>
  <c r="Y3172" i="1" s="1"/>
  <c r="W3537" i="1"/>
  <c r="Y3537" i="1" s="1"/>
  <c r="W3673" i="1"/>
  <c r="Y3673" i="1" s="1"/>
  <c r="W1654" i="1"/>
  <c r="Y1654" i="1" s="1"/>
  <c r="W1408" i="1"/>
  <c r="Y1408" i="1" s="1"/>
  <c r="W3666" i="1"/>
  <c r="Y3666" i="1" s="1"/>
  <c r="W3689" i="1"/>
  <c r="Y3689" i="1" s="1"/>
  <c r="W102" i="1"/>
  <c r="Y102" i="1" s="1"/>
  <c r="W1827" i="1"/>
  <c r="Y1827" i="1" s="1"/>
  <c r="W1660" i="1"/>
  <c r="Y1660" i="1" s="1"/>
  <c r="W2359" i="1"/>
  <c r="Y2359" i="1" s="1"/>
  <c r="W1008" i="1"/>
  <c r="Y1008" i="1" s="1"/>
  <c r="W754" i="1"/>
  <c r="Y754" i="1" s="1"/>
  <c r="W1515" i="1"/>
  <c r="Y1515" i="1" s="1"/>
  <c r="W2599" i="1"/>
  <c r="Y2599" i="1" s="1"/>
  <c r="W303" i="1"/>
  <c r="Y303" i="1" s="1"/>
  <c r="W2448" i="1"/>
  <c r="Y2448" i="1" s="1"/>
  <c r="W3129" i="1"/>
  <c r="Y3129" i="1" s="1"/>
  <c r="W1547" i="1"/>
  <c r="Y1547" i="1" s="1"/>
  <c r="W2527" i="1"/>
  <c r="Y2527" i="1" s="1"/>
  <c r="W187" i="1"/>
  <c r="Y187" i="1" s="1"/>
  <c r="W3312" i="1"/>
  <c r="Y3312" i="1" s="1"/>
  <c r="W3185" i="1"/>
  <c r="Y3185" i="1" s="1"/>
  <c r="W2512" i="1"/>
  <c r="Y2512" i="1" s="1"/>
  <c r="W13" i="1"/>
  <c r="Y13" i="1" s="1"/>
  <c r="W137" i="1"/>
  <c r="Y137" i="1" s="1"/>
  <c r="W659" i="1"/>
  <c r="Y659" i="1" s="1"/>
  <c r="W3270" i="1"/>
  <c r="Y3270" i="1" s="1"/>
  <c r="W841" i="1"/>
  <c r="Y841" i="1" s="1"/>
  <c r="W719" i="1"/>
  <c r="Y719" i="1" s="1"/>
  <c r="W77" i="1"/>
  <c r="Y77" i="1" s="1"/>
  <c r="W1254" i="1"/>
  <c r="Y1254" i="1" s="1"/>
  <c r="W268" i="1"/>
  <c r="Y268" i="1" s="1"/>
  <c r="W3814" i="1"/>
  <c r="Y3814" i="1" s="1"/>
  <c r="W2222" i="1"/>
  <c r="Y2222" i="1" s="1"/>
  <c r="W3295" i="1"/>
  <c r="Y3295" i="1" s="1"/>
  <c r="W3233" i="1"/>
  <c r="Y3233" i="1" s="1"/>
  <c r="W1333" i="1"/>
  <c r="Y1333" i="1" s="1"/>
  <c r="W3877" i="1"/>
  <c r="Y3877" i="1" s="1"/>
  <c r="W1434" i="1"/>
  <c r="Y1434" i="1" s="1"/>
  <c r="W1131" i="1"/>
  <c r="Y1131" i="1" s="1"/>
  <c r="W3468" i="1"/>
  <c r="Y3468" i="1" s="1"/>
  <c r="W3710" i="1"/>
  <c r="Y3710" i="1" s="1"/>
  <c r="W1353" i="1"/>
  <c r="Y1353" i="1" s="1"/>
  <c r="W277" i="1"/>
  <c r="Y277" i="1" s="1"/>
  <c r="W3712" i="1"/>
  <c r="Y3712" i="1" s="1"/>
  <c r="W2409" i="1"/>
  <c r="Y2409" i="1" s="1"/>
  <c r="W339" i="1"/>
  <c r="Y339" i="1" s="1"/>
  <c r="W2433" i="1"/>
  <c r="Y2433" i="1" s="1"/>
  <c r="W1115" i="1"/>
  <c r="Y1115" i="1" s="1"/>
  <c r="W3742" i="1"/>
  <c r="Y3742" i="1" s="1"/>
  <c r="W2257" i="1"/>
  <c r="Y2257" i="1" s="1"/>
  <c r="W1765" i="1"/>
  <c r="Y1765" i="1" s="1"/>
  <c r="W2533" i="1"/>
  <c r="Y2533" i="1" s="1"/>
  <c r="W2052" i="1"/>
  <c r="Y2052" i="1" s="1"/>
  <c r="W2358" i="1"/>
  <c r="Y2358" i="1" s="1"/>
  <c r="W2010" i="1"/>
  <c r="Y2010" i="1" s="1"/>
  <c r="W1013" i="1"/>
  <c r="Y1013" i="1" s="1"/>
  <c r="W345" i="1"/>
  <c r="Y345" i="1" s="1"/>
  <c r="W1848" i="1"/>
  <c r="Y1848" i="1" s="1"/>
  <c r="W3692" i="1"/>
  <c r="Y3692" i="1" s="1"/>
  <c r="W2077" i="1"/>
  <c r="Y2077" i="1" s="1"/>
  <c r="W1746" i="1"/>
  <c r="Y1746" i="1" s="1"/>
  <c r="W2249" i="1"/>
  <c r="Y2249" i="1" s="1"/>
  <c r="W1426" i="1"/>
  <c r="Y1426" i="1" s="1"/>
  <c r="W164" i="1"/>
  <c r="Y164" i="1" s="1"/>
  <c r="W1322" i="1"/>
  <c r="Y1322" i="1" s="1"/>
  <c r="W304" i="1"/>
  <c r="Y304" i="1" s="1"/>
  <c r="W3665" i="1"/>
  <c r="Y3665" i="1" s="1"/>
  <c r="W3135" i="1"/>
  <c r="Y3135" i="1" s="1"/>
  <c r="W1074" i="1"/>
  <c r="Y1074" i="1" s="1"/>
  <c r="W2450" i="1"/>
  <c r="Y2450" i="1" s="1"/>
  <c r="W2564" i="1"/>
  <c r="Y2564" i="1" s="1"/>
  <c r="W963" i="1"/>
  <c r="Y963" i="1" s="1"/>
  <c r="W1539" i="1"/>
  <c r="Y1539" i="1" s="1"/>
  <c r="W682" i="1"/>
  <c r="Y682" i="1" s="1"/>
  <c r="W2483" i="1"/>
  <c r="Y2483" i="1" s="1"/>
  <c r="W3338" i="1"/>
  <c r="Y3338" i="1" s="1"/>
  <c r="W2771" i="1"/>
  <c r="Y2771" i="1" s="1"/>
  <c r="W3858" i="1"/>
  <c r="Y3858" i="1" s="1"/>
  <c r="W3502" i="1"/>
  <c r="Y3502" i="1" s="1"/>
  <c r="W3679" i="1"/>
  <c r="Y3679" i="1" s="1"/>
  <c r="W3687" i="1"/>
  <c r="Y3687" i="1" s="1"/>
  <c r="W3381" i="1"/>
  <c r="Y3381" i="1" s="1"/>
  <c r="W3289" i="1"/>
  <c r="Y3289" i="1" s="1"/>
  <c r="W3371" i="1"/>
  <c r="Y3371" i="1" s="1"/>
  <c r="W3264" i="1"/>
  <c r="Y3264" i="1" s="1"/>
  <c r="W773" i="1"/>
  <c r="Y773" i="1" s="1"/>
  <c r="W2773" i="1"/>
  <c r="Y2773" i="1" s="1"/>
  <c r="W1850" i="1"/>
  <c r="Y1850" i="1" s="1"/>
  <c r="W3436" i="1"/>
  <c r="Y3436" i="1" s="1"/>
  <c r="W3716" i="1"/>
  <c r="Y3716" i="1" s="1"/>
  <c r="W3297" i="1"/>
  <c r="Y3297" i="1" s="1"/>
  <c r="W1834" i="1"/>
  <c r="Y1834" i="1" s="1"/>
  <c r="W1828" i="1"/>
  <c r="Y1828" i="1" s="1"/>
  <c r="W567" i="1"/>
  <c r="Y567" i="1" s="1"/>
  <c r="W3238" i="1"/>
  <c r="Y3238" i="1" s="1"/>
  <c r="W1817" i="1"/>
  <c r="Y1817" i="1" s="1"/>
  <c r="W3279" i="1"/>
  <c r="Y3279" i="1" s="1"/>
  <c r="W2819" i="1"/>
  <c r="Y2819" i="1" s="1"/>
  <c r="W3583" i="1"/>
  <c r="Y3583" i="1" s="1"/>
  <c r="W1816" i="1"/>
  <c r="Y1816" i="1" s="1"/>
  <c r="W1810" i="1"/>
  <c r="Y1810" i="1" s="1"/>
  <c r="W2107" i="1"/>
  <c r="Y2107" i="1" s="1"/>
  <c r="W2094" i="1"/>
  <c r="Y2094" i="1" s="1"/>
  <c r="W3197" i="1"/>
  <c r="Y3197" i="1" s="1"/>
  <c r="W3607" i="1"/>
  <c r="Y3607" i="1" s="1"/>
  <c r="W3656" i="1"/>
  <c r="Y3656" i="1" s="1"/>
  <c r="W3695" i="1"/>
  <c r="Y3695" i="1" s="1"/>
  <c r="W1771" i="1"/>
  <c r="Y1771" i="1" s="1"/>
  <c r="W1766" i="1"/>
  <c r="Y1766" i="1" s="1"/>
  <c r="W1763" i="1"/>
  <c r="Y1763" i="1" s="1"/>
  <c r="W3888" i="1"/>
  <c r="Y3888" i="1" s="1"/>
  <c r="W1760" i="1"/>
  <c r="Y1760" i="1" s="1"/>
  <c r="W3196" i="1"/>
  <c r="Y3196" i="1" s="1"/>
  <c r="W3774" i="1"/>
  <c r="Y3774" i="1" s="1"/>
  <c r="W3302" i="1"/>
  <c r="Y3302" i="1" s="1"/>
  <c r="W2895" i="1"/>
  <c r="Y2895" i="1" s="1"/>
  <c r="W3278" i="1"/>
  <c r="Y3278" i="1" s="1"/>
  <c r="W3066" i="1"/>
  <c r="Y3066" i="1" s="1"/>
  <c r="W1732" i="1"/>
  <c r="Y1732" i="1" s="1"/>
  <c r="W1731" i="1"/>
  <c r="Y1731" i="1" s="1"/>
  <c r="W2914" i="1"/>
  <c r="Y2914" i="1" s="1"/>
  <c r="W3115" i="1"/>
  <c r="Y3115" i="1" s="1"/>
  <c r="W1722" i="1"/>
  <c r="Y1722" i="1" s="1"/>
  <c r="W2992" i="1"/>
  <c r="Y2992" i="1" s="1"/>
  <c r="W2800" i="1"/>
  <c r="Y2800" i="1" s="1"/>
  <c r="W2799" i="1"/>
  <c r="Y2799" i="1" s="1"/>
  <c r="W2188" i="1"/>
  <c r="Y2188" i="1" s="1"/>
  <c r="W3271" i="1"/>
  <c r="Y3271" i="1" s="1"/>
  <c r="W1697" i="1"/>
  <c r="Y1697" i="1" s="1"/>
  <c r="W3058" i="1"/>
  <c r="Y3058" i="1" s="1"/>
  <c r="W1695" i="1"/>
  <c r="Y1695" i="1" s="1"/>
  <c r="W3327" i="1"/>
  <c r="Y3327" i="1" s="1"/>
  <c r="W3768" i="1"/>
  <c r="Y3768" i="1" s="1"/>
  <c r="W1685" i="1"/>
  <c r="Y1685" i="1" s="1"/>
  <c r="W1682" i="1"/>
  <c r="Y1682" i="1" s="1"/>
  <c r="W3491" i="1"/>
  <c r="Y3491" i="1" s="1"/>
  <c r="W3222" i="1"/>
  <c r="Y3222" i="1" s="1"/>
  <c r="W3145" i="1"/>
  <c r="Y3145" i="1" s="1"/>
  <c r="W3853" i="1"/>
  <c r="Y3853" i="1" s="1"/>
  <c r="W1667" i="1"/>
  <c r="Y1667" i="1" s="1"/>
  <c r="W3842" i="1"/>
  <c r="Y3842" i="1" s="1"/>
  <c r="W3678" i="1"/>
  <c r="Y3678" i="1" s="1"/>
  <c r="W588" i="1"/>
  <c r="Y588" i="1" s="1"/>
  <c r="W3229" i="1"/>
  <c r="Y3229" i="1" s="1"/>
  <c r="W2913" i="1"/>
  <c r="Y2913" i="1" s="1"/>
  <c r="W3332" i="1"/>
  <c r="Y3332" i="1" s="1"/>
  <c r="W1642" i="1"/>
  <c r="Y1642" i="1" s="1"/>
  <c r="W3760" i="1"/>
  <c r="Y3760" i="1" s="1"/>
  <c r="W2560" i="1"/>
  <c r="Y2560" i="1" s="1"/>
  <c r="W1636" i="1"/>
  <c r="Y1636" i="1" s="1"/>
  <c r="W1635" i="1"/>
  <c r="Y1635" i="1" s="1"/>
  <c r="W1634" i="1"/>
  <c r="Y1634" i="1" s="1"/>
  <c r="W3252" i="1"/>
  <c r="Y3252" i="1" s="1"/>
  <c r="W2795" i="1"/>
  <c r="Y2795" i="1" s="1"/>
  <c r="W810" i="1"/>
  <c r="Y810" i="1" s="1"/>
  <c r="W1596" i="1"/>
  <c r="Y1596" i="1" s="1"/>
  <c r="W1593" i="1"/>
  <c r="Y1593" i="1" s="1"/>
  <c r="W3632" i="1"/>
  <c r="Y3632" i="1" s="1"/>
  <c r="W745" i="1"/>
  <c r="Y745" i="1" s="1"/>
  <c r="W3890" i="1"/>
  <c r="Y3890" i="1" s="1"/>
  <c r="W2815" i="1"/>
  <c r="Y2815" i="1" s="1"/>
  <c r="W1564" i="1"/>
  <c r="Y1564" i="1" s="1"/>
  <c r="W3396" i="1"/>
  <c r="Y3396" i="1" s="1"/>
  <c r="W2981" i="1"/>
  <c r="Y2981" i="1" s="1"/>
  <c r="W1556" i="1"/>
  <c r="Y1556" i="1" s="1"/>
  <c r="W1923" i="1"/>
  <c r="Y1923" i="1" s="1"/>
  <c r="W343" i="1"/>
  <c r="Y343" i="1" s="1"/>
  <c r="W1550" i="1"/>
  <c r="Y1550" i="1" s="1"/>
  <c r="W2363" i="1"/>
  <c r="Y2363" i="1" s="1"/>
  <c r="W3684" i="1"/>
  <c r="Y3684" i="1" s="1"/>
  <c r="W3352" i="1"/>
  <c r="Y3352" i="1" s="1"/>
  <c r="W214" i="1"/>
  <c r="Y214" i="1" s="1"/>
  <c r="W3351" i="1"/>
  <c r="Y3351" i="1" s="1"/>
  <c r="W3683" i="1"/>
  <c r="Y3683" i="1" s="1"/>
  <c r="W3521" i="1"/>
  <c r="Y3521" i="1" s="1"/>
  <c r="W1524" i="1"/>
  <c r="Y1524" i="1" s="1"/>
  <c r="W3350" i="1"/>
  <c r="Y3350" i="1" s="1"/>
  <c r="W1520" i="1"/>
  <c r="Y1520" i="1" s="1"/>
  <c r="W3686" i="1"/>
  <c r="Y3686" i="1" s="1"/>
  <c r="W3654" i="1"/>
  <c r="Y3654" i="1" s="1"/>
  <c r="W2303" i="1"/>
  <c r="Y2303" i="1" s="1"/>
  <c r="W3030" i="1"/>
  <c r="Y3030" i="1" s="1"/>
  <c r="W150" i="1"/>
  <c r="Y150" i="1" s="1"/>
  <c r="W1507" i="1"/>
  <c r="Y1507" i="1" s="1"/>
  <c r="W3010" i="1"/>
  <c r="Y3010" i="1" s="1"/>
  <c r="W3393" i="1"/>
  <c r="Y3393" i="1" s="1"/>
  <c r="W3675" i="1"/>
  <c r="Y3675" i="1" s="1"/>
  <c r="W1475" i="1"/>
  <c r="Y1475" i="1" s="1"/>
  <c r="W1473" i="1"/>
  <c r="Y1473" i="1" s="1"/>
  <c r="W55" i="1"/>
  <c r="Y55" i="1" s="1"/>
  <c r="W1465" i="1"/>
  <c r="Y1465" i="1" s="1"/>
  <c r="W3111" i="1"/>
  <c r="Y3111" i="1" s="1"/>
  <c r="W3152" i="1"/>
  <c r="Y3152" i="1" s="1"/>
  <c r="W3879" i="1"/>
  <c r="Y3879" i="1" s="1"/>
  <c r="W3531" i="1"/>
  <c r="Y3531" i="1" s="1"/>
  <c r="W175" i="1"/>
  <c r="Y175" i="1" s="1"/>
  <c r="W1446" i="1"/>
  <c r="Y1446" i="1" s="1"/>
  <c r="W681" i="1"/>
  <c r="Y681" i="1" s="1"/>
  <c r="W1433" i="1"/>
  <c r="Y1433" i="1" s="1"/>
  <c r="W3674" i="1"/>
  <c r="Y3674" i="1" s="1"/>
  <c r="W3411" i="1"/>
  <c r="Y3411" i="1" s="1"/>
  <c r="W3714" i="1"/>
  <c r="Y3714" i="1" s="1"/>
  <c r="W31" i="1"/>
  <c r="Y31" i="1" s="1"/>
  <c r="W3176" i="1"/>
  <c r="Y3176" i="1" s="1"/>
  <c r="W3685" i="1"/>
  <c r="Y3685" i="1" s="1"/>
  <c r="W3511" i="1"/>
  <c r="Y3511" i="1" s="1"/>
  <c r="W2028" i="1"/>
  <c r="Y2028" i="1" s="1"/>
  <c r="W680" i="1"/>
  <c r="Y680" i="1" s="1"/>
  <c r="W2325" i="1"/>
  <c r="Y2325" i="1" s="1"/>
  <c r="W3694" i="1"/>
  <c r="Y3694" i="1" s="1"/>
  <c r="W205" i="1"/>
  <c r="Y205" i="1" s="1"/>
  <c r="W1401" i="1"/>
  <c r="Y1401" i="1" s="1"/>
  <c r="W3671" i="1"/>
  <c r="Y3671" i="1" s="1"/>
  <c r="W1385" i="1"/>
  <c r="Y1385" i="1" s="1"/>
  <c r="W763" i="1"/>
  <c r="Y763" i="1" s="1"/>
  <c r="W2487" i="1"/>
  <c r="Y2487" i="1" s="1"/>
  <c r="W302" i="1"/>
  <c r="Y302" i="1" s="1"/>
  <c r="W2026" i="1"/>
  <c r="Y2026" i="1" s="1"/>
  <c r="W2214" i="1"/>
  <c r="Y2214" i="1" s="1"/>
  <c r="W1359" i="1"/>
  <c r="Y1359" i="1" s="1"/>
  <c r="W3076" i="1"/>
  <c r="Y3076" i="1" s="1"/>
  <c r="W2525" i="1"/>
  <c r="Y2525" i="1" s="1"/>
  <c r="W2524" i="1"/>
  <c r="Y2524" i="1" s="1"/>
  <c r="W2370" i="1"/>
  <c r="Y2370" i="1" s="1"/>
  <c r="W2784" i="1"/>
  <c r="Y2784" i="1" s="1"/>
  <c r="W3799" i="1"/>
  <c r="Y3799" i="1" s="1"/>
  <c r="W825" i="1"/>
  <c r="Y825" i="1" s="1"/>
  <c r="W2550" i="1"/>
  <c r="Y2550" i="1" s="1"/>
  <c r="W2468" i="1"/>
  <c r="Y2468" i="1" s="1"/>
  <c r="W2274" i="1"/>
  <c r="Y2274" i="1" s="1"/>
  <c r="W2967" i="1"/>
  <c r="Y2967" i="1" s="1"/>
  <c r="W2075" i="1"/>
  <c r="Y2075" i="1" s="1"/>
  <c r="W3336" i="1"/>
  <c r="Y3336" i="1" s="1"/>
  <c r="W2111" i="1"/>
  <c r="Y2111" i="1" s="1"/>
  <c r="W3482" i="1"/>
  <c r="Y3482" i="1" s="1"/>
  <c r="W3147" i="1"/>
  <c r="Y3147" i="1" s="1"/>
  <c r="W1894" i="1"/>
  <c r="Y1894" i="1" s="1"/>
  <c r="W2210" i="1"/>
  <c r="Y2210" i="1" s="1"/>
  <c r="W2521" i="1"/>
  <c r="Y2521" i="1" s="1"/>
  <c r="W1302" i="1"/>
  <c r="Y1302" i="1" s="1"/>
  <c r="W291" i="1"/>
  <c r="Y291" i="1" s="1"/>
  <c r="W3483" i="1"/>
  <c r="Y3483" i="1" s="1"/>
  <c r="W3043" i="1"/>
  <c r="Y3043" i="1" s="1"/>
  <c r="W170" i="1"/>
  <c r="Y170" i="1" s="1"/>
  <c r="W2516" i="1"/>
  <c r="Y2516" i="1" s="1"/>
  <c r="W3122" i="1"/>
  <c r="Y3122" i="1" s="1"/>
  <c r="W3386" i="1"/>
  <c r="Y3386" i="1" s="1"/>
  <c r="W1276" i="1"/>
  <c r="Y1276" i="1" s="1"/>
  <c r="W1274" i="1"/>
  <c r="Y1274" i="1" s="1"/>
  <c r="W317" i="1"/>
  <c r="Y317" i="1" s="1"/>
  <c r="W2296" i="1"/>
  <c r="Y2296" i="1" s="1"/>
  <c r="W671" i="1"/>
  <c r="Y671" i="1" s="1"/>
  <c r="W2205" i="1"/>
  <c r="Y2205" i="1" s="1"/>
  <c r="W2921" i="1"/>
  <c r="Y2921" i="1" s="1"/>
  <c r="W2687" i="1"/>
  <c r="Y2687" i="1" s="1"/>
  <c r="W2669" i="1"/>
  <c r="Y2669" i="1" s="1"/>
  <c r="W2471" i="1"/>
  <c r="Y2471" i="1" s="1"/>
  <c r="W1251" i="1"/>
  <c r="Y1251" i="1" s="1"/>
  <c r="W2611" i="1"/>
  <c r="Y2611" i="1" s="1"/>
  <c r="W2308" i="1"/>
  <c r="Y2308" i="1" s="1"/>
  <c r="W782" i="1"/>
  <c r="Y782" i="1" s="1"/>
  <c r="W2939" i="1"/>
  <c r="Y2939" i="1" s="1"/>
  <c r="W3896" i="1"/>
  <c r="Y3896" i="1" s="1"/>
  <c r="W1889" i="1"/>
  <c r="Y1889" i="1" s="1"/>
  <c r="W2109" i="1"/>
  <c r="Y2109" i="1" s="1"/>
  <c r="W1235" i="1"/>
  <c r="Y1235" i="1" s="1"/>
  <c r="W3056" i="1"/>
  <c r="Y3056" i="1" s="1"/>
  <c r="W1222" i="1"/>
  <c r="Y1222" i="1" s="1"/>
  <c r="W2482" i="1"/>
  <c r="Y2482" i="1" s="1"/>
  <c r="W2336" i="1"/>
  <c r="Y2336" i="1" s="1"/>
  <c r="W2495" i="1"/>
  <c r="Y2495" i="1" s="1"/>
  <c r="W2618" i="1"/>
  <c r="Y2618" i="1" s="1"/>
  <c r="W1199" i="1"/>
  <c r="Y1199" i="1" s="1"/>
  <c r="W1198" i="1"/>
  <c r="Y1198" i="1" s="1"/>
  <c r="W3622" i="1"/>
  <c r="Y3622" i="1" s="1"/>
  <c r="W2635" i="1"/>
  <c r="Y2635" i="1" s="1"/>
  <c r="W2872" i="1"/>
  <c r="Y2872" i="1" s="1"/>
  <c r="W2138" i="1"/>
  <c r="Y2138" i="1" s="1"/>
  <c r="W3164" i="1"/>
  <c r="Y3164" i="1" s="1"/>
  <c r="W2436" i="1"/>
  <c r="Y2436" i="1" s="1"/>
  <c r="W2684" i="1"/>
  <c r="Y2684" i="1" s="1"/>
  <c r="W2681" i="1"/>
  <c r="Y2681" i="1" s="1"/>
  <c r="W2604" i="1"/>
  <c r="Y2604" i="1" s="1"/>
  <c r="W161" i="1"/>
  <c r="Y161" i="1" s="1"/>
  <c r="W2195" i="1"/>
  <c r="Y2195" i="1" s="1"/>
  <c r="W2985" i="1"/>
  <c r="Y2985" i="1" s="1"/>
  <c r="W3151" i="1"/>
  <c r="Y3151" i="1" s="1"/>
  <c r="W2193" i="1"/>
  <c r="Y2193" i="1" s="1"/>
  <c r="W2055" i="1"/>
  <c r="Y2055" i="1" s="1"/>
  <c r="W3680" i="1"/>
  <c r="Y3680" i="1" s="1"/>
  <c r="W2453" i="1"/>
  <c r="Y2453" i="1" s="1"/>
  <c r="W2038" i="1"/>
  <c r="Y2038" i="1" s="1"/>
  <c r="W2663" i="1"/>
  <c r="Y2663" i="1" s="1"/>
  <c r="W3090" i="1"/>
  <c r="Y3090" i="1" s="1"/>
  <c r="W2256" i="1"/>
  <c r="Y2256" i="1" s="1"/>
  <c r="W2009" i="1"/>
  <c r="Y2009" i="1" s="1"/>
  <c r="W746" i="1"/>
  <c r="Y746" i="1" s="1"/>
  <c r="W2442" i="1"/>
  <c r="Y2442" i="1" s="1"/>
  <c r="W1108" i="1"/>
  <c r="Y1108" i="1" s="1"/>
  <c r="W2765" i="1"/>
  <c r="Y2765" i="1" s="1"/>
  <c r="W1873" i="1"/>
  <c r="Y1873" i="1" s="1"/>
  <c r="W2807" i="1"/>
  <c r="Y2807" i="1" s="1"/>
  <c r="W2406" i="1"/>
  <c r="Y2406" i="1" s="1"/>
  <c r="W1099" i="1"/>
  <c r="Y1099" i="1" s="1"/>
  <c r="W1095" i="1"/>
  <c r="Y1095" i="1" s="1"/>
  <c r="W2754" i="1"/>
  <c r="Y2754" i="1" s="1"/>
  <c r="W2753" i="1"/>
  <c r="Y2753" i="1" s="1"/>
  <c r="W434" i="1"/>
  <c r="Y434" i="1" s="1"/>
  <c r="W1924" i="1"/>
  <c r="Y1924" i="1" s="1"/>
  <c r="W1085" i="1"/>
  <c r="Y1085" i="1" s="1"/>
  <c r="W2451" i="1"/>
  <c r="Y2451" i="1" s="1"/>
  <c r="W2750" i="1"/>
  <c r="Y2750" i="1" s="1"/>
  <c r="W2726" i="1"/>
  <c r="Y2726" i="1" s="1"/>
  <c r="W2624" i="1"/>
  <c r="Y2624" i="1" s="1"/>
  <c r="W1045" i="1"/>
  <c r="Y1045" i="1" s="1"/>
  <c r="W2746" i="1"/>
  <c r="Y2746" i="1" s="1"/>
  <c r="W2623" i="1"/>
  <c r="Y2623" i="1" s="1"/>
  <c r="W1946" i="1"/>
  <c r="Y1946" i="1" s="1"/>
  <c r="W3682" i="1"/>
  <c r="Y3682" i="1" s="1"/>
  <c r="W2742" i="1"/>
  <c r="Y2742" i="1" s="1"/>
  <c r="W2490" i="1"/>
  <c r="Y2490" i="1" s="1"/>
  <c r="W2489" i="1"/>
  <c r="Y2489" i="1" s="1"/>
  <c r="W2595" i="1"/>
  <c r="Y2595" i="1" s="1"/>
  <c r="W1005" i="1"/>
  <c r="Y1005" i="1" s="1"/>
  <c r="W2000" i="1"/>
  <c r="Y2000" i="1" s="1"/>
  <c r="W2594" i="1"/>
  <c r="Y2594" i="1" s="1"/>
  <c r="W1998" i="1"/>
  <c r="Y1998" i="1" s="1"/>
  <c r="W1938" i="1"/>
  <c r="Y1938" i="1" s="1"/>
  <c r="W2740" i="1"/>
  <c r="Y2740" i="1" s="1"/>
  <c r="W955" i="1"/>
  <c r="Y955" i="1" s="1"/>
  <c r="W536" i="1"/>
  <c r="Y536" i="1" s="1"/>
  <c r="W3782" i="1"/>
  <c r="Y3782" i="1" s="1"/>
  <c r="W578" i="1"/>
  <c r="Y578" i="1" s="1"/>
  <c r="W1666" i="1"/>
  <c r="Y1666" i="1" s="1"/>
  <c r="W3778" i="1"/>
  <c r="Y3778" i="1" s="1"/>
  <c r="W1908" i="1"/>
  <c r="Y1908" i="1" s="1"/>
  <c r="W2204" i="1"/>
  <c r="Y2204" i="1" s="1"/>
  <c r="W324" i="1"/>
  <c r="Y324" i="1" s="1"/>
  <c r="W322" i="1"/>
  <c r="Y322" i="1" s="1"/>
  <c r="W3828" i="1"/>
  <c r="Y3828" i="1" s="1"/>
  <c r="W1399" i="1"/>
  <c r="Y1399" i="1" s="1"/>
  <c r="W741" i="1"/>
  <c r="Y741" i="1" s="1"/>
  <c r="W2793" i="1"/>
  <c r="Y2793" i="1" s="1"/>
  <c r="W2182" i="1"/>
  <c r="Y2182" i="1" s="1"/>
  <c r="W590" i="1"/>
  <c r="Y590" i="1" s="1"/>
  <c r="W3091" i="1"/>
  <c r="Y3091" i="1" s="1"/>
  <c r="W3763" i="1"/>
  <c r="Y3763" i="1" s="1"/>
  <c r="W3566" i="1"/>
  <c r="Y3566" i="1" s="1"/>
  <c r="W531" i="1"/>
  <c r="Y531" i="1" s="1"/>
  <c r="W520" i="1"/>
  <c r="Y520" i="1" s="1"/>
  <c r="W642" i="1"/>
  <c r="Y642" i="1" s="1"/>
  <c r="W3642" i="1"/>
  <c r="Y3642" i="1" s="1"/>
  <c r="W342" i="1"/>
  <c r="Y342" i="1" s="1"/>
  <c r="W1190" i="1"/>
  <c r="Y1190" i="1" s="1"/>
  <c r="W3552" i="1"/>
  <c r="Y3552" i="1" s="1"/>
  <c r="W577" i="1"/>
  <c r="Y577" i="1" s="1"/>
  <c r="W376" i="1"/>
  <c r="Y376" i="1" s="1"/>
  <c r="W1396" i="1"/>
  <c r="Y1396" i="1" s="1"/>
  <c r="W2583" i="1"/>
  <c r="Y2583" i="1" s="1"/>
  <c r="W115" i="1"/>
  <c r="Y115" i="1" s="1"/>
  <c r="W2885" i="1"/>
  <c r="Y2885" i="1" s="1"/>
  <c r="W2280" i="1"/>
  <c r="Y2280" i="1" s="1"/>
  <c r="W1531" i="1"/>
  <c r="Y1531" i="1" s="1"/>
  <c r="W706" i="1"/>
  <c r="Y706" i="1" s="1"/>
  <c r="W703" i="1"/>
  <c r="Y703" i="1" s="1"/>
  <c r="W1844" i="1"/>
  <c r="Y1844" i="1" s="1"/>
  <c r="W2552" i="1"/>
  <c r="Y2552" i="1" s="1"/>
  <c r="W3599" i="1"/>
  <c r="Y3599" i="1" s="1"/>
  <c r="W1514" i="1"/>
  <c r="Y1514" i="1" s="1"/>
  <c r="W452" i="1"/>
  <c r="Y452" i="1" s="1"/>
  <c r="W2057" i="1"/>
  <c r="Y2057" i="1" s="1"/>
  <c r="W3313" i="1"/>
  <c r="Y3313" i="1" s="1"/>
  <c r="W3366" i="1"/>
  <c r="Y3366" i="1" s="1"/>
  <c r="W2536" i="1"/>
  <c r="Y2536" i="1" s="1"/>
  <c r="W1838" i="1"/>
  <c r="Y1838" i="1" s="1"/>
  <c r="W533" i="1"/>
  <c r="Y533" i="1" s="1"/>
  <c r="W2995" i="1"/>
  <c r="Y2995" i="1" s="1"/>
  <c r="W3496" i="1"/>
  <c r="Y3496" i="1" s="1"/>
  <c r="W3897" i="1"/>
  <c r="Y3897" i="1" s="1"/>
  <c r="W1368" i="1"/>
  <c r="Y1368" i="1" s="1"/>
  <c r="W154" i="1"/>
  <c r="Y154" i="1" s="1"/>
  <c r="W3838" i="1"/>
  <c r="Y3838" i="1" s="1"/>
  <c r="W3865" i="1"/>
  <c r="Y3865" i="1" s="1"/>
  <c r="W2719" i="1"/>
  <c r="Y2719" i="1" s="1"/>
  <c r="W398" i="1"/>
  <c r="Y398" i="1" s="1"/>
  <c r="W3766" i="1"/>
  <c r="Y3766" i="1" s="1"/>
  <c r="W3519" i="1"/>
  <c r="Y3519" i="1" s="1"/>
  <c r="W3141" i="1"/>
  <c r="Y3141" i="1" s="1"/>
  <c r="W3488" i="1"/>
  <c r="Y3488" i="1" s="1"/>
  <c r="W3590" i="1"/>
  <c r="Y3590" i="1" s="1"/>
  <c r="W3119" i="1"/>
  <c r="Y3119" i="1" s="1"/>
  <c r="W630" i="1"/>
  <c r="Y630" i="1" s="1"/>
  <c r="W871" i="1"/>
  <c r="Y871" i="1" s="1"/>
  <c r="W3889" i="1"/>
  <c r="Y3889" i="1" s="1"/>
  <c r="W609" i="1"/>
  <c r="Y609" i="1" s="1"/>
  <c r="W1512" i="1"/>
  <c r="Y1512" i="1" s="1"/>
  <c r="W1352" i="1"/>
  <c r="Y1352" i="1" s="1"/>
  <c r="W282" i="1"/>
  <c r="Y282" i="1" s="1"/>
  <c r="W3633" i="1"/>
  <c r="Y3633" i="1" s="1"/>
  <c r="W1447" i="1"/>
  <c r="Y1447" i="1" s="1"/>
  <c r="W1907" i="1"/>
  <c r="Y1907" i="1" s="1"/>
  <c r="W1494" i="1"/>
  <c r="Y1494" i="1" s="1"/>
  <c r="W3635" i="1"/>
  <c r="Y3635" i="1" s="1"/>
  <c r="W333" i="1"/>
  <c r="Y333" i="1" s="1"/>
  <c r="W1822" i="1"/>
  <c r="Y1822" i="1" s="1"/>
  <c r="W1814" i="1"/>
  <c r="Y1814" i="1" s="1"/>
  <c r="W1759" i="1"/>
  <c r="Y1759" i="1" s="1"/>
  <c r="W859" i="1"/>
  <c r="Y859" i="1" s="1"/>
  <c r="W3581" i="1"/>
  <c r="Y3581" i="1" s="1"/>
  <c r="W185" i="1"/>
  <c r="Y185" i="1" s="1"/>
  <c r="W3234" i="1"/>
  <c r="Y3234" i="1" s="1"/>
  <c r="W2103" i="1"/>
  <c r="Y2103" i="1" s="1"/>
  <c r="W3359" i="1"/>
  <c r="Y3359" i="1" s="1"/>
  <c r="W33" i="1"/>
  <c r="Y33" i="1" s="1"/>
  <c r="W3422" i="1"/>
  <c r="Y3422" i="1" s="1"/>
  <c r="W1628" i="1"/>
  <c r="Y1628" i="1" s="1"/>
  <c r="W3706" i="1"/>
  <c r="Y3706" i="1" s="1"/>
  <c r="W1595" i="1"/>
  <c r="Y1595" i="1" s="1"/>
  <c r="W1588" i="1"/>
  <c r="Y1588" i="1" s="1"/>
  <c r="W2100" i="1"/>
  <c r="Y2100" i="1" s="1"/>
  <c r="W3517" i="1"/>
  <c r="Y3517" i="1" s="1"/>
  <c r="W2367" i="1"/>
  <c r="Y2367" i="1" s="1"/>
  <c r="W2774" i="1"/>
  <c r="Y2774" i="1" s="1"/>
  <c r="W1406" i="1"/>
  <c r="Y1406" i="1" s="1"/>
  <c r="W3553" i="1"/>
  <c r="Y3553" i="1" s="1"/>
  <c r="W2713" i="1"/>
  <c r="Y2713" i="1" s="1"/>
  <c r="W2972" i="1"/>
  <c r="Y2972" i="1" s="1"/>
  <c r="W1365" i="1"/>
  <c r="Y1365" i="1" s="1"/>
  <c r="W3854" i="1"/>
  <c r="Y3854" i="1" s="1"/>
  <c r="W3525" i="1"/>
  <c r="Y3525" i="1" s="1"/>
  <c r="W2086" i="1"/>
  <c r="Y2086" i="1" s="1"/>
  <c r="W157" i="1"/>
  <c r="Y157" i="1" s="1"/>
  <c r="W1278" i="1"/>
  <c r="Y1278" i="1" s="1"/>
  <c r="W1890" i="1"/>
  <c r="Y1890" i="1" s="1"/>
  <c r="W2260" i="1"/>
  <c r="Y2260" i="1" s="1"/>
  <c r="W2861" i="1"/>
  <c r="Y2861" i="1" s="1"/>
  <c r="W2354" i="1"/>
  <c r="Y2354" i="1" s="1"/>
  <c r="W2270" i="1"/>
  <c r="Y2270" i="1" s="1"/>
  <c r="W498" i="1"/>
  <c r="Y498" i="1" s="1"/>
  <c r="W2348" i="1"/>
  <c r="Y2348" i="1" s="1"/>
  <c r="W692" i="1"/>
  <c r="Y692" i="1" s="1"/>
  <c r="W2586" i="1"/>
  <c r="Y2586" i="1" s="1"/>
  <c r="W789" i="1"/>
  <c r="Y789" i="1" s="1"/>
  <c r="W1044" i="1"/>
  <c r="Y1044" i="1" s="1"/>
  <c r="W2500" i="1"/>
  <c r="Y2500" i="1" s="1"/>
  <c r="W957" i="1"/>
  <c r="Y957" i="1" s="1"/>
  <c r="W2738" i="1"/>
  <c r="Y2738" i="1" s="1"/>
  <c r="W936" i="1"/>
  <c r="Y936" i="1" s="1"/>
  <c r="W1966" i="1"/>
  <c r="Y1966" i="1" s="1"/>
  <c r="W901" i="1"/>
  <c r="Y901" i="1" s="1"/>
  <c r="W3494" i="1"/>
  <c r="Y3494" i="1" s="1"/>
  <c r="W3745" i="1"/>
  <c r="Y3745" i="1" s="1"/>
  <c r="W2279" i="1"/>
  <c r="Y2279" i="1" s="1"/>
  <c r="W206" i="1"/>
  <c r="Y206" i="1" s="1"/>
  <c r="W517" i="1"/>
  <c r="Y517" i="1" s="1"/>
  <c r="W323" i="1"/>
  <c r="Y323" i="1" s="1"/>
  <c r="W3756" i="1"/>
  <c r="Y3756" i="1" s="1"/>
  <c r="W2544" i="1"/>
  <c r="Y2544" i="1" s="1"/>
  <c r="W3331" i="1"/>
  <c r="Y3331" i="1" s="1"/>
  <c r="W1561" i="1"/>
  <c r="Y1561" i="1" s="1"/>
  <c r="W587" i="1"/>
  <c r="Y587" i="1" s="1"/>
  <c r="W2909" i="1"/>
  <c r="Y2909" i="1" s="1"/>
  <c r="W3362" i="1"/>
  <c r="Y3362" i="1" s="1"/>
  <c r="W1925" i="1"/>
  <c r="Y1925" i="1" s="1"/>
  <c r="W850" i="1"/>
  <c r="Y850" i="1" s="1"/>
  <c r="W1741" i="1"/>
  <c r="Y1741" i="1" s="1"/>
  <c r="W1687" i="1"/>
  <c r="Y1687" i="1" s="1"/>
  <c r="W3330" i="1"/>
  <c r="Y3330" i="1" s="1"/>
  <c r="W2117" i="1"/>
  <c r="Y2117" i="1" s="1"/>
  <c r="W1458" i="1"/>
  <c r="Y1458" i="1" s="1"/>
  <c r="W2531" i="1"/>
  <c r="Y2531" i="1" s="1"/>
  <c r="W1340" i="1"/>
  <c r="Y1340" i="1" s="1"/>
  <c r="W514" i="1"/>
  <c r="Y514" i="1" s="1"/>
  <c r="W1159" i="1"/>
  <c r="Y1159" i="1" s="1"/>
  <c r="W1973" i="1"/>
  <c r="Y1973" i="1" s="1"/>
  <c r="W940" i="1"/>
  <c r="Y940" i="1" s="1"/>
  <c r="W3013" i="1"/>
  <c r="Y3013" i="1" s="1"/>
  <c r="W1104" i="1"/>
  <c r="Y1104" i="1" s="1"/>
  <c r="W927" i="1"/>
  <c r="Y927" i="1" s="1"/>
  <c r="W2522" i="1"/>
  <c r="Y2522" i="1" s="1"/>
  <c r="W785" i="1"/>
  <c r="Y785" i="1" s="1"/>
  <c r="W1772" i="1"/>
  <c r="Y1772" i="1" s="1"/>
  <c r="W2662" i="1"/>
  <c r="Y2662" i="1" s="1"/>
  <c r="W1597" i="1"/>
  <c r="Y1597" i="1" s="1"/>
  <c r="W43" i="1"/>
  <c r="Y43" i="1" s="1"/>
  <c r="W1023" i="1"/>
  <c r="Y1023" i="1" s="1"/>
  <c r="W3346" i="1"/>
  <c r="Y3346" i="1" s="1"/>
  <c r="W1631" i="1"/>
  <c r="Y1631" i="1" s="1"/>
  <c r="W3538" i="1"/>
  <c r="Y3538" i="1" s="1"/>
  <c r="W3721" i="1"/>
  <c r="Y3721" i="1" s="1"/>
  <c r="W3802" i="1"/>
  <c r="Y3802" i="1" s="1"/>
  <c r="W1920" i="1"/>
  <c r="Y1920" i="1" s="1"/>
  <c r="W3595" i="1"/>
  <c r="Y3595" i="1" s="1"/>
  <c r="W1811" i="1"/>
  <c r="Y1811" i="1" s="1"/>
  <c r="W3744" i="1"/>
  <c r="Y3744" i="1" s="1"/>
  <c r="W337" i="1"/>
  <c r="Y337" i="1" s="1"/>
  <c r="W3481" i="1"/>
  <c r="Y3481" i="1" s="1"/>
  <c r="W3688" i="1"/>
  <c r="Y3688" i="1" s="1"/>
  <c r="W331" i="1"/>
  <c r="Y331" i="1" s="1"/>
  <c r="W1532" i="1"/>
  <c r="Y1532" i="1" s="1"/>
  <c r="W330" i="1"/>
  <c r="Y330" i="1" s="1"/>
  <c r="W169" i="1"/>
  <c r="Y169" i="1" s="1"/>
  <c r="W108" i="1"/>
  <c r="Y108" i="1" s="1"/>
  <c r="W3268" i="1"/>
  <c r="Y3268" i="1" s="1"/>
  <c r="W1509" i="1"/>
  <c r="Y1509" i="1" s="1"/>
  <c r="W2070" i="1"/>
  <c r="Y2070" i="1" s="1"/>
  <c r="W80" i="1"/>
  <c r="Y80" i="1" s="1"/>
  <c r="W3314" i="1"/>
  <c r="Y3314" i="1" s="1"/>
  <c r="W2093" i="1"/>
  <c r="Y2093" i="1" s="1"/>
  <c r="W575" i="1"/>
  <c r="Y575" i="1" s="1"/>
  <c r="W3067" i="1"/>
  <c r="Y3067" i="1" s="1"/>
  <c r="W876" i="1"/>
  <c r="Y876" i="1" s="1"/>
  <c r="W2437" i="1"/>
  <c r="Y2437" i="1" s="1"/>
  <c r="W1980" i="1"/>
  <c r="Y1980" i="1" s="1"/>
  <c r="W1321" i="1"/>
  <c r="Y1321" i="1" s="1"/>
  <c r="W2047" i="1"/>
  <c r="Y2047" i="1" s="1"/>
  <c r="W2213" i="1"/>
  <c r="Y2213" i="1" s="1"/>
  <c r="W3575" i="1"/>
  <c r="Y3575" i="1" s="1"/>
  <c r="W312" i="1"/>
  <c r="Y312" i="1" s="1"/>
  <c r="W314" i="1"/>
  <c r="Y314" i="1" s="1"/>
  <c r="W319" i="1"/>
  <c r="Y319" i="1" s="1"/>
  <c r="W3427" i="1"/>
  <c r="Y3427" i="1" s="1"/>
  <c r="W621" i="1"/>
  <c r="Y621" i="1" s="1"/>
  <c r="W1552" i="1"/>
  <c r="Y1552" i="1" s="1"/>
  <c r="W3446" i="1"/>
  <c r="Y3446" i="1" s="1"/>
  <c r="W1661" i="1"/>
  <c r="Y1661" i="1" s="1"/>
  <c r="W1442" i="1"/>
  <c r="Y1442" i="1" s="1"/>
  <c r="W3586" i="1"/>
  <c r="Y3586" i="1" s="1"/>
  <c r="W3557" i="1"/>
  <c r="Y3557" i="1" s="1"/>
  <c r="W586" i="1"/>
  <c r="Y586" i="1" s="1"/>
  <c r="W105" i="1"/>
  <c r="Y105" i="1" s="1"/>
  <c r="W660" i="1"/>
  <c r="Y660" i="1" s="1"/>
  <c r="W1035" i="1"/>
  <c r="Y1035" i="1" s="1"/>
  <c r="W236" i="1"/>
  <c r="Y236" i="1" s="1"/>
  <c r="W140" i="1"/>
  <c r="Y140" i="1" s="1"/>
  <c r="W114" i="1"/>
  <c r="Y114" i="1" s="1"/>
  <c r="W1767" i="1"/>
  <c r="Y1767" i="1" s="1"/>
  <c r="W167" i="1"/>
  <c r="Y167" i="1" s="1"/>
  <c r="W874" i="1"/>
  <c r="Y874" i="1" s="1"/>
  <c r="W238" i="1"/>
  <c r="Y238" i="1" s="1"/>
  <c r="W3428" i="1"/>
  <c r="Y3428" i="1" s="1"/>
  <c r="W116" i="1"/>
  <c r="Y116" i="1" s="1"/>
  <c r="W1839" i="1"/>
  <c r="Y1839" i="1" s="1"/>
  <c r="W3594" i="1"/>
  <c r="Y3594" i="1" s="1"/>
  <c r="W858" i="1"/>
  <c r="Y858" i="1" s="1"/>
  <c r="W3643" i="1"/>
  <c r="Y3643" i="1" s="1"/>
  <c r="W1677" i="1"/>
  <c r="Y1677" i="1" s="1"/>
  <c r="W589" i="1"/>
  <c r="Y589" i="1" s="1"/>
  <c r="W3421" i="1"/>
  <c r="Y3421" i="1" s="1"/>
  <c r="W2537" i="1"/>
  <c r="Y2537" i="1" s="1"/>
  <c r="W3355" i="1"/>
  <c r="Y3355" i="1" s="1"/>
  <c r="W3862" i="1"/>
  <c r="Y3862" i="1" s="1"/>
  <c r="W3434" i="1"/>
  <c r="Y3434" i="1" s="1"/>
  <c r="W3445" i="1"/>
  <c r="Y3445" i="1" s="1"/>
  <c r="W3748" i="1"/>
  <c r="Y3748" i="1" s="1"/>
  <c r="W3055" i="1"/>
  <c r="Y3055" i="1" s="1"/>
  <c r="W3739" i="1"/>
  <c r="Y3739" i="1" s="1"/>
  <c r="W2962" i="1"/>
  <c r="Y2962" i="1" s="1"/>
  <c r="W3587" i="1"/>
  <c r="Y3587" i="1" s="1"/>
  <c r="W1373" i="1"/>
  <c r="Y1373" i="1" s="1"/>
  <c r="W2551" i="1"/>
  <c r="Y2551" i="1" s="1"/>
  <c r="W1879" i="1"/>
  <c r="Y1879" i="1" s="1"/>
  <c r="W2730" i="1"/>
  <c r="Y2730" i="1" s="1"/>
  <c r="W2737" i="1"/>
  <c r="Y2737" i="1" s="1"/>
  <c r="W698" i="1"/>
  <c r="Y698" i="1" s="1"/>
  <c r="W581" i="1"/>
  <c r="Y581" i="1" s="1"/>
  <c r="W764" i="1"/>
  <c r="Y764" i="1" s="1"/>
  <c r="W420" i="1"/>
  <c r="Y420" i="1" s="1"/>
  <c r="W2528" i="1"/>
  <c r="Y2528" i="1" s="1"/>
  <c r="W2630" i="1"/>
  <c r="Y2630" i="1" s="1"/>
  <c r="W742" i="1"/>
  <c r="Y742" i="1" s="1"/>
  <c r="W3870" i="1"/>
  <c r="Y3870" i="1" s="1"/>
  <c r="W579" i="1"/>
  <c r="Y579" i="1" s="1"/>
  <c r="W654" i="1"/>
  <c r="Y654" i="1" s="1"/>
  <c r="W920" i="1"/>
  <c r="Y920" i="1" s="1"/>
  <c r="W1155" i="1"/>
  <c r="Y1155" i="1" s="1"/>
  <c r="W363" i="1"/>
  <c r="Y363" i="1" s="1"/>
  <c r="W545" i="1"/>
  <c r="Y545" i="1" s="1"/>
  <c r="W3370" i="1"/>
  <c r="Y3370" i="1" s="1"/>
  <c r="W1657" i="1"/>
  <c r="Y1657" i="1" s="1"/>
  <c r="W3458" i="1"/>
  <c r="Y3458" i="1" s="1"/>
  <c r="W257" i="1"/>
  <c r="Y257" i="1" s="1"/>
  <c r="W1428" i="1"/>
  <c r="Y1428" i="1" s="1"/>
  <c r="W838" i="1"/>
  <c r="Y838" i="1" s="1"/>
  <c r="W646" i="1"/>
  <c r="Y646" i="1" s="1"/>
  <c r="W204" i="1"/>
  <c r="Y204" i="1" s="1"/>
  <c r="W2142" i="1"/>
  <c r="Y2142" i="1" s="1"/>
  <c r="W1358" i="1"/>
  <c r="Y1358" i="1" s="1"/>
  <c r="W3467" i="1"/>
  <c r="Y3467" i="1" s="1"/>
  <c r="W2329" i="1"/>
  <c r="Y2329" i="1" s="1"/>
  <c r="W1288" i="1"/>
  <c r="Y1288" i="1" s="1"/>
  <c r="W2261" i="1"/>
  <c r="Y2261" i="1" s="1"/>
  <c r="W508" i="1"/>
  <c r="Y508" i="1" s="1"/>
  <c r="W2580" i="1"/>
  <c r="Y2580" i="1" s="1"/>
  <c r="W306" i="1"/>
  <c r="Y306" i="1" s="1"/>
  <c r="W500" i="1"/>
  <c r="Y500" i="1" s="1"/>
  <c r="W749" i="1"/>
  <c r="Y749" i="1" s="1"/>
  <c r="W439" i="1"/>
  <c r="Y439" i="1" s="1"/>
  <c r="W561" i="1"/>
  <c r="Y561" i="1" s="1"/>
  <c r="W438" i="1"/>
  <c r="Y438" i="1" s="1"/>
  <c r="W2629" i="1"/>
  <c r="Y2629" i="1" s="1"/>
  <c r="W3813" i="1"/>
  <c r="Y3813" i="1" s="1"/>
  <c r="W2542" i="1"/>
  <c r="Y2542" i="1" s="1"/>
  <c r="W359" i="1"/>
  <c r="Y359" i="1" s="1"/>
  <c r="W896" i="1"/>
  <c r="Y896" i="1" s="1"/>
  <c r="W3662" i="1"/>
  <c r="Y3662" i="1" s="1"/>
  <c r="W1729" i="1"/>
  <c r="Y1729" i="1" s="1"/>
  <c r="W338" i="1"/>
  <c r="Y338" i="1" s="1"/>
  <c r="W2523" i="1"/>
  <c r="Y2523" i="1" s="1"/>
  <c r="W3755" i="1"/>
  <c r="Y3755" i="1" s="1"/>
  <c r="W710" i="1"/>
  <c r="Y710" i="1" s="1"/>
  <c r="W1866" i="1"/>
  <c r="Y1866" i="1" s="1"/>
  <c r="W1836" i="1"/>
  <c r="Y1836" i="1" s="1"/>
  <c r="W1742" i="1"/>
  <c r="Y1742" i="1" s="1"/>
  <c r="W1736" i="1"/>
  <c r="Y1736" i="1" s="1"/>
  <c r="W71" i="1"/>
  <c r="Y71" i="1" s="1"/>
  <c r="W1457" i="1"/>
  <c r="Y1457" i="1" s="1"/>
  <c r="W1182" i="1"/>
  <c r="Y1182" i="1" s="1"/>
  <c r="W1903" i="1"/>
  <c r="Y1903" i="1" s="1"/>
  <c r="W3054" i="1"/>
  <c r="Y3054" i="1" s="1"/>
  <c r="W1651" i="1"/>
  <c r="Y1651" i="1" s="1"/>
  <c r="W3796" i="1"/>
  <c r="Y3796" i="1" s="1"/>
  <c r="W2880" i="1"/>
  <c r="Y2880" i="1" s="1"/>
  <c r="W3015" i="1"/>
  <c r="Y3015" i="1" s="1"/>
  <c r="W1289" i="1"/>
  <c r="Y1289" i="1" s="1"/>
  <c r="W1886" i="1"/>
  <c r="Y1886" i="1" s="1"/>
  <c r="W3333" i="1"/>
  <c r="Y3333" i="1" s="1"/>
  <c r="W787" i="1"/>
  <c r="Y787" i="1" s="1"/>
  <c r="W1798" i="1"/>
  <c r="Y1798" i="1" s="1"/>
  <c r="W737" i="1"/>
  <c r="Y737" i="1" s="1"/>
  <c r="W1523" i="1"/>
  <c r="Y1523" i="1" s="1"/>
  <c r="W296" i="1"/>
  <c r="Y296" i="1" s="1"/>
  <c r="W761" i="1"/>
  <c r="Y761" i="1" s="1"/>
  <c r="W842" i="1"/>
  <c r="Y842" i="1" s="1"/>
  <c r="W3244" i="1"/>
  <c r="Y3244" i="1" s="1"/>
  <c r="W196" i="1"/>
  <c r="Y196" i="1" s="1"/>
  <c r="W387" i="1"/>
  <c r="Y387" i="1" s="1"/>
  <c r="W3568" i="1"/>
  <c r="Y3568" i="1" s="1"/>
  <c r="W3882" i="1"/>
  <c r="Y3882" i="1" s="1"/>
  <c r="W2587" i="1"/>
  <c r="Y2587" i="1" s="1"/>
  <c r="W2892" i="1"/>
  <c r="Y2892" i="1" s="1"/>
  <c r="W1694" i="1"/>
  <c r="Y1694" i="1" s="1"/>
  <c r="W295" i="1"/>
  <c r="Y295" i="1" s="1"/>
  <c r="W285" i="1"/>
  <c r="Y285" i="1" s="1"/>
  <c r="W3650" i="1"/>
  <c r="Y3650" i="1" s="1"/>
  <c r="W1436" i="1"/>
  <c r="Y1436" i="1" s="1"/>
  <c r="W2969" i="1"/>
  <c r="Y2969" i="1" s="1"/>
  <c r="W731" i="1"/>
  <c r="Y731" i="1" s="1"/>
  <c r="W3783" i="1"/>
  <c r="Y3783" i="1" s="1"/>
  <c r="W3649" i="1"/>
  <c r="Y3649" i="1" s="1"/>
  <c r="W2089" i="1"/>
  <c r="Y2089" i="1" s="1"/>
  <c r="W3655" i="1"/>
  <c r="Y3655" i="1" s="1"/>
  <c r="W3576" i="1"/>
  <c r="Y3576" i="1" s="1"/>
  <c r="W3184" i="1"/>
  <c r="Y3184" i="1" s="1"/>
  <c r="W2886" i="1"/>
  <c r="Y2886" i="1" s="1"/>
  <c r="W3432" i="1"/>
  <c r="Y3432" i="1" s="1"/>
  <c r="W3661" i="1"/>
  <c r="Y3661" i="1" s="1"/>
  <c r="W1832" i="1"/>
  <c r="Y1832" i="1" s="1"/>
  <c r="W201" i="1"/>
  <c r="Y201" i="1" s="1"/>
  <c r="W38" i="1"/>
  <c r="Y38" i="1" s="1"/>
  <c r="W2907" i="1"/>
  <c r="Y2907" i="1" s="1"/>
  <c r="W3031" i="1"/>
  <c r="Y3031" i="1" s="1"/>
  <c r="W1655" i="1"/>
  <c r="Y1655" i="1" s="1"/>
  <c r="W3784" i="1"/>
  <c r="Y3784" i="1" s="1"/>
  <c r="W1638" i="1"/>
  <c r="Y1638" i="1" s="1"/>
  <c r="W2952" i="1"/>
  <c r="Y2952" i="1" s="1"/>
  <c r="W3612" i="1"/>
  <c r="Y3612" i="1" s="1"/>
  <c r="W807" i="1"/>
  <c r="Y807" i="1" s="1"/>
  <c r="W3631" i="1"/>
  <c r="Y3631" i="1" s="1"/>
  <c r="W1559" i="1"/>
  <c r="Y1559" i="1" s="1"/>
  <c r="W1522" i="1"/>
  <c r="Y1522" i="1" s="1"/>
  <c r="W3657" i="1"/>
  <c r="Y3657" i="1" s="1"/>
  <c r="W3637" i="1"/>
  <c r="Y3637" i="1" s="1"/>
  <c r="W1468" i="1"/>
  <c r="Y1468" i="1" s="1"/>
  <c r="W3702" i="1"/>
  <c r="Y3702" i="1" s="1"/>
  <c r="W2828" i="1"/>
  <c r="Y2828" i="1" s="1"/>
  <c r="W3630" i="1"/>
  <c r="Y3630" i="1" s="1"/>
  <c r="W2156" i="1"/>
  <c r="Y2156" i="1" s="1"/>
  <c r="W3102" i="1"/>
  <c r="Y3102" i="1" s="1"/>
  <c r="W183" i="1"/>
  <c r="Y183" i="1" s="1"/>
  <c r="W2736" i="1"/>
  <c r="Y2736" i="1" s="1"/>
  <c r="W2903" i="1"/>
  <c r="Y2903" i="1" s="1"/>
  <c r="W286" i="1"/>
  <c r="Y286" i="1" s="1"/>
  <c r="W2080" i="1"/>
  <c r="Y2080" i="1" s="1"/>
  <c r="W3644" i="1"/>
  <c r="Y3644" i="1" s="1"/>
  <c r="W2355" i="1"/>
  <c r="Y2355" i="1" s="1"/>
  <c r="W675" i="1"/>
  <c r="Y675" i="1" s="1"/>
  <c r="W2478" i="1"/>
  <c r="Y2478" i="1" s="1"/>
  <c r="W292" i="1"/>
  <c r="Y292" i="1" s="1"/>
  <c r="W288" i="1"/>
  <c r="Y288" i="1" s="1"/>
  <c r="W2677" i="1"/>
  <c r="Y2677" i="1" s="1"/>
  <c r="W1994" i="1"/>
  <c r="Y1994" i="1" s="1"/>
  <c r="W1993" i="1"/>
  <c r="Y1993" i="1" s="1"/>
  <c r="W2315" i="1"/>
  <c r="Y2315" i="1" s="1"/>
  <c r="W2745" i="1"/>
  <c r="Y2745" i="1" s="1"/>
  <c r="W1237" i="1"/>
  <c r="Y1237" i="1" s="1"/>
  <c r="W735" i="1"/>
  <c r="Y735" i="1" s="1"/>
  <c r="W640" i="1"/>
  <c r="Y640" i="1" s="1"/>
  <c r="W1953" i="1"/>
  <c r="Y1953" i="1" s="1"/>
  <c r="W2988" i="1"/>
  <c r="Y2988" i="1" s="1"/>
  <c r="W3839" i="1"/>
  <c r="Y3839" i="1" s="1"/>
  <c r="W1573" i="1"/>
  <c r="Y1573" i="1" s="1"/>
  <c r="W283" i="1"/>
  <c r="Y283" i="1" s="1"/>
  <c r="W2128" i="1"/>
  <c r="Y2128" i="1" s="1"/>
  <c r="W2371" i="1"/>
  <c r="Y2371" i="1" s="1"/>
  <c r="W2496" i="1"/>
  <c r="Y2496" i="1" s="1"/>
  <c r="W3437" i="1"/>
  <c r="Y3437" i="1" s="1"/>
  <c r="W1932" i="1"/>
  <c r="Y1932" i="1" s="1"/>
  <c r="W779" i="1"/>
  <c r="Y779" i="1" s="1"/>
  <c r="W3625" i="1"/>
  <c r="Y3625" i="1" s="1"/>
  <c r="W3618" i="1"/>
  <c r="Y3618" i="1" s="1"/>
  <c r="W3011" i="1"/>
  <c r="Y3011" i="1" s="1"/>
  <c r="W592" i="1"/>
  <c r="Y592" i="1" s="1"/>
  <c r="W3623" i="1"/>
  <c r="Y3623" i="1" s="1"/>
  <c r="W276" i="1"/>
  <c r="Y276" i="1" s="1"/>
  <c r="W542" i="1"/>
  <c r="Y542" i="1" s="1"/>
  <c r="W3558" i="1"/>
  <c r="Y3558" i="1" s="1"/>
  <c r="W1703" i="1"/>
  <c r="Y1703" i="1" s="1"/>
  <c r="W3493" i="1"/>
  <c r="Y3493" i="1" s="1"/>
  <c r="W3621" i="1"/>
  <c r="Y3621" i="1" s="1"/>
  <c r="W2146" i="1"/>
  <c r="Y2146" i="1" s="1"/>
  <c r="W2943" i="1"/>
  <c r="Y2943" i="1" s="1"/>
  <c r="W2592" i="1"/>
  <c r="Y2592" i="1" s="1"/>
  <c r="W1952" i="1"/>
  <c r="Y1952" i="1" s="1"/>
  <c r="W1448" i="1"/>
  <c r="Y1448" i="1" s="1"/>
  <c r="W3353" i="1"/>
  <c r="Y3353" i="1" s="1"/>
  <c r="W758" i="1"/>
  <c r="Y758" i="1" s="1"/>
  <c r="W3872" i="1"/>
  <c r="Y3872" i="1" s="1"/>
  <c r="W1357" i="1"/>
  <c r="Y1357" i="1" s="1"/>
  <c r="W515" i="1"/>
  <c r="Y515" i="1" s="1"/>
  <c r="W3749" i="1"/>
  <c r="Y3749" i="1" s="1"/>
  <c r="W2843" i="1"/>
  <c r="Y2843" i="1" s="1"/>
  <c r="W3047" i="1"/>
  <c r="Y3047" i="1" s="1"/>
  <c r="W2710" i="1"/>
  <c r="Y2710" i="1" s="1"/>
  <c r="W3142" i="1"/>
  <c r="Y3142" i="1" s="1"/>
  <c r="W2314" i="1"/>
  <c r="Y2314" i="1" s="1"/>
  <c r="W576" i="1"/>
  <c r="Y576" i="1" s="1"/>
  <c r="W1707" i="1"/>
  <c r="Y1707" i="1" s="1"/>
  <c r="W278" i="1"/>
  <c r="Y278" i="1" s="1"/>
  <c r="W1691" i="1"/>
  <c r="Y1691" i="1" s="1"/>
  <c r="W3738" i="1"/>
  <c r="Y3738" i="1" s="1"/>
  <c r="W755" i="1"/>
  <c r="Y755" i="1" s="1"/>
  <c r="W2240" i="1"/>
  <c r="Y2240" i="1" s="1"/>
  <c r="W177" i="1"/>
  <c r="Y177" i="1" s="1"/>
  <c r="W2232" i="1"/>
  <c r="Y2232" i="1" s="1"/>
  <c r="W3893" i="1"/>
  <c r="Y3893" i="1" s="1"/>
  <c r="W3619" i="1"/>
  <c r="Y3619" i="1" s="1"/>
  <c r="W1202" i="1"/>
  <c r="Y1202" i="1" s="1"/>
  <c r="W593" i="1"/>
  <c r="Y593" i="1" s="1"/>
  <c r="W1843" i="1"/>
  <c r="Y1843" i="1" s="1"/>
  <c r="W1419" i="1"/>
  <c r="Y1419" i="1" s="1"/>
  <c r="W3627" i="1"/>
  <c r="Y3627" i="1" s="1"/>
  <c r="W479" i="1"/>
  <c r="Y479" i="1" s="1"/>
  <c r="W2377" i="1"/>
  <c r="Y2377" i="1" s="1"/>
  <c r="W21" i="1"/>
  <c r="Y21" i="1" s="1"/>
  <c r="W143" i="1"/>
  <c r="Y143" i="1" s="1"/>
  <c r="W3848" i="1"/>
  <c r="Y3848" i="1" s="1"/>
  <c r="W3492" i="1"/>
  <c r="Y3492" i="1" s="1"/>
  <c r="W3762" i="1"/>
  <c r="Y3762" i="1" s="1"/>
  <c r="W2385" i="1"/>
  <c r="Y2385" i="1" s="1"/>
  <c r="W2908" i="1"/>
  <c r="Y2908" i="1" s="1"/>
  <c r="W1548" i="1"/>
  <c r="Y1548" i="1" s="1"/>
  <c r="W2101" i="1"/>
  <c r="Y2101" i="1" s="1"/>
  <c r="W3578" i="1"/>
  <c r="Y3578" i="1" s="1"/>
  <c r="W3741" i="1"/>
  <c r="Y3741" i="1" s="1"/>
  <c r="W3840" i="1"/>
  <c r="Y3840" i="1" s="1"/>
  <c r="W1466" i="1"/>
  <c r="Y1466" i="1" s="1"/>
  <c r="W1441" i="1"/>
  <c r="Y1441" i="1" s="1"/>
  <c r="W403" i="1"/>
  <c r="Y403" i="1" s="1"/>
  <c r="W2600" i="1"/>
  <c r="Y2600" i="1" s="1"/>
  <c r="W1417" i="1"/>
  <c r="Y1417" i="1" s="1"/>
  <c r="W2830" i="1"/>
  <c r="Y2830" i="1" s="1"/>
  <c r="W2065" i="1"/>
  <c r="Y2065" i="1" s="1"/>
  <c r="W174" i="1"/>
  <c r="Y174" i="1" s="1"/>
  <c r="W178" i="1"/>
  <c r="Y178" i="1" s="1"/>
  <c r="W2857" i="1"/>
  <c r="Y2857" i="1" s="1"/>
  <c r="W3466" i="1"/>
  <c r="Y3466" i="1" s="1"/>
  <c r="W2781" i="1"/>
  <c r="Y2781" i="1" s="1"/>
  <c r="W2061" i="1"/>
  <c r="Y2061" i="1" s="1"/>
  <c r="W171" i="1"/>
  <c r="Y171" i="1" s="1"/>
  <c r="W1296" i="1"/>
  <c r="Y1296" i="1" s="1"/>
  <c r="W459" i="1"/>
  <c r="Y459" i="1" s="1"/>
  <c r="W2360" i="1"/>
  <c r="Y2360" i="1" s="1"/>
  <c r="W1277" i="1"/>
  <c r="Y1277" i="1" s="1"/>
  <c r="W2079" i="1"/>
  <c r="Y2079" i="1" s="1"/>
  <c r="W2227" i="1"/>
  <c r="Y2227" i="1" s="1"/>
  <c r="W273" i="1"/>
  <c r="Y273" i="1" s="1"/>
  <c r="W490" i="1"/>
  <c r="Y490" i="1" s="1"/>
  <c r="W2631" i="1"/>
  <c r="Y2631" i="1" s="1"/>
  <c r="W2352" i="1"/>
  <c r="Y2352" i="1" s="1"/>
  <c r="W1197" i="1"/>
  <c r="Y1197" i="1" s="1"/>
  <c r="W2069" i="1"/>
  <c r="Y2069" i="1" s="1"/>
  <c r="W2897" i="1"/>
  <c r="Y2897" i="1" s="1"/>
  <c r="W2137" i="1"/>
  <c r="Y2137" i="1" s="1"/>
  <c r="W2929" i="1"/>
  <c r="Y2929" i="1" s="1"/>
  <c r="W1157" i="1"/>
  <c r="Y1157" i="1" s="1"/>
  <c r="W657" i="1"/>
  <c r="Y657" i="1" s="1"/>
  <c r="W794" i="1"/>
  <c r="Y794" i="1" s="1"/>
  <c r="W2465" i="1"/>
  <c r="Y2465" i="1" s="1"/>
  <c r="W3002" i="1"/>
  <c r="Y3002" i="1" s="1"/>
  <c r="W281" i="1"/>
  <c r="Y281" i="1" s="1"/>
  <c r="W279" i="1"/>
  <c r="Y279" i="1" s="1"/>
  <c r="W1135" i="1"/>
  <c r="Y1135" i="1" s="1"/>
  <c r="W1951" i="1"/>
  <c r="Y1951" i="1" s="1"/>
  <c r="W1132" i="1"/>
  <c r="Y1132" i="1" s="1"/>
  <c r="W1124" i="1"/>
  <c r="Y1124" i="1" s="1"/>
  <c r="W1877" i="1"/>
  <c r="Y1877" i="1" s="1"/>
  <c r="W2376" i="1"/>
  <c r="Y2376" i="1" s="1"/>
  <c r="W2508" i="1"/>
  <c r="Y2508" i="1" s="1"/>
  <c r="W275" i="1"/>
  <c r="Y275" i="1" s="1"/>
  <c r="W661" i="1"/>
  <c r="Y661" i="1" s="1"/>
  <c r="W2153" i="1"/>
  <c r="Y2153" i="1" s="1"/>
  <c r="W1976" i="1"/>
  <c r="Y1976" i="1" s="1"/>
  <c r="W998" i="1"/>
  <c r="Y998" i="1" s="1"/>
  <c r="W2122" i="1"/>
  <c r="Y2122" i="1" s="1"/>
  <c r="W941" i="1"/>
  <c r="Y941" i="1" s="1"/>
  <c r="W930" i="1"/>
  <c r="Y930" i="1" s="1"/>
  <c r="W928" i="1"/>
  <c r="Y928" i="1" s="1"/>
  <c r="W3418" i="1"/>
  <c r="Y3418" i="1" s="1"/>
  <c r="W264" i="1"/>
  <c r="Y264" i="1" s="1"/>
  <c r="W252" i="1"/>
  <c r="Y252" i="1" s="1"/>
  <c r="W3620" i="1"/>
  <c r="Y3620" i="1" s="1"/>
  <c r="W26" i="1"/>
  <c r="Y26" i="1" s="1"/>
  <c r="W249" i="1"/>
  <c r="Y249" i="1" s="1"/>
  <c r="W246" i="1"/>
  <c r="Y246" i="1" s="1"/>
  <c r="W261" i="1"/>
  <c r="Y261" i="1" s="1"/>
  <c r="W131" i="1"/>
  <c r="Y131" i="1" s="1"/>
  <c r="W1497" i="1"/>
  <c r="Y1497" i="1" s="1"/>
  <c r="W266" i="1"/>
  <c r="Y266" i="1" s="1"/>
  <c r="W2757" i="1"/>
  <c r="Y2757" i="1" s="1"/>
  <c r="W2005" i="1"/>
  <c r="Y2005" i="1" s="1"/>
  <c r="W1453" i="1"/>
  <c r="Y1453" i="1" s="1"/>
  <c r="W51" i="1"/>
  <c r="Y51" i="1" s="1"/>
  <c r="W1234" i="1"/>
  <c r="Y1234" i="1" s="1"/>
  <c r="W2562" i="1"/>
  <c r="Y2562" i="1" s="1"/>
  <c r="W2191" i="1"/>
  <c r="Y2191" i="1" s="1"/>
  <c r="W777" i="1"/>
  <c r="Y777" i="1" s="1"/>
  <c r="W1479" i="1"/>
  <c r="Y1479" i="1" s="1"/>
  <c r="W2223" i="1"/>
  <c r="Y2223" i="1" s="1"/>
  <c r="W3544" i="1"/>
  <c r="Y3544" i="1" s="1"/>
  <c r="W895" i="1"/>
  <c r="Y895" i="1" s="1"/>
  <c r="W243" i="1"/>
  <c r="Y243" i="1" s="1"/>
  <c r="W3892" i="1"/>
  <c r="Y3892" i="1" s="1"/>
  <c r="W3035" i="1"/>
  <c r="Y3035" i="1" s="1"/>
  <c r="W3556" i="1"/>
  <c r="Y3556" i="1" s="1"/>
  <c r="W3788" i="1"/>
  <c r="Y3788" i="1" s="1"/>
  <c r="W702" i="1"/>
  <c r="Y702" i="1" s="1"/>
  <c r="W2673" i="1"/>
  <c r="Y2673" i="1" s="1"/>
  <c r="W543" i="1"/>
  <c r="Y543" i="1" s="1"/>
  <c r="W227" i="1"/>
  <c r="Y227" i="1" s="1"/>
  <c r="W3439" i="1"/>
  <c r="Y3439" i="1" s="1"/>
  <c r="W1569" i="1"/>
  <c r="Y1569" i="1" s="1"/>
  <c r="W1819" i="1"/>
  <c r="Y1819" i="1" s="1"/>
  <c r="W860" i="1"/>
  <c r="Y860" i="1" s="1"/>
  <c r="W3610" i="1"/>
  <c r="Y3610" i="1" s="1"/>
  <c r="W1865" i="1"/>
  <c r="Y1865" i="1" s="1"/>
  <c r="W573" i="1"/>
  <c r="Y573" i="1" s="1"/>
  <c r="W869" i="1"/>
  <c r="Y869" i="1" s="1"/>
  <c r="W3410" i="1"/>
  <c r="Y3410" i="1" s="1"/>
  <c r="W220" i="1"/>
  <c r="Y220" i="1" s="1"/>
  <c r="W770" i="1"/>
  <c r="Y770" i="1" s="1"/>
  <c r="W961" i="1"/>
  <c r="Y961" i="1" s="1"/>
  <c r="W2063" i="1"/>
  <c r="Y2063" i="1" s="1"/>
  <c r="W2808" i="1"/>
  <c r="Y2808" i="1" s="1"/>
  <c r="W2211" i="1"/>
  <c r="Y2211" i="1" s="1"/>
  <c r="W270" i="1"/>
  <c r="Y270" i="1" s="1"/>
  <c r="W1680" i="1"/>
  <c r="Y1680" i="1" s="1"/>
  <c r="W1831" i="1"/>
  <c r="Y1831" i="1" s="1"/>
  <c r="W3438" i="1"/>
  <c r="Y3438" i="1" s="1"/>
  <c r="W75" i="1"/>
  <c r="Y75" i="1" s="1"/>
  <c r="W2796" i="1"/>
  <c r="Y2796" i="1" s="1"/>
  <c r="W2910" i="1"/>
  <c r="Y2910" i="1" s="1"/>
  <c r="W2860" i="1"/>
  <c r="Y2860" i="1" s="1"/>
  <c r="W3006" i="1"/>
  <c r="Y3006" i="1" s="1"/>
  <c r="W1376" i="1"/>
  <c r="Y1376" i="1" s="1"/>
  <c r="W2081" i="1"/>
  <c r="Y2081" i="1" s="1"/>
  <c r="W1266" i="1"/>
  <c r="Y1266" i="1" s="1"/>
  <c r="W1262" i="1"/>
  <c r="Y1262" i="1" s="1"/>
  <c r="W2167" i="1"/>
  <c r="Y2167" i="1" s="1"/>
  <c r="W791" i="1"/>
  <c r="Y791" i="1" s="1"/>
  <c r="W2194" i="1"/>
  <c r="Y2194" i="1" s="1"/>
  <c r="W532" i="1"/>
  <c r="Y532" i="1" s="1"/>
  <c r="W950" i="1"/>
  <c r="Y950" i="1" s="1"/>
  <c r="W2832" i="1"/>
  <c r="Y2832" i="1" s="1"/>
  <c r="W3186" i="1"/>
  <c r="Y3186" i="1" s="1"/>
  <c r="W2716" i="1"/>
  <c r="Y2716" i="1" s="1"/>
  <c r="W865" i="1"/>
  <c r="Y865" i="1" s="1"/>
  <c r="W1495" i="1"/>
  <c r="Y1495" i="1" s="1"/>
  <c r="W231" i="1"/>
  <c r="Y231" i="1" s="1"/>
  <c r="W3429" i="1"/>
  <c r="Y3429" i="1" s="1"/>
  <c r="W462" i="1"/>
  <c r="Y462" i="1" s="1"/>
  <c r="W3426" i="1"/>
  <c r="Y3426" i="1" s="1"/>
  <c r="W793" i="1"/>
  <c r="Y793" i="1" s="1"/>
  <c r="W1474" i="1"/>
  <c r="Y1474" i="1" s="1"/>
  <c r="W3582" i="1"/>
  <c r="Y3582" i="1" s="1"/>
  <c r="W232" i="1"/>
  <c r="Y232" i="1" s="1"/>
  <c r="W580" i="1"/>
  <c r="Y580" i="1" s="1"/>
  <c r="W3419" i="1"/>
  <c r="Y3419" i="1" s="1"/>
  <c r="W3863" i="1"/>
  <c r="Y3863" i="1" s="1"/>
  <c r="W93" i="1"/>
  <c r="Y93" i="1" s="1"/>
  <c r="W602" i="1"/>
  <c r="Y602" i="1" s="1"/>
  <c r="W233" i="1"/>
  <c r="Y233" i="1" s="1"/>
  <c r="W3023" i="1"/>
  <c r="Y3023" i="1" s="1"/>
  <c r="W700" i="1"/>
  <c r="Y700" i="1" s="1"/>
  <c r="W1776" i="1"/>
  <c r="Y1776" i="1" s="1"/>
  <c r="W3388" i="1"/>
  <c r="Y3388" i="1" s="1"/>
  <c r="W637" i="1"/>
  <c r="Y637" i="1" s="1"/>
  <c r="W610" i="1"/>
  <c r="Y610" i="1" s="1"/>
  <c r="W688" i="1"/>
  <c r="Y688" i="1" s="1"/>
  <c r="W2419" i="1"/>
  <c r="Y2419" i="1" s="1"/>
  <c r="W313" i="1"/>
  <c r="Y313" i="1" s="1"/>
  <c r="W3073" i="1"/>
  <c r="Y3073" i="1" s="1"/>
  <c r="W222" i="1"/>
  <c r="Y222" i="1" s="1"/>
  <c r="W2464" i="1"/>
  <c r="Y2464" i="1" s="1"/>
  <c r="W1874" i="1"/>
  <c r="Y1874" i="1" s="1"/>
  <c r="W3571" i="1"/>
  <c r="Y3571" i="1" s="1"/>
  <c r="W3534" i="1"/>
  <c r="Y3534" i="1" s="1"/>
  <c r="W199" i="1"/>
  <c r="Y199" i="1" s="1"/>
  <c r="W3868" i="1"/>
  <c r="Y3868" i="1" s="1"/>
  <c r="W2538" i="1"/>
  <c r="Y2538" i="1" s="1"/>
  <c r="W1471" i="1"/>
  <c r="Y1471" i="1" s="1"/>
  <c r="W615" i="1"/>
  <c r="Y615" i="1" s="1"/>
  <c r="W263" i="1"/>
  <c r="Y263" i="1" s="1"/>
  <c r="W1303" i="1"/>
  <c r="Y1303" i="1" s="1"/>
  <c r="W1098" i="1"/>
  <c r="Y1098" i="1" s="1"/>
  <c r="W1061" i="1"/>
  <c r="Y1061" i="1" s="1"/>
  <c r="W370" i="1"/>
  <c r="Y370" i="1" s="1"/>
  <c r="W1027" i="1"/>
  <c r="Y1027" i="1" s="1"/>
  <c r="W2273" i="1"/>
  <c r="Y2273" i="1" s="1"/>
  <c r="W2362" i="1"/>
  <c r="Y2362" i="1" s="1"/>
  <c r="W390" i="1"/>
  <c r="Y390" i="1" s="1"/>
  <c r="W486" i="1"/>
  <c r="Y486" i="1" s="1"/>
  <c r="W380" i="1"/>
  <c r="Y380" i="1" s="1"/>
  <c r="W3792" i="1"/>
  <c r="Y3792" i="1" s="1"/>
  <c r="W274" i="1"/>
  <c r="Y274" i="1" s="1"/>
  <c r="W2445" i="1"/>
  <c r="Y2445" i="1" s="1"/>
  <c r="W1671" i="1"/>
  <c r="Y1671" i="1" s="1"/>
  <c r="W69" i="1"/>
  <c r="Y69" i="1" s="1"/>
  <c r="W598" i="1"/>
  <c r="Y598" i="1" s="1"/>
  <c r="W3874" i="1"/>
  <c r="Y3874" i="1" s="1"/>
  <c r="W3504" i="1"/>
  <c r="Y3504" i="1" s="1"/>
  <c r="W1259" i="1"/>
  <c r="Y1259" i="1" s="1"/>
  <c r="W644" i="1"/>
  <c r="Y644" i="1" s="1"/>
  <c r="W1954" i="1"/>
  <c r="Y1954" i="1" s="1"/>
  <c r="W355" i="1"/>
  <c r="Y355" i="1" s="1"/>
  <c r="W3781" i="1"/>
  <c r="Y3781" i="1" s="1"/>
  <c r="W3860" i="1"/>
  <c r="Y3860" i="1" s="1"/>
  <c r="W1716" i="1"/>
  <c r="Y1716" i="1" s="1"/>
  <c r="W3560" i="1"/>
  <c r="Y3560" i="1" s="1"/>
  <c r="W1878" i="1"/>
  <c r="Y1878" i="1" s="1"/>
  <c r="W2201" i="1"/>
  <c r="Y2201" i="1" s="1"/>
  <c r="W3787" i="1"/>
  <c r="Y3787" i="1" s="1"/>
  <c r="W1148" i="1"/>
  <c r="Y1148" i="1" s="1"/>
  <c r="W413" i="1"/>
  <c r="Y413" i="1" s="1"/>
  <c r="W216" i="1"/>
  <c r="Y216" i="1" s="1"/>
  <c r="W1269" i="1"/>
  <c r="Y1269" i="1" s="1"/>
  <c r="W3759" i="1"/>
  <c r="Y3759" i="1" s="1"/>
  <c r="W776" i="1"/>
  <c r="Y776" i="1" s="1"/>
  <c r="W2050" i="1"/>
  <c r="Y2050" i="1" s="1"/>
  <c r="W1216" i="1"/>
  <c r="Y1216" i="1" s="1"/>
  <c r="W1138" i="1"/>
  <c r="Y1138" i="1" s="1"/>
  <c r="W1699" i="1"/>
  <c r="Y1699" i="1" s="1"/>
  <c r="W211" i="1"/>
  <c r="Y211" i="1" s="1"/>
  <c r="W271" i="1"/>
  <c r="Y271" i="1" s="1"/>
  <c r="W360" i="1"/>
  <c r="Y360" i="1" s="1"/>
  <c r="W136" i="1"/>
  <c r="Y136" i="1" s="1"/>
  <c r="W1820" i="1"/>
  <c r="Y1820" i="1" s="1"/>
  <c r="W620" i="1"/>
  <c r="Y620" i="1" s="1"/>
  <c r="W854" i="1"/>
  <c r="Y854" i="1" s="1"/>
  <c r="W1463" i="1"/>
  <c r="Y1463" i="1" s="1"/>
  <c r="W2811" i="1"/>
  <c r="Y2811" i="1" s="1"/>
  <c r="W3328" i="1"/>
  <c r="Y3328" i="1" s="1"/>
  <c r="W3375" i="1"/>
  <c r="Y3375" i="1" s="1"/>
  <c r="W1884" i="1"/>
  <c r="Y1884" i="1" s="1"/>
  <c r="W696" i="1"/>
  <c r="Y696" i="1" s="1"/>
  <c r="W378" i="1"/>
  <c r="Y378" i="1" s="1"/>
  <c r="W1102" i="1"/>
  <c r="Y1102" i="1" s="1"/>
  <c r="W2447" i="1"/>
  <c r="Y2447" i="1" s="1"/>
  <c r="W358" i="1"/>
  <c r="Y358" i="1" s="1"/>
  <c r="W900" i="1"/>
  <c r="Y900" i="1" s="1"/>
  <c r="W3510" i="1"/>
  <c r="Y3510" i="1" s="1"/>
  <c r="W2760" i="1"/>
  <c r="Y2760" i="1" s="1"/>
  <c r="W3443" i="1"/>
  <c r="Y3443" i="1" s="1"/>
  <c r="W484" i="1"/>
  <c r="Y484" i="1" s="1"/>
  <c r="W768" i="1"/>
  <c r="Y768" i="1" s="1"/>
  <c r="W523" i="1"/>
  <c r="Y523" i="1" s="1"/>
  <c r="W117" i="1"/>
  <c r="Y117" i="1" s="1"/>
  <c r="W2755" i="1"/>
  <c r="Y2755" i="1" s="1"/>
  <c r="W3154" i="1"/>
  <c r="Y3154" i="1" s="1"/>
  <c r="W713" i="1"/>
  <c r="Y713" i="1" s="1"/>
  <c r="W1623" i="1"/>
  <c r="Y1623" i="1" s="1"/>
  <c r="W3569" i="1"/>
  <c r="Y3569" i="1" s="1"/>
  <c r="W3061" i="1"/>
  <c r="Y3061" i="1" s="1"/>
  <c r="W2602" i="1"/>
  <c r="Y2602" i="1" s="1"/>
  <c r="W3452" i="1"/>
  <c r="Y3452" i="1" s="1"/>
  <c r="W3701" i="1"/>
  <c r="Y3701" i="1" s="1"/>
  <c r="W2801" i="1"/>
  <c r="Y2801" i="1" s="1"/>
  <c r="W727" i="1"/>
  <c r="Y727" i="1" s="1"/>
  <c r="W629" i="1"/>
  <c r="Y629" i="1" s="1"/>
  <c r="W541" i="1"/>
  <c r="Y541" i="1" s="1"/>
  <c r="W3604" i="1"/>
  <c r="Y3604" i="1" s="1"/>
  <c r="W591" i="1"/>
  <c r="Y591" i="1" s="1"/>
  <c r="W3758" i="1"/>
  <c r="Y3758" i="1" s="1"/>
  <c r="W1610" i="1"/>
  <c r="Y1610" i="1" s="1"/>
  <c r="W1609" i="1"/>
  <c r="Y1609" i="1" s="1"/>
  <c r="W56" i="1"/>
  <c r="Y56" i="1" s="1"/>
  <c r="W3567" i="1"/>
  <c r="Y3567" i="1" s="1"/>
  <c r="W3751" i="1"/>
  <c r="Y3751" i="1" s="1"/>
  <c r="W3530" i="1"/>
  <c r="Y3530" i="1" s="1"/>
  <c r="W3112" i="1"/>
  <c r="Y3112" i="1" s="1"/>
  <c r="W1470" i="1"/>
  <c r="Y1470" i="1" s="1"/>
  <c r="W1421" i="1"/>
  <c r="Y1421" i="1" s="1"/>
  <c r="W3171" i="1"/>
  <c r="Y3171" i="1" s="1"/>
  <c r="W1411" i="1"/>
  <c r="Y1411" i="1" s="1"/>
  <c r="W1398" i="1"/>
  <c r="Y1398" i="1" s="1"/>
  <c r="W1395" i="1"/>
  <c r="Y1395" i="1" s="1"/>
  <c r="W182" i="1"/>
  <c r="Y182" i="1" s="1"/>
  <c r="W2417" i="1"/>
  <c r="Y2417" i="1" s="1"/>
  <c r="W3798" i="1"/>
  <c r="Y3798" i="1" s="1"/>
  <c r="W669" i="1"/>
  <c r="Y669" i="1" s="1"/>
  <c r="W1287" i="1"/>
  <c r="Y1287" i="1" s="1"/>
  <c r="W121" i="1"/>
  <c r="Y121" i="1" s="1"/>
  <c r="W3660" i="1"/>
  <c r="Y3660" i="1" s="1"/>
  <c r="W3894" i="1"/>
  <c r="Y3894" i="1" s="1"/>
  <c r="W3038" i="1"/>
  <c r="Y3038" i="1" s="1"/>
  <c r="W2258" i="1"/>
  <c r="Y2258" i="1" s="1"/>
  <c r="W2778" i="1"/>
  <c r="Y2778" i="1" s="1"/>
  <c r="W2941" i="1"/>
  <c r="Y2941" i="1" s="1"/>
  <c r="W3226" i="1"/>
  <c r="Y3226" i="1" s="1"/>
  <c r="W633" i="1"/>
  <c r="Y633" i="1" s="1"/>
  <c r="W424" i="1"/>
  <c r="Y424" i="1" s="1"/>
  <c r="W1180" i="1"/>
  <c r="Y1180" i="1" s="1"/>
  <c r="W3025" i="1"/>
  <c r="Y3025" i="1" s="1"/>
  <c r="W872" i="1"/>
  <c r="Y872" i="1" s="1"/>
  <c r="W2904" i="1"/>
  <c r="Y2904" i="1" s="1"/>
  <c r="W145" i="1"/>
  <c r="Y145" i="1" s="1"/>
  <c r="W392" i="1"/>
  <c r="Y392" i="1" s="1"/>
  <c r="W1139" i="1"/>
  <c r="Y1139" i="1" s="1"/>
  <c r="W421" i="1"/>
  <c r="Y421" i="1" s="1"/>
  <c r="W553" i="1"/>
  <c r="Y553" i="1" s="1"/>
  <c r="W2053" i="1"/>
  <c r="Y2053" i="1" s="1"/>
  <c r="W3024" i="1"/>
  <c r="Y3024" i="1" s="1"/>
  <c r="W513" i="1"/>
  <c r="Y513" i="1" s="1"/>
  <c r="W147" i="1"/>
  <c r="Y147" i="1" s="1"/>
  <c r="W1117" i="1"/>
  <c r="Y1117" i="1" s="1"/>
  <c r="W2462" i="1"/>
  <c r="Y2462" i="1" s="1"/>
  <c r="W816" i="1"/>
  <c r="Y816" i="1" s="1"/>
  <c r="W1950" i="1"/>
  <c r="Y1950" i="1" s="1"/>
  <c r="W3005" i="1"/>
  <c r="Y3005" i="1" s="1"/>
  <c r="W2926" i="1"/>
  <c r="Y2926" i="1" s="1"/>
  <c r="W1063" i="1"/>
  <c r="Y1063" i="1" s="1"/>
  <c r="W1960" i="1"/>
  <c r="Y1960" i="1" s="1"/>
  <c r="W2505" i="1"/>
  <c r="Y2505" i="1" s="1"/>
  <c r="W1974" i="1"/>
  <c r="Y1974" i="1" s="1"/>
  <c r="W2502" i="1"/>
  <c r="Y2502" i="1" s="1"/>
  <c r="W988" i="1"/>
  <c r="Y988" i="1" s="1"/>
  <c r="W932" i="1"/>
  <c r="Y932" i="1" s="1"/>
  <c r="W924" i="1"/>
  <c r="Y924" i="1" s="1"/>
  <c r="W916" i="1"/>
  <c r="Y916" i="1" s="1"/>
  <c r="W3273" i="1"/>
  <c r="Y3273" i="1" s="1"/>
  <c r="W647" i="1"/>
  <c r="Y647" i="1" s="1"/>
  <c r="W2842" i="1"/>
  <c r="Y2842" i="1" s="1"/>
  <c r="W188" i="1"/>
  <c r="Y188" i="1" s="1"/>
  <c r="W3818" i="1"/>
  <c r="Y3818" i="1" s="1"/>
  <c r="W1787" i="1"/>
  <c r="Y1787" i="1" s="1"/>
  <c r="W2488" i="1"/>
  <c r="Y2488" i="1" s="1"/>
  <c r="W3160" i="1"/>
  <c r="Y3160" i="1" s="1"/>
  <c r="W3780" i="1"/>
  <c r="Y3780" i="1" s="1"/>
  <c r="W662" i="1"/>
  <c r="Y662" i="1" s="1"/>
  <c r="W1587" i="1"/>
  <c r="Y1587" i="1" s="1"/>
  <c r="W1420" i="1"/>
  <c r="Y1420" i="1" s="1"/>
  <c r="W612" i="1"/>
  <c r="Y612" i="1" s="1"/>
  <c r="W2990" i="1"/>
  <c r="Y2990" i="1" s="1"/>
  <c r="W3247" i="1"/>
  <c r="Y3247" i="1" s="1"/>
  <c r="W1181" i="1"/>
  <c r="Y1181" i="1" s="1"/>
  <c r="W346" i="1"/>
  <c r="Y346" i="1" s="1"/>
  <c r="W819" i="1"/>
  <c r="Y819" i="1" s="1"/>
  <c r="W892" i="1"/>
  <c r="Y892" i="1" s="1"/>
  <c r="W870" i="1"/>
  <c r="Y870" i="1" s="1"/>
  <c r="W1837" i="1"/>
  <c r="Y1837" i="1" s="1"/>
  <c r="W1570" i="1"/>
  <c r="Y1570" i="1" s="1"/>
  <c r="W3169" i="1"/>
  <c r="Y3169" i="1" s="1"/>
  <c r="W1423" i="1"/>
  <c r="Y1423" i="1" s="1"/>
  <c r="W1418" i="1"/>
  <c r="Y1418" i="1" s="1"/>
  <c r="W42" i="1"/>
  <c r="Y42" i="1" s="1"/>
  <c r="W2418" i="1"/>
  <c r="Y2418" i="1" s="1"/>
  <c r="W2238" i="1"/>
  <c r="Y2238" i="1" s="1"/>
  <c r="W3728" i="1"/>
  <c r="Y3728" i="1" s="1"/>
  <c r="W467" i="1"/>
  <c r="Y467" i="1" s="1"/>
  <c r="W738" i="1"/>
  <c r="Y738" i="1" s="1"/>
  <c r="W3456" i="1"/>
  <c r="Y3456" i="1" s="1"/>
  <c r="W151" i="1"/>
  <c r="Y151" i="1" s="1"/>
  <c r="W2567" i="1"/>
  <c r="Y2567" i="1" s="1"/>
  <c r="W62" i="1"/>
  <c r="Y62" i="1" s="1"/>
  <c r="W1985" i="1"/>
  <c r="Y1985" i="1" s="1"/>
  <c r="W1626" i="1"/>
  <c r="Y1626" i="1" s="1"/>
  <c r="W624" i="1"/>
  <c r="Y624" i="1" s="1"/>
  <c r="W305" i="1"/>
  <c r="Y305" i="1" s="1"/>
  <c r="W2168" i="1"/>
  <c r="Y2168" i="1" s="1"/>
  <c r="W3826" i="1"/>
  <c r="Y3826" i="1" s="1"/>
  <c r="W510" i="1"/>
  <c r="Y510" i="1" s="1"/>
  <c r="W521" i="1"/>
  <c r="Y521" i="1" s="1"/>
  <c r="W2974" i="1"/>
  <c r="Y2974" i="1" s="1"/>
  <c r="W2725" i="1"/>
  <c r="Y2725" i="1" s="1"/>
  <c r="W45" i="1"/>
  <c r="Y45" i="1" s="1"/>
  <c r="W2849" i="1"/>
  <c r="Y2849" i="1" s="1"/>
  <c r="W454" i="1"/>
  <c r="Y454" i="1" s="1"/>
  <c r="W2150" i="1"/>
  <c r="Y2150" i="1" s="1"/>
  <c r="W1219" i="1"/>
  <c r="Y1219" i="1" s="1"/>
  <c r="W1294" i="1"/>
  <c r="Y1294" i="1" s="1"/>
  <c r="W173" i="1"/>
  <c r="Y173" i="1" s="1"/>
  <c r="W3663" i="1"/>
  <c r="Y3663" i="1" s="1"/>
  <c r="W1913" i="1"/>
  <c r="Y1913" i="1" s="1"/>
  <c r="W1056" i="1"/>
  <c r="Y1056" i="1" s="1"/>
  <c r="W259" i="1"/>
  <c r="Y259" i="1" s="1"/>
  <c r="W394" i="1"/>
  <c r="Y394" i="1" s="1"/>
  <c r="W3532" i="1"/>
  <c r="Y3532" i="1" s="1"/>
  <c r="W677" i="1"/>
  <c r="Y677" i="1" s="1"/>
  <c r="W550" i="1"/>
  <c r="Y550" i="1" s="1"/>
  <c r="W3645" i="1"/>
  <c r="Y3645" i="1" s="1"/>
  <c r="W3513" i="1"/>
  <c r="Y3513" i="1" s="1"/>
  <c r="W3715" i="1"/>
  <c r="Y3715" i="1" s="1"/>
  <c r="W618" i="1"/>
  <c r="Y618" i="1" s="1"/>
  <c r="W2837" i="1"/>
  <c r="Y2837" i="1" s="1"/>
  <c r="W3597" i="1"/>
  <c r="Y3597" i="1" s="1"/>
  <c r="W3495" i="1"/>
  <c r="Y3495" i="1" s="1"/>
  <c r="W2255" i="1"/>
  <c r="Y2255" i="1" s="1"/>
  <c r="W3765" i="1"/>
  <c r="Y3765" i="1" s="1"/>
  <c r="W502" i="1"/>
  <c r="Y502" i="1" s="1"/>
  <c r="W3855" i="1"/>
  <c r="Y3855" i="1" s="1"/>
  <c r="W2571" i="1"/>
  <c r="Y2571" i="1" s="1"/>
  <c r="W3384" i="1"/>
  <c r="Y3384" i="1" s="1"/>
  <c r="W1137" i="1"/>
  <c r="Y1137" i="1" s="1"/>
  <c r="W1579" i="1"/>
  <c r="Y1579" i="1" s="1"/>
  <c r="W181" i="1"/>
  <c r="Y181" i="1" s="1"/>
  <c r="W1445" i="1"/>
  <c r="Y1445" i="1" s="1"/>
  <c r="W272" i="1"/>
  <c r="Y272" i="1" s="1"/>
  <c r="W2526" i="1"/>
  <c r="Y2526" i="1" s="1"/>
  <c r="W2642" i="1"/>
  <c r="Y2642" i="1" s="1"/>
  <c r="W2425" i="1"/>
  <c r="Y2425" i="1" s="1"/>
  <c r="W1223" i="1"/>
  <c r="Y1223" i="1" s="1"/>
  <c r="W168" i="1"/>
  <c r="Y168" i="1" s="1"/>
  <c r="W422" i="1"/>
  <c r="Y422" i="1" s="1"/>
  <c r="W2452" i="1"/>
  <c r="Y2452" i="1" s="1"/>
  <c r="W1058" i="1"/>
  <c r="Y1058" i="1" s="1"/>
  <c r="W1024" i="1"/>
  <c r="Y1024" i="1" s="1"/>
  <c r="W939" i="1"/>
  <c r="Y939" i="1" s="1"/>
  <c r="W921" i="1"/>
  <c r="Y921" i="1" s="1"/>
  <c r="W3127" i="1"/>
  <c r="Y3127" i="1" s="1"/>
  <c r="W3348" i="1"/>
  <c r="Y3348" i="1" s="1"/>
  <c r="W2124" i="1"/>
  <c r="Y2124" i="1" s="1"/>
  <c r="W863" i="1"/>
  <c r="Y863" i="1" s="1"/>
  <c r="W265" i="1"/>
  <c r="Y265" i="1" s="1"/>
  <c r="W139" i="1"/>
  <c r="Y139" i="1" s="1"/>
  <c r="W635" i="1"/>
  <c r="Y635" i="1" s="1"/>
  <c r="W3136" i="1"/>
  <c r="Y3136" i="1" s="1"/>
  <c r="W889" i="1"/>
  <c r="Y889" i="1" s="1"/>
  <c r="W1928" i="1"/>
  <c r="Y1928" i="1" s="1"/>
  <c r="W708" i="1"/>
  <c r="Y708" i="1" s="1"/>
  <c r="W3857" i="1"/>
  <c r="Y3857" i="1" s="1"/>
  <c r="W1247" i="1"/>
  <c r="Y1247" i="1" s="1"/>
  <c r="W3463" i="1"/>
  <c r="Y3463" i="1" s="1"/>
  <c r="W984" i="1"/>
  <c r="Y984" i="1" s="1"/>
  <c r="W931" i="1"/>
  <c r="Y931" i="1" s="1"/>
  <c r="W1265" i="1"/>
  <c r="Y1265" i="1" s="1"/>
  <c r="W3559" i="1"/>
  <c r="Y3559" i="1" s="1"/>
  <c r="W2215" i="1"/>
  <c r="Y2215" i="1" s="1"/>
  <c r="W2608" i="1"/>
  <c r="Y2608" i="1" s="1"/>
  <c r="W1922" i="1"/>
  <c r="Y1922" i="1" s="1"/>
  <c r="W792" i="1"/>
  <c r="Y792" i="1" s="1"/>
  <c r="W300" i="1"/>
  <c r="Y300" i="1" s="1"/>
  <c r="W3869" i="1"/>
  <c r="Y3869" i="1" s="1"/>
  <c r="W674" i="1"/>
  <c r="Y674" i="1" s="1"/>
  <c r="W733" i="1"/>
  <c r="Y733" i="1" s="1"/>
  <c r="W219" i="1"/>
  <c r="Y219" i="1" s="1"/>
  <c r="W650" i="1"/>
  <c r="Y650" i="1" s="1"/>
  <c r="W1624" i="1"/>
  <c r="Y1624" i="1" s="1"/>
  <c r="W857" i="1"/>
  <c r="Y857" i="1" s="1"/>
  <c r="W3729" i="1"/>
  <c r="Y3729" i="1" s="1"/>
  <c r="W189" i="1"/>
  <c r="Y189" i="1" s="1"/>
  <c r="W1051" i="1"/>
  <c r="Y1051" i="1" s="1"/>
  <c r="W1038" i="1"/>
  <c r="Y1038" i="1" s="1"/>
  <c r="W2498" i="1"/>
  <c r="Y2498" i="1" s="1"/>
  <c r="W2947" i="1"/>
  <c r="Y2947" i="1" s="1"/>
  <c r="W519" i="1"/>
  <c r="Y519" i="1" s="1"/>
  <c r="W981" i="1"/>
  <c r="Y981" i="1" s="1"/>
  <c r="W558" i="1"/>
  <c r="Y558" i="1" s="1"/>
  <c r="W155" i="1"/>
  <c r="Y155" i="1" s="1"/>
  <c r="W308" i="1"/>
  <c r="Y308" i="1" s="1"/>
  <c r="W2721" i="1"/>
  <c r="Y2721" i="1" s="1"/>
  <c r="W1342" i="1"/>
  <c r="Y1342" i="1" s="1"/>
  <c r="W2253" i="1"/>
  <c r="Y2253" i="1" s="1"/>
  <c r="W107" i="1"/>
  <c r="Y107" i="1" s="1"/>
  <c r="W1129" i="1"/>
  <c r="Y1129" i="1" s="1"/>
  <c r="W639" i="1"/>
  <c r="Y639" i="1" s="1"/>
  <c r="W3564" i="1"/>
  <c r="Y3564" i="1" s="1"/>
  <c r="W2955" i="1"/>
  <c r="Y2955" i="1" s="1"/>
  <c r="W2431" i="1"/>
  <c r="Y2431" i="1" s="1"/>
  <c r="W2254" i="1"/>
  <c r="Y2254" i="1" s="1"/>
  <c r="W179" i="1"/>
  <c r="Y179" i="1" s="1"/>
  <c r="W3647" i="1"/>
  <c r="Y3647" i="1" s="1"/>
  <c r="W253" i="1"/>
  <c r="Y253" i="1" s="1"/>
  <c r="W2268" i="1"/>
  <c r="Y2268" i="1" s="1"/>
  <c r="W1846" i="1"/>
  <c r="Y1846" i="1" s="1"/>
  <c r="W3809" i="1"/>
  <c r="Y3809" i="1" s="1"/>
  <c r="W254" i="1"/>
  <c r="Y254" i="1" s="1"/>
  <c r="W3219" i="1"/>
  <c r="Y3219" i="1" s="1"/>
  <c r="W3442" i="1"/>
  <c r="Y3442" i="1" s="1"/>
  <c r="W788" i="1"/>
  <c r="Y788" i="1" s="1"/>
  <c r="W3823" i="1"/>
  <c r="Y3823" i="1" s="1"/>
  <c r="W3653" i="1"/>
  <c r="Y3653" i="1" s="1"/>
  <c r="W469" i="1"/>
  <c r="Y469" i="1" s="1"/>
  <c r="W2388" i="1"/>
  <c r="Y2388" i="1" s="1"/>
  <c r="W250" i="1"/>
  <c r="Y250" i="1" s="1"/>
  <c r="W3614" i="1"/>
  <c r="Y3614" i="1" s="1"/>
  <c r="W667" i="1"/>
  <c r="Y667" i="1" s="1"/>
  <c r="W795" i="1"/>
  <c r="Y795" i="1" s="1"/>
  <c r="W1740" i="1"/>
  <c r="Y1740" i="1" s="1"/>
  <c r="W138" i="1"/>
  <c r="Y138" i="1" s="1"/>
  <c r="W1727" i="1"/>
  <c r="Y1727" i="1" s="1"/>
  <c r="W2190" i="1"/>
  <c r="Y2190" i="1" s="1"/>
  <c r="W3489" i="1"/>
  <c r="Y3489" i="1" s="1"/>
  <c r="W1698" i="1"/>
  <c r="Y1698" i="1" s="1"/>
  <c r="W3475" i="1"/>
  <c r="Y3475" i="1" s="1"/>
  <c r="W132" i="1"/>
  <c r="Y132" i="1" s="1"/>
  <c r="W1665" i="1"/>
  <c r="Y1665" i="1" s="1"/>
  <c r="W3603" i="1"/>
  <c r="Y3603" i="1" s="1"/>
  <c r="W2386" i="1"/>
  <c r="Y2386" i="1" s="1"/>
  <c r="W1637" i="1"/>
  <c r="Y1637" i="1" s="1"/>
  <c r="W3435" i="1"/>
  <c r="Y3435" i="1" s="1"/>
  <c r="W1627" i="1"/>
  <c r="Y1627" i="1" s="1"/>
  <c r="W3636" i="1"/>
  <c r="Y3636" i="1" s="1"/>
  <c r="W811" i="1"/>
  <c r="Y811" i="1" s="1"/>
  <c r="W830" i="1"/>
  <c r="Y830" i="1" s="1"/>
  <c r="W1611" i="1"/>
  <c r="Y1611" i="1" s="1"/>
  <c r="W1604" i="1"/>
  <c r="Y1604" i="1" s="1"/>
  <c r="W1586" i="1"/>
  <c r="Y1586" i="1" s="1"/>
  <c r="W3577" i="1"/>
  <c r="Y3577" i="1" s="1"/>
  <c r="W571" i="1"/>
  <c r="Y571" i="1" s="1"/>
  <c r="W619" i="1"/>
  <c r="Y619" i="1" s="1"/>
  <c r="W1557" i="1"/>
  <c r="Y1557" i="1" s="1"/>
  <c r="W429" i="1"/>
  <c r="Y429" i="1" s="1"/>
  <c r="W1535" i="1"/>
  <c r="Y1535" i="1" s="1"/>
  <c r="W3485" i="1"/>
  <c r="Y3485" i="1" s="1"/>
  <c r="W3743" i="1"/>
  <c r="Y3743" i="1" s="1"/>
  <c r="W634" i="1"/>
  <c r="Y634" i="1" s="1"/>
  <c r="W3170" i="1"/>
  <c r="Y3170" i="1" s="1"/>
  <c r="W1504" i="1"/>
  <c r="Y1504" i="1" s="1"/>
  <c r="W3546" i="1"/>
  <c r="Y3546" i="1" s="1"/>
  <c r="W2889" i="1"/>
  <c r="Y2889" i="1" s="1"/>
  <c r="W3469" i="1"/>
  <c r="Y3469" i="1" s="1"/>
  <c r="W2090" i="1"/>
  <c r="Y2090" i="1" s="1"/>
  <c r="W799" i="1"/>
  <c r="Y799" i="1" s="1"/>
  <c r="W153" i="1"/>
  <c r="Y153" i="1" s="1"/>
  <c r="W2887" i="1"/>
  <c r="Y2887" i="1" s="1"/>
  <c r="W221" i="1"/>
  <c r="Y221" i="1" s="1"/>
  <c r="W3376" i="1"/>
  <c r="Y3376" i="1" s="1"/>
  <c r="W142" i="1"/>
  <c r="Y142" i="1" s="1"/>
  <c r="W2852" i="1"/>
  <c r="Y2852" i="1" s="1"/>
  <c r="W709" i="1"/>
  <c r="Y709" i="1" s="1"/>
  <c r="W3382" i="1"/>
  <c r="Y3382" i="1" s="1"/>
  <c r="W2851" i="1"/>
  <c r="Y2851" i="1" s="1"/>
  <c r="W194" i="1"/>
  <c r="Y194" i="1" s="1"/>
  <c r="W207" i="1"/>
  <c r="Y207" i="1" s="1"/>
  <c r="W3236" i="1"/>
  <c r="Y3236" i="1" s="1"/>
  <c r="W3529" i="1"/>
  <c r="Y3529" i="1" s="1"/>
  <c r="W2114" i="1"/>
  <c r="Y2114" i="1" s="1"/>
  <c r="W3165" i="1"/>
  <c r="Y3165" i="1" s="1"/>
  <c r="W144" i="1"/>
  <c r="Y144" i="1" s="1"/>
  <c r="W2457" i="1"/>
  <c r="Y2457" i="1" s="1"/>
  <c r="W193" i="1"/>
  <c r="Y193" i="1" s="1"/>
  <c r="W1392" i="1"/>
  <c r="Y1392" i="1" s="1"/>
  <c r="W528" i="1"/>
  <c r="Y528" i="1" s="1"/>
  <c r="W3805" i="1"/>
  <c r="Y3805" i="1" s="1"/>
  <c r="W2179" i="1"/>
  <c r="Y2179" i="1" s="1"/>
  <c r="W3059" i="1"/>
  <c r="Y3059" i="1" s="1"/>
  <c r="W2824" i="1"/>
  <c r="Y2824" i="1" s="1"/>
  <c r="W3807" i="1"/>
  <c r="Y3807" i="1" s="1"/>
  <c r="W2863" i="1"/>
  <c r="Y2863" i="1" s="1"/>
  <c r="W1328" i="1"/>
  <c r="Y1328" i="1" s="1"/>
  <c r="W786" i="1"/>
  <c r="Y786" i="1" s="1"/>
  <c r="W2467" i="1"/>
  <c r="Y2467" i="1" s="1"/>
  <c r="W318" i="1"/>
  <c r="Y318" i="1" s="1"/>
  <c r="W676" i="1"/>
  <c r="Y676" i="1" s="1"/>
  <c r="W2140" i="1"/>
  <c r="Y2140" i="1" s="1"/>
  <c r="W2653" i="1"/>
  <c r="Y2653" i="1" s="1"/>
  <c r="W1893" i="1"/>
  <c r="Y1893" i="1" s="1"/>
  <c r="W152" i="1"/>
  <c r="Y152" i="1" s="1"/>
  <c r="W2209" i="1"/>
  <c r="Y2209" i="1" s="1"/>
  <c r="W2234" i="1"/>
  <c r="Y2234" i="1" s="1"/>
  <c r="W3019" i="1"/>
  <c r="Y3019" i="1" s="1"/>
  <c r="W2545" i="1"/>
  <c r="Y2545" i="1" s="1"/>
  <c r="W1281" i="1"/>
  <c r="Y1281" i="1" s="1"/>
  <c r="W3584" i="1"/>
  <c r="Y3584" i="1" s="1"/>
  <c r="W2083" i="1"/>
  <c r="Y2083" i="1" s="1"/>
  <c r="W1270" i="1"/>
  <c r="Y1270" i="1" s="1"/>
  <c r="W507" i="1"/>
  <c r="Y507" i="1" s="1"/>
  <c r="W172" i="1"/>
  <c r="Y172" i="1" s="1"/>
  <c r="W2472" i="1"/>
  <c r="Y2472" i="1" s="1"/>
  <c r="W672" i="1"/>
  <c r="Y672" i="1" s="1"/>
  <c r="W2018" i="1"/>
  <c r="Y2018" i="1" s="1"/>
  <c r="W822" i="1"/>
  <c r="Y822" i="1" s="1"/>
  <c r="W750" i="1"/>
  <c r="Y750" i="1" s="1"/>
  <c r="W3117" i="1"/>
  <c r="Y3117" i="1" s="1"/>
  <c r="W128" i="1"/>
  <c r="Y128" i="1" s="1"/>
  <c r="W487" i="1"/>
  <c r="Y487" i="1" s="1"/>
  <c r="W546" i="1"/>
  <c r="Y546" i="1" s="1"/>
  <c r="W3725" i="1"/>
  <c r="Y3725" i="1" s="1"/>
  <c r="W134" i="1"/>
  <c r="Y134" i="1" s="1"/>
  <c r="W2883" i="1"/>
  <c r="Y2883" i="1" s="1"/>
  <c r="W3175" i="1"/>
  <c r="Y3175" i="1" s="1"/>
  <c r="W2476" i="1"/>
  <c r="Y2476" i="1" s="1"/>
  <c r="W5" i="1"/>
  <c r="Y5" i="1" s="1"/>
  <c r="W1162" i="1"/>
  <c r="Y1162" i="1" s="1"/>
  <c r="W146" i="1"/>
  <c r="Y146" i="1" s="1"/>
  <c r="W2135" i="1"/>
  <c r="Y2135" i="1" s="1"/>
  <c r="W2466" i="1"/>
  <c r="Y2466" i="1" s="1"/>
  <c r="W441" i="1"/>
  <c r="Y441" i="1" s="1"/>
  <c r="W2874" i="1"/>
  <c r="Y2874" i="1" s="1"/>
  <c r="W656" i="1"/>
  <c r="Y656" i="1" s="1"/>
  <c r="W2290" i="1"/>
  <c r="Y2290" i="1" s="1"/>
  <c r="W2192" i="1"/>
  <c r="Y2192" i="1" s="1"/>
  <c r="W382" i="1"/>
  <c r="Y382" i="1" s="1"/>
  <c r="W2331" i="1"/>
  <c r="Y2331" i="1" s="1"/>
  <c r="W1876" i="1"/>
  <c r="Y1876" i="1" s="1"/>
  <c r="W2598" i="1"/>
  <c r="Y2598" i="1" s="1"/>
  <c r="W375" i="1"/>
  <c r="Y375" i="1" s="1"/>
  <c r="W1092" i="1"/>
  <c r="Y1092" i="1" s="1"/>
  <c r="W2131" i="1"/>
  <c r="Y2131" i="1" s="1"/>
  <c r="W453" i="1"/>
  <c r="Y453" i="1" s="1"/>
  <c r="W1087" i="1"/>
  <c r="Y1087" i="1" s="1"/>
  <c r="W2405" i="1"/>
  <c r="Y2405" i="1" s="1"/>
  <c r="W1084" i="1"/>
  <c r="Y1084" i="1" s="1"/>
  <c r="W1082" i="1"/>
  <c r="Y1082" i="1" s="1"/>
  <c r="W2507" i="1"/>
  <c r="Y2507" i="1" s="1"/>
  <c r="W3033" i="1"/>
  <c r="Y3033" i="1" s="1"/>
  <c r="W1068" i="1"/>
  <c r="Y1068" i="1" s="1"/>
  <c r="W1064" i="1"/>
  <c r="Y1064" i="1" s="1"/>
  <c r="W1055" i="1"/>
  <c r="Y1055" i="1" s="1"/>
  <c r="W1052" i="1"/>
  <c r="Y1052" i="1" s="1"/>
  <c r="W1042" i="1"/>
  <c r="Y1042" i="1" s="1"/>
  <c r="W1948" i="1"/>
  <c r="Y1948" i="1" s="1"/>
  <c r="W2841" i="1"/>
  <c r="Y2841" i="1" s="1"/>
  <c r="W451" i="1"/>
  <c r="Y451" i="1" s="1"/>
  <c r="W1018" i="1"/>
  <c r="Y1018" i="1" s="1"/>
  <c r="W2922" i="1"/>
  <c r="Y2922" i="1" s="1"/>
  <c r="W1944" i="1"/>
  <c r="Y1944" i="1" s="1"/>
  <c r="W1014" i="1"/>
  <c r="Y1014" i="1" s="1"/>
  <c r="W367" i="1"/>
  <c r="Y367" i="1" s="1"/>
  <c r="W366" i="1"/>
  <c r="Y366" i="1" s="1"/>
  <c r="W1004" i="1"/>
  <c r="Y1004" i="1" s="1"/>
  <c r="W488" i="1"/>
  <c r="Y488" i="1" s="1"/>
  <c r="W1942" i="1"/>
  <c r="Y1942" i="1" s="1"/>
  <c r="W1941" i="1"/>
  <c r="Y1941" i="1" s="1"/>
  <c r="W2504" i="1"/>
  <c r="Y2504" i="1" s="1"/>
  <c r="W976" i="1"/>
  <c r="Y976" i="1" s="1"/>
  <c r="W975" i="1"/>
  <c r="Y975" i="1" s="1"/>
  <c r="W1983" i="1"/>
  <c r="Y1983" i="1" s="1"/>
  <c r="W973" i="1"/>
  <c r="Y973" i="1" s="1"/>
  <c r="W965" i="1"/>
  <c r="Y965" i="1" s="1"/>
  <c r="W953" i="1"/>
  <c r="Y953" i="1" s="1"/>
  <c r="W944" i="1"/>
  <c r="Y944" i="1" s="1"/>
  <c r="W938" i="1"/>
  <c r="Y938" i="1" s="1"/>
  <c r="W926" i="1"/>
  <c r="Y926" i="1" s="1"/>
  <c r="W910" i="1"/>
  <c r="Y910" i="1" s="1"/>
  <c r="W909" i="1"/>
  <c r="Y909" i="1" s="1"/>
  <c r="W893" i="1"/>
  <c r="Y893" i="1" s="1"/>
  <c r="W1602" i="1"/>
  <c r="Y1602" i="1" s="1"/>
  <c r="W3867" i="1"/>
  <c r="Y3867" i="1" s="1"/>
  <c r="W1867" i="1"/>
  <c r="Y1867" i="1" s="1"/>
  <c r="W123" i="1"/>
  <c r="Y123" i="1" s="1"/>
  <c r="W2664" i="1"/>
  <c r="Y2664" i="1" s="1"/>
  <c r="W3518" i="1"/>
  <c r="Y3518" i="1" s="1"/>
  <c r="W2906" i="1"/>
  <c r="Y2906" i="1" s="1"/>
  <c r="W17" i="1"/>
  <c r="Y17" i="1" s="1"/>
  <c r="W2619" i="1"/>
  <c r="Y2619" i="1" s="1"/>
  <c r="W3288" i="1"/>
  <c r="Y3288" i="1" s="1"/>
  <c r="W972" i="1"/>
  <c r="Y972" i="1" s="1"/>
  <c r="W3880" i="1"/>
  <c r="Y3880" i="1" s="1"/>
  <c r="W3448" i="1"/>
  <c r="Y3448" i="1" s="1"/>
  <c r="W3735" i="1"/>
  <c r="Y3735" i="1" s="1"/>
  <c r="W969" i="1"/>
  <c r="Y969" i="1" s="1"/>
  <c r="W2937" i="1"/>
  <c r="Y2937" i="1" s="1"/>
  <c r="W226" i="1"/>
  <c r="Y226" i="1" s="1"/>
  <c r="W1363" i="1"/>
  <c r="Y1363" i="1" s="1"/>
  <c r="W2596" i="1"/>
  <c r="Y2596" i="1" s="1"/>
  <c r="W3536" i="1"/>
  <c r="Y3536" i="1" s="1"/>
  <c r="W95" i="1"/>
  <c r="Y95" i="1" s="1"/>
  <c r="W2820" i="1"/>
  <c r="Y2820" i="1" s="1"/>
  <c r="W707" i="1"/>
  <c r="Y707" i="1" s="1"/>
  <c r="W2145" i="1"/>
  <c r="Y2145" i="1" s="1"/>
  <c r="W3457" i="1"/>
  <c r="Y3457" i="1" s="1"/>
  <c r="W244" i="1"/>
  <c r="Y244" i="1" s="1"/>
  <c r="W1150" i="1"/>
  <c r="Y1150" i="1" s="1"/>
  <c r="W1912" i="1"/>
  <c r="Y1912" i="1" s="1"/>
  <c r="W1653" i="1"/>
  <c r="Y1653" i="1" s="1"/>
  <c r="W3299" i="1"/>
  <c r="Y3299" i="1" s="1"/>
  <c r="W377" i="1"/>
  <c r="Y377" i="1" s="1"/>
  <c r="W240" i="1"/>
  <c r="Y240" i="1" s="1"/>
  <c r="W1856" i="1"/>
  <c r="Y1856" i="1" s="1"/>
  <c r="W1715" i="1"/>
  <c r="Y1715" i="1" s="1"/>
  <c r="W2283" i="1"/>
  <c r="Y2283" i="1" s="1"/>
  <c r="W1482" i="1"/>
  <c r="Y1482" i="1" s="1"/>
  <c r="W1404" i="1"/>
  <c r="Y1404" i="1" s="1"/>
  <c r="W2317" i="1"/>
  <c r="Y2317" i="1" s="1"/>
  <c r="W3248" i="1"/>
  <c r="Y3248" i="1" s="1"/>
  <c r="W1581" i="1"/>
  <c r="Y1581" i="1" s="1"/>
  <c r="W1821" i="1"/>
  <c r="Y1821" i="1" s="1"/>
  <c r="W1882" i="1"/>
  <c r="Y1882" i="1" s="1"/>
  <c r="W2334" i="1"/>
  <c r="Y2334" i="1" s="1"/>
  <c r="W2078" i="1"/>
  <c r="Y2078" i="1" s="1"/>
  <c r="W234" i="1"/>
  <c r="Y234" i="1" s="1"/>
  <c r="W242" i="1"/>
  <c r="Y242" i="1" s="1"/>
  <c r="W1382" i="1"/>
  <c r="Y1382" i="1" s="1"/>
  <c r="W1377" i="1"/>
  <c r="Y1377" i="1" s="1"/>
  <c r="W2657" i="1"/>
  <c r="Y2657" i="1" s="1"/>
  <c r="W723" i="1"/>
  <c r="Y723" i="1" s="1"/>
  <c r="W2696" i="1"/>
  <c r="Y2696" i="1" s="1"/>
  <c r="W235" i="1"/>
  <c r="Y235" i="1" s="1"/>
  <c r="W1720" i="1"/>
  <c r="Y1720" i="1" s="1"/>
  <c r="W3377" i="1"/>
  <c r="Y3377" i="1" s="1"/>
  <c r="W3841" i="1"/>
  <c r="Y3841" i="1" s="1"/>
  <c r="W1530" i="1"/>
  <c r="Y1530" i="1" s="1"/>
  <c r="W1500" i="1"/>
  <c r="Y1500" i="1" s="1"/>
  <c r="W2890" i="1"/>
  <c r="Y2890" i="1" s="1"/>
  <c r="W1449" i="1"/>
  <c r="Y1449" i="1" s="1"/>
  <c r="W1305" i="1"/>
  <c r="Y1305" i="1" s="1"/>
  <c r="W2658" i="1"/>
  <c r="Y2658" i="1" s="1"/>
  <c r="W1273" i="1"/>
  <c r="Y1273" i="1" s="1"/>
  <c r="W241" i="1"/>
  <c r="Y241" i="1" s="1"/>
  <c r="W1144" i="1"/>
  <c r="Y1144" i="1" s="1"/>
  <c r="W2659" i="1"/>
  <c r="Y2659" i="1" s="1"/>
  <c r="W914" i="1"/>
  <c r="Y914" i="1" s="1"/>
  <c r="W230" i="1"/>
  <c r="Y230" i="1" s="1"/>
  <c r="W1469" i="1"/>
  <c r="Y1469" i="1" s="1"/>
  <c r="W415" i="1"/>
  <c r="Y415" i="1" s="1"/>
  <c r="W46" i="1"/>
  <c r="Y46" i="1" s="1"/>
  <c r="W316" i="1"/>
  <c r="Y316" i="1" s="1"/>
  <c r="W814" i="1"/>
  <c r="Y814" i="1" s="1"/>
  <c r="W460" i="1"/>
  <c r="Y460" i="1" s="1"/>
  <c r="W156" i="1"/>
  <c r="Y156" i="1" s="1"/>
  <c r="W2569" i="1"/>
  <c r="Y2569" i="1" s="1"/>
  <c r="W2449" i="1"/>
  <c r="Y2449" i="1" s="1"/>
  <c r="W1789" i="1"/>
  <c r="Y1789" i="1" s="1"/>
  <c r="W3600" i="1"/>
  <c r="Y3600" i="1" s="1"/>
  <c r="W3887" i="1"/>
  <c r="Y3887" i="1" s="1"/>
  <c r="W442" i="1"/>
  <c r="Y442" i="1" s="1"/>
  <c r="W730" i="1"/>
  <c r="Y730" i="1" s="1"/>
  <c r="W184" i="1"/>
  <c r="Y184" i="1" s="1"/>
  <c r="W2654" i="1"/>
  <c r="Y2654" i="1" s="1"/>
  <c r="W1366" i="1"/>
  <c r="Y1366" i="1" s="1"/>
  <c r="W3199" i="1"/>
  <c r="Y3199" i="1" s="1"/>
  <c r="W3696" i="1"/>
  <c r="Y3696" i="1" s="1"/>
  <c r="W643" i="1"/>
  <c r="Y643" i="1" s="1"/>
  <c r="W1201" i="1"/>
  <c r="Y1201" i="1" s="1"/>
  <c r="W190" i="1"/>
  <c r="Y190" i="1" s="1"/>
  <c r="W3851" i="1"/>
  <c r="Y3851" i="1" s="1"/>
  <c r="W1855" i="1"/>
  <c r="Y1855" i="1" s="1"/>
  <c r="W428" i="1"/>
  <c r="Y428" i="1" s="1"/>
  <c r="W603" i="1"/>
  <c r="Y603" i="1" s="1"/>
  <c r="W2127" i="1"/>
  <c r="Y2127" i="1" s="1"/>
  <c r="W904" i="1"/>
  <c r="Y904" i="1" s="1"/>
  <c r="W3334" i="1"/>
  <c r="Y3334" i="1" s="1"/>
  <c r="W1841" i="1"/>
  <c r="Y1841" i="1" s="1"/>
  <c r="W839" i="1"/>
  <c r="Y839" i="1" s="1"/>
  <c r="W1815" i="1"/>
  <c r="Y1815" i="1" s="1"/>
  <c r="W299" i="1"/>
  <c r="Y299" i="1" s="1"/>
  <c r="W1725" i="1"/>
  <c r="Y1725" i="1" s="1"/>
  <c r="W3424" i="1"/>
  <c r="Y3424" i="1" s="1"/>
  <c r="W722" i="1"/>
  <c r="Y722" i="1" s="1"/>
  <c r="W3181" i="1"/>
  <c r="Y3181" i="1" s="1"/>
  <c r="W616" i="1"/>
  <c r="Y616" i="1" s="1"/>
  <c r="W3101" i="1"/>
  <c r="Y3101" i="1" s="1"/>
  <c r="W3816" i="1"/>
  <c r="Y3816" i="1" s="1"/>
  <c r="W3580" i="1"/>
  <c r="Y3580" i="1" s="1"/>
  <c r="W2714" i="1"/>
  <c r="Y2714" i="1" s="1"/>
  <c r="W3318" i="1"/>
  <c r="Y3318" i="1" s="1"/>
  <c r="W2723" i="1"/>
  <c r="Y2723" i="1" s="1"/>
  <c r="W1375" i="1"/>
  <c r="Y1375" i="1" s="1"/>
  <c r="W2113" i="1"/>
  <c r="Y2113" i="1" s="1"/>
  <c r="W1897" i="1"/>
  <c r="Y1897" i="1" s="1"/>
  <c r="W1915" i="1"/>
  <c r="Y1915" i="1" s="1"/>
  <c r="W3797" i="1"/>
  <c r="Y3797" i="1" s="1"/>
  <c r="W2621" i="1"/>
  <c r="Y2621" i="1" s="1"/>
  <c r="W775" i="1"/>
  <c r="Y775" i="1" s="1"/>
  <c r="W298" i="1"/>
  <c r="Y298" i="1" s="1"/>
  <c r="W769" i="1"/>
  <c r="Y769" i="1" s="1"/>
  <c r="W751" i="1"/>
  <c r="Y751" i="1" s="1"/>
  <c r="W1936" i="1"/>
  <c r="Y1936" i="1" s="1"/>
  <c r="W3601" i="1"/>
  <c r="Y3601" i="1" s="1"/>
  <c r="W2379" i="1"/>
  <c r="Y2379" i="1" s="1"/>
  <c r="W52" i="1"/>
  <c r="Y52" i="1" s="1"/>
  <c r="W1100" i="1"/>
  <c r="Y1100" i="1" s="1"/>
  <c r="W3379" i="1"/>
  <c r="Y3379" i="1" s="1"/>
  <c r="W3412" i="1"/>
  <c r="Y3412" i="1" s="1"/>
  <c r="W2330" i="1"/>
  <c r="Y2330" i="1" s="1"/>
  <c r="W2108" i="1"/>
  <c r="Y2108" i="1" s="1"/>
  <c r="W3261" i="1"/>
  <c r="Y3261" i="1" s="1"/>
  <c r="W832" i="1"/>
  <c r="Y832" i="1" s="1"/>
  <c r="W3417" i="1"/>
  <c r="Y3417" i="1" s="1"/>
  <c r="W1728" i="1"/>
  <c r="Y1728" i="1" s="1"/>
  <c r="W3830" i="1"/>
  <c r="Y3830" i="1" s="1"/>
  <c r="W195" i="1"/>
  <c r="Y195" i="1" s="1"/>
  <c r="W2905" i="1"/>
  <c r="Y2905" i="1" s="1"/>
  <c r="W2888" i="1"/>
  <c r="Y2888" i="1" s="1"/>
  <c r="W91" i="1"/>
  <c r="Y91" i="1" s="1"/>
  <c r="W1338" i="1"/>
  <c r="Y1338" i="1" s="1"/>
  <c r="W2275" i="1"/>
  <c r="Y2275" i="1" s="1"/>
  <c r="W1895" i="1"/>
  <c r="Y1895" i="1" s="1"/>
  <c r="W1246" i="1"/>
  <c r="Y1246" i="1" s="1"/>
  <c r="W2166" i="1"/>
  <c r="Y2166" i="1" s="1"/>
  <c r="W2859" i="1"/>
  <c r="Y2859" i="1" s="1"/>
  <c r="W1059" i="1"/>
  <c r="Y1059" i="1" s="1"/>
  <c r="W2152" i="1"/>
  <c r="Y2152" i="1" s="1"/>
  <c r="W3777" i="1"/>
  <c r="Y3777" i="1" s="1"/>
  <c r="W1330" i="1"/>
  <c r="Y1330" i="1" s="1"/>
  <c r="W2327" i="1"/>
  <c r="Y2327" i="1" s="1"/>
  <c r="W2971" i="1"/>
  <c r="Y2971" i="1" s="1"/>
  <c r="W427" i="1"/>
  <c r="Y427" i="1" s="1"/>
  <c r="W1645" i="1"/>
  <c r="Y1645" i="1" s="1"/>
  <c r="W335" i="1"/>
  <c r="Y335" i="1" s="1"/>
  <c r="W1594" i="1"/>
  <c r="Y1594" i="1" s="1"/>
  <c r="W336" i="1"/>
  <c r="Y336" i="1" s="1"/>
  <c r="W2120" i="1"/>
  <c r="Y2120" i="1" s="1"/>
  <c r="W6" i="1"/>
  <c r="Y6" i="1" s="1"/>
  <c r="W611" i="1"/>
  <c r="Y611" i="1" s="1"/>
  <c r="W570" i="1"/>
  <c r="Y570" i="1" s="1"/>
  <c r="W572" i="1"/>
  <c r="Y572" i="1" s="1"/>
  <c r="W27" i="1"/>
  <c r="Y27" i="1" s="1"/>
  <c r="W29" i="1"/>
  <c r="Y29" i="1" s="1"/>
  <c r="W34" i="1"/>
  <c r="Y34" i="1" s="1"/>
  <c r="W16" i="1"/>
  <c r="Y16" i="1" s="1"/>
  <c r="W3202" i="1"/>
  <c r="Y3202" i="1" s="1"/>
  <c r="W3588" i="1"/>
  <c r="Y3588" i="1" s="1"/>
  <c r="W3228" i="1"/>
  <c r="Y3228" i="1" s="1"/>
  <c r="W419" i="1"/>
  <c r="Y419" i="1" s="1"/>
  <c r="W1864" i="1"/>
  <c r="Y1864" i="1" s="1"/>
  <c r="W1863" i="1"/>
  <c r="Y1863" i="1" s="1"/>
  <c r="W3372" i="1"/>
  <c r="Y3372" i="1" s="1"/>
  <c r="W3392" i="1"/>
  <c r="Y3392" i="1" s="1"/>
  <c r="W2810" i="1"/>
  <c r="Y2810" i="1" s="1"/>
  <c r="W1862" i="1"/>
  <c r="Y1862" i="1" s="1"/>
  <c r="W104" i="1"/>
  <c r="Y104" i="1" s="1"/>
  <c r="W831" i="1"/>
  <c r="Y831" i="1" s="1"/>
  <c r="W3707" i="1"/>
  <c r="Y3707" i="1" s="1"/>
  <c r="W1861" i="1"/>
  <c r="Y1861" i="1" s="1"/>
  <c r="W606" i="1"/>
  <c r="Y606" i="1" s="1"/>
  <c r="W3195" i="1"/>
  <c r="Y3195" i="1" s="1"/>
  <c r="W3267" i="1"/>
  <c r="Y3267" i="1" s="1"/>
  <c r="W1860" i="1"/>
  <c r="Y1860" i="1" s="1"/>
  <c r="W1859" i="1"/>
  <c r="Y1859" i="1" s="1"/>
  <c r="W3258" i="1"/>
  <c r="Y3258" i="1" s="1"/>
  <c r="W81" i="1"/>
  <c r="Y81" i="1" s="1"/>
  <c r="W1858" i="1"/>
  <c r="Y1858" i="1" s="1"/>
  <c r="W740" i="1"/>
  <c r="Y740" i="1" s="1"/>
  <c r="W1857" i="1"/>
  <c r="Y1857" i="1" s="1"/>
  <c r="W334" i="1"/>
  <c r="Y334" i="1" s="1"/>
  <c r="W112" i="1"/>
  <c r="Y112" i="1" s="1"/>
  <c r="W622" i="1"/>
  <c r="Y622" i="1" s="1"/>
  <c r="W1854" i="1"/>
  <c r="Y1854" i="1" s="1"/>
  <c r="W1853" i="1"/>
  <c r="Y1853" i="1" s="1"/>
  <c r="W1852" i="1"/>
  <c r="Y1852" i="1" s="1"/>
  <c r="W3190" i="1"/>
  <c r="Y3190" i="1" s="1"/>
  <c r="W3369" i="1"/>
  <c r="Y3369" i="1" s="1"/>
  <c r="W3192" i="1"/>
  <c r="Y3192" i="1" s="1"/>
  <c r="W1851" i="1"/>
  <c r="Y1851" i="1" s="1"/>
  <c r="W2285" i="1"/>
  <c r="Y2285" i="1" s="1"/>
  <c r="W92" i="1"/>
  <c r="Y92" i="1" s="1"/>
  <c r="W3290" i="1"/>
  <c r="Y3290" i="1" s="1"/>
  <c r="W739" i="1"/>
  <c r="Y739" i="1" s="1"/>
  <c r="W100" i="1"/>
  <c r="Y100" i="1" s="1"/>
  <c r="W1849" i="1"/>
  <c r="Y1849" i="1" s="1"/>
  <c r="W3450" i="1"/>
  <c r="Y3450" i="1" s="1"/>
  <c r="W3300" i="1"/>
  <c r="Y3300" i="1" s="1"/>
  <c r="W866" i="1"/>
  <c r="Y866" i="1" s="1"/>
  <c r="W3322" i="1"/>
  <c r="Y3322" i="1" s="1"/>
  <c r="W3174" i="1"/>
  <c r="Y3174" i="1" s="1"/>
  <c r="W1847" i="1"/>
  <c r="Y1847" i="1" s="1"/>
  <c r="W809" i="1"/>
  <c r="Y809" i="1" s="1"/>
  <c r="W79" i="1"/>
  <c r="Y79" i="1" s="1"/>
  <c r="W1845" i="1"/>
  <c r="Y1845" i="1" s="1"/>
  <c r="W3794" i="1"/>
  <c r="Y3794" i="1" s="1"/>
  <c r="W1842" i="1"/>
  <c r="Y1842" i="1" s="1"/>
  <c r="W565" i="1"/>
  <c r="Y565" i="1" s="1"/>
  <c r="W835" i="1"/>
  <c r="Y835" i="1" s="1"/>
  <c r="W3063" i="1"/>
  <c r="Y3063" i="1" s="1"/>
  <c r="W608" i="1"/>
  <c r="Y608" i="1" s="1"/>
  <c r="W1840" i="1"/>
  <c r="Y1840" i="1" s="1"/>
  <c r="W2783" i="1"/>
  <c r="Y2783" i="1" s="1"/>
  <c r="W126" i="1"/>
  <c r="Y126" i="1" s="1"/>
  <c r="W3822" i="1"/>
  <c r="Y3822" i="1" s="1"/>
  <c r="W3404" i="1"/>
  <c r="Y3404" i="1" s="1"/>
  <c r="W3218" i="1"/>
  <c r="Y3218" i="1" s="1"/>
  <c r="W130" i="1"/>
  <c r="Y130" i="1" s="1"/>
  <c r="W1835" i="1"/>
  <c r="Y1835" i="1" s="1"/>
  <c r="W3709" i="1"/>
  <c r="Y3709" i="1" s="1"/>
  <c r="W1833" i="1"/>
  <c r="Y1833" i="1" s="1"/>
  <c r="W3201" i="1"/>
  <c r="Y3201" i="1" s="1"/>
  <c r="W848" i="1"/>
  <c r="Y848" i="1" s="1"/>
  <c r="W3399" i="1"/>
  <c r="Y3399" i="1" s="1"/>
  <c r="W3204" i="1"/>
  <c r="Y3204" i="1" s="1"/>
  <c r="W1830" i="1"/>
  <c r="Y1830" i="1" s="1"/>
  <c r="W2982" i="1"/>
  <c r="Y2982" i="1" s="1"/>
  <c r="W1829" i="1"/>
  <c r="Y1829" i="1" s="1"/>
  <c r="W3292" i="1"/>
  <c r="Y3292" i="1" s="1"/>
  <c r="W94" i="1"/>
  <c r="Y94" i="1" s="1"/>
  <c r="W3087" i="1"/>
  <c r="Y3087" i="1" s="1"/>
  <c r="W3368" i="1"/>
  <c r="Y3368" i="1" s="1"/>
  <c r="W834" i="1"/>
  <c r="Y834" i="1" s="1"/>
  <c r="W1826" i="1"/>
  <c r="Y1826" i="1" s="1"/>
  <c r="W867" i="1"/>
  <c r="Y867" i="1" s="1"/>
  <c r="W1825" i="1"/>
  <c r="Y1825" i="1" s="1"/>
  <c r="W1824" i="1"/>
  <c r="Y1824" i="1" s="1"/>
  <c r="W2305" i="1"/>
  <c r="Y2305" i="1" s="1"/>
  <c r="W1823" i="1"/>
  <c r="Y1823" i="1" s="1"/>
  <c r="W3431" i="1"/>
  <c r="Y3431" i="1" s="1"/>
  <c r="W853" i="1"/>
  <c r="Y853" i="1" s="1"/>
  <c r="W2541" i="1"/>
  <c r="Y2541" i="1" s="1"/>
  <c r="W582" i="1"/>
  <c r="Y582" i="1" s="1"/>
  <c r="W3016" i="1"/>
  <c r="Y3016" i="1" s="1"/>
  <c r="W2958" i="1"/>
  <c r="Y2958" i="1" s="1"/>
  <c r="W99" i="1"/>
  <c r="Y99" i="1" s="1"/>
  <c r="W605" i="1"/>
  <c r="Y605" i="1" s="1"/>
  <c r="W3326" i="1"/>
  <c r="Y3326" i="1" s="1"/>
  <c r="W844" i="1"/>
  <c r="Y844" i="1" s="1"/>
  <c r="W2563" i="1"/>
  <c r="Y2563" i="1" s="1"/>
  <c r="W3499" i="1"/>
  <c r="Y3499" i="1" s="1"/>
  <c r="W1818" i="1"/>
  <c r="Y1818" i="1" s="1"/>
  <c r="W267" i="1"/>
  <c r="Y267" i="1" s="1"/>
  <c r="W3652" i="1"/>
  <c r="Y3652" i="1" s="1"/>
  <c r="W2469" i="1"/>
  <c r="Y2469" i="1" s="1"/>
  <c r="W3795" i="1"/>
  <c r="Y3795" i="1" s="1"/>
  <c r="W759" i="1"/>
  <c r="Y759" i="1" s="1"/>
  <c r="W3221" i="1"/>
  <c r="Y3221" i="1" s="1"/>
  <c r="W3651" i="1"/>
  <c r="Y3651" i="1" s="1"/>
  <c r="W2229" i="1"/>
  <c r="Y2229" i="1" s="1"/>
  <c r="W3284" i="1"/>
  <c r="Y3284" i="1" s="1"/>
  <c r="W1813" i="1"/>
  <c r="Y1813" i="1" s="1"/>
  <c r="W1812" i="1"/>
  <c r="Y1812" i="1" s="1"/>
  <c r="W3237" i="1"/>
  <c r="Y3237" i="1" s="1"/>
  <c r="W3831" i="1"/>
  <c r="Y3831" i="1" s="1"/>
  <c r="W247" i="1"/>
  <c r="Y247" i="1" s="1"/>
  <c r="W111" i="1"/>
  <c r="Y111" i="1" s="1"/>
  <c r="W310" i="1"/>
  <c r="Y310" i="1" s="1"/>
  <c r="W3296" i="1"/>
  <c r="Y3296" i="1" s="1"/>
  <c r="W49" i="1"/>
  <c r="Y49" i="1" s="1"/>
  <c r="W36" i="1"/>
  <c r="Y36" i="1" s="1"/>
  <c r="W607" i="1"/>
  <c r="Y607" i="1" s="1"/>
  <c r="W736" i="1"/>
  <c r="Y736" i="1" s="1"/>
  <c r="W3441" i="1"/>
  <c r="Y3441" i="1" s="1"/>
  <c r="W2993" i="1"/>
  <c r="Y2993" i="1" s="1"/>
  <c r="W113" i="1"/>
  <c r="Y113" i="1" s="1"/>
  <c r="W2284" i="1"/>
  <c r="Y2284" i="1" s="1"/>
  <c r="W1809" i="1"/>
  <c r="Y1809" i="1" s="1"/>
  <c r="W734" i="1"/>
  <c r="Y734" i="1" s="1"/>
  <c r="W2973" i="1"/>
  <c r="Y2973" i="1" s="1"/>
  <c r="W1808" i="1"/>
  <c r="Y1808" i="1" s="1"/>
  <c r="W1807" i="1"/>
  <c r="Y1807" i="1" s="1"/>
  <c r="W3214" i="1"/>
  <c r="Y3214" i="1" s="1"/>
  <c r="W1806" i="1"/>
  <c r="Y1806" i="1" s="1"/>
  <c r="W632" i="1"/>
  <c r="Y632" i="1" s="1"/>
  <c r="W3449" i="1"/>
  <c r="Y3449" i="1" s="1"/>
  <c r="W3430" i="1"/>
  <c r="Y3430" i="1" s="1"/>
  <c r="W2228" i="1"/>
  <c r="Y2228" i="1" s="1"/>
  <c r="W1805" i="1"/>
  <c r="Y1805" i="1" s="1"/>
  <c r="W1803" i="1"/>
  <c r="Y1803" i="1" s="1"/>
  <c r="W1802" i="1"/>
  <c r="Y1802" i="1" s="1"/>
  <c r="W2932" i="1"/>
  <c r="Y2932" i="1" s="1"/>
  <c r="W3646" i="1"/>
  <c r="Y3646" i="1" s="1"/>
  <c r="W1801" i="1"/>
  <c r="Y1801" i="1" s="1"/>
  <c r="W3283" i="1"/>
  <c r="Y3283" i="1" s="1"/>
  <c r="W1800" i="1"/>
  <c r="Y1800" i="1" s="1"/>
  <c r="W78" i="1"/>
  <c r="Y78" i="1" s="1"/>
  <c r="W1799" i="1"/>
  <c r="Y1799" i="1" s="1"/>
  <c r="W3403" i="1"/>
  <c r="Y3403" i="1" s="1"/>
  <c r="W3243" i="1"/>
  <c r="Y3243" i="1" s="1"/>
  <c r="W103" i="1"/>
  <c r="Y103" i="1" s="1"/>
  <c r="W3323" i="1"/>
  <c r="Y3323" i="1" s="1"/>
  <c r="W3598" i="1"/>
  <c r="Y3598" i="1" s="1"/>
  <c r="W1797" i="1"/>
  <c r="Y1797" i="1" s="1"/>
  <c r="W3315" i="1"/>
  <c r="Y3315" i="1" s="1"/>
  <c r="W3460" i="1"/>
  <c r="Y3460" i="1" s="1"/>
  <c r="W3203" i="1"/>
  <c r="Y3203" i="1" s="1"/>
  <c r="W1796" i="1"/>
  <c r="Y1796" i="1" s="1"/>
  <c r="W1795" i="1"/>
  <c r="Y1795" i="1" s="1"/>
  <c r="W3524" i="1"/>
  <c r="Y3524" i="1" s="1"/>
  <c r="W3593" i="1"/>
  <c r="Y3593" i="1" s="1"/>
  <c r="W1794" i="1"/>
  <c r="Y1794" i="1" s="1"/>
  <c r="W248" i="1"/>
  <c r="Y248" i="1" s="1"/>
  <c r="W3245" i="1"/>
  <c r="Y3245" i="1" s="1"/>
  <c r="W1793" i="1"/>
  <c r="Y1793" i="1" s="1"/>
  <c r="W3387" i="1"/>
  <c r="Y3387" i="1" s="1"/>
  <c r="W1792" i="1"/>
  <c r="Y1792" i="1" s="1"/>
  <c r="W1791" i="1"/>
  <c r="Y1791" i="1" s="1"/>
  <c r="W1790" i="1"/>
  <c r="Y1790" i="1" s="1"/>
  <c r="W3589" i="1"/>
  <c r="Y3589" i="1" s="1"/>
  <c r="W1788" i="1"/>
  <c r="Y1788" i="1" s="1"/>
  <c r="W1786" i="1"/>
  <c r="Y1786" i="1" s="1"/>
  <c r="W3260" i="1"/>
  <c r="Y3260" i="1" s="1"/>
  <c r="W732" i="1"/>
  <c r="Y732" i="1" s="1"/>
  <c r="W328" i="1"/>
  <c r="Y328" i="1" s="1"/>
  <c r="W3613" i="1"/>
  <c r="Y3613" i="1" s="1"/>
  <c r="W20" i="1"/>
  <c r="Y20" i="1" s="1"/>
  <c r="W3257" i="1"/>
  <c r="Y3257" i="1" s="1"/>
  <c r="W297" i="1"/>
  <c r="Y297" i="1" s="1"/>
  <c r="W1785" i="1"/>
  <c r="Y1785" i="1" s="1"/>
  <c r="W1784" i="1"/>
  <c r="Y1784" i="1" s="1"/>
  <c r="W418" i="1"/>
  <c r="Y418" i="1" s="1"/>
  <c r="W2896" i="1"/>
  <c r="Y2896" i="1" s="1"/>
  <c r="W1783" i="1"/>
  <c r="Y1783" i="1" s="1"/>
  <c r="W1782" i="1"/>
  <c r="Y1782" i="1" s="1"/>
  <c r="W3390" i="1"/>
  <c r="Y3390" i="1" s="1"/>
  <c r="W417" i="1"/>
  <c r="Y417" i="1" s="1"/>
  <c r="W1781" i="1"/>
  <c r="Y1781" i="1" s="1"/>
  <c r="W2106" i="1"/>
  <c r="Y2106" i="1" s="1"/>
  <c r="W1780" i="1"/>
  <c r="Y1780" i="1" s="1"/>
  <c r="W1779" i="1"/>
  <c r="Y1779" i="1" s="1"/>
  <c r="W1778" i="1"/>
  <c r="Y1778" i="1" s="1"/>
  <c r="W119" i="1"/>
  <c r="Y119" i="1" s="1"/>
  <c r="W1777" i="1"/>
  <c r="Y1777" i="1" s="1"/>
  <c r="W1775" i="1"/>
  <c r="Y1775" i="1" s="1"/>
  <c r="W1774" i="1"/>
  <c r="Y1774" i="1" s="1"/>
  <c r="W1773" i="1"/>
  <c r="Y1773" i="1" s="1"/>
  <c r="W684" i="1"/>
  <c r="Y684" i="1" s="1"/>
  <c r="W3413" i="1"/>
  <c r="Y3413" i="1" s="1"/>
  <c r="W583" i="1"/>
  <c r="Y583" i="1" s="1"/>
  <c r="W3440" i="1"/>
  <c r="Y3440" i="1" s="1"/>
  <c r="W3194" i="1"/>
  <c r="Y3194" i="1" s="1"/>
  <c r="W3844" i="1"/>
  <c r="Y3844" i="1" s="1"/>
  <c r="W1770" i="1"/>
  <c r="Y1770" i="1" s="1"/>
  <c r="W3217" i="1"/>
  <c r="Y3217" i="1" s="1"/>
  <c r="W3293" i="1"/>
  <c r="Y3293" i="1" s="1"/>
  <c r="W109" i="1"/>
  <c r="Y109" i="1" s="1"/>
  <c r="W67" i="1"/>
  <c r="Y67" i="1" s="1"/>
  <c r="W1769" i="1"/>
  <c r="Y1769" i="1" s="1"/>
  <c r="W64" i="1"/>
  <c r="Y64" i="1" s="1"/>
  <c r="W3263" i="1"/>
  <c r="Y3263" i="1" s="1"/>
  <c r="W1768" i="1"/>
  <c r="Y1768" i="1" s="1"/>
  <c r="W3241" i="1"/>
  <c r="Y3241" i="1" s="1"/>
  <c r="W98" i="1"/>
  <c r="Y98" i="1" s="1"/>
  <c r="W3250" i="1"/>
  <c r="Y3250" i="1" s="1"/>
  <c r="W762" i="1"/>
  <c r="Y762" i="1" s="1"/>
  <c r="W3291" i="1"/>
  <c r="Y3291" i="1" s="1"/>
  <c r="W3462" i="1"/>
  <c r="Y3462" i="1" s="1"/>
  <c r="W2585" i="1"/>
  <c r="Y2585" i="1" s="1"/>
  <c r="W1764" i="1"/>
  <c r="Y1764" i="1" s="1"/>
  <c r="W3477" i="1"/>
  <c r="Y3477" i="1" s="1"/>
  <c r="W1762" i="1"/>
  <c r="Y1762" i="1" s="1"/>
  <c r="W1761" i="1"/>
  <c r="Y1761" i="1" s="1"/>
  <c r="W3298" i="1"/>
  <c r="Y3298" i="1" s="1"/>
  <c r="W3367" i="1"/>
  <c r="Y3367" i="1" s="1"/>
  <c r="W2540" i="1"/>
  <c r="Y2540" i="1" s="1"/>
  <c r="W1758" i="1"/>
  <c r="Y1758" i="1" s="1"/>
  <c r="W416" i="1"/>
  <c r="Y416" i="1" s="1"/>
  <c r="W1757" i="1"/>
  <c r="Y1757" i="1" s="1"/>
  <c r="W3150" i="1"/>
  <c r="Y3150" i="1" s="1"/>
  <c r="W1756" i="1"/>
  <c r="Y1756" i="1" s="1"/>
  <c r="W3498" i="1"/>
  <c r="Y3498" i="1" s="1"/>
  <c r="W149" i="1"/>
  <c r="Y149" i="1" s="1"/>
  <c r="W1755" i="1"/>
  <c r="Y1755" i="1" s="1"/>
  <c r="W804" i="1"/>
  <c r="Y804" i="1" s="1"/>
  <c r="W729" i="1"/>
  <c r="Y729" i="1" s="1"/>
  <c r="W3397" i="1"/>
  <c r="Y3397" i="1" s="1"/>
  <c r="W3453" i="1"/>
  <c r="Y3453" i="1" s="1"/>
  <c r="W3032" i="1"/>
  <c r="Y3032" i="1" s="1"/>
  <c r="W529" i="1"/>
  <c r="Y529" i="1" s="1"/>
  <c r="W3563" i="1"/>
  <c r="Y3563" i="1" s="1"/>
  <c r="W1754" i="1"/>
  <c r="Y1754" i="1" s="1"/>
  <c r="W3276" i="1"/>
  <c r="Y3276" i="1" s="1"/>
  <c r="W1753" i="1"/>
  <c r="Y1753" i="1" s="1"/>
  <c r="W2423" i="1"/>
  <c r="Y2423" i="1" s="1"/>
  <c r="W648" i="1"/>
  <c r="Y648" i="1" s="1"/>
  <c r="W3213" i="1"/>
  <c r="Y3213" i="1" s="1"/>
  <c r="W414" i="1"/>
  <c r="Y414" i="1" s="1"/>
  <c r="W3773" i="1"/>
  <c r="Y3773" i="1" s="1"/>
  <c r="W1752" i="1"/>
  <c r="Y1752" i="1" s="1"/>
  <c r="W2802" i="1"/>
  <c r="Y2802" i="1" s="1"/>
  <c r="W766" i="1"/>
  <c r="Y766" i="1" s="1"/>
  <c r="W96" i="1"/>
  <c r="Y96" i="1" s="1"/>
  <c r="W3592" i="1"/>
  <c r="Y3592" i="1" s="1"/>
  <c r="W1751" i="1"/>
  <c r="Y1751" i="1" s="1"/>
  <c r="W1750" i="1"/>
  <c r="Y1750" i="1" s="1"/>
  <c r="W1749" i="1"/>
  <c r="Y1749" i="1" s="1"/>
  <c r="W2219" i="1"/>
  <c r="Y2219" i="1" s="1"/>
  <c r="W3246" i="1"/>
  <c r="Y3246" i="1" s="1"/>
  <c r="W2601" i="1"/>
  <c r="Y2601" i="1" s="1"/>
  <c r="W1748" i="1"/>
  <c r="Y1748" i="1" s="1"/>
  <c r="W614" i="1"/>
  <c r="Y614" i="1" s="1"/>
  <c r="W728" i="1"/>
  <c r="Y728" i="1" s="1"/>
  <c r="W3235" i="1"/>
  <c r="Y3235" i="1" s="1"/>
  <c r="W1747" i="1"/>
  <c r="Y1747" i="1" s="1"/>
  <c r="W849" i="1"/>
  <c r="Y849" i="1" s="1"/>
  <c r="W3230" i="1"/>
  <c r="Y3230" i="1" s="1"/>
  <c r="W35" i="1"/>
  <c r="Y35" i="1" s="1"/>
  <c r="W1745" i="1"/>
  <c r="Y1745" i="1" s="1"/>
  <c r="W836" i="1"/>
  <c r="Y836" i="1" s="1"/>
  <c r="W3591" i="1"/>
  <c r="Y3591" i="1" s="1"/>
  <c r="W39" i="1"/>
  <c r="Y39" i="1" s="1"/>
  <c r="W1744" i="1"/>
  <c r="Y1744" i="1" s="1"/>
  <c r="W1743" i="1"/>
  <c r="Y1743" i="1" s="1"/>
  <c r="W3173" i="1"/>
  <c r="Y3173" i="1" s="1"/>
  <c r="W3259" i="1"/>
  <c r="Y3259" i="1" s="1"/>
  <c r="W3648" i="1"/>
  <c r="Y3648" i="1" s="1"/>
  <c r="W57" i="1"/>
  <c r="Y57" i="1" s="1"/>
  <c r="W3282" i="1"/>
  <c r="Y3282" i="1" s="1"/>
  <c r="W3609" i="1"/>
  <c r="Y3609" i="1" s="1"/>
  <c r="W3116" i="1"/>
  <c r="Y3116" i="1" s="1"/>
  <c r="W3487" i="1"/>
  <c r="Y3487" i="1" s="1"/>
  <c r="W61" i="1"/>
  <c r="Y61" i="1" s="1"/>
  <c r="W1739" i="1"/>
  <c r="Y1739" i="1" s="1"/>
  <c r="W1738" i="1"/>
  <c r="Y1738" i="1" s="1"/>
  <c r="W60" i="1"/>
  <c r="Y60" i="1" s="1"/>
  <c r="W2033" i="1"/>
  <c r="Y2033" i="1" s="1"/>
  <c r="W30" i="1"/>
  <c r="Y30" i="1" s="1"/>
  <c r="W3772" i="1"/>
  <c r="Y3772" i="1" s="1"/>
  <c r="W327" i="1"/>
  <c r="Y327" i="1" s="1"/>
  <c r="W1737" i="1"/>
  <c r="Y1737" i="1" s="1"/>
  <c r="W566" i="1"/>
  <c r="Y566" i="1" s="1"/>
  <c r="W1735" i="1"/>
  <c r="Y1735" i="1" s="1"/>
  <c r="W3611" i="1"/>
  <c r="Y3611" i="1" s="1"/>
  <c r="W3711" i="1"/>
  <c r="Y3711" i="1" s="1"/>
  <c r="W3223" i="1"/>
  <c r="Y3223" i="1" s="1"/>
  <c r="W1734" i="1"/>
  <c r="Y1734" i="1" s="1"/>
  <c r="W1733" i="1"/>
  <c r="Y1733" i="1" s="1"/>
  <c r="W106" i="1"/>
  <c r="Y106" i="1" s="1"/>
  <c r="W133" i="1"/>
  <c r="Y133" i="1" s="1"/>
  <c r="W1730" i="1"/>
  <c r="Y1730" i="1" s="1"/>
  <c r="W258" i="1"/>
  <c r="Y258" i="1" s="1"/>
  <c r="W3232" i="1"/>
  <c r="Y3232" i="1" s="1"/>
  <c r="W3398" i="1"/>
  <c r="Y3398" i="1" s="1"/>
  <c r="W3182" i="1"/>
  <c r="Y3182" i="1" s="1"/>
  <c r="W534" i="1"/>
  <c r="Y534" i="1" s="1"/>
  <c r="W315" i="1"/>
  <c r="Y315" i="1" s="1"/>
  <c r="W3476" i="1"/>
  <c r="Y3476" i="1" s="1"/>
  <c r="W1726" i="1"/>
  <c r="Y1726" i="1" s="1"/>
  <c r="W3281" i="1"/>
  <c r="Y3281" i="1" s="1"/>
  <c r="W1724" i="1"/>
  <c r="Y1724" i="1" s="1"/>
  <c r="W3821" i="1"/>
  <c r="Y3821" i="1" s="1"/>
  <c r="W2953" i="1"/>
  <c r="Y2953" i="1" s="1"/>
  <c r="W3000" i="1"/>
  <c r="Y3000" i="1" s="1"/>
  <c r="W3262" i="1"/>
  <c r="Y3262" i="1" s="1"/>
  <c r="W3414" i="1"/>
  <c r="Y3414" i="1" s="1"/>
  <c r="W3400" i="1"/>
  <c r="Y3400" i="1" s="1"/>
  <c r="W3444" i="1"/>
  <c r="Y3444" i="1" s="1"/>
  <c r="W2267" i="1"/>
  <c r="Y2267" i="1" s="1"/>
  <c r="W3022" i="1"/>
  <c r="Y3022" i="1" s="1"/>
  <c r="W1721" i="1"/>
  <c r="Y1721" i="1" s="1"/>
  <c r="W1719" i="1"/>
  <c r="Y1719" i="1" s="1"/>
  <c r="W3409" i="1"/>
  <c r="Y3409" i="1" s="1"/>
  <c r="W1718" i="1"/>
  <c r="Y1718" i="1" s="1"/>
  <c r="W2105" i="1"/>
  <c r="Y2105" i="1" s="1"/>
  <c r="W2347" i="1"/>
  <c r="Y2347" i="1" s="1"/>
  <c r="W726" i="1"/>
  <c r="Y726" i="1" s="1"/>
  <c r="W412" i="1"/>
  <c r="Y412" i="1" s="1"/>
  <c r="W843" i="1"/>
  <c r="Y843" i="1" s="1"/>
  <c r="W3843" i="1"/>
  <c r="Y3843" i="1" s="1"/>
  <c r="W3771" i="1"/>
  <c r="Y3771" i="1" s="1"/>
  <c r="W65" i="1"/>
  <c r="Y65" i="1" s="1"/>
  <c r="W3365" i="1"/>
  <c r="Y3365" i="1" s="1"/>
  <c r="W3265" i="1"/>
  <c r="Y3265" i="1" s="1"/>
  <c r="W1717" i="1"/>
  <c r="Y1717" i="1" s="1"/>
  <c r="W2770" i="1"/>
  <c r="Y2770" i="1" s="1"/>
  <c r="W125" i="1"/>
  <c r="Y125" i="1" s="1"/>
  <c r="W1714" i="1"/>
  <c r="Y1714" i="1" s="1"/>
  <c r="W1713" i="1"/>
  <c r="Y1713" i="1" s="1"/>
  <c r="W3210" i="1"/>
  <c r="Y3210" i="1" s="1"/>
  <c r="W1712" i="1"/>
  <c r="Y1712" i="1" s="1"/>
  <c r="W1711" i="1"/>
  <c r="Y1711" i="1" s="1"/>
  <c r="W1710" i="1"/>
  <c r="Y1710" i="1" s="1"/>
  <c r="W1709" i="1"/>
  <c r="Y1709" i="1" s="1"/>
  <c r="W3008" i="1"/>
  <c r="Y3008" i="1" s="1"/>
  <c r="W3555" i="1"/>
  <c r="Y3555" i="1" s="1"/>
  <c r="W3406" i="1"/>
  <c r="Y3406" i="1" s="1"/>
  <c r="W1708" i="1"/>
  <c r="Y1708" i="1" s="1"/>
  <c r="W627" i="1"/>
  <c r="Y627" i="1" s="1"/>
  <c r="W3825" i="1"/>
  <c r="Y3825" i="1" s="1"/>
  <c r="W3167" i="1"/>
  <c r="Y3167" i="1" s="1"/>
  <c r="W1706" i="1"/>
  <c r="Y1706" i="1" s="1"/>
  <c r="W1705" i="1"/>
  <c r="Y1705" i="1" s="1"/>
  <c r="W3834" i="1"/>
  <c r="Y3834" i="1" s="1"/>
  <c r="W1704" i="1"/>
  <c r="Y1704" i="1" s="1"/>
  <c r="W1702" i="1"/>
  <c r="Y1702" i="1" s="1"/>
  <c r="W3884" i="1"/>
  <c r="Y3884" i="1" s="1"/>
  <c r="W1701" i="1"/>
  <c r="Y1701" i="1" s="1"/>
  <c r="W3433" i="1"/>
  <c r="Y3433" i="1" s="1"/>
  <c r="W2189" i="1"/>
  <c r="Y2189" i="1" s="1"/>
  <c r="W1700" i="1"/>
  <c r="Y1700" i="1" s="1"/>
  <c r="W2104" i="1"/>
  <c r="Y2104" i="1" s="1"/>
  <c r="W237" i="1"/>
  <c r="Y237" i="1" s="1"/>
  <c r="W3255" i="1"/>
  <c r="Y3255" i="1" s="1"/>
  <c r="W2999" i="1"/>
  <c r="Y2999" i="1" s="1"/>
  <c r="W3819" i="1"/>
  <c r="Y3819" i="1" s="1"/>
  <c r="W2798" i="1"/>
  <c r="Y2798" i="1" s="1"/>
  <c r="W1696" i="1"/>
  <c r="Y1696" i="1" s="1"/>
  <c r="W1693" i="1"/>
  <c r="Y1693" i="1" s="1"/>
  <c r="W3240" i="1"/>
  <c r="Y3240" i="1" s="1"/>
  <c r="W239" i="1"/>
  <c r="Y239" i="1" s="1"/>
  <c r="W525" i="1"/>
  <c r="Y525" i="1" s="1"/>
  <c r="W3770" i="1"/>
  <c r="Y3770" i="1" s="1"/>
  <c r="W1692" i="1"/>
  <c r="Y1692" i="1" s="1"/>
  <c r="W3254" i="1"/>
  <c r="Y3254" i="1" s="1"/>
  <c r="W3551" i="1"/>
  <c r="Y3551" i="1" s="1"/>
  <c r="W3704" i="1"/>
  <c r="Y3704" i="1" s="1"/>
  <c r="W411" i="1"/>
  <c r="Y411" i="1" s="1"/>
  <c r="W2818" i="1"/>
  <c r="Y2818" i="1" s="1"/>
  <c r="W3274" i="1"/>
  <c r="Y3274" i="1" s="1"/>
  <c r="W135" i="1"/>
  <c r="Y135" i="1" s="1"/>
  <c r="W410" i="1"/>
  <c r="Y410" i="1" s="1"/>
  <c r="W3606" i="1"/>
  <c r="Y3606" i="1" s="1"/>
  <c r="W2387" i="1"/>
  <c r="Y2387" i="1" s="1"/>
  <c r="W3769" i="1"/>
  <c r="Y3769" i="1" s="1"/>
  <c r="W3212" i="1"/>
  <c r="Y3212" i="1" s="1"/>
  <c r="W584" i="1"/>
  <c r="Y584" i="1" s="1"/>
  <c r="W409" i="1"/>
  <c r="Y409" i="1" s="1"/>
  <c r="W1690" i="1"/>
  <c r="Y1690" i="1" s="1"/>
  <c r="W725" i="1"/>
  <c r="Y725" i="1" s="1"/>
  <c r="W1689" i="1"/>
  <c r="Y1689" i="1" s="1"/>
  <c r="W1688" i="1"/>
  <c r="Y1688" i="1" s="1"/>
  <c r="W3364" i="1"/>
  <c r="Y3364" i="1" s="1"/>
  <c r="W1686" i="1"/>
  <c r="Y1686" i="1" s="1"/>
  <c r="W1684" i="1"/>
  <c r="Y1684" i="1" s="1"/>
  <c r="W3605" i="1"/>
  <c r="Y3605" i="1" s="1"/>
  <c r="W3166" i="1"/>
  <c r="Y3166" i="1" s="1"/>
  <c r="W2119" i="1"/>
  <c r="Y2119" i="1" s="1"/>
  <c r="W1683" i="1"/>
  <c r="Y1683" i="1" s="1"/>
  <c r="W3363" i="1"/>
  <c r="Y3363" i="1" s="1"/>
  <c r="W3767" i="1"/>
  <c r="Y3767" i="1" s="1"/>
  <c r="W2822" i="1"/>
  <c r="Y2822" i="1" s="1"/>
  <c r="W2894" i="1"/>
  <c r="Y2894" i="1" s="1"/>
  <c r="W1681" i="1"/>
  <c r="Y1681" i="1" s="1"/>
  <c r="W344" i="1"/>
  <c r="Y344" i="1" s="1"/>
  <c r="W3074" i="1"/>
  <c r="Y3074" i="1" s="1"/>
  <c r="W2821" i="1"/>
  <c r="Y2821" i="1" s="1"/>
  <c r="W2776" i="1"/>
  <c r="Y2776" i="1" s="1"/>
  <c r="W1679" i="1"/>
  <c r="Y1679" i="1" s="1"/>
  <c r="W1678" i="1"/>
  <c r="Y1678" i="1" s="1"/>
  <c r="W3361" i="1"/>
  <c r="Y3361" i="1" s="1"/>
  <c r="W3256" i="1"/>
  <c r="Y3256" i="1" s="1"/>
  <c r="W2817" i="1"/>
  <c r="Y2817" i="1" s="1"/>
  <c r="W2032" i="1"/>
  <c r="Y2032" i="1" s="1"/>
  <c r="W2991" i="1"/>
  <c r="Y2991" i="1" s="1"/>
  <c r="W1676" i="1"/>
  <c r="Y1676" i="1" s="1"/>
  <c r="W1675" i="1"/>
  <c r="Y1675" i="1" s="1"/>
  <c r="W1674" i="1"/>
  <c r="Y1674" i="1" s="1"/>
  <c r="W3189" i="1"/>
  <c r="Y3189" i="1" s="1"/>
  <c r="W3360" i="1"/>
  <c r="Y3360" i="1" s="1"/>
  <c r="W3083" i="1"/>
  <c r="Y3083" i="1" s="1"/>
  <c r="W1673" i="1"/>
  <c r="Y1673" i="1" s="1"/>
  <c r="W585" i="1"/>
  <c r="Y585" i="1" s="1"/>
  <c r="W1672" i="1"/>
  <c r="Y1672" i="1" s="1"/>
  <c r="W1670" i="1"/>
  <c r="Y1670" i="1" s="1"/>
  <c r="W3420" i="1"/>
  <c r="Y3420" i="1" s="1"/>
  <c r="W3373" i="1"/>
  <c r="Y3373" i="1" s="1"/>
  <c r="W1669" i="1"/>
  <c r="Y1669" i="1" s="1"/>
  <c r="W3253" i="1"/>
  <c r="Y3253" i="1" s="1"/>
  <c r="W2797" i="1"/>
  <c r="Y2797" i="1" s="1"/>
  <c r="W1668" i="1"/>
  <c r="Y1668" i="1" s="1"/>
  <c r="W76" i="1"/>
  <c r="Y76" i="1" s="1"/>
  <c r="W3395" i="1"/>
  <c r="Y3395" i="1" s="1"/>
  <c r="W2769" i="1"/>
  <c r="Y2769" i="1" s="1"/>
  <c r="W683" i="1"/>
  <c r="Y683" i="1" s="1"/>
  <c r="W120" i="1"/>
  <c r="Y120" i="1" s="1"/>
  <c r="W1664" i="1"/>
  <c r="Y1664" i="1" s="1"/>
  <c r="W1663" i="1"/>
  <c r="Y1663" i="1" s="1"/>
  <c r="W527" i="1"/>
  <c r="Y527" i="1" s="1"/>
  <c r="W837" i="1"/>
  <c r="Y837" i="1" s="1"/>
  <c r="W3764" i="1"/>
  <c r="Y3764" i="1" s="1"/>
  <c r="W1662" i="1"/>
  <c r="Y1662" i="1" s="1"/>
  <c r="W3423" i="1"/>
  <c r="Y3423" i="1" s="1"/>
  <c r="W1659" i="1"/>
  <c r="Y1659" i="1" s="1"/>
  <c r="W1658" i="1"/>
  <c r="Y1658" i="1" s="1"/>
  <c r="W3474" i="1"/>
  <c r="Y3474" i="1" s="1"/>
  <c r="W3473" i="1"/>
  <c r="Y3473" i="1" s="1"/>
  <c r="W3251" i="1"/>
  <c r="Y3251" i="1" s="1"/>
  <c r="W2187" i="1"/>
  <c r="Y2187" i="1" s="1"/>
  <c r="W2304" i="1"/>
  <c r="Y2304" i="1" s="1"/>
  <c r="W1656" i="1"/>
  <c r="Y1656" i="1" s="1"/>
  <c r="W408" i="1"/>
  <c r="Y408" i="1" s="1"/>
  <c r="W3285" i="1"/>
  <c r="Y3285" i="1" s="1"/>
  <c r="W833" i="1"/>
  <c r="Y833" i="1" s="1"/>
  <c r="W828" i="1"/>
  <c r="Y828" i="1" s="1"/>
  <c r="W2954" i="1"/>
  <c r="Y2954" i="1" s="1"/>
  <c r="W823" i="1"/>
  <c r="Y823" i="1" s="1"/>
  <c r="W724" i="1"/>
  <c r="Y724" i="1" s="1"/>
  <c r="W218" i="1"/>
  <c r="Y218" i="1" s="1"/>
  <c r="W8" i="1"/>
  <c r="Y8" i="1" s="1"/>
  <c r="W85" i="1"/>
  <c r="Y85" i="1" s="1"/>
  <c r="W2118" i="1"/>
  <c r="Y2118" i="1" s="1"/>
  <c r="W2934" i="1"/>
  <c r="Y2934" i="1" s="1"/>
  <c r="W1650" i="1"/>
  <c r="Y1650" i="1" s="1"/>
  <c r="W1649" i="1"/>
  <c r="Y1649" i="1" s="1"/>
  <c r="W1648" i="1"/>
  <c r="Y1648" i="1" s="1"/>
  <c r="W1647" i="1"/>
  <c r="Y1647" i="1" s="1"/>
  <c r="W1646" i="1"/>
  <c r="Y1646" i="1" s="1"/>
  <c r="W2539" i="1"/>
  <c r="Y2539" i="1" s="1"/>
  <c r="W2186" i="1"/>
  <c r="Y2186" i="1" s="1"/>
  <c r="W3761" i="1"/>
  <c r="Y3761" i="1" s="1"/>
  <c r="W3065" i="1"/>
  <c r="Y3065" i="1" s="1"/>
  <c r="W37" i="1"/>
  <c r="Y37" i="1" s="1"/>
  <c r="W3357" i="1"/>
  <c r="Y3357" i="1" s="1"/>
  <c r="W59" i="1"/>
  <c r="Y59" i="1" s="1"/>
  <c r="W1644" i="1"/>
  <c r="Y1644" i="1" s="1"/>
  <c r="W2561" i="1"/>
  <c r="Y2561" i="1" s="1"/>
  <c r="W2700" i="1"/>
  <c r="Y2700" i="1" s="1"/>
  <c r="W3472" i="1"/>
  <c r="Y3472" i="1" s="1"/>
  <c r="W1643" i="1"/>
  <c r="Y1643" i="1" s="1"/>
  <c r="W166" i="1"/>
  <c r="Y166" i="1" s="1"/>
  <c r="W23" i="1"/>
  <c r="Y23" i="1" s="1"/>
  <c r="W2893" i="1"/>
  <c r="Y2893" i="1" s="1"/>
  <c r="W3700" i="1"/>
  <c r="Y3700" i="1" s="1"/>
  <c r="W1641" i="1"/>
  <c r="Y1641" i="1" s="1"/>
  <c r="W1640" i="1"/>
  <c r="Y1640" i="1" s="1"/>
  <c r="W1639" i="1"/>
  <c r="Y1639" i="1" s="1"/>
  <c r="W3311" i="1"/>
  <c r="Y3311" i="1" s="1"/>
  <c r="W2767" i="1"/>
  <c r="Y2767" i="1" s="1"/>
  <c r="W3109" i="1"/>
  <c r="Y3109" i="1" s="1"/>
  <c r="W407" i="1"/>
  <c r="Y407" i="1" s="1"/>
  <c r="W3596" i="1"/>
  <c r="Y3596" i="1" s="1"/>
  <c r="W2102" i="1"/>
  <c r="Y2102" i="1" s="1"/>
  <c r="W1633" i="1"/>
  <c r="Y1633" i="1" s="1"/>
  <c r="W1632" i="1"/>
  <c r="Y1632" i="1" s="1"/>
  <c r="W845" i="1"/>
  <c r="Y845" i="1" s="1"/>
  <c r="W721" i="1"/>
  <c r="Y721" i="1" s="1"/>
  <c r="W1630" i="1"/>
  <c r="Y1630" i="1" s="1"/>
  <c r="W1629" i="1"/>
  <c r="Y1629" i="1" s="1"/>
  <c r="W307" i="1"/>
  <c r="Y307" i="1" s="1"/>
  <c r="W3215" i="1"/>
  <c r="Y3215" i="1" s="1"/>
  <c r="W720" i="1"/>
  <c r="Y720" i="1" s="1"/>
  <c r="W406" i="1"/>
  <c r="Y406" i="1" s="1"/>
  <c r="W535" i="1"/>
  <c r="Y535" i="1" s="1"/>
  <c r="W3188" i="1"/>
  <c r="Y3188" i="1" s="1"/>
  <c r="W3320" i="1"/>
  <c r="Y3320" i="1" s="1"/>
  <c r="W3808" i="1"/>
  <c r="Y3808" i="1" s="1"/>
  <c r="W864" i="1"/>
  <c r="Y864" i="1" s="1"/>
  <c r="W3634" i="1"/>
  <c r="Y3634" i="1" s="1"/>
  <c r="W1625" i="1"/>
  <c r="Y1625" i="1" s="1"/>
  <c r="W1622" i="1"/>
  <c r="Y1622" i="1" s="1"/>
  <c r="W1621" i="1"/>
  <c r="Y1621" i="1" s="1"/>
  <c r="W1620" i="1"/>
  <c r="Y1620" i="1" s="1"/>
  <c r="W2794" i="1"/>
  <c r="Y2794" i="1" s="1"/>
  <c r="W778" i="1"/>
  <c r="Y778" i="1" s="1"/>
  <c r="W1619" i="1"/>
  <c r="Y1619" i="1" s="1"/>
  <c r="W3570" i="1"/>
  <c r="Y3570" i="1" s="1"/>
  <c r="W1618" i="1"/>
  <c r="Y1618" i="1" s="1"/>
  <c r="W1617" i="1"/>
  <c r="Y1617" i="1" s="1"/>
  <c r="W2092" i="1"/>
  <c r="Y2092" i="1" s="1"/>
  <c r="W1616" i="1"/>
  <c r="Y1616" i="1" s="1"/>
  <c r="W1615" i="1"/>
  <c r="Y1615" i="1" s="1"/>
  <c r="W1614" i="1"/>
  <c r="Y1614" i="1" s="1"/>
  <c r="W3356" i="1"/>
  <c r="Y3356" i="1" s="1"/>
  <c r="W326" i="1"/>
  <c r="Y326" i="1" s="1"/>
  <c r="W3269" i="1"/>
  <c r="Y3269" i="1" s="1"/>
  <c r="W3114" i="1"/>
  <c r="Y3114" i="1" s="1"/>
  <c r="W1613" i="1"/>
  <c r="Y1613" i="1" s="1"/>
  <c r="W3641" i="1"/>
  <c r="Y3641" i="1" s="1"/>
  <c r="W2265" i="1"/>
  <c r="Y2265" i="1" s="1"/>
  <c r="W1612" i="1"/>
  <c r="Y1612" i="1" s="1"/>
  <c r="W2031" i="1"/>
  <c r="Y2031" i="1" s="1"/>
  <c r="W3180" i="1"/>
  <c r="Y3180" i="1" s="1"/>
  <c r="W141" i="1"/>
  <c r="Y141" i="1" s="1"/>
  <c r="W3484" i="1"/>
  <c r="Y3484" i="1" s="1"/>
  <c r="W2384" i="1"/>
  <c r="Y2384" i="1" s="1"/>
  <c r="W1608" i="1"/>
  <c r="Y1608" i="1" s="1"/>
  <c r="W3540" i="1"/>
  <c r="Y3540" i="1" s="1"/>
  <c r="W2848" i="1"/>
  <c r="Y2848" i="1" s="1"/>
  <c r="W1607" i="1"/>
  <c r="Y1607" i="1" s="1"/>
  <c r="W1606" i="1"/>
  <c r="Y1606" i="1" s="1"/>
  <c r="W631" i="1"/>
  <c r="Y631" i="1" s="1"/>
  <c r="W1605" i="1"/>
  <c r="Y1605" i="1" s="1"/>
  <c r="W3471" i="1"/>
  <c r="Y3471" i="1" s="1"/>
  <c r="W1603" i="1"/>
  <c r="Y1603" i="1" s="1"/>
  <c r="W3206" i="1"/>
  <c r="Y3206" i="1" s="1"/>
  <c r="W2912" i="1"/>
  <c r="Y2912" i="1" s="1"/>
  <c r="W3272" i="1"/>
  <c r="Y3272" i="1" s="1"/>
  <c r="W1601" i="1"/>
  <c r="Y1601" i="1" s="1"/>
  <c r="W3383" i="1"/>
  <c r="Y3383" i="1" s="1"/>
  <c r="W1600" i="1"/>
  <c r="Y1600" i="1" s="1"/>
  <c r="W405" i="1"/>
  <c r="Y405" i="1" s="1"/>
  <c r="W3325" i="1"/>
  <c r="Y3325" i="1" s="1"/>
  <c r="W3677" i="1"/>
  <c r="Y3677" i="1" s="1"/>
  <c r="W3082" i="1"/>
  <c r="Y3082" i="1" s="1"/>
  <c r="W1599" i="1"/>
  <c r="Y1599" i="1" s="1"/>
  <c r="W3280" i="1"/>
  <c r="Y3280" i="1" s="1"/>
  <c r="W1598" i="1"/>
  <c r="Y1598" i="1" s="1"/>
  <c r="W2720" i="1"/>
  <c r="Y2720" i="1" s="1"/>
  <c r="W3523" i="1"/>
  <c r="Y3523" i="1" s="1"/>
  <c r="W3036" i="1"/>
  <c r="Y3036" i="1" s="1"/>
  <c r="W63" i="1"/>
  <c r="Y63" i="1" s="1"/>
  <c r="W3310" i="1"/>
  <c r="Y3310" i="1" s="1"/>
  <c r="W2891" i="1"/>
  <c r="Y2891" i="1" s="1"/>
  <c r="W2246" i="1"/>
  <c r="Y2246" i="1" s="1"/>
  <c r="W562" i="1"/>
  <c r="Y562" i="1" s="1"/>
  <c r="W2030" i="1"/>
  <c r="Y2030" i="1" s="1"/>
  <c r="W3179" i="1"/>
  <c r="Y3179" i="1" s="1"/>
  <c r="W1592" i="1"/>
  <c r="Y1592" i="1" s="1"/>
  <c r="W1591" i="1"/>
  <c r="Y1591" i="1" s="1"/>
  <c r="W2900" i="1"/>
  <c r="Y2900" i="1" s="1"/>
  <c r="W1590" i="1"/>
  <c r="Y1590" i="1" s="1"/>
  <c r="W1589" i="1"/>
  <c r="Y1589" i="1" s="1"/>
  <c r="W851" i="1"/>
  <c r="Y851" i="1" s="1"/>
  <c r="W3676" i="1"/>
  <c r="Y3676" i="1" s="1"/>
  <c r="W3754" i="1"/>
  <c r="Y3754" i="1" s="1"/>
  <c r="W2029" i="1"/>
  <c r="Y2029" i="1" s="1"/>
  <c r="W596" i="1"/>
  <c r="Y596" i="1" s="1"/>
  <c r="W3193" i="1"/>
  <c r="Y3193" i="1" s="1"/>
  <c r="W217" i="1"/>
  <c r="Y217" i="1" s="1"/>
  <c r="W3178" i="1"/>
  <c r="Y3178" i="1" s="1"/>
  <c r="W3486" i="1"/>
  <c r="Y3486" i="1" s="1"/>
  <c r="W1585" i="1"/>
  <c r="Y1585" i="1" s="1"/>
  <c r="W2420" i="1"/>
  <c r="Y2420" i="1" s="1"/>
  <c r="W3703" i="1"/>
  <c r="Y3703" i="1" s="1"/>
  <c r="W1584" i="1"/>
  <c r="Y1584" i="1" s="1"/>
  <c r="W3753" i="1"/>
  <c r="Y3753" i="1" s="1"/>
  <c r="W2965" i="1"/>
  <c r="Y2965" i="1" s="1"/>
  <c r="W847" i="1"/>
  <c r="Y847" i="1" s="1"/>
  <c r="W1582" i="1"/>
  <c r="Y1582" i="1" s="1"/>
  <c r="W2983" i="1"/>
  <c r="Y2983" i="1" s="1"/>
  <c r="W2911" i="1"/>
  <c r="Y2911" i="1" s="1"/>
  <c r="W3752" i="1"/>
  <c r="Y3752" i="1" s="1"/>
  <c r="W3239" i="1"/>
  <c r="Y3239" i="1" s="1"/>
  <c r="W1580" i="1"/>
  <c r="Y1580" i="1" s="1"/>
  <c r="W3408" i="1"/>
  <c r="Y3408" i="1" s="1"/>
  <c r="W2535" i="1"/>
  <c r="Y2535" i="1" s="1"/>
  <c r="W3020" i="1"/>
  <c r="Y3020" i="1" s="1"/>
  <c r="W1578" i="1"/>
  <c r="Y1578" i="1" s="1"/>
  <c r="W2699" i="1"/>
  <c r="Y2699" i="1" s="1"/>
  <c r="W2185" i="1"/>
  <c r="Y2185" i="1" s="1"/>
  <c r="W559" i="1"/>
  <c r="Y559" i="1" s="1"/>
  <c r="W1577" i="1"/>
  <c r="Y1577" i="1" s="1"/>
  <c r="W325" i="1"/>
  <c r="Y325" i="1" s="1"/>
  <c r="W1576" i="1"/>
  <c r="Y1576" i="1" s="1"/>
  <c r="W1575" i="1"/>
  <c r="Y1575" i="1" s="1"/>
  <c r="W1574" i="1"/>
  <c r="Y1574" i="1" s="1"/>
  <c r="W74" i="1"/>
  <c r="Y74" i="1" s="1"/>
  <c r="W3846" i="1"/>
  <c r="Y3846" i="1" s="1"/>
  <c r="W2559" i="1"/>
  <c r="Y2559" i="1" s="1"/>
  <c r="W2116" i="1"/>
  <c r="Y2116" i="1" s="1"/>
  <c r="W3183" i="1"/>
  <c r="Y3183" i="1" s="1"/>
  <c r="W623" i="1"/>
  <c r="Y623" i="1" s="1"/>
  <c r="W1572" i="1"/>
  <c r="Y1572" i="1" s="1"/>
  <c r="W3242" i="1"/>
  <c r="Y3242" i="1" s="1"/>
  <c r="W1571" i="1"/>
  <c r="Y1571" i="1" s="1"/>
  <c r="W165" i="1"/>
  <c r="Y165" i="1" s="1"/>
  <c r="W3470" i="1"/>
  <c r="Y3470" i="1" s="1"/>
  <c r="W3211" i="1"/>
  <c r="Y3211" i="1" s="1"/>
  <c r="W3354" i="1"/>
  <c r="Y3354" i="1" s="1"/>
  <c r="W1568" i="1"/>
  <c r="Y1568" i="1" s="1"/>
  <c r="W3699" i="1"/>
  <c r="Y3699" i="1" s="1"/>
  <c r="W613" i="1"/>
  <c r="Y613" i="1" s="1"/>
  <c r="W3187" i="1"/>
  <c r="Y3187" i="1" s="1"/>
  <c r="W2853" i="1"/>
  <c r="Y2853" i="1" s="1"/>
  <c r="W2245" i="1"/>
  <c r="Y2245" i="1" s="1"/>
  <c r="W641" i="1"/>
  <c r="Y641" i="1" s="1"/>
  <c r="W1567" i="1"/>
  <c r="Y1567" i="1" s="1"/>
  <c r="W2584" i="1"/>
  <c r="Y2584" i="1" s="1"/>
  <c r="W1566" i="1"/>
  <c r="Y1566" i="1" s="1"/>
  <c r="W24" i="1"/>
  <c r="Y24" i="1" s="1"/>
  <c r="W3833" i="1"/>
  <c r="Y3833" i="1" s="1"/>
  <c r="W101" i="1"/>
  <c r="Y101" i="1" s="1"/>
  <c r="W1563" i="1"/>
  <c r="Y1563" i="1" s="1"/>
  <c r="W1562" i="1"/>
  <c r="Y1562" i="1" s="1"/>
  <c r="W3820" i="1"/>
  <c r="Y3820" i="1" s="1"/>
  <c r="W1560" i="1"/>
  <c r="Y1560" i="1" s="1"/>
  <c r="W3542" i="1"/>
  <c r="Y3542" i="1" s="1"/>
  <c r="W82" i="1"/>
  <c r="Y82" i="1" s="1"/>
  <c r="W3579" i="1"/>
  <c r="Y3579" i="1" s="1"/>
  <c r="W2975" i="1"/>
  <c r="Y2975" i="1" s="1"/>
  <c r="W1558" i="1"/>
  <c r="Y1558" i="1" s="1"/>
  <c r="W813" i="1"/>
  <c r="Y813" i="1" s="1"/>
  <c r="W215" i="1"/>
  <c r="Y215" i="1" s="1"/>
  <c r="W756" i="1"/>
  <c r="Y756" i="1" s="1"/>
  <c r="W3750" i="1"/>
  <c r="Y3750" i="1" s="1"/>
  <c r="W1555" i="1"/>
  <c r="Y1555" i="1" s="1"/>
  <c r="W1554" i="1"/>
  <c r="Y1554" i="1" s="1"/>
  <c r="W321" i="1"/>
  <c r="Y321" i="1" s="1"/>
  <c r="W3105" i="1"/>
  <c r="Y3105" i="1" s="1"/>
  <c r="W1553" i="1"/>
  <c r="Y1553" i="1" s="1"/>
  <c r="W3143" i="1"/>
  <c r="Y3143" i="1" s="1"/>
  <c r="W3705" i="1"/>
  <c r="Y3705" i="1" s="1"/>
  <c r="W3200" i="1"/>
  <c r="Y3200" i="1" s="1"/>
  <c r="W3522" i="1"/>
  <c r="Y3522" i="1" s="1"/>
  <c r="W1551" i="1"/>
  <c r="Y1551" i="1" s="1"/>
  <c r="W68" i="1"/>
  <c r="Y68" i="1" s="1"/>
  <c r="W404" i="1"/>
  <c r="Y404" i="1" s="1"/>
  <c r="W73" i="1"/>
  <c r="Y73" i="1" s="1"/>
  <c r="W3533" i="1"/>
  <c r="Y3533" i="1" s="1"/>
  <c r="W2834" i="1"/>
  <c r="Y2834" i="1" s="1"/>
  <c r="W829" i="1"/>
  <c r="Y829" i="1" s="1"/>
  <c r="W2917" i="1"/>
  <c r="Y2917" i="1" s="1"/>
  <c r="W806" i="1"/>
  <c r="Y806" i="1" s="1"/>
  <c r="W2718" i="1"/>
  <c r="Y2718" i="1" s="1"/>
  <c r="W2068" i="1"/>
  <c r="Y2068" i="1" s="1"/>
  <c r="W1549" i="1"/>
  <c r="Y1549" i="1" s="1"/>
  <c r="W3249" i="1"/>
  <c r="Y3249" i="1" s="1"/>
  <c r="W512" i="1"/>
  <c r="Y512" i="1" s="1"/>
  <c r="W1546" i="1"/>
  <c r="Y1546" i="1" s="1"/>
  <c r="W2933" i="1"/>
  <c r="Y2933" i="1" s="1"/>
  <c r="W2383" i="1"/>
  <c r="Y2383" i="1" s="1"/>
  <c r="W1545" i="1"/>
  <c r="Y1545" i="1" s="1"/>
  <c r="W1544" i="1"/>
  <c r="Y1544" i="1" s="1"/>
  <c r="W1543" i="1"/>
  <c r="Y1543" i="1" s="1"/>
  <c r="W3875" i="1"/>
  <c r="Y3875" i="1" s="1"/>
  <c r="W2936" i="1"/>
  <c r="Y2936" i="1" s="1"/>
  <c r="W1542" i="1"/>
  <c r="Y1542" i="1" s="1"/>
  <c r="W1541" i="1"/>
  <c r="Y1541" i="1" s="1"/>
  <c r="W3329" i="1"/>
  <c r="Y3329" i="1" s="1"/>
  <c r="W1540" i="1"/>
  <c r="Y1540" i="1" s="1"/>
  <c r="W496" i="1"/>
  <c r="Y496" i="1" s="1"/>
  <c r="W1538" i="1"/>
  <c r="Y1538" i="1" s="1"/>
  <c r="W1537" i="1"/>
  <c r="Y1537" i="1" s="1"/>
  <c r="W1536" i="1"/>
  <c r="Y1536" i="1" s="1"/>
  <c r="W2534" i="1"/>
  <c r="Y2534" i="1" s="1"/>
  <c r="W678" i="1"/>
  <c r="Y678" i="1" s="1"/>
  <c r="W3113" i="1"/>
  <c r="Y3113" i="1" s="1"/>
  <c r="W1534" i="1"/>
  <c r="Y1534" i="1" s="1"/>
  <c r="W1533" i="1"/>
  <c r="Y1533" i="1" s="1"/>
  <c r="W3018" i="1"/>
  <c r="Y3018" i="1" s="1"/>
  <c r="W3747" i="1"/>
  <c r="Y3747" i="1" s="1"/>
  <c r="W2091" i="1"/>
  <c r="Y2091" i="1" s="1"/>
  <c r="W3883" i="1"/>
  <c r="Y3883" i="1" s="1"/>
  <c r="W3501" i="1"/>
  <c r="Y3501" i="1" s="1"/>
  <c r="W3746" i="1"/>
  <c r="Y3746" i="1" s="1"/>
  <c r="W2558" i="1"/>
  <c r="Y2558" i="1" s="1"/>
  <c r="W3800" i="1"/>
  <c r="Y3800" i="1" s="1"/>
  <c r="W2157" i="1"/>
  <c r="Y2157" i="1" s="1"/>
  <c r="W1529" i="1"/>
  <c r="Y1529" i="1" s="1"/>
  <c r="W2814" i="1"/>
  <c r="Y2814" i="1" s="1"/>
  <c r="W1528" i="1"/>
  <c r="Y1528" i="1" s="1"/>
  <c r="W1527" i="1"/>
  <c r="Y1527" i="1" s="1"/>
  <c r="W1526" i="1"/>
  <c r="Y1526" i="1" s="1"/>
  <c r="W1525" i="1"/>
  <c r="Y1525" i="1" s="1"/>
  <c r="W3866" i="1"/>
  <c r="Y3866" i="1" s="1"/>
  <c r="W3824" i="1"/>
  <c r="Y3824" i="1" s="1"/>
  <c r="W2855" i="1"/>
  <c r="Y2855" i="1" s="1"/>
  <c r="W3836" i="1"/>
  <c r="Y3836" i="1" s="1"/>
  <c r="W2557" i="1"/>
  <c r="Y2557" i="1" s="1"/>
  <c r="W1521" i="1"/>
  <c r="Y1521" i="1" s="1"/>
  <c r="W3708" i="1"/>
  <c r="Y3708" i="1" s="1"/>
  <c r="W3455" i="1"/>
  <c r="Y3455" i="1" s="1"/>
  <c r="W3220" i="1"/>
  <c r="Y3220" i="1" s="1"/>
  <c r="W3608" i="1"/>
  <c r="Y3608" i="1" s="1"/>
  <c r="W1519" i="1"/>
  <c r="Y1519" i="1" s="1"/>
  <c r="W1518" i="1"/>
  <c r="Y1518" i="1" s="1"/>
  <c r="W3177" i="1"/>
  <c r="Y3177" i="1" s="1"/>
  <c r="W2935" i="1"/>
  <c r="Y2935" i="1" s="1"/>
  <c r="W3856" i="1"/>
  <c r="Y3856" i="1" s="1"/>
  <c r="W3503" i="1"/>
  <c r="Y3503" i="1" s="1"/>
  <c r="W88" i="1"/>
  <c r="Y88" i="1" s="1"/>
  <c r="W129" i="1"/>
  <c r="Y129" i="1" s="1"/>
  <c r="W1517" i="1"/>
  <c r="Y1517" i="1" s="1"/>
  <c r="W3349" i="1"/>
  <c r="Y3349" i="1" s="1"/>
  <c r="W213" i="1"/>
  <c r="Y213" i="1" s="1"/>
  <c r="W2252" i="1"/>
  <c r="Y2252" i="1" s="1"/>
  <c r="W2964" i="1"/>
  <c r="Y2964" i="1" s="1"/>
  <c r="W3827" i="1"/>
  <c r="Y3827" i="1" s="1"/>
  <c r="W1516" i="1"/>
  <c r="Y1516" i="1" s="1"/>
  <c r="W2963" i="1"/>
  <c r="Y2963" i="1" s="1"/>
  <c r="W203" i="1"/>
  <c r="Y203" i="1" s="1"/>
  <c r="W597" i="1"/>
  <c r="Y597" i="1" s="1"/>
  <c r="W3158" i="1"/>
  <c r="Y3158" i="1" s="1"/>
  <c r="W718" i="1"/>
  <c r="Y718" i="1" s="1"/>
  <c r="W569" i="1"/>
  <c r="Y569" i="1" s="1"/>
  <c r="W1513" i="1"/>
  <c r="Y1513" i="1" s="1"/>
  <c r="W840" i="1"/>
  <c r="Y840" i="1" s="1"/>
  <c r="W1510" i="1"/>
  <c r="Y1510" i="1" s="1"/>
  <c r="W3086" i="1"/>
  <c r="Y3086" i="1" s="1"/>
  <c r="W3224" i="1"/>
  <c r="Y3224" i="1" s="1"/>
  <c r="W3205" i="1"/>
  <c r="Y3205" i="1" s="1"/>
  <c r="W1508" i="1"/>
  <c r="Y1508" i="1" s="1"/>
  <c r="W805" i="1"/>
  <c r="Y805" i="1" s="1"/>
  <c r="W3402" i="1"/>
  <c r="Y3402" i="1" s="1"/>
  <c r="W861" i="1"/>
  <c r="Y861" i="1" s="1"/>
  <c r="W1506" i="1"/>
  <c r="Y1506" i="1" s="1"/>
  <c r="W1505" i="1"/>
  <c r="Y1505" i="1" s="1"/>
  <c r="W3806" i="1"/>
  <c r="Y3806" i="1" s="1"/>
  <c r="W2230" i="1"/>
  <c r="Y2230" i="1" s="1"/>
  <c r="W158" i="1"/>
  <c r="Y158" i="1" s="1"/>
  <c r="W3549" i="1"/>
  <c r="Y3549" i="1" s="1"/>
  <c r="W1503" i="1"/>
  <c r="Y1503" i="1" s="1"/>
  <c r="W717" i="1"/>
  <c r="Y717" i="1" s="1"/>
  <c r="W320" i="1"/>
  <c r="Y320" i="1" s="1"/>
  <c r="W180" i="1"/>
  <c r="Y180" i="1" s="1"/>
  <c r="W2865" i="1"/>
  <c r="Y2865" i="1" s="1"/>
  <c r="W1502" i="1"/>
  <c r="Y1502" i="1" s="1"/>
  <c r="W2809" i="1"/>
  <c r="Y2809" i="1" s="1"/>
  <c r="W1501" i="1"/>
  <c r="Y1501" i="1" s="1"/>
  <c r="W1499" i="1"/>
  <c r="Y1499" i="1" s="1"/>
  <c r="W3081" i="1"/>
  <c r="Y3081" i="1" s="1"/>
  <c r="W1498" i="1"/>
  <c r="Y1498" i="1" s="1"/>
  <c r="W2184" i="1"/>
  <c r="Y2184" i="1" s="1"/>
  <c r="W2656" i="1"/>
  <c r="Y2656" i="1" s="1"/>
  <c r="W1493" i="1"/>
  <c r="Y1493" i="1" s="1"/>
  <c r="W1492" i="1"/>
  <c r="Y1492" i="1" s="1"/>
  <c r="W1491" i="1"/>
  <c r="Y1491" i="1" s="1"/>
  <c r="W72" i="1"/>
  <c r="Y72" i="1" s="1"/>
  <c r="W1490" i="1"/>
  <c r="Y1490" i="1" s="1"/>
  <c r="W1489" i="1"/>
  <c r="Y1489" i="1" s="1"/>
  <c r="W2833" i="1"/>
  <c r="Y2833" i="1" s="1"/>
  <c r="W3072" i="1"/>
  <c r="Y3072" i="1" s="1"/>
  <c r="W1488" i="1"/>
  <c r="Y1488" i="1" s="1"/>
  <c r="W3849" i="1"/>
  <c r="Y3849" i="1" s="1"/>
  <c r="W1487" i="1"/>
  <c r="Y1487" i="1" s="1"/>
  <c r="W1486" i="1"/>
  <c r="Y1486" i="1" s="1"/>
  <c r="W197" i="1"/>
  <c r="Y197" i="1" s="1"/>
  <c r="W3520" i="1"/>
  <c r="Y3520" i="1" s="1"/>
  <c r="W3231" i="1"/>
  <c r="Y3231" i="1" s="1"/>
  <c r="W229" i="1"/>
  <c r="Y229" i="1" s="1"/>
  <c r="W3309" i="1"/>
  <c r="Y3309" i="1" s="1"/>
  <c r="W3698" i="1"/>
  <c r="Y3698" i="1" s="1"/>
  <c r="W3574" i="1"/>
  <c r="Y3574" i="1" s="1"/>
  <c r="W2836" i="1"/>
  <c r="Y2836" i="1" s="1"/>
  <c r="W2428" i="1"/>
  <c r="Y2428" i="1" s="1"/>
  <c r="W192" i="1"/>
  <c r="Y192" i="1" s="1"/>
  <c r="W1485" i="1"/>
  <c r="Y1485" i="1" s="1"/>
  <c r="W3080" i="1"/>
  <c r="Y3080" i="1" s="1"/>
  <c r="W3153" i="1"/>
  <c r="Y3153" i="1" s="1"/>
  <c r="W1484" i="1"/>
  <c r="Y1484" i="1" s="1"/>
  <c r="W604" i="1"/>
  <c r="Y604" i="1" s="1"/>
  <c r="W3454" i="1"/>
  <c r="Y3454" i="1" s="1"/>
  <c r="W568" i="1"/>
  <c r="Y568" i="1" s="1"/>
  <c r="W228" i="1"/>
  <c r="Y228" i="1" s="1"/>
  <c r="W3572" i="1"/>
  <c r="Y3572" i="1" s="1"/>
  <c r="W1481" i="1"/>
  <c r="Y1481" i="1" s="1"/>
  <c r="W3347" i="1"/>
  <c r="Y3347" i="1" s="1"/>
  <c r="W2996" i="1"/>
  <c r="Y2996" i="1" s="1"/>
  <c r="W1480" i="1"/>
  <c r="Y1480" i="1" s="1"/>
  <c r="W2916" i="1"/>
  <c r="Y2916" i="1" s="1"/>
  <c r="W97" i="1"/>
  <c r="Y97" i="1" s="1"/>
  <c r="W3740" i="1"/>
  <c r="Y3740" i="1" s="1"/>
  <c r="W3191" i="1"/>
  <c r="Y3191" i="1" s="1"/>
  <c r="W2655" i="1"/>
  <c r="Y2655" i="1" s="1"/>
  <c r="W716" i="1"/>
  <c r="Y716" i="1" s="1"/>
  <c r="W2788" i="1"/>
  <c r="Y2788" i="1" s="1"/>
  <c r="W3060" i="1"/>
  <c r="Y3060" i="1" s="1"/>
  <c r="W1478" i="1"/>
  <c r="Y1478" i="1" s="1"/>
  <c r="W715" i="1"/>
  <c r="Y715" i="1" s="1"/>
  <c r="W1477" i="1"/>
  <c r="Y1477" i="1" s="1"/>
  <c r="W3697" i="1"/>
  <c r="Y3697" i="1" s="1"/>
  <c r="W3543" i="1"/>
  <c r="Y3543" i="1" s="1"/>
  <c r="W1476" i="1"/>
  <c r="Y1476" i="1" s="1"/>
  <c r="W212" i="1"/>
  <c r="Y212" i="1" s="1"/>
  <c r="W287" i="1"/>
  <c r="Y287" i="1" s="1"/>
  <c r="W2532" i="1"/>
  <c r="Y2532" i="1" s="1"/>
  <c r="W1472" i="1"/>
  <c r="Y1472" i="1" s="1"/>
  <c r="W714" i="1"/>
  <c r="Y714" i="1" s="1"/>
  <c r="W3068" i="1"/>
  <c r="Y3068" i="1" s="1"/>
  <c r="W549" i="1"/>
  <c r="Y549" i="1" s="1"/>
  <c r="W3308" i="1"/>
  <c r="Y3308" i="1" s="1"/>
  <c r="W626" i="1"/>
  <c r="Y626" i="1" s="1"/>
  <c r="W2067" i="1"/>
  <c r="Y2067" i="1" s="1"/>
  <c r="W3416" i="1"/>
  <c r="Y3416" i="1" s="1"/>
  <c r="W3528" i="1"/>
  <c r="Y3528" i="1" s="1"/>
  <c r="W1467" i="1"/>
  <c r="Y1467" i="1" s="1"/>
  <c r="W2980" i="1"/>
  <c r="Y2980" i="1" s="1"/>
  <c r="W329" i="1"/>
  <c r="Y329" i="1" s="1"/>
  <c r="W2066" i="1"/>
  <c r="Y2066" i="1" s="1"/>
  <c r="W2792" i="1"/>
  <c r="Y2792" i="1" s="1"/>
  <c r="W1921" i="1"/>
  <c r="Y1921" i="1" s="1"/>
  <c r="W2183" i="1"/>
  <c r="Y2183" i="1" s="1"/>
  <c r="W2775" i="1"/>
  <c r="Y2775" i="1" s="1"/>
  <c r="W84" i="1"/>
  <c r="Y84" i="1" s="1"/>
  <c r="W3097" i="1"/>
  <c r="Y3097" i="1" s="1"/>
  <c r="W1464" i="1"/>
  <c r="Y1464" i="1" s="1"/>
  <c r="W3490" i="1"/>
  <c r="Y3490" i="1" s="1"/>
  <c r="W1462" i="1"/>
  <c r="Y1462" i="1" s="1"/>
  <c r="W3516" i="1"/>
  <c r="Y3516" i="1" s="1"/>
  <c r="W3541" i="1"/>
  <c r="Y3541" i="1" s="1"/>
  <c r="W210" i="1"/>
  <c r="Y210" i="1" s="1"/>
  <c r="W209" i="1"/>
  <c r="Y209" i="1" s="1"/>
  <c r="W1461" i="1"/>
  <c r="Y1461" i="1" s="1"/>
  <c r="W1460" i="1"/>
  <c r="Y1460" i="1" s="1"/>
  <c r="W3345" i="1"/>
  <c r="Y3345" i="1" s="1"/>
  <c r="W2813" i="1"/>
  <c r="Y2813" i="1" s="1"/>
  <c r="W3545" i="1"/>
  <c r="Y3545" i="1" s="1"/>
  <c r="W800" i="1"/>
  <c r="Y800" i="1" s="1"/>
  <c r="W1459" i="1"/>
  <c r="Y1459" i="1" s="1"/>
  <c r="W670" i="1"/>
  <c r="Y670" i="1" s="1"/>
  <c r="W1455" i="1"/>
  <c r="Y1455" i="1" s="1"/>
  <c r="W3664" i="1"/>
  <c r="Y3664" i="1" s="1"/>
  <c r="W3547" i="1"/>
  <c r="Y3547" i="1" s="1"/>
  <c r="W1454" i="1"/>
  <c r="Y1454" i="1" s="1"/>
  <c r="W3810" i="1"/>
  <c r="Y3810" i="1" s="1"/>
  <c r="W3344" i="1"/>
  <c r="Y3344" i="1" s="1"/>
  <c r="W2302" i="1"/>
  <c r="Y2302" i="1" s="1"/>
  <c r="W70" i="1"/>
  <c r="Y70" i="1" s="1"/>
  <c r="W3515" i="1"/>
  <c r="Y3515" i="1" s="1"/>
  <c r="W2864" i="1"/>
  <c r="Y2864" i="1" s="1"/>
  <c r="W1452" i="1"/>
  <c r="Y1452" i="1" s="1"/>
  <c r="W3307" i="1"/>
  <c r="Y3307" i="1" s="1"/>
  <c r="W1451" i="1"/>
  <c r="Y1451" i="1" s="1"/>
  <c r="W3737" i="1"/>
  <c r="Y3737" i="1" s="1"/>
  <c r="W1450" i="1"/>
  <c r="Y1450" i="1" s="1"/>
  <c r="W2949" i="1"/>
  <c r="Y2949" i="1" s="1"/>
  <c r="W3266" i="1"/>
  <c r="Y3266" i="1" s="1"/>
  <c r="W3864" i="1"/>
  <c r="Y3864" i="1" s="1"/>
  <c r="W2144" i="1"/>
  <c r="Y2144" i="1" s="1"/>
  <c r="W198" i="1"/>
  <c r="Y198" i="1" s="1"/>
  <c r="W2278" i="1"/>
  <c r="Y2278" i="1" s="1"/>
  <c r="W3103" i="1"/>
  <c r="Y3103" i="1" s="1"/>
  <c r="W3321" i="1"/>
  <c r="Y3321" i="1" s="1"/>
  <c r="W712" i="1"/>
  <c r="Y712" i="1" s="1"/>
  <c r="W2590" i="1"/>
  <c r="Y2590" i="1" s="1"/>
  <c r="W1444" i="1"/>
  <c r="Y1444" i="1" s="1"/>
  <c r="W2717" i="1"/>
  <c r="Y2717" i="1" s="1"/>
  <c r="W3812" i="1"/>
  <c r="Y3812" i="1" s="1"/>
  <c r="W127" i="1"/>
  <c r="Y127" i="1" s="1"/>
  <c r="W208" i="1"/>
  <c r="Y208" i="1" s="1"/>
  <c r="W2326" i="1"/>
  <c r="Y2326" i="1" s="1"/>
  <c r="W1443" i="1"/>
  <c r="Y1443" i="1" s="1"/>
  <c r="W3343" i="1"/>
  <c r="Y3343" i="1" s="1"/>
  <c r="W2679" i="1"/>
  <c r="Y2679" i="1" s="1"/>
  <c r="W2831" i="1"/>
  <c r="Y2831" i="1" s="1"/>
  <c r="W3148" i="1"/>
  <c r="Y3148" i="1" s="1"/>
  <c r="W3342" i="1"/>
  <c r="Y3342" i="1" s="1"/>
  <c r="W711" i="1"/>
  <c r="Y711" i="1" s="1"/>
  <c r="W1440" i="1"/>
  <c r="Y1440" i="1" s="1"/>
  <c r="W1439" i="1"/>
  <c r="Y1439" i="1" s="1"/>
  <c r="W3110" i="1"/>
  <c r="Y3110" i="1" s="1"/>
  <c r="W3514" i="1"/>
  <c r="Y3514" i="1" s="1"/>
  <c r="W1438" i="1"/>
  <c r="Y1438" i="1" s="1"/>
  <c r="W1437" i="1"/>
  <c r="Y1437" i="1" s="1"/>
  <c r="W3479" i="1"/>
  <c r="Y3479" i="1" s="1"/>
  <c r="W856" i="1"/>
  <c r="Y856" i="1" s="1"/>
  <c r="W1435" i="1"/>
  <c r="Y1435" i="1" s="1"/>
  <c r="W3341" i="1"/>
  <c r="Y3341" i="1" s="1"/>
  <c r="W3389" i="1"/>
  <c r="Y3389" i="1" s="1"/>
  <c r="W2143" i="1"/>
  <c r="Y2143" i="1" s="1"/>
  <c r="W3216" i="1"/>
  <c r="Y3216" i="1" s="1"/>
  <c r="W3306" i="1"/>
  <c r="Y3306" i="1" s="1"/>
  <c r="W1432" i="1"/>
  <c r="Y1432" i="1" s="1"/>
  <c r="W744" i="1"/>
  <c r="Y744" i="1" s="1"/>
  <c r="W3873" i="1"/>
  <c r="Y3873" i="1" s="1"/>
  <c r="W1431" i="1"/>
  <c r="Y1431" i="1" s="1"/>
  <c r="W653" i="1"/>
  <c r="Y653" i="1" s="1"/>
  <c r="W3401" i="1"/>
  <c r="Y3401" i="1" s="1"/>
  <c r="W2825" i="1"/>
  <c r="Y2825" i="1" s="1"/>
  <c r="W66" i="1"/>
  <c r="Y66" i="1" s="1"/>
  <c r="W3736" i="1"/>
  <c r="Y3736" i="1" s="1"/>
  <c r="W3550" i="1"/>
  <c r="Y3550" i="1" s="1"/>
  <c r="W3071" i="1"/>
  <c r="Y3071" i="1" s="1"/>
  <c r="W118" i="1"/>
  <c r="Y118" i="1" s="1"/>
  <c r="W852" i="1"/>
  <c r="Y852" i="1" s="1"/>
  <c r="W3852" i="1"/>
  <c r="Y3852" i="1" s="1"/>
  <c r="W402" i="1"/>
  <c r="Y402" i="1" s="1"/>
  <c r="W2812" i="1"/>
  <c r="Y2812" i="1" s="1"/>
  <c r="W1919" i="1"/>
  <c r="Y1919" i="1" s="1"/>
  <c r="W1430" i="1"/>
  <c r="Y1430" i="1" s="1"/>
  <c r="W1429" i="1"/>
  <c r="Y1429" i="1" s="1"/>
  <c r="W3305" i="1"/>
  <c r="Y3305" i="1" s="1"/>
  <c r="W3304" i="1"/>
  <c r="Y3304" i="1" s="1"/>
  <c r="W2115" i="1"/>
  <c r="Y2115" i="1" s="1"/>
  <c r="W2968" i="1"/>
  <c r="Y2968" i="1" s="1"/>
  <c r="W2530" i="1"/>
  <c r="Y2530" i="1" s="1"/>
  <c r="W2251" i="1"/>
  <c r="Y2251" i="1" s="1"/>
  <c r="W2997" i="1"/>
  <c r="Y2997" i="1" s="1"/>
  <c r="W3317" i="1"/>
  <c r="Y3317" i="1" s="1"/>
  <c r="W1427" i="1"/>
  <c r="Y1427" i="1" s="1"/>
  <c r="W2698" i="1"/>
  <c r="Y2698" i="1" s="1"/>
  <c r="W2961" i="1"/>
  <c r="Y2961" i="1" s="1"/>
  <c r="W1425" i="1"/>
  <c r="Y1425" i="1" s="1"/>
  <c r="W2427" i="1"/>
  <c r="Y2427" i="1" s="1"/>
  <c r="W3548" i="1"/>
  <c r="Y3548" i="1" s="1"/>
  <c r="W1424" i="1"/>
  <c r="Y1424" i="1" s="1"/>
  <c r="W3512" i="1"/>
  <c r="Y3512" i="1" s="1"/>
  <c r="W3391" i="1"/>
  <c r="Y3391" i="1" s="1"/>
  <c r="W1422" i="1"/>
  <c r="Y1422" i="1" s="1"/>
  <c r="W3034" i="1"/>
  <c r="Y3034" i="1" s="1"/>
  <c r="W601" i="1"/>
  <c r="Y601" i="1" s="1"/>
  <c r="W2766" i="1"/>
  <c r="Y2766" i="1" s="1"/>
  <c r="W862" i="1"/>
  <c r="Y862" i="1" s="1"/>
  <c r="W3850" i="1"/>
  <c r="Y3850" i="1" s="1"/>
  <c r="W2715" i="1"/>
  <c r="Y2715" i="1" s="1"/>
  <c r="W617" i="1"/>
  <c r="Y617" i="1" s="1"/>
  <c r="W2898" i="1"/>
  <c r="Y2898" i="1" s="1"/>
  <c r="W767" i="1"/>
  <c r="Y767" i="1" s="1"/>
  <c r="W3053" i="1"/>
  <c r="Y3053" i="1" s="1"/>
  <c r="W3303" i="1"/>
  <c r="Y3303" i="1" s="1"/>
  <c r="W347" i="1"/>
  <c r="Y347" i="1" s="1"/>
  <c r="W3672" i="1"/>
  <c r="Y3672" i="1" s="1"/>
  <c r="W3638" i="1"/>
  <c r="Y3638" i="1" s="1"/>
  <c r="W2244" i="1"/>
  <c r="Y2244" i="1" s="1"/>
  <c r="W3157" i="1"/>
  <c r="Y3157" i="1" s="1"/>
  <c r="W2529" i="1"/>
  <c r="Y2529" i="1" s="1"/>
  <c r="W3124" i="1"/>
  <c r="Y3124" i="1" s="1"/>
  <c r="W3793" i="1"/>
  <c r="Y3793" i="1" s="1"/>
  <c r="W3079" i="1"/>
  <c r="Y3079" i="1" s="1"/>
  <c r="W3539" i="1"/>
  <c r="Y3539" i="1" s="1"/>
  <c r="W2951" i="1"/>
  <c r="Y2951" i="1" s="1"/>
  <c r="W224" i="1"/>
  <c r="Y224" i="1" s="1"/>
  <c r="W1415" i="1"/>
  <c r="Y1415" i="1" s="1"/>
  <c r="W2099" i="1"/>
  <c r="Y2099" i="1" s="1"/>
  <c r="W2556" i="1"/>
  <c r="Y2556" i="1" s="1"/>
  <c r="W15" i="1"/>
  <c r="Y15" i="1" s="1"/>
  <c r="W2791" i="1"/>
  <c r="Y2791" i="1" s="1"/>
  <c r="W2782" i="1"/>
  <c r="Y2782" i="1" s="1"/>
  <c r="W2555" i="1"/>
  <c r="Y2555" i="1" s="1"/>
  <c r="W1414" i="1"/>
  <c r="Y1414" i="1" s="1"/>
  <c r="W223" i="1"/>
  <c r="Y223" i="1" s="1"/>
  <c r="W2181" i="1"/>
  <c r="Y2181" i="1" s="1"/>
  <c r="W625" i="1"/>
  <c r="Y625" i="1" s="1"/>
  <c r="W3078" i="1"/>
  <c r="Y3078" i="1" s="1"/>
  <c r="W2616" i="1"/>
  <c r="Y2616" i="1" s="1"/>
  <c r="W2277" i="1"/>
  <c r="Y2277" i="1" s="1"/>
  <c r="W2844" i="1"/>
  <c r="Y2844" i="1" s="1"/>
  <c r="W1413" i="1"/>
  <c r="Y1413" i="1" s="1"/>
  <c r="W3573" i="1"/>
  <c r="Y3573" i="1" s="1"/>
  <c r="W3007" i="1"/>
  <c r="Y3007" i="1" s="1"/>
  <c r="W495" i="1"/>
  <c r="Y495" i="1" s="1"/>
  <c r="W1918" i="1"/>
  <c r="Y1918" i="1" s="1"/>
  <c r="W3052" i="1"/>
  <c r="Y3052" i="1" s="1"/>
  <c r="W1410" i="1"/>
  <c r="Y1410" i="1" s="1"/>
  <c r="W1409" i="1"/>
  <c r="Y1409" i="1" s="1"/>
  <c r="W3878" i="1"/>
  <c r="Y3878" i="1" s="1"/>
  <c r="W1407" i="1"/>
  <c r="Y1407" i="1" s="1"/>
  <c r="W599" i="1"/>
  <c r="Y599" i="1" s="1"/>
  <c r="W3734" i="1"/>
  <c r="Y3734" i="1" s="1"/>
  <c r="W3526" i="1"/>
  <c r="Y3526" i="1" s="1"/>
  <c r="W2180" i="1"/>
  <c r="Y2180" i="1" s="1"/>
  <c r="W2346" i="1"/>
  <c r="Y2346" i="1" s="1"/>
  <c r="W159" i="1"/>
  <c r="Y159" i="1" s="1"/>
  <c r="W1405" i="1"/>
  <c r="Y1405" i="1" s="1"/>
  <c r="W87" i="1"/>
  <c r="Y87" i="1" s="1"/>
  <c r="W1403" i="1"/>
  <c r="Y1403" i="1" s="1"/>
  <c r="W1402" i="1"/>
  <c r="Y1402" i="1" s="1"/>
  <c r="W539" i="1"/>
  <c r="Y539" i="1" s="1"/>
  <c r="W2884" i="1"/>
  <c r="Y2884" i="1" s="1"/>
  <c r="W3861" i="1"/>
  <c r="Y3861" i="1" s="1"/>
  <c r="W2712" i="1"/>
  <c r="Y2712" i="1" s="1"/>
  <c r="W2287" i="1"/>
  <c r="Y2287" i="1" s="1"/>
  <c r="W251" i="1"/>
  <c r="Y251" i="1" s="1"/>
  <c r="W1400" i="1"/>
  <c r="Y1400" i="1" s="1"/>
  <c r="W262" i="1"/>
  <c r="Y262" i="1" s="1"/>
  <c r="W3626" i="1"/>
  <c r="Y3626" i="1" s="1"/>
  <c r="W3340" i="1"/>
  <c r="Y3340" i="1" s="1"/>
  <c r="W2243" i="1"/>
  <c r="Y2243" i="1" s="1"/>
  <c r="W2160" i="1"/>
  <c r="Y2160" i="1" s="1"/>
  <c r="W3051" i="1"/>
  <c r="Y3051" i="1" s="1"/>
  <c r="W636" i="1"/>
  <c r="Y636" i="1" s="1"/>
  <c r="W401" i="1"/>
  <c r="Y401" i="1" s="1"/>
  <c r="W3554" i="1"/>
  <c r="Y3554" i="1" s="1"/>
  <c r="W1397" i="1"/>
  <c r="Y1397" i="1" s="1"/>
  <c r="W3876" i="1"/>
  <c r="Y3876" i="1" s="1"/>
  <c r="W3339" i="1"/>
  <c r="Y3339" i="1" s="1"/>
  <c r="W25" i="1"/>
  <c r="Y25" i="1" s="1"/>
  <c r="W1394" i="1"/>
  <c r="Y1394" i="1" s="1"/>
  <c r="W1393" i="1"/>
  <c r="Y1393" i="1" s="1"/>
  <c r="W3527" i="1"/>
  <c r="Y3527" i="1" s="1"/>
  <c r="W2554" i="1"/>
  <c r="Y2554" i="1" s="1"/>
  <c r="W2823" i="1"/>
  <c r="Y2823" i="1" s="1"/>
  <c r="W3733" i="1"/>
  <c r="Y3733" i="1" s="1"/>
  <c r="W3509" i="1"/>
  <c r="Y3509" i="1" s="1"/>
  <c r="W3859" i="1"/>
  <c r="Y3859" i="1" s="1"/>
  <c r="W2043" i="1"/>
  <c r="Y2043" i="1" s="1"/>
  <c r="W2098" i="1"/>
  <c r="Y2098" i="1" s="1"/>
  <c r="W1391" i="1"/>
  <c r="Y1391" i="1" s="1"/>
  <c r="W3070" i="1"/>
  <c r="Y3070" i="1" s="1"/>
  <c r="W2097" i="1"/>
  <c r="Y2097" i="1" s="1"/>
  <c r="W1390" i="1"/>
  <c r="Y1390" i="1" s="1"/>
  <c r="W2850" i="1"/>
  <c r="Y2850" i="1" s="1"/>
  <c r="W2553" i="1"/>
  <c r="Y2553" i="1" s="1"/>
  <c r="W524" i="1"/>
  <c r="Y524" i="1" s="1"/>
  <c r="W3050" i="1"/>
  <c r="Y3050" i="1" s="1"/>
  <c r="W1389" i="1"/>
  <c r="Y1389" i="1" s="1"/>
  <c r="W1388" i="1"/>
  <c r="Y1388" i="1" s="1"/>
  <c r="W1387" i="1"/>
  <c r="Y1387" i="1" s="1"/>
  <c r="W1386" i="1"/>
  <c r="Y1386" i="1" s="1"/>
  <c r="W2426" i="1"/>
  <c r="Y2426" i="1" s="1"/>
  <c r="W1384" i="1"/>
  <c r="Y1384" i="1" s="1"/>
  <c r="W3003" i="1"/>
  <c r="Y3003" i="1" s="1"/>
  <c r="W2643" i="1"/>
  <c r="Y2643" i="1" s="1"/>
  <c r="W2948" i="1"/>
  <c r="Y2948" i="1" s="1"/>
  <c r="W3319" i="1"/>
  <c r="Y3319" i="1" s="1"/>
  <c r="W1383" i="1"/>
  <c r="Y1383" i="1" s="1"/>
  <c r="W2218" i="1"/>
  <c r="Y2218" i="1" s="1"/>
  <c r="W2217" i="1"/>
  <c r="Y2217" i="1" s="1"/>
  <c r="W3732" i="1"/>
  <c r="Y3732" i="1" s="1"/>
  <c r="W1381" i="1"/>
  <c r="Y1381" i="1" s="1"/>
  <c r="W2216" i="1"/>
  <c r="Y2216" i="1" s="1"/>
  <c r="W1380" i="1"/>
  <c r="Y1380" i="1" s="1"/>
  <c r="W1379" i="1"/>
  <c r="Y1379" i="1" s="1"/>
  <c r="W2276" i="1"/>
  <c r="Y2276" i="1" s="1"/>
  <c r="W2829" i="1"/>
  <c r="Y2829" i="1" s="1"/>
  <c r="W1902" i="1"/>
  <c r="Y1902" i="1" s="1"/>
  <c r="W1378" i="1"/>
  <c r="Y1378" i="1" s="1"/>
  <c r="W1901" i="1"/>
  <c r="Y1901" i="1" s="1"/>
  <c r="W2301" i="1"/>
  <c r="Y2301" i="1" s="1"/>
  <c r="W2790" i="1"/>
  <c r="Y2790" i="1" s="1"/>
  <c r="W1374" i="1"/>
  <c r="Y1374" i="1" s="1"/>
  <c r="W225" i="1"/>
  <c r="Y225" i="1" s="1"/>
  <c r="W3508" i="1"/>
  <c r="Y3508" i="1" s="1"/>
  <c r="W3693" i="1"/>
  <c r="Y3693" i="1" s="1"/>
  <c r="W530" i="1"/>
  <c r="Y530" i="1" s="1"/>
  <c r="W19" i="1"/>
  <c r="Y19" i="1" s="1"/>
  <c r="W652" i="1"/>
  <c r="Y652" i="1" s="1"/>
  <c r="W1372" i="1"/>
  <c r="Y1372" i="1" s="1"/>
  <c r="W3459" i="1"/>
  <c r="Y3459" i="1" s="1"/>
  <c r="W3507" i="1"/>
  <c r="Y3507" i="1" s="1"/>
  <c r="W817" i="1"/>
  <c r="Y817" i="1" s="1"/>
  <c r="W3077" i="1"/>
  <c r="Y3077" i="1" s="1"/>
  <c r="W2697" i="1"/>
  <c r="Y2697" i="1" s="1"/>
  <c r="W1917" i="1"/>
  <c r="Y1917" i="1" s="1"/>
  <c r="W2027" i="1"/>
  <c r="Y2027" i="1" s="1"/>
  <c r="W3506" i="1"/>
  <c r="Y3506" i="1" s="1"/>
  <c r="W1371" i="1"/>
  <c r="Y1371" i="1" s="1"/>
  <c r="W846" i="1"/>
  <c r="Y846" i="1" s="1"/>
  <c r="W1370" i="1"/>
  <c r="Y1370" i="1" s="1"/>
  <c r="W1369" i="1"/>
  <c r="Y1369" i="1" s="1"/>
  <c r="W1367" i="1"/>
  <c r="Y1367" i="1" s="1"/>
  <c r="W2400" i="1"/>
  <c r="Y2400" i="1" s="1"/>
  <c r="W3815" i="1"/>
  <c r="Y3815" i="1" s="1"/>
  <c r="W3062" i="1"/>
  <c r="Y3062" i="1" s="1"/>
  <c r="W2875" i="1"/>
  <c r="Y2875" i="1" s="1"/>
  <c r="W3159" i="1"/>
  <c r="Y3159" i="1" s="1"/>
  <c r="W638" i="1"/>
  <c r="Y638" i="1" s="1"/>
  <c r="W3138" i="1"/>
  <c r="Y3138" i="1" s="1"/>
  <c r="W50" i="1"/>
  <c r="Y50" i="1" s="1"/>
  <c r="W2639" i="1"/>
  <c r="Y2639" i="1" s="1"/>
  <c r="W2839" i="1"/>
  <c r="Y2839" i="1" s="1"/>
  <c r="W2096" i="1"/>
  <c r="Y2096" i="1" s="1"/>
  <c r="W3505" i="1"/>
  <c r="Y3505" i="1" s="1"/>
  <c r="W1364" i="1"/>
  <c r="Y1364" i="1" s="1"/>
  <c r="W2088" i="1"/>
  <c r="Y2088" i="1" s="1"/>
  <c r="W2441" i="1"/>
  <c r="Y2441" i="1" s="1"/>
  <c r="W595" i="1"/>
  <c r="Y595" i="1" s="1"/>
  <c r="W2711" i="1"/>
  <c r="Y2711" i="1" s="1"/>
  <c r="W645" i="1"/>
  <c r="Y645" i="1" s="1"/>
  <c r="W2164" i="1"/>
  <c r="Y2164" i="1" s="1"/>
  <c r="W2141" i="1"/>
  <c r="Y2141" i="1" s="1"/>
  <c r="W1900" i="1"/>
  <c r="Y1900" i="1" s="1"/>
  <c r="W1362" i="1"/>
  <c r="Y1362" i="1" s="1"/>
  <c r="W2242" i="1"/>
  <c r="Y2242" i="1" s="1"/>
  <c r="W2155" i="1"/>
  <c r="Y2155" i="1" s="1"/>
  <c r="W1361" i="1"/>
  <c r="Y1361" i="1" s="1"/>
  <c r="W2178" i="1"/>
  <c r="Y2178" i="1" s="1"/>
  <c r="W655" i="1"/>
  <c r="Y655" i="1" s="1"/>
  <c r="W2307" i="1"/>
  <c r="Y2307" i="1" s="1"/>
  <c r="W1360" i="1"/>
  <c r="Y1360" i="1" s="1"/>
  <c r="W2025" i="1"/>
  <c r="Y2025" i="1" s="1"/>
  <c r="W780" i="1"/>
  <c r="Y780" i="1" s="1"/>
  <c r="W2024" i="1"/>
  <c r="Y2024" i="1" s="1"/>
  <c r="W2324" i="1"/>
  <c r="Y2324" i="1" s="1"/>
  <c r="W1899" i="1"/>
  <c r="Y1899" i="1" s="1"/>
  <c r="W1356" i="1"/>
  <c r="Y1356" i="1" s="1"/>
  <c r="W1355" i="1"/>
  <c r="Y1355" i="1" s="1"/>
  <c r="W9" i="1"/>
  <c r="Y9" i="1" s="1"/>
  <c r="W2159" i="1"/>
  <c r="Y2159" i="1" s="1"/>
  <c r="W1354" i="1"/>
  <c r="Y1354" i="1" s="1"/>
  <c r="W2695" i="1"/>
  <c r="Y2695" i="1" s="1"/>
  <c r="W2112" i="1"/>
  <c r="Y2112" i="1" s="1"/>
  <c r="W3069" i="1"/>
  <c r="Y3069" i="1" s="1"/>
  <c r="W14" i="1"/>
  <c r="Y14" i="1" s="1"/>
  <c r="W594" i="1"/>
  <c r="Y594" i="1" s="1"/>
  <c r="W3616" i="1"/>
  <c r="Y3616" i="1" s="1"/>
  <c r="W2076" i="1"/>
  <c r="Y2076" i="1" s="1"/>
  <c r="W3337" i="1"/>
  <c r="Y3337" i="1" s="1"/>
  <c r="W2638" i="1"/>
  <c r="Y2638" i="1" s="1"/>
  <c r="W2758" i="1"/>
  <c r="Y2758" i="1" s="1"/>
  <c r="W3617" i="1"/>
  <c r="Y3617" i="1" s="1"/>
  <c r="W2306" i="1"/>
  <c r="Y2306" i="1" s="1"/>
  <c r="W663" i="1"/>
  <c r="Y663" i="1" s="1"/>
  <c r="W705" i="1"/>
  <c r="Y705" i="1" s="1"/>
  <c r="W2248" i="1"/>
  <c r="Y2248" i="1" s="1"/>
  <c r="W3009" i="1"/>
  <c r="Y3009" i="1" s="1"/>
  <c r="W1351" i="1"/>
  <c r="Y1351" i="1" s="1"/>
  <c r="W3415" i="1"/>
  <c r="Y3415" i="1" s="1"/>
  <c r="W3092" i="1"/>
  <c r="Y3092" i="1" s="1"/>
  <c r="W1350" i="1"/>
  <c r="Y1350" i="1" s="1"/>
  <c r="W2582" i="1"/>
  <c r="Y2582" i="1" s="1"/>
  <c r="W260" i="1"/>
  <c r="Y260" i="1" s="1"/>
  <c r="W2694" i="1"/>
  <c r="Y2694" i="1" s="1"/>
  <c r="W3301" i="1"/>
  <c r="Y3301" i="1" s="1"/>
  <c r="W400" i="1"/>
  <c r="Y400" i="1" s="1"/>
  <c r="W3096" i="1"/>
  <c r="Y3096" i="1" s="1"/>
  <c r="W1349" i="1"/>
  <c r="Y1349" i="1" s="1"/>
  <c r="W2693" i="1"/>
  <c r="Y2693" i="1" s="1"/>
  <c r="W3084" i="1"/>
  <c r="Y3084" i="1" s="1"/>
  <c r="W1898" i="1"/>
  <c r="Y1898" i="1" s="1"/>
  <c r="W1916" i="1"/>
  <c r="Y1916" i="1" s="1"/>
  <c r="W1348" i="1"/>
  <c r="Y1348" i="1" s="1"/>
  <c r="W2979" i="1"/>
  <c r="Y2979" i="1" s="1"/>
  <c r="W2212" i="1"/>
  <c r="Y2212" i="1" s="1"/>
  <c r="W2221" i="1"/>
  <c r="Y2221" i="1" s="1"/>
  <c r="W2095" i="1"/>
  <c r="Y2095" i="1" s="1"/>
  <c r="W3691" i="1"/>
  <c r="Y3691" i="1" s="1"/>
  <c r="W1347" i="1"/>
  <c r="Y1347" i="1" s="1"/>
  <c r="W1346" i="1"/>
  <c r="Y1346" i="1" s="1"/>
  <c r="W2177" i="1"/>
  <c r="Y2177" i="1" s="1"/>
  <c r="W1345" i="1"/>
  <c r="Y1345" i="1" s="1"/>
  <c r="W1344" i="1"/>
  <c r="Y1344" i="1" s="1"/>
  <c r="W1343" i="1"/>
  <c r="Y1343" i="1" s="1"/>
  <c r="W2241" i="1"/>
  <c r="Y2241" i="1" s="1"/>
  <c r="W1341" i="1"/>
  <c r="Y1341" i="1" s="1"/>
  <c r="W1339" i="1"/>
  <c r="Y1339" i="1" s="1"/>
  <c r="W704" i="1"/>
  <c r="Y704" i="1" s="1"/>
  <c r="W2250" i="1"/>
  <c r="Y2250" i="1" s="1"/>
  <c r="W798" i="1"/>
  <c r="Y798" i="1" s="1"/>
  <c r="W2323" i="1"/>
  <c r="Y2323" i="1" s="1"/>
  <c r="W1337" i="1"/>
  <c r="Y1337" i="1" s="1"/>
  <c r="W2422" i="1"/>
  <c r="Y2422" i="1" s="1"/>
  <c r="W3786" i="1"/>
  <c r="Y3786" i="1" s="1"/>
  <c r="W2998" i="1"/>
  <c r="Y2998" i="1" s="1"/>
  <c r="W1336" i="1"/>
  <c r="Y1336" i="1" s="1"/>
  <c r="W2759" i="1"/>
  <c r="Y2759" i="1" s="1"/>
  <c r="W2416" i="1"/>
  <c r="Y2416" i="1" s="1"/>
  <c r="W2415" i="1"/>
  <c r="Y2415" i="1" s="1"/>
  <c r="W1335" i="1"/>
  <c r="Y1335" i="1" s="1"/>
  <c r="W2087" i="1"/>
  <c r="Y2087" i="1" s="1"/>
  <c r="W122" i="1"/>
  <c r="Y122" i="1" s="1"/>
  <c r="W294" i="1"/>
  <c r="Y294" i="1" s="1"/>
  <c r="W3095" i="1"/>
  <c r="Y3095" i="1" s="1"/>
  <c r="W1334" i="1"/>
  <c r="Y1334" i="1" s="1"/>
  <c r="W494" i="1"/>
  <c r="Y494" i="1" s="1"/>
  <c r="W2414" i="1"/>
  <c r="Y2414" i="1" s="1"/>
  <c r="W3168" i="1"/>
  <c r="Y3168" i="1" s="1"/>
  <c r="W1332" i="1"/>
  <c r="Y1332" i="1" s="1"/>
  <c r="W3670" i="1"/>
  <c r="Y3670" i="1" s="1"/>
  <c r="W2288" i="1"/>
  <c r="Y2288" i="1" s="1"/>
  <c r="W1331" i="1"/>
  <c r="Y1331" i="1" s="1"/>
  <c r="W3832" i="1"/>
  <c r="Y3832" i="1" s="1"/>
  <c r="W2220" i="1"/>
  <c r="Y2220" i="1" s="1"/>
  <c r="W3075" i="1"/>
  <c r="Y3075" i="1" s="1"/>
  <c r="W200" i="1"/>
  <c r="Y200" i="1" s="1"/>
  <c r="W2692" i="1"/>
  <c r="Y2692" i="1" s="1"/>
  <c r="W440" i="1"/>
  <c r="Y440" i="1" s="1"/>
  <c r="W1896" i="1"/>
  <c r="Y1896" i="1" s="1"/>
  <c r="W3480" i="1"/>
  <c r="Y3480" i="1" s="1"/>
  <c r="W2247" i="1"/>
  <c r="Y2247" i="1" s="1"/>
  <c r="W2878" i="1"/>
  <c r="Y2878" i="1" s="1"/>
  <c r="W1329" i="1"/>
  <c r="Y1329" i="1" s="1"/>
  <c r="W202" i="1"/>
  <c r="Y202" i="1" s="1"/>
  <c r="W2345" i="1"/>
  <c r="Y2345" i="1" s="1"/>
  <c r="W3324" i="1"/>
  <c r="Y3324" i="1" s="1"/>
  <c r="W3004" i="1"/>
  <c r="Y3004" i="1" s="1"/>
  <c r="W1327" i="1"/>
  <c r="Y1327" i="1" s="1"/>
  <c r="W2239" i="1"/>
  <c r="Y2239" i="1" s="1"/>
  <c r="W3776" i="1"/>
  <c r="Y3776" i="1" s="1"/>
  <c r="W2709" i="1"/>
  <c r="Y2709" i="1" s="1"/>
  <c r="W2062" i="1"/>
  <c r="Y2062" i="1" s="1"/>
  <c r="W2023" i="1"/>
  <c r="Y2023" i="1" s="1"/>
  <c r="W820" i="1"/>
  <c r="Y820" i="1" s="1"/>
  <c r="W2838" i="1"/>
  <c r="Y2838" i="1" s="1"/>
  <c r="W2486" i="1"/>
  <c r="Y2486" i="1" s="1"/>
  <c r="W2085" i="1"/>
  <c r="Y2085" i="1" s="1"/>
  <c r="W269" i="1"/>
  <c r="Y269" i="1" s="1"/>
  <c r="W1914" i="1"/>
  <c r="Y1914" i="1" s="1"/>
  <c r="W163" i="1"/>
  <c r="Y163" i="1" s="1"/>
  <c r="W2615" i="1"/>
  <c r="Y2615" i="1" s="1"/>
  <c r="W3731" i="1"/>
  <c r="Y3731" i="1" s="1"/>
  <c r="W3730" i="1"/>
  <c r="Y3730" i="1" s="1"/>
  <c r="W1326" i="1"/>
  <c r="Y1326" i="1" s="1"/>
  <c r="W44" i="1"/>
  <c r="Y44" i="1" s="1"/>
  <c r="W1325" i="1"/>
  <c r="Y1325" i="1" s="1"/>
  <c r="W2440" i="1"/>
  <c r="Y2440" i="1" s="1"/>
  <c r="W2994" i="1"/>
  <c r="Y2994" i="1" s="1"/>
  <c r="W2176" i="1"/>
  <c r="Y2176" i="1" s="1"/>
  <c r="W3629" i="1"/>
  <c r="Y3629" i="1" s="1"/>
  <c r="W2581" i="1"/>
  <c r="Y2581" i="1" s="1"/>
  <c r="W2017" i="1"/>
  <c r="Y2017" i="1" s="1"/>
  <c r="W2175" i="1"/>
  <c r="Y2175" i="1" s="1"/>
  <c r="W1324" i="1"/>
  <c r="Y1324" i="1" s="1"/>
  <c r="W1323" i="1"/>
  <c r="Y1323" i="1" s="1"/>
  <c r="W444" i="1"/>
  <c r="Y444" i="1" s="1"/>
  <c r="W2300" i="1"/>
  <c r="Y2300" i="1" s="1"/>
  <c r="W2691" i="1"/>
  <c r="Y2691" i="1" s="1"/>
  <c r="W2549" i="1"/>
  <c r="Y2549" i="1" s="1"/>
  <c r="W1320" i="1"/>
  <c r="Y1320" i="1" s="1"/>
  <c r="W2299" i="1"/>
  <c r="Y2299" i="1" s="1"/>
  <c r="W399" i="1"/>
  <c r="Y399" i="1" s="1"/>
  <c r="W826" i="1"/>
  <c r="Y826" i="1" s="1"/>
  <c r="W3659" i="1"/>
  <c r="Y3659" i="1" s="1"/>
  <c r="W1318" i="1"/>
  <c r="Y1318" i="1" s="1"/>
  <c r="W3049" i="1"/>
  <c r="Y3049" i="1" s="1"/>
  <c r="W2690" i="1"/>
  <c r="Y2690" i="1" s="1"/>
  <c r="W2022" i="1"/>
  <c r="Y2022" i="1" s="1"/>
  <c r="W2074" i="1"/>
  <c r="Y2074" i="1" s="1"/>
  <c r="W1316" i="1"/>
  <c r="Y1316" i="1" s="1"/>
  <c r="W2846" i="1"/>
  <c r="Y2846" i="1" s="1"/>
  <c r="W1315" i="1"/>
  <c r="Y1315" i="1" s="1"/>
  <c r="W1314" i="1"/>
  <c r="Y1314" i="1" s="1"/>
  <c r="W3669" i="1"/>
  <c r="Y3669" i="1" s="1"/>
  <c r="W1313" i="1"/>
  <c r="Y1313" i="1" s="1"/>
  <c r="W3044" i="1"/>
  <c r="Y3044" i="1" s="1"/>
  <c r="W1312" i="1"/>
  <c r="Y1312" i="1" s="1"/>
  <c r="W2543" i="1"/>
  <c r="Y2543" i="1" s="1"/>
  <c r="W2421" i="1"/>
  <c r="Y2421" i="1" s="1"/>
  <c r="W162" i="1"/>
  <c r="Y162" i="1" s="1"/>
  <c r="W2237" i="1"/>
  <c r="Y2237" i="1" s="1"/>
  <c r="W2548" i="1"/>
  <c r="Y2548" i="1" s="1"/>
  <c r="W468" i="1"/>
  <c r="Y468" i="1" s="1"/>
  <c r="W701" i="1"/>
  <c r="Y701" i="1" s="1"/>
  <c r="W1911" i="1"/>
  <c r="Y1911" i="1" s="1"/>
  <c r="W3048" i="1"/>
  <c r="Y3048" i="1" s="1"/>
  <c r="W2361" i="1"/>
  <c r="Y2361" i="1" s="1"/>
  <c r="W2689" i="1"/>
  <c r="Y2689" i="1" s="1"/>
  <c r="W2614" i="1"/>
  <c r="Y2614" i="1" s="1"/>
  <c r="W1910" i="1"/>
  <c r="Y1910" i="1" s="1"/>
  <c r="W1311" i="1"/>
  <c r="Y1311" i="1" s="1"/>
  <c r="W506" i="1"/>
  <c r="Y506" i="1" s="1"/>
  <c r="W2016" i="1"/>
  <c r="Y2016" i="1" s="1"/>
  <c r="W797" i="1"/>
  <c r="Y797" i="1" s="1"/>
  <c r="W1310" i="1"/>
  <c r="Y1310" i="1" s="1"/>
  <c r="W2289" i="1"/>
  <c r="Y2289" i="1" s="1"/>
  <c r="W1309" i="1"/>
  <c r="Y1309" i="1" s="1"/>
  <c r="W1909" i="1"/>
  <c r="Y1909" i="1" s="1"/>
  <c r="W2015" i="1"/>
  <c r="Y2015" i="1" s="1"/>
  <c r="W256" i="1"/>
  <c r="Y256" i="1" s="1"/>
  <c r="W2073" i="1"/>
  <c r="Y2073" i="1" s="1"/>
  <c r="W2637" i="1"/>
  <c r="Y2637" i="1" s="1"/>
  <c r="W1308" i="1"/>
  <c r="Y1308" i="1" s="1"/>
  <c r="W1307" i="1"/>
  <c r="Y1307" i="1" s="1"/>
  <c r="W2708" i="1"/>
  <c r="Y2708" i="1" s="1"/>
  <c r="W2412" i="1"/>
  <c r="Y2412" i="1" s="1"/>
  <c r="W3500" i="1"/>
  <c r="Y3500" i="1" s="1"/>
  <c r="W1306" i="1"/>
  <c r="Y1306" i="1" s="1"/>
  <c r="W2264" i="1"/>
  <c r="Y2264" i="1" s="1"/>
  <c r="W1304" i="1"/>
  <c r="Y1304" i="1" s="1"/>
  <c r="W3624" i="1"/>
  <c r="Y3624" i="1" s="1"/>
  <c r="W3098" i="1"/>
  <c r="Y3098" i="1" s="1"/>
  <c r="W2641" i="1"/>
  <c r="Y2641" i="1" s="1"/>
  <c r="W1301" i="1"/>
  <c r="Y1301" i="1" s="1"/>
  <c r="W32" i="1"/>
  <c r="Y32" i="1" s="1"/>
  <c r="W3380" i="1"/>
  <c r="Y3380" i="1" s="1"/>
  <c r="W2236" i="1"/>
  <c r="Y2236" i="1" s="1"/>
  <c r="W1300" i="1"/>
  <c r="Y1300" i="1" s="1"/>
  <c r="W2613" i="1"/>
  <c r="Y2613" i="1" s="1"/>
  <c r="W2235" i="1"/>
  <c r="Y2235" i="1" s="1"/>
  <c r="W3162" i="1"/>
  <c r="Y3162" i="1" s="1"/>
  <c r="W2688" i="1"/>
  <c r="Y2688" i="1" s="1"/>
  <c r="W2174" i="1"/>
  <c r="Y2174" i="1" s="1"/>
  <c r="W2547" i="1"/>
  <c r="Y2547" i="1" s="1"/>
  <c r="W1299" i="1"/>
  <c r="Y1299" i="1" s="1"/>
  <c r="W3057" i="1"/>
  <c r="Y3057" i="1" s="1"/>
  <c r="W2173" i="1"/>
  <c r="Y2173" i="1" s="1"/>
  <c r="W1298" i="1"/>
  <c r="Y1298" i="1" s="1"/>
  <c r="W2546" i="1"/>
  <c r="Y2546" i="1" s="1"/>
  <c r="W1297" i="1"/>
  <c r="Y1297" i="1" s="1"/>
  <c r="W2411" i="1"/>
  <c r="Y2411" i="1" s="1"/>
  <c r="W3804" i="1"/>
  <c r="Y3804" i="1" s="1"/>
  <c r="W3639" i="1"/>
  <c r="Y3639" i="1" s="1"/>
  <c r="W2121" i="1"/>
  <c r="Y2121" i="1" s="1"/>
  <c r="W1295" i="1"/>
  <c r="Y1295" i="1" s="1"/>
  <c r="W1293" i="1"/>
  <c r="Y1293" i="1" s="1"/>
  <c r="W2474" i="1"/>
  <c r="Y2474" i="1" s="1"/>
  <c r="W2652" i="1"/>
  <c r="Y2652" i="1" s="1"/>
  <c r="W2520" i="1"/>
  <c r="Y2520" i="1" s="1"/>
  <c r="W1892" i="1"/>
  <c r="Y1892" i="1" s="1"/>
  <c r="W2208" i="1"/>
  <c r="Y2208" i="1" s="1"/>
  <c r="W821" i="1"/>
  <c r="Y821" i="1" s="1"/>
  <c r="W2350" i="1"/>
  <c r="Y2350" i="1" s="1"/>
  <c r="W2707" i="1"/>
  <c r="Y2707" i="1" s="1"/>
  <c r="W665" i="1"/>
  <c r="Y665" i="1" s="1"/>
  <c r="W2706" i="1"/>
  <c r="Y2706" i="1" s="1"/>
  <c r="W2847" i="1"/>
  <c r="Y2847" i="1" s="1"/>
  <c r="W2410" i="1"/>
  <c r="Y2410" i="1" s="1"/>
  <c r="W3779" i="1"/>
  <c r="Y3779" i="1" s="1"/>
  <c r="W3478" i="1"/>
  <c r="Y3478" i="1" s="1"/>
  <c r="W1292" i="1"/>
  <c r="Y1292" i="1" s="1"/>
  <c r="W1291" i="1"/>
  <c r="Y1291" i="1" s="1"/>
  <c r="W1290" i="1"/>
  <c r="Y1290" i="1" s="1"/>
  <c r="W2473" i="1"/>
  <c r="Y2473" i="1" s="1"/>
  <c r="W3845" i="1"/>
  <c r="Y3845" i="1" s="1"/>
  <c r="W3585" i="1"/>
  <c r="Y3585" i="1" s="1"/>
  <c r="W2705" i="1"/>
  <c r="Y2705" i="1" s="1"/>
  <c r="W1891" i="1"/>
  <c r="Y1891" i="1" s="1"/>
  <c r="W22" i="1"/>
  <c r="Y22" i="1" s="1"/>
  <c r="W2519" i="1"/>
  <c r="Y2519" i="1" s="1"/>
  <c r="W290" i="1"/>
  <c r="Y290" i="1" s="1"/>
  <c r="W2931" i="1"/>
  <c r="Y2931" i="1" s="1"/>
  <c r="W2805" i="1"/>
  <c r="Y2805" i="1" s="1"/>
  <c r="W2518" i="1"/>
  <c r="Y2518" i="1" s="1"/>
  <c r="W2517" i="1"/>
  <c r="Y2517" i="1" s="1"/>
  <c r="W2272" i="1"/>
  <c r="Y2272" i="1" s="1"/>
  <c r="W3017" i="1"/>
  <c r="Y3017" i="1" s="1"/>
  <c r="W2322" i="1"/>
  <c r="Y2322" i="1" s="1"/>
  <c r="W2578" i="1"/>
  <c r="Y2578" i="1" s="1"/>
  <c r="W1286" i="1"/>
  <c r="Y1286" i="1" s="1"/>
  <c r="W2946" i="1"/>
  <c r="Y2946" i="1" s="1"/>
  <c r="W1285" i="1"/>
  <c r="Y1285" i="1" s="1"/>
  <c r="W2172" i="1"/>
  <c r="Y2172" i="1" s="1"/>
  <c r="W7" i="1"/>
  <c r="Y7" i="1" s="1"/>
  <c r="W2424" i="1"/>
  <c r="Y2424" i="1" s="1"/>
  <c r="W1284" i="1"/>
  <c r="Y1284" i="1" s="1"/>
  <c r="W2515" i="1"/>
  <c r="Y2515" i="1" s="1"/>
  <c r="W3465" i="1"/>
  <c r="Y3465" i="1" s="1"/>
  <c r="W2369" i="1"/>
  <c r="Y2369" i="1" s="1"/>
  <c r="W2366" i="1"/>
  <c r="Y2366" i="1" s="1"/>
  <c r="W1283" i="1"/>
  <c r="Y1283" i="1" s="1"/>
  <c r="W2862" i="1"/>
  <c r="Y2862" i="1" s="1"/>
  <c r="W2233" i="1"/>
  <c r="Y2233" i="1" s="1"/>
  <c r="W1282" i="1"/>
  <c r="Y1282" i="1" s="1"/>
  <c r="W2072" i="1"/>
  <c r="Y2072" i="1" s="1"/>
  <c r="W2344" i="1"/>
  <c r="Y2344" i="1" s="1"/>
  <c r="W3785" i="1"/>
  <c r="Y3785" i="1" s="1"/>
  <c r="W2084" i="1"/>
  <c r="Y2084" i="1" s="1"/>
  <c r="W1280" i="1"/>
  <c r="Y1280" i="1" s="1"/>
  <c r="W3668" i="1"/>
  <c r="Y3668" i="1" s="1"/>
  <c r="W771" i="1"/>
  <c r="Y771" i="1" s="1"/>
  <c r="W1279" i="1"/>
  <c r="Y1279" i="1" s="1"/>
  <c r="W90" i="1"/>
  <c r="Y90" i="1" s="1"/>
  <c r="W2514" i="1"/>
  <c r="Y2514" i="1" s="1"/>
  <c r="W2207" i="1"/>
  <c r="Y2207" i="1" s="1"/>
  <c r="W2231" i="1"/>
  <c r="Y2231" i="1" s="1"/>
  <c r="W3713" i="1"/>
  <c r="Y3713" i="1" s="1"/>
  <c r="W668" i="1"/>
  <c r="Y668" i="1" s="1"/>
  <c r="W2281" i="1"/>
  <c r="Y2281" i="1" s="1"/>
  <c r="W485" i="1"/>
  <c r="Y485" i="1" s="1"/>
  <c r="W2263" i="1"/>
  <c r="Y2263" i="1" s="1"/>
  <c r="W124" i="1"/>
  <c r="Y124" i="1" s="1"/>
  <c r="W3163" i="1"/>
  <c r="Y3163" i="1" s="1"/>
  <c r="W2206" i="1"/>
  <c r="Y2206" i="1" s="1"/>
  <c r="W2918" i="1"/>
  <c r="Y2918" i="1" s="1"/>
  <c r="W3335" i="1"/>
  <c r="Y3335" i="1" s="1"/>
  <c r="W2262" i="1"/>
  <c r="Y2262" i="1" s="1"/>
  <c r="W2513" i="1"/>
  <c r="Y2513" i="1" s="1"/>
  <c r="W245" i="1"/>
  <c r="Y245" i="1" s="1"/>
  <c r="W2021" i="1"/>
  <c r="Y2021" i="1" s="1"/>
  <c r="W176" i="1"/>
  <c r="Y176" i="1" s="1"/>
  <c r="W2020" i="1"/>
  <c r="Y2020" i="1" s="1"/>
  <c r="W1275" i="1"/>
  <c r="Y1275" i="1" s="1"/>
  <c r="W2779" i="1"/>
  <c r="Y2779" i="1" s="1"/>
  <c r="W2082" i="1"/>
  <c r="Y2082" i="1" s="1"/>
  <c r="W2704" i="1"/>
  <c r="Y2704" i="1" s="1"/>
  <c r="W2298" i="1"/>
  <c r="Y2298" i="1" s="1"/>
  <c r="W1272" i="1"/>
  <c r="Y1272" i="1" s="1"/>
  <c r="W3012" i="1"/>
  <c r="Y3012" i="1" s="1"/>
  <c r="W1271" i="1"/>
  <c r="Y1271" i="1" s="1"/>
  <c r="W3046" i="1"/>
  <c r="Y3046" i="1" s="1"/>
  <c r="W3042" i="1"/>
  <c r="Y3042" i="1" s="1"/>
  <c r="W1872" i="1"/>
  <c r="Y1872" i="1" s="1"/>
  <c r="W293" i="1"/>
  <c r="Y293" i="1" s="1"/>
  <c r="W3374" i="1"/>
  <c r="Y3374" i="1" s="1"/>
  <c r="W2456" i="1"/>
  <c r="Y2456" i="1" s="1"/>
  <c r="W301" i="1"/>
  <c r="Y301" i="1" s="1"/>
  <c r="W2042" i="1"/>
  <c r="Y2042" i="1" s="1"/>
  <c r="W255" i="1"/>
  <c r="Y255" i="1" s="1"/>
  <c r="W311" i="1"/>
  <c r="Y311" i="1" s="1"/>
  <c r="W2966" i="1"/>
  <c r="Y2966" i="1" s="1"/>
  <c r="W3667" i="1"/>
  <c r="Y3667" i="1" s="1"/>
  <c r="W1268" i="1"/>
  <c r="Y1268" i="1" s="1"/>
  <c r="W2408" i="1"/>
  <c r="Y2408" i="1" s="1"/>
  <c r="W1906" i="1"/>
  <c r="Y1906" i="1" s="1"/>
  <c r="W2485" i="1"/>
  <c r="Y2485" i="1" s="1"/>
  <c r="W1267" i="1"/>
  <c r="Y1267" i="1" s="1"/>
  <c r="W2703" i="1"/>
  <c r="Y2703" i="1" s="1"/>
  <c r="W526" i="1"/>
  <c r="Y526" i="1" s="1"/>
  <c r="W2702" i="1"/>
  <c r="Y2702" i="1" s="1"/>
  <c r="W2780" i="1"/>
  <c r="Y2780" i="1" s="1"/>
  <c r="W1264" i="1"/>
  <c r="Y1264" i="1" s="1"/>
  <c r="W423" i="1"/>
  <c r="Y423" i="1" s="1"/>
  <c r="W1905" i="1"/>
  <c r="Y1905" i="1" s="1"/>
  <c r="W1263" i="1"/>
  <c r="Y1263" i="1" s="1"/>
  <c r="W349" i="1"/>
  <c r="Y349" i="1" s="1"/>
  <c r="W1871" i="1"/>
  <c r="Y1871" i="1" s="1"/>
  <c r="W2944" i="1"/>
  <c r="Y2944" i="1" s="1"/>
  <c r="W3394" i="1"/>
  <c r="Y3394" i="1" s="1"/>
  <c r="W3029" i="1"/>
  <c r="Y3029" i="1" s="1"/>
  <c r="W1261" i="1"/>
  <c r="Y1261" i="1" s="1"/>
  <c r="W3041" i="1"/>
  <c r="Y3041" i="1" s="1"/>
  <c r="W2163" i="1"/>
  <c r="Y2163" i="1" s="1"/>
  <c r="W2019" i="1"/>
  <c r="Y2019" i="1" s="1"/>
  <c r="W89" i="1"/>
  <c r="Y89" i="1" s="1"/>
  <c r="W3615" i="1"/>
  <c r="Y3615" i="1" s="1"/>
  <c r="W3156" i="1"/>
  <c r="Y3156" i="1" s="1"/>
  <c r="W1260" i="1"/>
  <c r="Y1260" i="1" s="1"/>
  <c r="W2368" i="1"/>
  <c r="Y2368" i="1" s="1"/>
  <c r="W54" i="1"/>
  <c r="Y54" i="1" s="1"/>
  <c r="W3803" i="1"/>
  <c r="Y3803" i="1" s="1"/>
  <c r="W3093" i="1"/>
  <c r="Y3093" i="1" s="1"/>
  <c r="W2651" i="1"/>
  <c r="Y2651" i="1" s="1"/>
  <c r="W2365" i="1"/>
  <c r="Y2365" i="1" s="1"/>
  <c r="W3085" i="1"/>
  <c r="Y3085" i="1" s="1"/>
  <c r="W2612" i="1"/>
  <c r="Y2612" i="1" s="1"/>
  <c r="W1870" i="1"/>
  <c r="Y1870" i="1" s="1"/>
  <c r="W1258" i="1"/>
  <c r="Y1258" i="1" s="1"/>
  <c r="W1869" i="1"/>
  <c r="Y1869" i="1" s="1"/>
  <c r="W1257" i="1"/>
  <c r="Y1257" i="1" s="1"/>
  <c r="W83" i="1"/>
  <c r="Y83" i="1" s="1"/>
  <c r="W1256" i="1"/>
  <c r="Y1256" i="1" s="1"/>
  <c r="W2286" i="1"/>
  <c r="Y2286" i="1" s="1"/>
  <c r="W1255" i="1"/>
  <c r="Y1255" i="1" s="1"/>
  <c r="W2845" i="1"/>
  <c r="Y2845" i="1" s="1"/>
  <c r="W3045" i="1"/>
  <c r="Y3045" i="1" s="1"/>
  <c r="W3464" i="1"/>
  <c r="Y3464" i="1" s="1"/>
  <c r="W2667" i="1"/>
  <c r="Y2667" i="1" s="1"/>
  <c r="W2882" i="1"/>
  <c r="Y2882" i="1" s="1"/>
  <c r="W2722" i="1"/>
  <c r="Y2722" i="1" s="1"/>
  <c r="W2636" i="1"/>
  <c r="Y2636" i="1" s="1"/>
  <c r="W2110" i="1"/>
  <c r="Y2110" i="1" s="1"/>
  <c r="W2970" i="1"/>
  <c r="Y2970" i="1" s="1"/>
  <c r="W445" i="1"/>
  <c r="Y445" i="1" s="1"/>
  <c r="W3040" i="1"/>
  <c r="Y3040" i="1" s="1"/>
  <c r="W1253" i="1"/>
  <c r="Y1253" i="1" s="1"/>
  <c r="W2041" i="1"/>
  <c r="Y2041" i="1" s="1"/>
  <c r="W3227" i="1"/>
  <c r="Y3227" i="1" s="1"/>
  <c r="W348" i="1"/>
  <c r="Y348" i="1" s="1"/>
  <c r="W491" i="1"/>
  <c r="Y491" i="1" s="1"/>
  <c r="W2171" i="1"/>
  <c r="Y2171" i="1" s="1"/>
  <c r="W2271" i="1"/>
  <c r="Y2271" i="1" s="1"/>
  <c r="W2945" i="1"/>
  <c r="Y2945" i="1" s="1"/>
  <c r="W812" i="1"/>
  <c r="Y812" i="1" s="1"/>
  <c r="W2364" i="1"/>
  <c r="Y2364" i="1" s="1"/>
  <c r="W2632" i="1"/>
  <c r="Y2632" i="1" s="1"/>
  <c r="W2259" i="1"/>
  <c r="Y2259" i="1" s="1"/>
  <c r="W673" i="1"/>
  <c r="Y673" i="1" s="1"/>
  <c r="W3039" i="1"/>
  <c r="Y3039" i="1" s="1"/>
  <c r="W3027" i="1"/>
  <c r="Y3027" i="1" s="1"/>
  <c r="W651" i="1"/>
  <c r="Y651" i="1" s="1"/>
  <c r="W2407" i="1"/>
  <c r="Y2407" i="1" s="1"/>
  <c r="W3722" i="1"/>
  <c r="Y3722" i="1" s="1"/>
  <c r="W2430" i="1"/>
  <c r="Y2430" i="1" s="1"/>
  <c r="W1252" i="1"/>
  <c r="Y1252" i="1" s="1"/>
  <c r="W1250" i="1"/>
  <c r="Y1250" i="1" s="1"/>
  <c r="W2622" i="1"/>
  <c r="Y2622" i="1" s="1"/>
  <c r="W2827" i="1"/>
  <c r="Y2827" i="1" s="1"/>
  <c r="W447" i="1"/>
  <c r="Y447" i="1" s="1"/>
  <c r="W2987" i="1"/>
  <c r="Y2987" i="1" s="1"/>
  <c r="W1249" i="1"/>
  <c r="Y1249" i="1" s="1"/>
  <c r="W2573" i="1"/>
  <c r="Y2573" i="1" s="1"/>
  <c r="W2902" i="1"/>
  <c r="Y2902" i="1" s="1"/>
  <c r="W2014" i="1"/>
  <c r="Y2014" i="1" s="1"/>
  <c r="W446" i="1"/>
  <c r="Y446" i="1" s="1"/>
  <c r="W3275" i="1"/>
  <c r="Y3275" i="1" s="1"/>
  <c r="W2484" i="1"/>
  <c r="Y2484" i="1" s="1"/>
  <c r="W2470" i="1"/>
  <c r="Y2470" i="1" s="1"/>
  <c r="W2060" i="1"/>
  <c r="Y2060" i="1" s="1"/>
  <c r="W2357" i="1"/>
  <c r="Y2357" i="1" s="1"/>
  <c r="W743" i="1"/>
  <c r="Y743" i="1" s="1"/>
  <c r="W1248" i="1"/>
  <c r="Y1248" i="1" s="1"/>
  <c r="W3835" i="1"/>
  <c r="Y3835" i="1" s="1"/>
  <c r="W3140" i="1"/>
  <c r="Y3140" i="1" s="1"/>
  <c r="W2040" i="1"/>
  <c r="Y2040" i="1" s="1"/>
  <c r="W1245" i="1"/>
  <c r="Y1245" i="1" s="1"/>
  <c r="W1244" i="1"/>
  <c r="Y1244" i="1" s="1"/>
  <c r="W3727" i="1"/>
  <c r="Y3727" i="1" s="1"/>
  <c r="W1243" i="1"/>
  <c r="Y1243" i="1" s="1"/>
  <c r="W781" i="1"/>
  <c r="Y781" i="1" s="1"/>
  <c r="W12" i="1"/>
  <c r="Y12" i="1" s="1"/>
  <c r="W560" i="1"/>
  <c r="Y560" i="1" s="1"/>
  <c r="W3108" i="1"/>
  <c r="Y3108" i="1" s="1"/>
  <c r="W2328" i="1"/>
  <c r="Y2328" i="1" s="1"/>
  <c r="W2835" i="1"/>
  <c r="Y2835" i="1" s="1"/>
  <c r="W2170" i="1"/>
  <c r="Y2170" i="1" s="1"/>
  <c r="W2942" i="1"/>
  <c r="Y2942" i="1" s="1"/>
  <c r="W2610" i="1"/>
  <c r="Y2610" i="1" s="1"/>
  <c r="W2309" i="1"/>
  <c r="Y2309" i="1" s="1"/>
  <c r="W3088" i="1"/>
  <c r="Y3088" i="1" s="1"/>
  <c r="W10" i="1"/>
  <c r="Y10" i="1" s="1"/>
  <c r="W2158" i="1"/>
  <c r="Y2158" i="1" s="1"/>
  <c r="W2013" i="1"/>
  <c r="Y2013" i="1" s="1"/>
  <c r="W2429" i="1"/>
  <c r="Y2429" i="1" s="1"/>
  <c r="W1242" i="1"/>
  <c r="Y1242" i="1" s="1"/>
  <c r="W2356" i="1"/>
  <c r="Y2356" i="1" s="1"/>
  <c r="W2169" i="1"/>
  <c r="Y2169" i="1" s="1"/>
  <c r="W1904" i="1"/>
  <c r="Y1904" i="1" s="1"/>
  <c r="W1241" i="1"/>
  <c r="Y1241" i="1" s="1"/>
  <c r="W1240" i="1"/>
  <c r="Y1240" i="1" s="1"/>
  <c r="W2881" i="1"/>
  <c r="Y2881" i="1" s="1"/>
  <c r="W772" i="1"/>
  <c r="Y772" i="1" s="1"/>
  <c r="W2701" i="1"/>
  <c r="Y2701" i="1" s="1"/>
  <c r="W2686" i="1"/>
  <c r="Y2686" i="1" s="1"/>
  <c r="W2609" i="1"/>
  <c r="Y2609" i="1" s="1"/>
  <c r="W1239" i="1"/>
  <c r="Y1239" i="1" s="1"/>
  <c r="W2620" i="1"/>
  <c r="Y2620" i="1" s="1"/>
  <c r="W2920" i="1"/>
  <c r="Y2920" i="1" s="1"/>
  <c r="W3037" i="1"/>
  <c r="Y3037" i="1" s="1"/>
  <c r="W2349" i="1"/>
  <c r="Y2349" i="1" s="1"/>
  <c r="W2439" i="1"/>
  <c r="Y2439" i="1" s="1"/>
  <c r="W2956" i="1"/>
  <c r="Y2956" i="1" s="1"/>
  <c r="W2761" i="1"/>
  <c r="Y2761" i="1" s="1"/>
  <c r="W2295" i="1"/>
  <c r="Y2295" i="1" s="1"/>
  <c r="W2339" i="1"/>
  <c r="Y2339" i="1" s="1"/>
  <c r="W2668" i="1"/>
  <c r="Y2668" i="1" s="1"/>
  <c r="W2059" i="1"/>
  <c r="Y2059" i="1" s="1"/>
  <c r="W1238" i="1"/>
  <c r="Y1238" i="1" s="1"/>
  <c r="W2877" i="1"/>
  <c r="Y2877" i="1" s="1"/>
  <c r="W557" i="1"/>
  <c r="Y557" i="1" s="1"/>
  <c r="W2666" i="1"/>
  <c r="Y2666" i="1" s="1"/>
  <c r="W2058" i="1"/>
  <c r="Y2058" i="1" s="1"/>
  <c r="W2901" i="1"/>
  <c r="Y2901" i="1" s="1"/>
  <c r="W2867" i="1"/>
  <c r="Y2867" i="1" s="1"/>
  <c r="W1236" i="1"/>
  <c r="Y1236" i="1" s="1"/>
  <c r="W1868" i="1"/>
  <c r="Y1868" i="1" s="1"/>
  <c r="W2203" i="1"/>
  <c r="Y2203" i="1" s="1"/>
  <c r="W2338" i="1"/>
  <c r="Y2338" i="1" s="1"/>
  <c r="W2225" i="1"/>
  <c r="Y2225" i="1" s="1"/>
  <c r="W466" i="1"/>
  <c r="Y466" i="1" s="1"/>
  <c r="W2940" i="1"/>
  <c r="Y2940" i="1" s="1"/>
  <c r="W1233" i="1"/>
  <c r="Y1233" i="1" s="1"/>
  <c r="W2224" i="1"/>
  <c r="Y2224" i="1" s="1"/>
  <c r="W3385" i="1"/>
  <c r="Y3385" i="1" s="1"/>
  <c r="W2665" i="1"/>
  <c r="Y2665" i="1" s="1"/>
  <c r="W1232" i="1"/>
  <c r="Y1232" i="1" s="1"/>
  <c r="W1231" i="1"/>
  <c r="Y1231" i="1" s="1"/>
  <c r="W1230" i="1"/>
  <c r="Y1230" i="1" s="1"/>
  <c r="W1229" i="1"/>
  <c r="Y1229" i="1" s="1"/>
  <c r="W1228" i="1"/>
  <c r="Y1228" i="1" s="1"/>
  <c r="W1227" i="1"/>
  <c r="Y1227" i="1" s="1"/>
  <c r="W3378" i="1"/>
  <c r="Y3378" i="1" s="1"/>
  <c r="W3895" i="1"/>
  <c r="Y3895" i="1" s="1"/>
  <c r="W86" i="1"/>
  <c r="Y86" i="1" s="1"/>
  <c r="W1888" i="1"/>
  <c r="Y1888" i="1" s="1"/>
  <c r="W803" i="1"/>
  <c r="Y803" i="1" s="1"/>
  <c r="W1226" i="1"/>
  <c r="Y1226" i="1" s="1"/>
  <c r="W2337" i="1"/>
  <c r="Y2337" i="1" s="1"/>
  <c r="W11" i="1"/>
  <c r="Y11" i="1" s="1"/>
  <c r="W649" i="1"/>
  <c r="Y649" i="1" s="1"/>
  <c r="W1887" i="1"/>
  <c r="Y1887" i="1" s="1"/>
  <c r="W1225" i="1"/>
  <c r="Y1225" i="1" s="1"/>
  <c r="W2579" i="1"/>
  <c r="Y2579" i="1" s="1"/>
  <c r="W2202" i="1"/>
  <c r="Y2202" i="1" s="1"/>
  <c r="W2976" i="1"/>
  <c r="Y2976" i="1" s="1"/>
  <c r="W1965" i="1"/>
  <c r="Y1965" i="1" s="1"/>
  <c r="W3791" i="1"/>
  <c r="Y3791" i="1" s="1"/>
  <c r="W3100" i="1"/>
  <c r="Y3100" i="1" s="1"/>
  <c r="W1224" i="1"/>
  <c r="Y1224" i="1" s="1"/>
  <c r="W3225" i="1"/>
  <c r="Y3225" i="1" s="1"/>
  <c r="W2269" i="1"/>
  <c r="Y2269" i="1" s="1"/>
  <c r="W784" i="1"/>
  <c r="Y784" i="1" s="1"/>
  <c r="W2856" i="1"/>
  <c r="Y2856" i="1" s="1"/>
  <c r="W41" i="1"/>
  <c r="Y41" i="1" s="1"/>
  <c r="W818" i="1"/>
  <c r="Y818" i="1" s="1"/>
  <c r="W431" i="1"/>
  <c r="Y431" i="1" s="1"/>
  <c r="W1221" i="1"/>
  <c r="Y1221" i="1" s="1"/>
  <c r="W3790" i="1"/>
  <c r="Y3790" i="1" s="1"/>
  <c r="W2938" i="1"/>
  <c r="Y2938" i="1" s="1"/>
  <c r="W1220" i="1"/>
  <c r="Y1220" i="1" s="1"/>
  <c r="W3717" i="1"/>
  <c r="Y3717" i="1" s="1"/>
  <c r="W765" i="1"/>
  <c r="Y765" i="1" s="1"/>
  <c r="W2012" i="1"/>
  <c r="Y2012" i="1" s="1"/>
  <c r="W2399" i="1"/>
  <c r="Y2399" i="1" s="1"/>
  <c r="W2039" i="1"/>
  <c r="Y2039" i="1" s="1"/>
  <c r="W753" i="1"/>
  <c r="Y753" i="1" s="1"/>
  <c r="W547" i="1"/>
  <c r="Y547" i="1" s="1"/>
  <c r="W2455" i="1"/>
  <c r="Y2455" i="1" s="1"/>
  <c r="W3107" i="1"/>
  <c r="Y3107" i="1" s="1"/>
  <c r="W289" i="1"/>
  <c r="Y289" i="1" s="1"/>
  <c r="W801" i="1"/>
  <c r="Y801" i="1" s="1"/>
  <c r="W1218" i="1"/>
  <c r="Y1218" i="1" s="1"/>
  <c r="W2353" i="1"/>
  <c r="Y2353" i="1" s="1"/>
  <c r="W1217" i="1"/>
  <c r="Y1217" i="1" s="1"/>
  <c r="W2481" i="1"/>
  <c r="Y2481" i="1" s="1"/>
  <c r="W1215" i="1"/>
  <c r="Y1215" i="1" s="1"/>
  <c r="W2398" i="1"/>
  <c r="Y2398" i="1" s="1"/>
  <c r="W1214" i="1"/>
  <c r="Y1214" i="1" s="1"/>
  <c r="W2854" i="1"/>
  <c r="Y2854" i="1" s="1"/>
  <c r="W48" i="1"/>
  <c r="Y48" i="1" s="1"/>
  <c r="W2589" i="1"/>
  <c r="Y2589" i="1" s="1"/>
  <c r="W1213" i="1"/>
  <c r="Y1213" i="1" s="1"/>
  <c r="W1212" i="1"/>
  <c r="Y1212" i="1" s="1"/>
  <c r="W1211" i="1"/>
  <c r="Y1211" i="1" s="1"/>
  <c r="W1210" i="1"/>
  <c r="Y1210" i="1" s="1"/>
  <c r="W1209" i="1"/>
  <c r="Y1209" i="1" s="1"/>
  <c r="W1964" i="1"/>
  <c r="Y1964" i="1" s="1"/>
  <c r="W600" i="1"/>
  <c r="Y600" i="1" s="1"/>
  <c r="W397" i="1"/>
  <c r="Y397" i="1" s="1"/>
  <c r="W1208" i="1"/>
  <c r="Y1208" i="1" s="1"/>
  <c r="W1207" i="1"/>
  <c r="Y1207" i="1" s="1"/>
  <c r="W396" i="1"/>
  <c r="Y396" i="1" s="1"/>
  <c r="W2605" i="1"/>
  <c r="Y2605" i="1" s="1"/>
  <c r="W2570" i="1"/>
  <c r="Y2570" i="1" s="1"/>
  <c r="W2930" i="1"/>
  <c r="Y2930" i="1" s="1"/>
  <c r="W2685" i="1"/>
  <c r="Y2685" i="1" s="1"/>
  <c r="W827" i="1"/>
  <c r="Y827" i="1" s="1"/>
  <c r="W1206" i="1"/>
  <c r="Y1206" i="1" s="1"/>
  <c r="W40" i="1"/>
  <c r="Y40" i="1" s="1"/>
  <c r="W1205" i="1"/>
  <c r="Y1205" i="1" s="1"/>
  <c r="W1204" i="1"/>
  <c r="Y1204" i="1" s="1"/>
  <c r="W2873" i="1"/>
  <c r="Y2873" i="1" s="1"/>
  <c r="W3891" i="1"/>
  <c r="Y3891" i="1" s="1"/>
  <c r="W2438" i="1"/>
  <c r="Y2438" i="1" s="1"/>
  <c r="W1203" i="1"/>
  <c r="Y1203" i="1" s="1"/>
  <c r="W53" i="1"/>
  <c r="Y53" i="1" s="1"/>
  <c r="W1200" i="1"/>
  <c r="Y1200" i="1" s="1"/>
  <c r="W699" i="1"/>
  <c r="Y699" i="1" s="1"/>
  <c r="W1935" i="1"/>
  <c r="Y1935" i="1" s="1"/>
  <c r="W2480" i="1"/>
  <c r="Y2480" i="1" s="1"/>
  <c r="W351" i="1"/>
  <c r="Y351" i="1" s="1"/>
  <c r="W548" i="1"/>
  <c r="Y548" i="1" s="1"/>
  <c r="W3837" i="1"/>
  <c r="Y3837" i="1" s="1"/>
  <c r="W2494" i="1"/>
  <c r="Y2494" i="1" s="1"/>
  <c r="W3640" i="1"/>
  <c r="Y3640" i="1" s="1"/>
  <c r="W3099" i="1"/>
  <c r="Y3099" i="1" s="1"/>
  <c r="W1196" i="1"/>
  <c r="Y1196" i="1" s="1"/>
  <c r="W1195" i="1"/>
  <c r="Y1195" i="1" s="1"/>
  <c r="W1194" i="1"/>
  <c r="Y1194" i="1" s="1"/>
  <c r="W3064" i="1"/>
  <c r="Y3064" i="1" s="1"/>
  <c r="W2479" i="1"/>
  <c r="Y2479" i="1" s="1"/>
  <c r="W1193" i="1"/>
  <c r="Y1193" i="1" s="1"/>
  <c r="W1192" i="1"/>
  <c r="Y1192" i="1" s="1"/>
  <c r="W2200" i="1"/>
  <c r="Y2200" i="1" s="1"/>
  <c r="W1191" i="1"/>
  <c r="Y1191" i="1" s="1"/>
  <c r="W3137" i="1"/>
  <c r="Y3137" i="1" s="1"/>
  <c r="W1189" i="1"/>
  <c r="Y1189" i="1" s="1"/>
  <c r="W1885" i="1"/>
  <c r="Y1885" i="1" s="1"/>
  <c r="W2650" i="1"/>
  <c r="Y2650" i="1" s="1"/>
  <c r="W2634" i="1"/>
  <c r="Y2634" i="1" s="1"/>
  <c r="W2617" i="1"/>
  <c r="Y2617" i="1" s="1"/>
  <c r="W2633" i="1"/>
  <c r="Y2633" i="1" s="1"/>
  <c r="W2804" i="1"/>
  <c r="Y2804" i="1" s="1"/>
  <c r="W2199" i="1"/>
  <c r="Y2199" i="1" s="1"/>
  <c r="W1188" i="1"/>
  <c r="Y1188" i="1" s="1"/>
  <c r="W1187" i="1"/>
  <c r="Y1187" i="1" s="1"/>
  <c r="W1186" i="1"/>
  <c r="Y1186" i="1" s="1"/>
  <c r="W1185" i="1"/>
  <c r="Y1185" i="1" s="1"/>
  <c r="W47" i="1"/>
  <c r="Y47" i="1" s="1"/>
  <c r="W1184" i="1"/>
  <c r="Y1184" i="1" s="1"/>
  <c r="W2957" i="1"/>
  <c r="Y2957" i="1" s="1"/>
  <c r="W1183" i="1"/>
  <c r="Y1183" i="1" s="1"/>
  <c r="W2986" i="1"/>
  <c r="Y2986" i="1" s="1"/>
  <c r="W2826" i="1"/>
  <c r="Y2826" i="1" s="1"/>
  <c r="W1179" i="1"/>
  <c r="Y1179" i="1" s="1"/>
  <c r="W1934" i="1"/>
  <c r="Y1934" i="1" s="1"/>
  <c r="W3026" i="1"/>
  <c r="Y3026" i="1" s="1"/>
  <c r="W1178" i="1"/>
  <c r="Y1178" i="1" s="1"/>
  <c r="W2351" i="1"/>
  <c r="Y2351" i="1" s="1"/>
  <c r="W2011" i="1"/>
  <c r="Y2011" i="1" s="1"/>
  <c r="W748" i="1"/>
  <c r="Y748" i="1" s="1"/>
  <c r="W2984" i="1"/>
  <c r="Y2984" i="1" s="1"/>
  <c r="W551" i="1"/>
  <c r="Y551" i="1" s="1"/>
  <c r="W3407" i="1"/>
  <c r="Y3407" i="1" s="1"/>
  <c r="W1177" i="1"/>
  <c r="Y1177" i="1" s="1"/>
  <c r="W2477" i="1"/>
  <c r="Y2477" i="1" s="1"/>
  <c r="W2198" i="1"/>
  <c r="Y2198" i="1" s="1"/>
  <c r="W1176" i="1"/>
  <c r="Y1176" i="1" s="1"/>
  <c r="W1175" i="1"/>
  <c r="Y1175" i="1" s="1"/>
  <c r="W2397" i="1"/>
  <c r="Y2397" i="1" s="1"/>
  <c r="W1174" i="1"/>
  <c r="Y1174" i="1" s="1"/>
  <c r="W395" i="1"/>
  <c r="Y395" i="1" s="1"/>
  <c r="W2879" i="1"/>
  <c r="Y2879" i="1" s="1"/>
  <c r="W3123" i="1"/>
  <c r="Y3123" i="1" s="1"/>
  <c r="W697" i="1"/>
  <c r="Y697" i="1" s="1"/>
  <c r="W1173" i="1"/>
  <c r="Y1173" i="1" s="1"/>
  <c r="W2064" i="1"/>
  <c r="Y2064" i="1" s="1"/>
  <c r="W1172" i="1"/>
  <c r="Y1172" i="1" s="1"/>
  <c r="W2197" i="1"/>
  <c r="Y2197" i="1" s="1"/>
  <c r="W2683" i="1"/>
  <c r="Y2683" i="1" s="1"/>
  <c r="W2382" i="1"/>
  <c r="Y2382" i="1" s="1"/>
  <c r="W1933" i="1"/>
  <c r="Y1933" i="1" s="1"/>
  <c r="W340" i="1"/>
  <c r="Y340" i="1" s="1"/>
  <c r="W1171" i="1"/>
  <c r="Y1171" i="1" s="1"/>
  <c r="W2682" i="1"/>
  <c r="Y2682" i="1" s="1"/>
  <c r="W1170" i="1"/>
  <c r="Y1170" i="1" s="1"/>
  <c r="W1883" i="1"/>
  <c r="Y1883" i="1" s="1"/>
  <c r="W1169" i="1"/>
  <c r="Y1169" i="1" s="1"/>
  <c r="W1168" i="1"/>
  <c r="Y1168" i="1" s="1"/>
  <c r="W2787" i="1"/>
  <c r="Y2787" i="1" s="1"/>
  <c r="W3718" i="1"/>
  <c r="Y3718" i="1" s="1"/>
  <c r="W2803" i="1"/>
  <c r="Y2803" i="1" s="1"/>
  <c r="W747" i="1"/>
  <c r="Y747" i="1" s="1"/>
  <c r="W1167" i="1"/>
  <c r="Y1167" i="1" s="1"/>
  <c r="W2381" i="1"/>
  <c r="Y2381" i="1" s="1"/>
  <c r="W2335" i="1"/>
  <c r="Y2335" i="1" s="1"/>
  <c r="W2136" i="1"/>
  <c r="Y2136" i="1" s="1"/>
  <c r="W1166" i="1"/>
  <c r="Y1166" i="1" s="1"/>
  <c r="W2196" i="1"/>
  <c r="Y2196" i="1" s="1"/>
  <c r="W2680" i="1"/>
  <c r="Y2680" i="1" s="1"/>
  <c r="W1165" i="1"/>
  <c r="Y1165" i="1" s="1"/>
  <c r="W58" i="1"/>
  <c r="Y58" i="1" s="1"/>
  <c r="W1163" i="1"/>
  <c r="Y1163" i="1" s="1"/>
  <c r="W518" i="1"/>
  <c r="Y518" i="1" s="1"/>
  <c r="W2572" i="1"/>
  <c r="Y2572" i="1" s="1"/>
  <c r="W2454" i="1"/>
  <c r="Y2454" i="1" s="1"/>
  <c r="W482" i="1"/>
  <c r="Y482" i="1" s="1"/>
  <c r="W1161" i="1"/>
  <c r="Y1161" i="1" s="1"/>
  <c r="W2603" i="1"/>
  <c r="Y2603" i="1" s="1"/>
  <c r="W1158" i="1"/>
  <c r="Y1158" i="1" s="1"/>
  <c r="W796" i="1"/>
  <c r="Y796" i="1" s="1"/>
  <c r="W1156" i="1"/>
  <c r="Y1156" i="1" s="1"/>
  <c r="W505" i="1"/>
  <c r="Y505" i="1" s="1"/>
  <c r="W2588" i="1"/>
  <c r="Y2588" i="1" s="1"/>
  <c r="W284" i="1"/>
  <c r="Y284" i="1" s="1"/>
  <c r="W2475" i="1"/>
  <c r="Y2475" i="1" s="1"/>
  <c r="W2380" i="1"/>
  <c r="Y2380" i="1" s="1"/>
  <c r="W1154" i="1"/>
  <c r="Y1154" i="1" s="1"/>
  <c r="W2777" i="1"/>
  <c r="Y2777" i="1" s="1"/>
  <c r="W2678" i="1"/>
  <c r="Y2678" i="1" s="1"/>
  <c r="W2056" i="1"/>
  <c r="Y2056" i="1" s="1"/>
  <c r="W1153" i="1"/>
  <c r="Y1153" i="1" s="1"/>
  <c r="W1152" i="1"/>
  <c r="Y1152" i="1" s="1"/>
  <c r="W393" i="1"/>
  <c r="Y393" i="1" s="1"/>
  <c r="W3014" i="1"/>
  <c r="Y3014" i="1" s="1"/>
  <c r="W1151" i="1"/>
  <c r="Y1151" i="1" s="1"/>
  <c r="W2435" i="1"/>
  <c r="Y2435" i="1" s="1"/>
  <c r="W679" i="1"/>
  <c r="Y679" i="1" s="1"/>
  <c r="W2786" i="1"/>
  <c r="Y2786" i="1" s="1"/>
  <c r="W477" i="1"/>
  <c r="Y477" i="1" s="1"/>
  <c r="W802" i="1"/>
  <c r="Y802" i="1" s="1"/>
  <c r="W1149" i="1"/>
  <c r="Y1149" i="1" s="1"/>
  <c r="W474" i="1"/>
  <c r="Y474" i="1" s="1"/>
  <c r="W1147" i="1"/>
  <c r="Y1147" i="1" s="1"/>
  <c r="W1146" i="1"/>
  <c r="Y1146" i="1" s="1"/>
  <c r="W783" i="1"/>
  <c r="Y783" i="1" s="1"/>
  <c r="W3104" i="1"/>
  <c r="Y3104" i="1" s="1"/>
  <c r="W2950" i="1"/>
  <c r="Y2950" i="1" s="1"/>
  <c r="W3028" i="1"/>
  <c r="Y3028" i="1" s="1"/>
  <c r="W2785" i="1"/>
  <c r="Y2785" i="1" s="1"/>
  <c r="W1145" i="1"/>
  <c r="Y1145" i="1" s="1"/>
  <c r="W574" i="1"/>
  <c r="Y574" i="1" s="1"/>
  <c r="W824" i="1"/>
  <c r="Y824" i="1" s="1"/>
  <c r="W3144" i="1"/>
  <c r="Y3144" i="1" s="1"/>
  <c r="W1143" i="1"/>
  <c r="Y1143" i="1" s="1"/>
  <c r="W3134" i="1"/>
  <c r="Y3134" i="1" s="1"/>
  <c r="W2434" i="1"/>
  <c r="Y2434" i="1" s="1"/>
  <c r="W3149" i="1"/>
  <c r="Y3149" i="1" s="1"/>
  <c r="W1142" i="1"/>
  <c r="Y1142" i="1" s="1"/>
  <c r="W461" i="1"/>
  <c r="Y461" i="1" s="1"/>
  <c r="W1141" i="1"/>
  <c r="Y1141" i="1" s="1"/>
  <c r="W695" i="1"/>
  <c r="Y695" i="1" s="1"/>
  <c r="W1140" i="1"/>
  <c r="Y1140" i="1" s="1"/>
  <c r="W2591" i="1"/>
  <c r="Y2591" i="1" s="1"/>
  <c r="W2294" i="1"/>
  <c r="Y2294" i="1" s="1"/>
  <c r="W391" i="1"/>
  <c r="Y391" i="1" s="1"/>
  <c r="W280" i="1"/>
  <c r="Y280" i="1" s="1"/>
  <c r="W443" i="1"/>
  <c r="Y443" i="1" s="1"/>
  <c r="W483" i="1"/>
  <c r="Y483" i="1" s="1"/>
  <c r="W873" i="1"/>
  <c r="Y873" i="1" s="1"/>
  <c r="W2577" i="1"/>
  <c r="Y2577" i="1" s="1"/>
  <c r="W2919" i="1"/>
  <c r="Y2919" i="1" s="1"/>
  <c r="W1136" i="1"/>
  <c r="Y1136" i="1" s="1"/>
  <c r="W1881" i="1"/>
  <c r="Y1881" i="1" s="1"/>
  <c r="W1134" i="1"/>
  <c r="Y1134" i="1" s="1"/>
  <c r="W2054" i="1"/>
  <c r="Y2054" i="1" s="1"/>
  <c r="W1133" i="1"/>
  <c r="Y1133" i="1" s="1"/>
  <c r="W2763" i="1"/>
  <c r="Y2763" i="1" s="1"/>
  <c r="W2293" i="1"/>
  <c r="Y2293" i="1" s="1"/>
  <c r="W501" i="1"/>
  <c r="Y501" i="1" s="1"/>
  <c r="W1130" i="1"/>
  <c r="Y1130" i="1" s="1"/>
  <c r="W2292" i="1"/>
  <c r="Y2292" i="1" s="1"/>
  <c r="W389" i="1"/>
  <c r="Y389" i="1" s="1"/>
  <c r="W694" i="1"/>
  <c r="Y694" i="1" s="1"/>
  <c r="W1128" i="1"/>
  <c r="Y1128" i="1" s="1"/>
  <c r="W2492" i="1"/>
  <c r="Y2492" i="1" s="1"/>
  <c r="W2574" i="1"/>
  <c r="Y2574" i="1" s="1"/>
  <c r="W1127" i="1"/>
  <c r="Y1127" i="1" s="1"/>
  <c r="W388" i="1"/>
  <c r="Y388" i="1" s="1"/>
  <c r="W2499" i="1"/>
  <c r="Y2499" i="1" s="1"/>
  <c r="W1126" i="1"/>
  <c r="Y1126" i="1" s="1"/>
  <c r="W693" i="1"/>
  <c r="Y693" i="1" s="1"/>
  <c r="W752" i="1"/>
  <c r="Y752" i="1" s="1"/>
  <c r="W1125" i="1"/>
  <c r="Y1125" i="1" s="1"/>
  <c r="W2735" i="1"/>
  <c r="Y2735" i="1" s="1"/>
  <c r="W1123" i="1"/>
  <c r="Y1123" i="1" s="1"/>
  <c r="W437" i="1"/>
  <c r="Y437" i="1" s="1"/>
  <c r="W2676" i="1"/>
  <c r="Y2676" i="1" s="1"/>
  <c r="W2332" i="1"/>
  <c r="Y2332" i="1" s="1"/>
  <c r="W1931" i="1"/>
  <c r="Y1931" i="1" s="1"/>
  <c r="W478" i="1"/>
  <c r="Y478" i="1" s="1"/>
  <c r="W666" i="1"/>
  <c r="Y666" i="1" s="1"/>
  <c r="W1122" i="1"/>
  <c r="Y1122" i="1" s="1"/>
  <c r="W1121" i="1"/>
  <c r="Y1121" i="1" s="1"/>
  <c r="W2291" i="1"/>
  <c r="Y2291" i="1" s="1"/>
  <c r="W3094" i="1"/>
  <c r="Y3094" i="1" s="1"/>
  <c r="W2378" i="1"/>
  <c r="Y2378" i="1" s="1"/>
  <c r="W1120" i="1"/>
  <c r="Y1120" i="1" s="1"/>
  <c r="W790" i="1"/>
  <c r="Y790" i="1" s="1"/>
  <c r="W458" i="1"/>
  <c r="Y458" i="1" s="1"/>
  <c r="W2675" i="1"/>
  <c r="Y2675" i="1" s="1"/>
  <c r="W3001" i="1"/>
  <c r="Y3001" i="1" s="1"/>
  <c r="W3146" i="1"/>
  <c r="Y3146" i="1" s="1"/>
  <c r="W386" i="1"/>
  <c r="Y386" i="1" s="1"/>
  <c r="W1119" i="1"/>
  <c r="Y1119" i="1" s="1"/>
  <c r="W1880" i="1"/>
  <c r="Y1880" i="1" s="1"/>
  <c r="W504" i="1"/>
  <c r="Y504" i="1" s="1"/>
  <c r="W3724" i="1"/>
  <c r="Y3724" i="1" s="1"/>
  <c r="W2648" i="1"/>
  <c r="Y2648" i="1" s="1"/>
  <c r="W1118" i="1"/>
  <c r="Y1118" i="1" s="1"/>
  <c r="W385" i="1"/>
  <c r="Y385" i="1" s="1"/>
  <c r="W481" i="1"/>
  <c r="Y481" i="1" s="1"/>
  <c r="W384" i="1"/>
  <c r="Y384" i="1" s="1"/>
  <c r="W383" i="1"/>
  <c r="Y383" i="1" s="1"/>
  <c r="W658" i="1"/>
  <c r="Y658" i="1" s="1"/>
  <c r="W3089" i="1"/>
  <c r="Y3089" i="1" s="1"/>
  <c r="W1930" i="1"/>
  <c r="Y1930" i="1" s="1"/>
  <c r="W554" i="1"/>
  <c r="Y554" i="1" s="1"/>
  <c r="W3811" i="1"/>
  <c r="Y3811" i="1" s="1"/>
  <c r="W1116" i="1"/>
  <c r="Y1116" i="1" s="1"/>
  <c r="W3133" i="1"/>
  <c r="Y3133" i="1" s="1"/>
  <c r="W522" i="1"/>
  <c r="Y522" i="1" s="1"/>
  <c r="W774" i="1"/>
  <c r="Y774" i="1" s="1"/>
  <c r="W381" i="1"/>
  <c r="Y381" i="1" s="1"/>
  <c r="W379" i="1"/>
  <c r="Y379" i="1" s="1"/>
  <c r="W1114" i="1"/>
  <c r="Y1114" i="1" s="1"/>
  <c r="W1929" i="1"/>
  <c r="Y1929" i="1" s="1"/>
  <c r="W2593" i="1"/>
  <c r="Y2593" i="1" s="1"/>
  <c r="W1113" i="1"/>
  <c r="Y1113" i="1" s="1"/>
  <c r="W436" i="1"/>
  <c r="Y436" i="1" s="1"/>
  <c r="W540" i="1"/>
  <c r="Y540" i="1" s="1"/>
  <c r="W465" i="1"/>
  <c r="Y465" i="1" s="1"/>
  <c r="W691" i="1"/>
  <c r="Y691" i="1" s="1"/>
  <c r="W2674" i="1"/>
  <c r="Y2674" i="1" s="1"/>
  <c r="W350" i="1"/>
  <c r="Y350" i="1" s="1"/>
  <c r="W563" i="1"/>
  <c r="Y563" i="1" s="1"/>
  <c r="W2728" i="1"/>
  <c r="Y2728" i="1" s="1"/>
  <c r="W2724" i="1"/>
  <c r="Y2724" i="1" s="1"/>
  <c r="W1875" i="1"/>
  <c r="Y1875" i="1" s="1"/>
  <c r="W425" i="1"/>
  <c r="Y425" i="1" s="1"/>
  <c r="W3155" i="1"/>
  <c r="Y3155" i="1" s="1"/>
  <c r="W2870" i="1"/>
  <c r="Y2870" i="1" s="1"/>
  <c r="W1112" i="1"/>
  <c r="Y1112" i="1" s="1"/>
  <c r="W1111" i="1"/>
  <c r="Y1111" i="1" s="1"/>
  <c r="W2134" i="1"/>
  <c r="Y2134" i="1" s="1"/>
  <c r="W2375" i="1"/>
  <c r="Y2375" i="1" s="1"/>
  <c r="W435" i="1"/>
  <c r="Y435" i="1" s="1"/>
  <c r="W480" i="1"/>
  <c r="Y480" i="1" s="1"/>
  <c r="W1110" i="1"/>
  <c r="Y1110" i="1" s="1"/>
  <c r="W1109" i="1"/>
  <c r="Y1109" i="1" s="1"/>
  <c r="W2321" i="1"/>
  <c r="Y2321" i="1" s="1"/>
  <c r="W493" i="1"/>
  <c r="Y493" i="1" s="1"/>
  <c r="W516" i="1"/>
  <c r="Y516" i="1" s="1"/>
  <c r="W2869" i="1"/>
  <c r="Y2869" i="1" s="1"/>
  <c r="W464" i="1"/>
  <c r="Y464" i="1" s="1"/>
  <c r="W2320" i="1"/>
  <c r="Y2320" i="1" s="1"/>
  <c r="W148" i="1"/>
  <c r="Y148" i="1" s="1"/>
  <c r="W476" i="1"/>
  <c r="Y476" i="1" s="1"/>
  <c r="W2374" i="1"/>
  <c r="Y2374" i="1" s="1"/>
  <c r="W537" i="1"/>
  <c r="Y537" i="1" s="1"/>
  <c r="W760" i="1"/>
  <c r="Y760" i="1" s="1"/>
  <c r="W2463" i="1"/>
  <c r="Y2463" i="1" s="1"/>
  <c r="W2647" i="1"/>
  <c r="Y2647" i="1" s="1"/>
  <c r="W2051" i="1"/>
  <c r="Y2051" i="1" s="1"/>
  <c r="W556" i="1"/>
  <c r="Y556" i="1" s="1"/>
  <c r="W352" i="1"/>
  <c r="Y352" i="1" s="1"/>
  <c r="W1107" i="1"/>
  <c r="Y1107" i="1" s="1"/>
  <c r="W457" i="1"/>
  <c r="Y457" i="1" s="1"/>
  <c r="W1106" i="1"/>
  <c r="Y1106" i="1" s="1"/>
  <c r="W2373" i="1"/>
  <c r="Y2373" i="1" s="1"/>
  <c r="W2049" i="1"/>
  <c r="Y2049" i="1" s="1"/>
  <c r="W1105" i="1"/>
  <c r="Y1105" i="1" s="1"/>
  <c r="W1103" i="1"/>
  <c r="Y1103" i="1" s="1"/>
  <c r="W2597" i="1"/>
  <c r="Y2597" i="1" s="1"/>
  <c r="W492" i="1"/>
  <c r="Y492" i="1" s="1"/>
  <c r="W2734" i="1"/>
  <c r="Y2734" i="1" s="1"/>
  <c r="W1926" i="1"/>
  <c r="Y1926" i="1" s="1"/>
  <c r="W3021" i="1"/>
  <c r="Y3021" i="1" s="1"/>
  <c r="W2133" i="1"/>
  <c r="Y2133" i="1" s="1"/>
  <c r="W2048" i="1"/>
  <c r="Y2048" i="1" s="1"/>
  <c r="W2432" i="1"/>
  <c r="Y2432" i="1" s="1"/>
  <c r="W1101" i="1"/>
  <c r="Y1101" i="1" s="1"/>
  <c r="W2764" i="1"/>
  <c r="Y2764" i="1" s="1"/>
  <c r="W2165" i="1"/>
  <c r="Y2165" i="1" s="1"/>
  <c r="W2319" i="1"/>
  <c r="Y2319" i="1" s="1"/>
  <c r="W3209" i="1"/>
  <c r="Y3209" i="1" s="1"/>
  <c r="W2333" i="1"/>
  <c r="Y2333" i="1" s="1"/>
  <c r="W374" i="1"/>
  <c r="Y374" i="1" s="1"/>
  <c r="W373" i="1"/>
  <c r="Y373" i="1" s="1"/>
  <c r="W2628" i="1"/>
  <c r="Y2628" i="1" s="1"/>
  <c r="W2372" i="1"/>
  <c r="Y2372" i="1" s="1"/>
  <c r="W1963" i="1"/>
  <c r="Y1963" i="1" s="1"/>
  <c r="W455" i="1"/>
  <c r="Y455" i="1" s="1"/>
  <c r="W2511" i="1"/>
  <c r="Y2511" i="1" s="1"/>
  <c r="W472" i="1"/>
  <c r="Y472" i="1" s="1"/>
  <c r="W2627" i="1"/>
  <c r="Y2627" i="1" s="1"/>
  <c r="W475" i="1"/>
  <c r="Y475" i="1" s="1"/>
  <c r="W2310" i="1"/>
  <c r="Y2310" i="1" s="1"/>
  <c r="W1097" i="1"/>
  <c r="Y1097" i="1" s="1"/>
  <c r="W463" i="1"/>
  <c r="Y463" i="1" s="1"/>
  <c r="W2132" i="1"/>
  <c r="Y2132" i="1" s="1"/>
  <c r="W3208" i="1"/>
  <c r="Y3208" i="1" s="1"/>
  <c r="W511" i="1"/>
  <c r="Y511" i="1" s="1"/>
  <c r="W1096" i="1"/>
  <c r="Y1096" i="1" s="1"/>
  <c r="W2960" i="1"/>
  <c r="Y2960" i="1" s="1"/>
  <c r="W2461" i="1"/>
  <c r="Y2461" i="1" s="1"/>
  <c r="W2318" i="1"/>
  <c r="Y2318" i="1" s="1"/>
  <c r="W2460" i="1"/>
  <c r="Y2460" i="1" s="1"/>
  <c r="W2646" i="1"/>
  <c r="Y2646" i="1" s="1"/>
  <c r="W473" i="1"/>
  <c r="Y473" i="1" s="1"/>
  <c r="W2394" i="1"/>
  <c r="Y2394" i="1" s="1"/>
  <c r="W2928" i="1"/>
  <c r="Y2928" i="1" s="1"/>
  <c r="W2393" i="1"/>
  <c r="Y2393" i="1" s="1"/>
  <c r="W1094" i="1"/>
  <c r="Y1094" i="1" s="1"/>
  <c r="W1093" i="1"/>
  <c r="Y1093" i="1" s="1"/>
  <c r="W1091" i="1"/>
  <c r="Y1091" i="1" s="1"/>
  <c r="W2459" i="1"/>
  <c r="Y2459" i="1" s="1"/>
  <c r="W1995" i="1"/>
  <c r="Y1995" i="1" s="1"/>
  <c r="W552" i="1"/>
  <c r="Y552" i="1" s="1"/>
  <c r="W2752" i="1"/>
  <c r="Y2752" i="1" s="1"/>
  <c r="W3132" i="1"/>
  <c r="Y3132" i="1" s="1"/>
  <c r="W2342" i="1"/>
  <c r="Y2342" i="1" s="1"/>
  <c r="W2510" i="1"/>
  <c r="Y2510" i="1" s="1"/>
  <c r="W2607" i="1"/>
  <c r="Y2607" i="1" s="1"/>
  <c r="W2959" i="1"/>
  <c r="Y2959" i="1" s="1"/>
  <c r="W1090" i="1"/>
  <c r="Y1090" i="1" s="1"/>
  <c r="W2871" i="1"/>
  <c r="Y2871" i="1" s="1"/>
  <c r="W2606" i="1"/>
  <c r="Y2606" i="1" s="1"/>
  <c r="W1089" i="1"/>
  <c r="Y1089" i="1" s="1"/>
  <c r="W2046" i="1"/>
  <c r="Y2046" i="1" s="1"/>
  <c r="W2037" i="1"/>
  <c r="Y2037" i="1" s="1"/>
  <c r="W2927" i="1"/>
  <c r="Y2927" i="1" s="1"/>
  <c r="W2626" i="1"/>
  <c r="Y2626" i="1" s="1"/>
  <c r="W456" i="1"/>
  <c r="Y456" i="1" s="1"/>
  <c r="W1088" i="1"/>
  <c r="Y1088" i="1" s="1"/>
  <c r="W2858" i="1"/>
  <c r="Y2858" i="1" s="1"/>
  <c r="W433" i="1"/>
  <c r="Y433" i="1" s="1"/>
  <c r="W2458" i="1"/>
  <c r="Y2458" i="1" s="1"/>
  <c r="W1086" i="1"/>
  <c r="Y1086" i="1" s="1"/>
  <c r="W2129" i="1"/>
  <c r="Y2129" i="1" s="1"/>
  <c r="W2045" i="1"/>
  <c r="Y2045" i="1" s="1"/>
  <c r="W1992" i="1"/>
  <c r="Y1992" i="1" s="1"/>
  <c r="W2756" i="1"/>
  <c r="Y2756" i="1" s="1"/>
  <c r="W372" i="1"/>
  <c r="Y372" i="1" s="1"/>
  <c r="W2762" i="1"/>
  <c r="Y2762" i="1" s="1"/>
  <c r="W1083" i="1"/>
  <c r="Y1083" i="1" s="1"/>
  <c r="W2751" i="1"/>
  <c r="Y2751" i="1" s="1"/>
  <c r="W2899" i="1"/>
  <c r="Y2899" i="1" s="1"/>
  <c r="W432" i="1"/>
  <c r="Y432" i="1" s="1"/>
  <c r="W2404" i="1"/>
  <c r="Y2404" i="1" s="1"/>
  <c r="W1081" i="1"/>
  <c r="Y1081" i="1" s="1"/>
  <c r="W2509" i="1"/>
  <c r="Y2509" i="1" s="1"/>
  <c r="W3131" i="1"/>
  <c r="Y3131" i="1" s="1"/>
  <c r="W1080" i="1"/>
  <c r="Y1080" i="1" s="1"/>
  <c r="W664" i="1"/>
  <c r="Y664" i="1" s="1"/>
  <c r="W555" i="1"/>
  <c r="Y555" i="1" s="1"/>
  <c r="W1962" i="1"/>
  <c r="Y1962" i="1" s="1"/>
  <c r="W2444" i="1"/>
  <c r="Y2444" i="1" s="1"/>
  <c r="W2866" i="1"/>
  <c r="Y2866" i="1" s="1"/>
  <c r="W2640" i="1"/>
  <c r="Y2640" i="1" s="1"/>
  <c r="W2749" i="1"/>
  <c r="Y2749" i="1" s="1"/>
  <c r="W3628" i="1"/>
  <c r="Y3628" i="1" s="1"/>
  <c r="W1078" i="1"/>
  <c r="Y1078" i="1" s="1"/>
  <c r="W1077" i="1"/>
  <c r="Y1077" i="1" s="1"/>
  <c r="W1076" i="1"/>
  <c r="Y1076" i="1" s="1"/>
  <c r="W1949" i="1"/>
  <c r="Y1949" i="1" s="1"/>
  <c r="W1075" i="1"/>
  <c r="Y1075" i="1" s="1"/>
  <c r="W2625" i="1"/>
  <c r="Y2625" i="1" s="1"/>
  <c r="W2126" i="1"/>
  <c r="Y2126" i="1" s="1"/>
  <c r="W2661" i="1"/>
  <c r="Y2661" i="1" s="1"/>
  <c r="W2403" i="1"/>
  <c r="Y2403" i="1" s="1"/>
  <c r="W3106" i="1"/>
  <c r="Y3106" i="1" s="1"/>
  <c r="W1073" i="1"/>
  <c r="Y1073" i="1" s="1"/>
  <c r="W2154" i="1"/>
  <c r="Y2154" i="1" s="1"/>
  <c r="W2044" i="1"/>
  <c r="Y2044" i="1" s="1"/>
  <c r="W2402" i="1"/>
  <c r="Y2402" i="1" s="1"/>
  <c r="W503" i="1"/>
  <c r="Y503" i="1" s="1"/>
  <c r="W1072" i="1"/>
  <c r="Y1072" i="1" s="1"/>
  <c r="W2443" i="1"/>
  <c r="Y2443" i="1" s="1"/>
  <c r="W1071" i="1"/>
  <c r="Y1071" i="1" s="1"/>
  <c r="W1070" i="1"/>
  <c r="Y1070" i="1" s="1"/>
  <c r="W2660" i="1"/>
  <c r="Y2660" i="1" s="1"/>
  <c r="W2977" i="1"/>
  <c r="Y2977" i="1" s="1"/>
  <c r="W1069" i="1"/>
  <c r="Y1069" i="1" s="1"/>
  <c r="W2645" i="1"/>
  <c r="Y2645" i="1" s="1"/>
  <c r="W690" i="1"/>
  <c r="Y690" i="1" s="1"/>
  <c r="W3130" i="1"/>
  <c r="Y3130" i="1" s="1"/>
  <c r="W2727" i="1"/>
  <c r="Y2727" i="1" s="1"/>
  <c r="W1067" i="1"/>
  <c r="Y1067" i="1" s="1"/>
  <c r="W2566" i="1"/>
  <c r="Y2566" i="1" s="1"/>
  <c r="W1066" i="1"/>
  <c r="Y1066" i="1" s="1"/>
  <c r="W1065" i="1"/>
  <c r="Y1065" i="1" s="1"/>
  <c r="W1991" i="1"/>
  <c r="Y1991" i="1" s="1"/>
  <c r="W2806" i="1"/>
  <c r="Y2806" i="1" s="1"/>
  <c r="W2008" i="1"/>
  <c r="Y2008" i="1" s="1"/>
  <c r="W430" i="1"/>
  <c r="Y430" i="1" s="1"/>
  <c r="W2748" i="1"/>
  <c r="Y2748" i="1" s="1"/>
  <c r="W1062" i="1"/>
  <c r="Y1062" i="1" s="1"/>
  <c r="W2747" i="1"/>
  <c r="Y2747" i="1" s="1"/>
  <c r="W538" i="1"/>
  <c r="Y538" i="1" s="1"/>
  <c r="W2007" i="1"/>
  <c r="Y2007" i="1" s="1"/>
  <c r="W1979" i="1"/>
  <c r="Y1979" i="1" s="1"/>
  <c r="W3207" i="1"/>
  <c r="Y3207" i="1" s="1"/>
  <c r="W2006" i="1"/>
  <c r="Y2006" i="1" s="1"/>
  <c r="W1060" i="1"/>
  <c r="Y1060" i="1" s="1"/>
  <c r="W2925" i="1"/>
  <c r="Y2925" i="1" s="1"/>
  <c r="W2568" i="1"/>
  <c r="Y2568" i="1" s="1"/>
  <c r="W1961" i="1"/>
  <c r="Y1961" i="1" s="1"/>
  <c r="W1057" i="1"/>
  <c r="Y1057" i="1" s="1"/>
  <c r="W2341" i="1"/>
  <c r="Y2341" i="1" s="1"/>
  <c r="W2401" i="1"/>
  <c r="Y2401" i="1" s="1"/>
  <c r="W1054" i="1"/>
  <c r="Y1054" i="1" s="1"/>
  <c r="W1053" i="1"/>
  <c r="Y1053" i="1" s="1"/>
  <c r="W1050" i="1"/>
  <c r="Y1050" i="1" s="1"/>
  <c r="W1049" i="1"/>
  <c r="Y1049" i="1" s="1"/>
  <c r="W1048" i="1"/>
  <c r="Y1048" i="1" s="1"/>
  <c r="W2565" i="1"/>
  <c r="Y2565" i="1" s="1"/>
  <c r="W1047" i="1"/>
  <c r="Y1047" i="1" s="1"/>
  <c r="W471" i="1"/>
  <c r="Y471" i="1" s="1"/>
  <c r="W1046" i="1"/>
  <c r="Y1046" i="1" s="1"/>
  <c r="W689" i="1"/>
  <c r="Y689" i="1" s="1"/>
  <c r="W470" i="1"/>
  <c r="Y470" i="1" s="1"/>
  <c r="W1043" i="1"/>
  <c r="Y1043" i="1" s="1"/>
  <c r="W3801" i="1"/>
  <c r="Y3801" i="1" s="1"/>
  <c r="W2672" i="1"/>
  <c r="Y2672" i="1" s="1"/>
  <c r="W2035" i="1"/>
  <c r="Y2035" i="1" s="1"/>
  <c r="W2744" i="1"/>
  <c r="Y2744" i="1" s="1"/>
  <c r="W449" i="1"/>
  <c r="Y449" i="1" s="1"/>
  <c r="W1041" i="1"/>
  <c r="Y1041" i="1" s="1"/>
  <c r="W1990" i="1"/>
  <c r="Y1990" i="1" s="1"/>
  <c r="W1040" i="1"/>
  <c r="Y1040" i="1" s="1"/>
  <c r="W2125" i="1"/>
  <c r="Y2125" i="1" s="1"/>
  <c r="W1039" i="1"/>
  <c r="Y1039" i="1" s="1"/>
  <c r="W2312" i="1"/>
  <c r="Y2312" i="1" s="1"/>
  <c r="W1037" i="1"/>
  <c r="Y1037" i="1" s="1"/>
  <c r="W1036" i="1"/>
  <c r="Y1036" i="1" s="1"/>
  <c r="W815" i="1"/>
  <c r="Y815" i="1" s="1"/>
  <c r="W1989" i="1"/>
  <c r="Y1989" i="1" s="1"/>
  <c r="W371" i="1"/>
  <c r="Y371" i="1" s="1"/>
  <c r="W2004" i="1"/>
  <c r="Y2004" i="1" s="1"/>
  <c r="W687" i="1"/>
  <c r="Y687" i="1" s="1"/>
  <c r="W1034" i="1"/>
  <c r="Y1034" i="1" s="1"/>
  <c r="W2313" i="1"/>
  <c r="Y2313" i="1" s="1"/>
  <c r="W1033" i="1"/>
  <c r="Y1033" i="1" s="1"/>
  <c r="W1032" i="1"/>
  <c r="Y1032" i="1" s="1"/>
  <c r="W2392" i="1"/>
  <c r="Y2392" i="1" s="1"/>
  <c r="W2743" i="1"/>
  <c r="Y2743" i="1" s="1"/>
  <c r="W1031" i="1"/>
  <c r="Y1031" i="1" s="1"/>
  <c r="W2506" i="1"/>
  <c r="Y2506" i="1" s="1"/>
  <c r="W1978" i="1"/>
  <c r="Y1978" i="1" s="1"/>
  <c r="W1947" i="1"/>
  <c r="Y1947" i="1" s="1"/>
  <c r="W2491" i="1"/>
  <c r="Y2491" i="1" s="1"/>
  <c r="W1030" i="1"/>
  <c r="Y1030" i="1" s="1"/>
  <c r="W2003" i="1"/>
  <c r="Y2003" i="1" s="1"/>
  <c r="W2002" i="1"/>
  <c r="Y2002" i="1" s="1"/>
  <c r="W1029" i="1"/>
  <c r="Y1029" i="1" s="1"/>
  <c r="W369" i="1"/>
  <c r="Y369" i="1" s="1"/>
  <c r="W1977" i="1"/>
  <c r="Y1977" i="1" s="1"/>
  <c r="W2915" i="1"/>
  <c r="Y2915" i="1" s="1"/>
  <c r="W1028" i="1"/>
  <c r="Y1028" i="1" s="1"/>
  <c r="W1959" i="1"/>
  <c r="Y1959" i="1" s="1"/>
  <c r="W2733" i="1"/>
  <c r="Y2733" i="1" s="1"/>
  <c r="W2924" i="1"/>
  <c r="Y2924" i="1" s="1"/>
  <c r="W1988" i="1"/>
  <c r="Y1988" i="1" s="1"/>
  <c r="W1026" i="1"/>
  <c r="Y1026" i="1" s="1"/>
  <c r="W1025" i="1"/>
  <c r="Y1025" i="1" s="1"/>
  <c r="W497" i="1"/>
  <c r="Y497" i="1" s="1"/>
  <c r="W3128" i="1"/>
  <c r="Y3128" i="1" s="1"/>
  <c r="W2923" i="1"/>
  <c r="Y2923" i="1" s="1"/>
  <c r="W2311" i="1"/>
  <c r="Y2311" i="1" s="1"/>
  <c r="W489" i="1"/>
  <c r="Y489" i="1" s="1"/>
  <c r="W2034" i="1"/>
  <c r="Y2034" i="1" s="1"/>
  <c r="W2001" i="1"/>
  <c r="Y2001" i="1" s="1"/>
  <c r="W1022" i="1"/>
  <c r="Y1022" i="1" s="1"/>
  <c r="W450" i="1"/>
  <c r="Y450" i="1" s="1"/>
  <c r="W1021" i="1"/>
  <c r="Y1021" i="1" s="1"/>
  <c r="W2123" i="1"/>
  <c r="Y2123" i="1" s="1"/>
  <c r="W1945" i="1"/>
  <c r="Y1945" i="1" s="1"/>
  <c r="W1020" i="1"/>
  <c r="Y1020" i="1" s="1"/>
  <c r="W1019" i="1"/>
  <c r="Y1019" i="1" s="1"/>
  <c r="W1987" i="1"/>
  <c r="Y1987" i="1" s="1"/>
  <c r="W1958" i="1"/>
  <c r="Y1958" i="1" s="1"/>
  <c r="W544" i="1"/>
  <c r="Y544" i="1" s="1"/>
  <c r="W509" i="1"/>
  <c r="Y509" i="1" s="1"/>
  <c r="W2732" i="1"/>
  <c r="Y2732" i="1" s="1"/>
  <c r="W1017" i="1"/>
  <c r="Y1017" i="1" s="1"/>
  <c r="W1957" i="1"/>
  <c r="Y1957" i="1" s="1"/>
  <c r="W2151" i="1"/>
  <c r="Y2151" i="1" s="1"/>
  <c r="W1016" i="1"/>
  <c r="Y1016" i="1" s="1"/>
  <c r="W2316" i="1"/>
  <c r="Y2316" i="1" s="1"/>
  <c r="W1015" i="1"/>
  <c r="Y1015" i="1" s="1"/>
  <c r="W368" i="1"/>
  <c r="Y368" i="1" s="1"/>
  <c r="W1012" i="1"/>
  <c r="Y1012" i="1" s="1"/>
  <c r="W1011" i="1"/>
  <c r="Y1011" i="1" s="1"/>
  <c r="W448" i="1"/>
  <c r="Y448" i="1" s="1"/>
  <c r="W1975" i="1"/>
  <c r="Y1975" i="1" s="1"/>
  <c r="W1010" i="1"/>
  <c r="Y1010" i="1" s="1"/>
  <c r="W1009" i="1"/>
  <c r="Y1009" i="1" s="1"/>
  <c r="W1007" i="1"/>
  <c r="Y1007" i="1" s="1"/>
  <c r="W2671" i="1"/>
  <c r="Y2671" i="1" s="1"/>
  <c r="W2731" i="1"/>
  <c r="Y2731" i="1" s="1"/>
  <c r="W1006" i="1"/>
  <c r="Y1006" i="1" s="1"/>
  <c r="W1956" i="1"/>
  <c r="Y1956" i="1" s="1"/>
  <c r="W1943" i="1"/>
  <c r="Y1943" i="1" s="1"/>
  <c r="W2876" i="1"/>
  <c r="Y2876" i="1" s="1"/>
  <c r="W2149" i="1"/>
  <c r="Y2149" i="1" s="1"/>
  <c r="W2396" i="1"/>
  <c r="Y2396" i="1" s="1"/>
  <c r="W2343" i="1"/>
  <c r="Y2343" i="1" s="1"/>
  <c r="W2978" i="1"/>
  <c r="Y2978" i="1" s="1"/>
  <c r="W1003" i="1"/>
  <c r="Y1003" i="1" s="1"/>
  <c r="W2148" i="1"/>
  <c r="Y2148" i="1" s="1"/>
  <c r="W1986" i="1"/>
  <c r="Y1986" i="1" s="1"/>
  <c r="W3121" i="1"/>
  <c r="Y3121" i="1" s="1"/>
  <c r="W1999" i="1"/>
  <c r="Y1999" i="1" s="1"/>
  <c r="W1002" i="1"/>
  <c r="Y1002" i="1" s="1"/>
  <c r="W1001" i="1"/>
  <c r="Y1001" i="1" s="1"/>
  <c r="W1000" i="1"/>
  <c r="Y1000" i="1" s="1"/>
  <c r="W2670" i="1"/>
  <c r="Y2670" i="1" s="1"/>
  <c r="W999" i="1"/>
  <c r="Y999" i="1" s="1"/>
  <c r="W2446" i="1"/>
  <c r="Y2446" i="1" s="1"/>
  <c r="W1955" i="1"/>
  <c r="Y1955" i="1" s="1"/>
  <c r="W2147" i="1"/>
  <c r="Y2147" i="1" s="1"/>
  <c r="W997" i="1"/>
  <c r="Y997" i="1" s="1"/>
  <c r="W996" i="1"/>
  <c r="Y996" i="1" s="1"/>
  <c r="W995" i="1"/>
  <c r="Y995" i="1" s="1"/>
  <c r="W994" i="1"/>
  <c r="Y994" i="1" s="1"/>
  <c r="W993" i="1"/>
  <c r="Y993" i="1" s="1"/>
  <c r="W992" i="1"/>
  <c r="Y992" i="1" s="1"/>
  <c r="W2340" i="1"/>
  <c r="Y2340" i="1" s="1"/>
  <c r="W3126" i="1"/>
  <c r="Y3126" i="1" s="1"/>
  <c r="W991" i="1"/>
  <c r="Y991" i="1" s="1"/>
  <c r="W990" i="1"/>
  <c r="Y990" i="1" s="1"/>
  <c r="W989" i="1"/>
  <c r="Y989" i="1" s="1"/>
  <c r="W1997" i="1"/>
  <c r="Y1997" i="1" s="1"/>
  <c r="W2395" i="1"/>
  <c r="Y2395" i="1" s="1"/>
  <c r="W987" i="1"/>
  <c r="Y987" i="1" s="1"/>
  <c r="W365" i="1"/>
  <c r="Y365" i="1" s="1"/>
  <c r="W986" i="1"/>
  <c r="Y986" i="1" s="1"/>
  <c r="W985" i="1"/>
  <c r="Y985" i="1" s="1"/>
  <c r="W1996" i="1"/>
  <c r="Y1996" i="1" s="1"/>
  <c r="W983" i="1"/>
  <c r="Y983" i="1" s="1"/>
  <c r="W982" i="1"/>
  <c r="Y982" i="1" s="1"/>
  <c r="W1972" i="1"/>
  <c r="Y1972" i="1" s="1"/>
  <c r="W1984" i="1"/>
  <c r="Y1984" i="1" s="1"/>
  <c r="W3120" i="1"/>
  <c r="Y3120" i="1" s="1"/>
  <c r="W3139" i="1"/>
  <c r="Y3139" i="1" s="1"/>
  <c r="W2497" i="1"/>
  <c r="Y2497" i="1" s="1"/>
  <c r="W3161" i="1"/>
  <c r="Y3161" i="1" s="1"/>
  <c r="W2741" i="1"/>
  <c r="Y2741" i="1" s="1"/>
  <c r="W2391" i="1"/>
  <c r="Y2391" i="1" s="1"/>
  <c r="W980" i="1"/>
  <c r="Y980" i="1" s="1"/>
  <c r="W979" i="1"/>
  <c r="Y979" i="1" s="1"/>
  <c r="W2390" i="1"/>
  <c r="Y2390" i="1" s="1"/>
  <c r="W2503" i="1"/>
  <c r="Y2503" i="1" s="1"/>
  <c r="W978" i="1"/>
  <c r="Y978" i="1" s="1"/>
  <c r="W977" i="1"/>
  <c r="Y977" i="1" s="1"/>
  <c r="W1939" i="1"/>
  <c r="Y1939" i="1" s="1"/>
  <c r="W686" i="1"/>
  <c r="Y686" i="1" s="1"/>
  <c r="W2389" i="1"/>
  <c r="Y2389" i="1" s="1"/>
  <c r="W2501" i="1"/>
  <c r="Y2501" i="1" s="1"/>
  <c r="W2576" i="1"/>
  <c r="Y2576" i="1" s="1"/>
  <c r="W974" i="1"/>
  <c r="Y974" i="1" s="1"/>
  <c r="W1971" i="1"/>
  <c r="Y1971" i="1" s="1"/>
  <c r="W971" i="1"/>
  <c r="Y971" i="1" s="1"/>
  <c r="W970" i="1"/>
  <c r="Y970" i="1" s="1"/>
  <c r="W968" i="1"/>
  <c r="Y968" i="1" s="1"/>
  <c r="W967" i="1"/>
  <c r="Y967" i="1" s="1"/>
  <c r="W966" i="1"/>
  <c r="Y966" i="1" s="1"/>
  <c r="W964" i="1"/>
  <c r="Y964" i="1" s="1"/>
  <c r="W3125" i="1"/>
  <c r="Y3125" i="1" s="1"/>
  <c r="W962" i="1"/>
  <c r="Y962" i="1" s="1"/>
  <c r="W2840" i="1"/>
  <c r="Y2840" i="1" s="1"/>
  <c r="W2739" i="1"/>
  <c r="Y2739" i="1" s="1"/>
  <c r="W364" i="1"/>
  <c r="Y364" i="1" s="1"/>
  <c r="W1937" i="1"/>
  <c r="Y1937" i="1" s="1"/>
  <c r="W960" i="1"/>
  <c r="Y960" i="1" s="1"/>
  <c r="W959" i="1"/>
  <c r="Y959" i="1" s="1"/>
  <c r="W958" i="1"/>
  <c r="Y958" i="1" s="1"/>
  <c r="W362" i="1"/>
  <c r="Y362" i="1" s="1"/>
  <c r="W1970" i="1"/>
  <c r="Y1970" i="1" s="1"/>
  <c r="W956" i="1"/>
  <c r="Y956" i="1" s="1"/>
  <c r="W954" i="1"/>
  <c r="Y954" i="1" s="1"/>
  <c r="W361" i="1"/>
  <c r="Y361" i="1" s="1"/>
  <c r="W952" i="1"/>
  <c r="Y952" i="1" s="1"/>
  <c r="W1982" i="1"/>
  <c r="Y1982" i="1" s="1"/>
  <c r="W951" i="1"/>
  <c r="Y951" i="1" s="1"/>
  <c r="W949" i="1"/>
  <c r="Y949" i="1" s="1"/>
  <c r="W2575" i="1"/>
  <c r="Y2575" i="1" s="1"/>
  <c r="W948" i="1"/>
  <c r="Y948" i="1" s="1"/>
  <c r="W947" i="1"/>
  <c r="Y947" i="1" s="1"/>
  <c r="W946" i="1"/>
  <c r="Y946" i="1" s="1"/>
  <c r="W945" i="1"/>
  <c r="Y945" i="1" s="1"/>
  <c r="W943" i="1"/>
  <c r="Y943" i="1" s="1"/>
  <c r="W1969" i="1"/>
  <c r="Y1969" i="1" s="1"/>
  <c r="W942" i="1"/>
  <c r="Y942" i="1" s="1"/>
  <c r="W499" i="1"/>
  <c r="Y499" i="1" s="1"/>
  <c r="W357" i="1"/>
  <c r="Y357" i="1" s="1"/>
  <c r="W937" i="1"/>
  <c r="Y937" i="1" s="1"/>
  <c r="W935" i="1"/>
  <c r="Y935" i="1" s="1"/>
  <c r="W934" i="1"/>
  <c r="Y934" i="1" s="1"/>
  <c r="W933" i="1"/>
  <c r="Y933" i="1" s="1"/>
  <c r="W1981" i="1"/>
  <c r="Y1981" i="1" s="1"/>
  <c r="W2729" i="1"/>
  <c r="Y2729" i="1" s="1"/>
  <c r="W929" i="1"/>
  <c r="Y929" i="1" s="1"/>
  <c r="W1968" i="1"/>
  <c r="Y1968" i="1" s="1"/>
  <c r="W925" i="1"/>
  <c r="Y925" i="1" s="1"/>
  <c r="W356" i="1"/>
  <c r="Y356" i="1" s="1"/>
  <c r="W2139" i="1"/>
  <c r="Y2139" i="1" s="1"/>
  <c r="W923" i="1"/>
  <c r="Y923" i="1" s="1"/>
  <c r="W1967" i="1"/>
  <c r="Y1967" i="1" s="1"/>
  <c r="W922" i="1"/>
  <c r="Y922" i="1" s="1"/>
  <c r="W919" i="1"/>
  <c r="Y919" i="1" s="1"/>
  <c r="W918" i="1"/>
  <c r="Y918" i="1" s="1"/>
  <c r="W917" i="1"/>
  <c r="Y917" i="1" s="1"/>
  <c r="W915" i="1"/>
  <c r="Y915" i="1" s="1"/>
  <c r="W913" i="1"/>
  <c r="Y913" i="1" s="1"/>
  <c r="W912" i="1"/>
  <c r="Y912" i="1" s="1"/>
  <c r="W911" i="1"/>
  <c r="Y911" i="1" s="1"/>
  <c r="W908" i="1"/>
  <c r="Y908" i="1" s="1"/>
  <c r="W907" i="1"/>
  <c r="Y907" i="1" s="1"/>
  <c r="W906" i="1"/>
  <c r="Y906" i="1" s="1"/>
  <c r="W905" i="1"/>
  <c r="Y905" i="1" s="1"/>
  <c r="W903" i="1"/>
  <c r="Y903" i="1" s="1"/>
  <c r="W902" i="1"/>
  <c r="Y902" i="1" s="1"/>
  <c r="W899" i="1"/>
  <c r="Y899" i="1" s="1"/>
  <c r="W898" i="1"/>
  <c r="Y898" i="1" s="1"/>
  <c r="W897" i="1"/>
  <c r="Y897" i="1" s="1"/>
  <c r="W894" i="1"/>
  <c r="Y894" i="1" s="1"/>
  <c r="W354" i="1"/>
  <c r="Y354" i="1" s="1"/>
  <c r="W891" i="1"/>
  <c r="Y891" i="1" s="1"/>
  <c r="W890" i="1"/>
  <c r="Y890" i="1" s="1"/>
  <c r="W888" i="1"/>
  <c r="Y888" i="1" s="1"/>
  <c r="W564" i="1"/>
  <c r="Y564" i="1" s="1"/>
  <c r="W2162" i="1"/>
  <c r="Y2162" i="1" s="1"/>
  <c r="W887" i="1"/>
  <c r="Y887" i="1" s="1"/>
  <c r="W886" i="1"/>
  <c r="Y886" i="1" s="1"/>
  <c r="W885" i="1"/>
  <c r="Y885" i="1" s="1"/>
  <c r="W884" i="1"/>
  <c r="Y884" i="1" s="1"/>
  <c r="W883" i="1"/>
  <c r="Y883" i="1" s="1"/>
  <c r="W882" i="1"/>
  <c r="Y882" i="1" s="1"/>
  <c r="W881" i="1"/>
  <c r="Y881" i="1" s="1"/>
  <c r="W880" i="1"/>
  <c r="Y880" i="1" s="1"/>
  <c r="W3198" i="1"/>
  <c r="Y3198" i="1" s="1"/>
  <c r="W879" i="1"/>
  <c r="Y879" i="1" s="1"/>
  <c r="W878" i="1"/>
  <c r="Y878" i="1" s="1"/>
  <c r="W3287" i="1"/>
  <c r="Y3287" i="1" s="1"/>
  <c r="W877" i="1"/>
  <c r="Y877" i="1" s="1"/>
  <c r="W2161" i="1"/>
  <c r="Y2161" i="1" s="1"/>
  <c r="W875" i="1"/>
  <c r="Y875" i="1" s="1"/>
  <c r="T3" i="1"/>
  <c r="T2" i="1"/>
  <c r="N3" i="1"/>
  <c r="N2" i="1"/>
</calcChain>
</file>

<file path=xl/sharedStrings.xml><?xml version="1.0" encoding="utf-8"?>
<sst xmlns="http://schemas.openxmlformats.org/spreadsheetml/2006/main" count="48833" uniqueCount="24295">
  <si>
    <t>imdb_title_id</t>
  </si>
  <si>
    <t>original_title</t>
  </si>
  <si>
    <t>year</t>
  </si>
  <si>
    <t>date_published</t>
  </si>
  <si>
    <t>genre</t>
  </si>
  <si>
    <t>duration</t>
  </si>
  <si>
    <t>country</t>
  </si>
  <si>
    <t>language</t>
  </si>
  <si>
    <t>director</t>
  </si>
  <si>
    <t>writer</t>
  </si>
  <si>
    <t>production_company</t>
  </si>
  <si>
    <t>actors</t>
  </si>
  <si>
    <t>description</t>
  </si>
  <si>
    <t>avg_vote</t>
  </si>
  <si>
    <t>votes</t>
  </si>
  <si>
    <t>budget</t>
  </si>
  <si>
    <t>usa_gross_income</t>
  </si>
  <si>
    <t>worlwide_gross_income</t>
  </si>
  <si>
    <t>metascore</t>
  </si>
  <si>
    <t>USA</t>
  </si>
  <si>
    <t>Biography, Crime, Drama</t>
  </si>
  <si>
    <t>Australia</t>
  </si>
  <si>
    <t>Drama</t>
  </si>
  <si>
    <t>Cleopatra</t>
  </si>
  <si>
    <t>Drama, History</t>
  </si>
  <si>
    <t>English</t>
  </si>
  <si>
    <t>Adventure, Drama, Fantasy</t>
  </si>
  <si>
    <t>Italy</t>
  </si>
  <si>
    <t>Biography, Drama</t>
  </si>
  <si>
    <t>Biography, Drama, Romance</t>
  </si>
  <si>
    <t>Germany</t>
  </si>
  <si>
    <t>Ernst Lubitsch</t>
  </si>
  <si>
    <t>Richard III</t>
  </si>
  <si>
    <t>France, USA</t>
  </si>
  <si>
    <t>Crime, Drama</t>
  </si>
  <si>
    <t>France</t>
  </si>
  <si>
    <t>Victor SjÃ¶strÃ¶m</t>
  </si>
  <si>
    <t>Drama, War</t>
  </si>
  <si>
    <t>Crime, Drama, Mystery</t>
  </si>
  <si>
    <t>D.W. Griffith</t>
  </si>
  <si>
    <t>Drama, Fantasy, Horror</t>
  </si>
  <si>
    <t>Adventure, Drama</t>
  </si>
  <si>
    <t>Crime, Drama, Horror</t>
  </si>
  <si>
    <t>Western</t>
  </si>
  <si>
    <t>Adventure, Drama, History</t>
  </si>
  <si>
    <t>Cinderella</t>
  </si>
  <si>
    <t>Comedy</t>
  </si>
  <si>
    <t>Horror</t>
  </si>
  <si>
    <t>Drama, Mystery</t>
  </si>
  <si>
    <t>USA, Canada</t>
  </si>
  <si>
    <t>Adventure, Family, Fantasy</t>
  </si>
  <si>
    <t>Action, Adventure, Drama</t>
  </si>
  <si>
    <t>Action, Drama, Romance</t>
  </si>
  <si>
    <t>Hungary</t>
  </si>
  <si>
    <t>Michael Curtiz</t>
  </si>
  <si>
    <t>Cecil B. DeMille</t>
  </si>
  <si>
    <t>Comedy, Drama</t>
  </si>
  <si>
    <t>Drama, Romance</t>
  </si>
  <si>
    <t>Alice in Wonderland</t>
  </si>
  <si>
    <t>Drama, History, War</t>
  </si>
  <si>
    <t>Fox Film Corporation</t>
  </si>
  <si>
    <t>Russia</t>
  </si>
  <si>
    <t>Raoul Walsh</t>
  </si>
  <si>
    <t>Action, Adventure, Crime</t>
  </si>
  <si>
    <t>20,000 Leagues Under the Sea</t>
  </si>
  <si>
    <t>Action, Adventure, Sci-Fi</t>
  </si>
  <si>
    <t>Comedy, Crime, Drama</t>
  </si>
  <si>
    <t>Adventure, Comedy</t>
  </si>
  <si>
    <t>Romance, Western</t>
  </si>
  <si>
    <t>Allan Dwan</t>
  </si>
  <si>
    <t>Crime, Drama, Romance</t>
  </si>
  <si>
    <t>Comedy, Drama, Romance</t>
  </si>
  <si>
    <t>tt0006864</t>
  </si>
  <si>
    <t>Intolerance: Love's Struggle Throughout the Ages</t>
  </si>
  <si>
    <t>D.W. Griffith, Anita Loos</t>
  </si>
  <si>
    <t>Triangle Film Corporation</t>
  </si>
  <si>
    <t>Lillian Gish, Mae Marsh, Robert Harron, F.A. Turner, Sam De Grasse, Vera Lewis, Mary Alden, Eleanor Washington, Pearl Elmore, Lucille Browne, Julia Mackley, Miriam Cooper, Walter Long, Tom Wilson, Ralph Lewis</t>
  </si>
  <si>
    <t>The story of a poor young woman, separated by prejudice from her husband and baby, is interwoven with tales of intolerance from throughout history.</t>
  </si>
  <si>
    <t>Adventure, Crime</t>
  </si>
  <si>
    <t>Comedy, Romance</t>
  </si>
  <si>
    <t>Action, Comedy, Drama</t>
  </si>
  <si>
    <t>Action, Adventure, Romance</t>
  </si>
  <si>
    <t>Sherlock Holmes</t>
  </si>
  <si>
    <t>Fantasy, Romance</t>
  </si>
  <si>
    <t>Drama, Western</t>
  </si>
  <si>
    <t>John Ford</t>
  </si>
  <si>
    <t>Biography, Drama, History</t>
  </si>
  <si>
    <t>Paramount Pictures</t>
  </si>
  <si>
    <t>Drama, Romance, War</t>
  </si>
  <si>
    <t>The Little Princess</t>
  </si>
  <si>
    <t>Comedy, Drama, Family</t>
  </si>
  <si>
    <t>Adventure, Comedy, Drama</t>
  </si>
  <si>
    <t>A Tale of Two Cities</t>
  </si>
  <si>
    <t>Drama, History, Romance</t>
  </si>
  <si>
    <t>Frank Lloyd</t>
  </si>
  <si>
    <t>Drama, Horror</t>
  </si>
  <si>
    <t>Family, Fantasy</t>
  </si>
  <si>
    <t>Comedy, War</t>
  </si>
  <si>
    <t>Charles Chaplin</t>
  </si>
  <si>
    <t>Charles Chaplin Productions</t>
  </si>
  <si>
    <t>Action, Adventure</t>
  </si>
  <si>
    <t>Alan Crosland</t>
  </si>
  <si>
    <t>Crime, Drama, History</t>
  </si>
  <si>
    <t>English, German</t>
  </si>
  <si>
    <t>First National Pictures</t>
  </si>
  <si>
    <t>Action, Crime</t>
  </si>
  <si>
    <t>Mexico</t>
  </si>
  <si>
    <t>Canada</t>
  </si>
  <si>
    <t>Drama, Thriller, War</t>
  </si>
  <si>
    <t>Erich von Stroheim</t>
  </si>
  <si>
    <t>Drama, Sport</t>
  </si>
  <si>
    <t>Fritz Lang</t>
  </si>
  <si>
    <t>Adventure, Comedy, Romance</t>
  </si>
  <si>
    <t>Fantasy, Horror, Mystery</t>
  </si>
  <si>
    <t>Comedy, Fantasy</t>
  </si>
  <si>
    <t>Comedy, Drama, Sport</t>
  </si>
  <si>
    <t>Adventure, Western</t>
  </si>
  <si>
    <t>Lambert Hillyer</t>
  </si>
  <si>
    <t>Action, Comedy, Romance</t>
  </si>
  <si>
    <t>Victor Fleming</t>
  </si>
  <si>
    <t>Tod Browning</t>
  </si>
  <si>
    <t>France, Belgium</t>
  </si>
  <si>
    <t>Dr. Jekyll and Mr. Hyde</t>
  </si>
  <si>
    <t>Drama, Horror, Sci-Fi</t>
  </si>
  <si>
    <t>F.W. Murnau</t>
  </si>
  <si>
    <t>Fantasy, Horror</t>
  </si>
  <si>
    <t>Biography, Comedy, Drama</t>
  </si>
  <si>
    <t>Cosmopolitan Productions</t>
  </si>
  <si>
    <t>King Vidor</t>
  </si>
  <si>
    <t>The Last of the Mohicans</t>
  </si>
  <si>
    <t>The Mark of Zorro</t>
  </si>
  <si>
    <t>Pollyanna</t>
  </si>
  <si>
    <t>Comedy, Drama, Horror</t>
  </si>
  <si>
    <t>Comedy, Western</t>
  </si>
  <si>
    <t>Adventure, Drama, Romance</t>
  </si>
  <si>
    <t>Adventure, Drama, Western</t>
  </si>
  <si>
    <t>Drama, Thriller</t>
  </si>
  <si>
    <t>Hamlet</t>
  </si>
  <si>
    <t>Adventure, Fantasy</t>
  </si>
  <si>
    <t>tt0012349</t>
  </si>
  <si>
    <t>The Kid</t>
  </si>
  <si>
    <t>English, None</t>
  </si>
  <si>
    <t>Carl Miller, Edna Purviance, Jackie Coogan, Charles Chaplin</t>
  </si>
  <si>
    <t>The Tramp cares for an abandoned child, but events put that relationship in jeopardy.</t>
  </si>
  <si>
    <t>Crime, Romance, Thriller</t>
  </si>
  <si>
    <t>Japan</t>
  </si>
  <si>
    <t>Hal Roach, Sam Taylor</t>
  </si>
  <si>
    <t>Hal Roach Studios</t>
  </si>
  <si>
    <t>The Three Musketeers</t>
  </si>
  <si>
    <t>Henry King</t>
  </si>
  <si>
    <t>Sam Wood</t>
  </si>
  <si>
    <t>Drama, Romance, Sport</t>
  </si>
  <si>
    <t>Drama, Family, Fantasy</t>
  </si>
  <si>
    <t>Fred C. Newmeyer, Sam Taylor</t>
  </si>
  <si>
    <t>Comedy, Family</t>
  </si>
  <si>
    <t>Universal Pictures</t>
  </si>
  <si>
    <t>Bavaria Film</t>
  </si>
  <si>
    <t>Oliver Twist</t>
  </si>
  <si>
    <t>An orphan named Oliver Twist meets a pickpocket on the streets of London. From there, he joins a household of boys who are trained to steal for their master.</t>
  </si>
  <si>
    <t>Robin Hood</t>
  </si>
  <si>
    <t>Shadows</t>
  </si>
  <si>
    <t>Sky High</t>
  </si>
  <si>
    <t>Action, Adventure, Comedy</t>
  </si>
  <si>
    <t>UK</t>
  </si>
  <si>
    <t>Adventure, Crime, Drama</t>
  </si>
  <si>
    <t>The Hunchback of Notre Dame</t>
  </si>
  <si>
    <t>Drama, Horror, Romance</t>
  </si>
  <si>
    <t>tt0014341</t>
  </si>
  <si>
    <t>Our Hospitality</t>
  </si>
  <si>
    <t>Comedy, Romance, Thriller</t>
  </si>
  <si>
    <t>John G. Blystone, Buster Keaton</t>
  </si>
  <si>
    <t>Jean C. Havez, Clyde Bruckman</t>
  </si>
  <si>
    <t>Joseph M. Schenck Productions</t>
  </si>
  <si>
    <t>Buster Keaton, Natalie Talmadge, Joe Roberts, Francis X. Bushman Jr., Monte Collins, Craig Ward, Joe Keaton, Kitty Bradbury, Buster Keaton Jr.</t>
  </si>
  <si>
    <t>A man returns to his Appalachian homestead. On the trip, he falls for a young woman. The only problem is her family has vowed to kill every member of his family.</t>
  </si>
  <si>
    <t>English, French</t>
  </si>
  <si>
    <t>tt0014429</t>
  </si>
  <si>
    <t>Safety Last!</t>
  </si>
  <si>
    <t>Action, Comedy, Thriller</t>
  </si>
  <si>
    <t>Harold Lloyd, Mildred Davis, Bill Strother, Noah Young, Westcott Clarke</t>
  </si>
  <si>
    <t>A boy leaves his small country town and heads to the big city to get a job. As soon as he makes it big his sweetheart will join him and marry him. His enthusiasm to get ahead leads to some interesting adventures.</t>
  </si>
  <si>
    <t>Scaramouche</t>
  </si>
  <si>
    <t>The Ten Commandments</t>
  </si>
  <si>
    <t>Biography, Drama, Fantasy</t>
  </si>
  <si>
    <t>Buster Keaton Productions</t>
  </si>
  <si>
    <t>Adventure, Comedy, Family</t>
  </si>
  <si>
    <t>Warner Bros.</t>
  </si>
  <si>
    <t>Drama, Romance, Sci-Fi</t>
  </si>
  <si>
    <t>Frank Lloyd Productions</t>
  </si>
  <si>
    <t>Edward F. Cline</t>
  </si>
  <si>
    <t>William A. Seiter</t>
  </si>
  <si>
    <t>Jean Renoir</t>
  </si>
  <si>
    <t>Drama, Romance, Thriller</t>
  </si>
  <si>
    <t>Metro-Goldwyn-Mayer (MGM)</t>
  </si>
  <si>
    <t>Adventure, Drama, Mystery</t>
  </si>
  <si>
    <t>Michael</t>
  </si>
  <si>
    <t>Crime, Horror, Mystery</t>
  </si>
  <si>
    <t>RenÃ© Clair</t>
  </si>
  <si>
    <t>Peter Pan</t>
  </si>
  <si>
    <t>Metro-Goldwyn Pictures Corporation</t>
  </si>
  <si>
    <t>The Sea Hawk</t>
  </si>
  <si>
    <t>tt0015324</t>
  </si>
  <si>
    <t>Sherlock Jr.</t>
  </si>
  <si>
    <t>Buster Keaton</t>
  </si>
  <si>
    <t>Jean C. Havez, Joseph A. Mitchell</t>
  </si>
  <si>
    <t>Buster Keaton, Kathryn McGuire, Joe Keaton, Erwin Connelly, Ward Crane</t>
  </si>
  <si>
    <t>A film projectionist longs to be a detective, and puts his meagre skills to work when he is framed by a rival for stealing his girlfriend's father's pocketwatch.</t>
  </si>
  <si>
    <t>The Thief of Bagdad</t>
  </si>
  <si>
    <t>Animation, Adventure, Family</t>
  </si>
  <si>
    <t>Braveheart</t>
  </si>
  <si>
    <t>Drama, History, Thriller</t>
  </si>
  <si>
    <t>Clarence Brown</t>
  </si>
  <si>
    <t>Drama, Fantasy</t>
  </si>
  <si>
    <t>The Freshman</t>
  </si>
  <si>
    <t>Comedy, Family, Romance</t>
  </si>
  <si>
    <t>Go West</t>
  </si>
  <si>
    <t>tt0015864</t>
  </si>
  <si>
    <t>The Gold Rush</t>
  </si>
  <si>
    <t>Charles Chaplin, Mack Swain, Tom Murray, Henry Bergman, Malcolm Waite, Georgia Hale</t>
  </si>
  <si>
    <t>A prospector goes to the Klondike in search of gold and finds it and more.</t>
  </si>
  <si>
    <t>tt0015881</t>
  </si>
  <si>
    <t>Greed</t>
  </si>
  <si>
    <t>Drama, Thriller, Western</t>
  </si>
  <si>
    <t>June Mathis, Erich von Stroheim</t>
  </si>
  <si>
    <t>Zasu Pitts, Gibson Gowland, Jean Hersholt, Dale Fuller, Tempe Pigott, Sylvia Ashton, Chester Conklin, Joan Standing</t>
  </si>
  <si>
    <t>The sudden fortune won from a lottery fans such destructive greed that it ruins the lives of the three people involved.</t>
  </si>
  <si>
    <t>Film Andes S.A.</t>
  </si>
  <si>
    <t>English, Greek</t>
  </si>
  <si>
    <t>Comedy, Family, Musical</t>
  </si>
  <si>
    <t>David Butler</t>
  </si>
  <si>
    <t>Comedy, Horror, Mystery</t>
  </si>
  <si>
    <t>Tod Browning, Waldemar Young</t>
  </si>
  <si>
    <t>Comedy, Crime, Romance</t>
  </si>
  <si>
    <t>The Phantom of the Opera</t>
  </si>
  <si>
    <t>Comedy, Romance, Sport</t>
  </si>
  <si>
    <t>Wesley Ruggles</t>
  </si>
  <si>
    <t>UK, Germany</t>
  </si>
  <si>
    <t>Alfred Hitchcock</t>
  </si>
  <si>
    <t>English, Yiddish</t>
  </si>
  <si>
    <t>Action, Drama, Western</t>
  </si>
  <si>
    <t>Drama, Fantasy, Romance</t>
  </si>
  <si>
    <t>Edmund Goulding</t>
  </si>
  <si>
    <t>Josef von Sternberg</t>
  </si>
  <si>
    <t>tt0016332</t>
  </si>
  <si>
    <t>Seven Chances</t>
  </si>
  <si>
    <t>Roi Cooper Megrue, Clyde Bruckman</t>
  </si>
  <si>
    <t>Buster Keaton, T. Roy Barnes, Snitz Edwards, Ruth Dwyer, Frances Raymond, Erwin Connelly, Jules Cowles</t>
  </si>
  <si>
    <t>A man learns he will inherit a fortune if he marries by 7 p.m. that same day.</t>
  </si>
  <si>
    <t>The Samuel Goldwyn Company</t>
  </si>
  <si>
    <t>Drama, Mystery, Romance</t>
  </si>
  <si>
    <t>Comedy, Drama, Fantasy</t>
  </si>
  <si>
    <t>The Wizard of Oz</t>
  </si>
  <si>
    <t>Comedy, Family, Fantasy</t>
  </si>
  <si>
    <t>Mystery, Thriller</t>
  </si>
  <si>
    <t>Beau Geste</t>
  </si>
  <si>
    <t>Action, Drama</t>
  </si>
  <si>
    <t>William A. Wellman</t>
  </si>
  <si>
    <t>Jack Conway</t>
  </si>
  <si>
    <t>Alfred E. Green</t>
  </si>
  <si>
    <t>Howard Hawks</t>
  </si>
  <si>
    <t>Action, Comedy, War</t>
  </si>
  <si>
    <t>Frank Tuttle</t>
  </si>
  <si>
    <t>Gainsborough Pictures</t>
  </si>
  <si>
    <t>Action, Drama, Fantasy</t>
  </si>
  <si>
    <t>Drama, Sci-Fi</t>
  </si>
  <si>
    <t>Adventure, Comedy, Crime</t>
  </si>
  <si>
    <t>Action, Adventure, Fantasy</t>
  </si>
  <si>
    <t>Gregory La Cava</t>
  </si>
  <si>
    <t>Frank Capra</t>
  </si>
  <si>
    <t>Comedy, Drama, War</t>
  </si>
  <si>
    <t>Drama, Romance, Western</t>
  </si>
  <si>
    <t>English, Spanish</t>
  </si>
  <si>
    <t>Paul Leni</t>
  </si>
  <si>
    <t>Chicago</t>
  </si>
  <si>
    <t>Adventure, Drama, Thriller</t>
  </si>
  <si>
    <t>tt0017925</t>
  </si>
  <si>
    <t>The General</t>
  </si>
  <si>
    <t>Clyde Bruckman, Buster Keaton</t>
  </si>
  <si>
    <t>Buster Keaton, Clyde Bruckman</t>
  </si>
  <si>
    <t>Marion Mack, Glen Cavender, Jim Farley, Frederick Vroom, Charles Henry Smith, Frank Barnes, Joe Keaton, Mike Donlin, Tom Nawn, Buster Keaton</t>
  </si>
  <si>
    <t>When Union spies steal an engineer's beloved locomotive, he pursues it single-handedly and straight through enemy lines.</t>
  </si>
  <si>
    <t>Paramount Famous Lasky Corporation</t>
  </si>
  <si>
    <t>Gaumont British Picture Corporation</t>
  </si>
  <si>
    <t>It</t>
  </si>
  <si>
    <t>tt0018037</t>
  </si>
  <si>
    <t>The Jazz Singer</t>
  </si>
  <si>
    <t>Drama, Music, Musical</t>
  </si>
  <si>
    <t>Samson Raphaelson, Alfred A. Cohn</t>
  </si>
  <si>
    <t>Al Jolson, May McAvoy, Warner Oland, Eugenie Besserer, Otto Lederer, Robert Gordon, Richard Tucker, Yossele Rosenblatt</t>
  </si>
  <si>
    <t>The son of a Jewish Cantor must defy the traditions of his religious father in order to pursue his dream of becoming a jazz singer.</t>
  </si>
  <si>
    <t>English, Mandarin</t>
  </si>
  <si>
    <t>The Ring</t>
  </si>
  <si>
    <t>British International Pictures (BIP)</t>
  </si>
  <si>
    <t>Comedy, Sport</t>
  </si>
  <si>
    <t>Thriller</t>
  </si>
  <si>
    <t>tt0018455</t>
  </si>
  <si>
    <t>Aurora</t>
  </si>
  <si>
    <t>Sunrise: A Song of Two Humans</t>
  </si>
  <si>
    <t>Carl Mayer, Hermann Sudermann</t>
  </si>
  <si>
    <t>George O'Brien, Janet Gaynor, Margaret Livingston, Bodil Rosing, J. Farrell MacDonald, Ralph Sipperly, Jane Winton, Arthur Housman, Eddie Boland</t>
  </si>
  <si>
    <t>An allegorical tale about a man fighting the good and evil within him. Both sides are made flesh - one a sophisticated woman he is attracted to and the other his wife.</t>
  </si>
  <si>
    <t>Lewis Milestone</t>
  </si>
  <si>
    <t>The Caddo Company</t>
  </si>
  <si>
    <t>Underworld</t>
  </si>
  <si>
    <t>Crime, Drama, Film-Noir</t>
  </si>
  <si>
    <t>tt0018528</t>
  </si>
  <si>
    <t>The Unknown</t>
  </si>
  <si>
    <t>Lon Chaney, Norman Kerry, Joan Crawford, Nick De Ruiz, John George, Frank Lanning</t>
  </si>
  <si>
    <t>A criminal on the run hides in a circus and seeks to possess the daughter of the ringmaster at any cost.</t>
  </si>
  <si>
    <t>tt0018578</t>
  </si>
  <si>
    <t>Ali</t>
  </si>
  <si>
    <t>Wings</t>
  </si>
  <si>
    <t>William A. Wellman, Harry d'Abbadie d'Arrast</t>
  </si>
  <si>
    <t>John Monk Saunders, Hope Loring</t>
  </si>
  <si>
    <t>Clara Bow, Charles 'Buddy' Rogers, Richard Arlen, Jobyna Ralston, El Brendel, Richard Tucker, Gary Cooper, Gunboat Smith, Henry B. Walthall, Roscoe Karns, Julia Swayne Gordon, Arlette Marchal, Rod Rogers</t>
  </si>
  <si>
    <t>Two young men, one rich, one middle class, who are in love with the same woman, become fighter pilots in World War I.</t>
  </si>
  <si>
    <t>W.S. Van Dyke</t>
  </si>
  <si>
    <t>tt0018742</t>
  </si>
  <si>
    <t>The Cameraman</t>
  </si>
  <si>
    <t>Edward Sedgwick, Buster Keaton</t>
  </si>
  <si>
    <t>Clyde Bruckman, Lew Lipton</t>
  </si>
  <si>
    <t>Buster Keaton, Marceline Day, Harold Goodwin, Sidney Bracey, Harry Gribbon</t>
  </si>
  <si>
    <t>Hopelessly in love with a woman working at MGM Studios, a clumsy man attempts to become a motion picture cameraman to be close to the object of his desire.</t>
  </si>
  <si>
    <t>tt0018773</t>
  </si>
  <si>
    <t>The Circus</t>
  </si>
  <si>
    <t>Al Ernest Garcia, Merna Kennedy, Harry Crocker, George Davis, Henry Bergman, Tiny Sandford, John Rand, Steve Murphy, Charles Chaplin</t>
  </si>
  <si>
    <t>The Tramp finds work and the girl of his dreams at a circus.</t>
  </si>
  <si>
    <t>The Four Feathers</t>
  </si>
  <si>
    <t>William Dieterle</t>
  </si>
  <si>
    <t>Crime, Drama, Music</t>
  </si>
  <si>
    <t>tt0019130</t>
  </si>
  <si>
    <t>The Man Who Laughs</t>
  </si>
  <si>
    <t>Drama, Horror, Mystery</t>
  </si>
  <si>
    <t>Victor Hugo, J. Grubb Alexander</t>
  </si>
  <si>
    <t>Mary Philbin, Conrad Veidt, Julius Molnar, Olga Baclanova, Brandon Hurst, Cesare Gravina, Stuart Holmes, Sam De Grasse, George Siegmann, Josephine Crowell, KÃ¡roly HuszÃ¡r, Zimbo the Dog, Delmo Fritz, Deno Fritz</t>
  </si>
  <si>
    <t>When a proud noble refuses to kiss the hand of the despotic King James in 1690, he is cruelly executed and his son surgically disfigured.</t>
  </si>
  <si>
    <t>Columbia Pictures</t>
  </si>
  <si>
    <t>Lloyd Bacon</t>
  </si>
  <si>
    <t>Action, Comedy, Family</t>
  </si>
  <si>
    <t>tt0019421</t>
  </si>
  <si>
    <t>Steamboat Bill, Jr.</t>
  </si>
  <si>
    <t>Charles Reisner, Buster Keaton</t>
  </si>
  <si>
    <t>Carl Harbaugh</t>
  </si>
  <si>
    <t>Buster Keaton, Tom McGuire, Ernest Torrence, Tom Lewis, Marion Byron</t>
  </si>
  <si>
    <t>The effete son of a cantankerous riverboat captain comes to join his father's crew.</t>
  </si>
  <si>
    <t>Submarine</t>
  </si>
  <si>
    <t>Anthony Asquith</t>
  </si>
  <si>
    <t>Action, Adventure, History</t>
  </si>
  <si>
    <t>Roy William Neill</t>
  </si>
  <si>
    <t>tt0019585</t>
  </si>
  <si>
    <t>The Wind</t>
  </si>
  <si>
    <t>Frances Marion, Dorothy Scarborough</t>
  </si>
  <si>
    <t>Lillian Gish, Lars Hanson, Montagu Love, Dorothy Cumming, Edward Earle, William Orlamond, Carmencita Johnson, Leon Janney, Billy Kent Schaefer</t>
  </si>
  <si>
    <t>A frail young woman from the east moves in with her cousin in the west, where she causes tension within the family and is slowly driven mad.</t>
  </si>
  <si>
    <t>Spain</t>
  </si>
  <si>
    <t>Drama, Musical</t>
  </si>
  <si>
    <t>Rouben Mamoulian</t>
  </si>
  <si>
    <t>On its maiden voyage in April 1912, the supposedly unsinkable RMS Titanic hits an iceberg in the Atlantic Ocean.</t>
  </si>
  <si>
    <t>Comedy, Crime, Mystery</t>
  </si>
  <si>
    <t>tt0019702</t>
  </si>
  <si>
    <t>Blackmail</t>
  </si>
  <si>
    <t>Crime, Thriller</t>
  </si>
  <si>
    <t>Charles Bennett, Alfred Hitchcock</t>
  </si>
  <si>
    <t>Anny Ondra, Sara Allgood, Charles Paton, John Longden, Donald Calthrop, Cyril Ritchard, Hannah Jones, Harvey Braban, Ex-Det. Sergt. Bishop</t>
  </si>
  <si>
    <t>After killing a man in self-defense, a young woman is blackmailed by a witness to the killing.</t>
  </si>
  <si>
    <t>Mervyn LeRoy</t>
  </si>
  <si>
    <t>Drama, Musical, Romance</t>
  </si>
  <si>
    <t>Drama, Mystery, Thriller</t>
  </si>
  <si>
    <t>tt0019777</t>
  </si>
  <si>
    <t>The Cocoanuts</t>
  </si>
  <si>
    <t>Comedy, Musical</t>
  </si>
  <si>
    <t>Robert Florey, Joseph Santley</t>
  </si>
  <si>
    <t>George S. Kaufman, Morrie Ryskind</t>
  </si>
  <si>
    <t>The Marx Brothers, Zeppo Marx, Groucho Marx, Harpo Marx, Chico Marx, Oscar Shaw, Mary Eaton, Cyril Ring, Kay Francis, Margaret Dumont, Basil Ruysdael, Gamby-Hale Ballet Girls, Allan K. Foster Girls</t>
  </si>
  <si>
    <t>During the Florida land boom,</t>
  </si>
  <si>
    <t>Flight</t>
  </si>
  <si>
    <t>Comedy, Drama, Musical</t>
  </si>
  <si>
    <t>Action, Romance, Western</t>
  </si>
  <si>
    <t>RKO Radio Pictures</t>
  </si>
  <si>
    <t>Action, Crime, Drama</t>
  </si>
  <si>
    <t>William Wyler</t>
  </si>
  <si>
    <t>Comedy, Music</t>
  </si>
  <si>
    <t>English, Spanish, Italian</t>
  </si>
  <si>
    <t>The Informer</t>
  </si>
  <si>
    <t>Comedy, Musical, Romance</t>
  </si>
  <si>
    <t>Horror, Mystery, Thriller</t>
  </si>
  <si>
    <t>The Letter</t>
  </si>
  <si>
    <t>Erle C. Kenton</t>
  </si>
  <si>
    <t>Rowland V. Lee</t>
  </si>
  <si>
    <t>Musical, Romance</t>
  </si>
  <si>
    <t>English, Polynesian</t>
  </si>
  <si>
    <t>Crime, Drama, Thriller</t>
  </si>
  <si>
    <t>The River</t>
  </si>
  <si>
    <t>Drama, Music, Romance</t>
  </si>
  <si>
    <t>Crime, Mystery</t>
  </si>
  <si>
    <t>English, Cantonese, German</t>
  </si>
  <si>
    <t>tt0020629</t>
  </si>
  <si>
    <t>All Quiet on the Western Front</t>
  </si>
  <si>
    <t>English, French, German, Latin</t>
  </si>
  <si>
    <t>Erich Maria Remarque, Maxwell Anderson</t>
  </si>
  <si>
    <t>Louis Wolheim, Lew Ayres, John Wray, Arnold Lucy, Ben Alexander, Scott Kolk, Owen Davis Jr., Walter Rogers, William Bakewell, Russell Gleason, Richard Alexander, Harold Goodwin, Slim Summerville, G. Pat Collins, Beryl Mercer</t>
  </si>
  <si>
    <t>A German youth eagerly enters World War I, but his enthusiasm wanes as he gets a firsthand view of the horror.</t>
  </si>
  <si>
    <t>tt0020640</t>
  </si>
  <si>
    <t>Animal Crackers</t>
  </si>
  <si>
    <t>Victor Heerman</t>
  </si>
  <si>
    <t>The Marx Brothers, Groucho Marx, Harpo Marx, Chico Marx, Zeppo Marx, Lillian Roth, Margaret Dumont, Louis Sorin, Hal Thompson, Margaret Irving, Kathryn Reece, Robert Greig, Edward Metcalfe, The Music Masters</t>
  </si>
  <si>
    <t>Mayhem and zaniness ensue when a valuable painting goes missing during a party in honor of famed African explorer Captain Spaulding.</t>
  </si>
  <si>
    <t>Adventure, Romance, War</t>
  </si>
  <si>
    <t>Crime, Mystery, Thriller</t>
  </si>
  <si>
    <t>English, Russian</t>
  </si>
  <si>
    <t>Comedy, Music, Romance</t>
  </si>
  <si>
    <t>Action, Biography, Drama</t>
  </si>
  <si>
    <t>Drama, Music</t>
  </si>
  <si>
    <t>Crime, Drama, War</t>
  </si>
  <si>
    <t>English, Italian, French</t>
  </si>
  <si>
    <t>Bert Kalmar, Harry Ruby</t>
  </si>
  <si>
    <t>Action, Drama, War</t>
  </si>
  <si>
    <t>English, German, French</t>
  </si>
  <si>
    <t>Comedy, Drama, Music</t>
  </si>
  <si>
    <t>Archie Mayo</t>
  </si>
  <si>
    <t>Comedy, Romance, War</t>
  </si>
  <si>
    <t>John Cromwell</t>
  </si>
  <si>
    <t>Tay Garnett</t>
  </si>
  <si>
    <t>Holiday</t>
  </si>
  <si>
    <t>UK, USA</t>
  </si>
  <si>
    <t>James Whale</t>
  </si>
  <si>
    <t>Comedy, Fantasy, Musical</t>
  </si>
  <si>
    <t>Animation, Comedy, Music</t>
  </si>
  <si>
    <t>English, Italian</t>
  </si>
  <si>
    <t>Leo McCarey</t>
  </si>
  <si>
    <t>tt0021079</t>
  </si>
  <si>
    <t>Little Caesar</t>
  </si>
  <si>
    <t>W.R. Burnett, Francis Edward Faragoh</t>
  </si>
  <si>
    <t>Edward G. Robinson, Douglas Fairbanks Jr., Glenda Farrell, William Collier Jr., Sidney Blackmer, Ralph Ince, Thomas E. Jackson, Stanley Fields, Maurice Black, George E. Stone, Armand Kaliz, Nicholas Bela</t>
  </si>
  <si>
    <t>A small-time criminal moves to a big city to seek bigger fortune.</t>
  </si>
  <si>
    <t>Lowell Sherman</t>
  </si>
  <si>
    <t>Germany, UK</t>
  </si>
  <si>
    <t>A juror in a murder trial, after voting to convict, has second thoughts and begins to investigate on his own before the execution.</t>
  </si>
  <si>
    <t>Moby Dick</t>
  </si>
  <si>
    <t>tt0021156</t>
  </si>
  <si>
    <t>Morocco</t>
  </si>
  <si>
    <t>English, French, Spanish, Arabic, Italian</t>
  </si>
  <si>
    <t>Jules Furthman, Benno Vigny</t>
  </si>
  <si>
    <t>Gary Cooper, Marlene Dietrich, Adolphe Menjou, Ullrich Haupt, Eve Southern, Francis McDonald, Paul Porcasi</t>
  </si>
  <si>
    <t>A cabaret singer and a Legionnaire fall in love, but their relationship is complicated by the results of his womanizing and due to the appearance of a rich man who wants her for himself.</t>
  </si>
  <si>
    <t>tt0021165</t>
  </si>
  <si>
    <t>Murder!</t>
  </si>
  <si>
    <t>Clemence Dane, Helen Simpson</t>
  </si>
  <si>
    <t>Herbert Marshall, Norah Baring, Phyllis Konstam, Edward Chapman, Miles Mander, Esme Percy, Donald Calthrop, Esme V. Chaplin, Amy Brandon Thomas, Joynson Powell, S.J. Warmington, Marie Wright, Hannah Jones, Una O'Connor, R.E. Jeffrey</t>
  </si>
  <si>
    <t>Drama, Film-Noir</t>
  </si>
  <si>
    <t>English, Spanish, French</t>
  </si>
  <si>
    <t>Victor Halperin</t>
  </si>
  <si>
    <t>Animation, Adventure, Comedy</t>
  </si>
  <si>
    <t>Runaway Bride</t>
  </si>
  <si>
    <t>Action, Romance, Thriller</t>
  </si>
  <si>
    <t>English, German, Italian</t>
  </si>
  <si>
    <t>English, Mandarin, French</t>
  </si>
  <si>
    <t>English, Italian, Swedish</t>
  </si>
  <si>
    <t>Sinclair Lewis, Sidney Howard</t>
  </si>
  <si>
    <t>John Ford Productions</t>
  </si>
  <si>
    <t>Kubec Glasmon, John Bright</t>
  </si>
  <si>
    <t>English, French, German</t>
  </si>
  <si>
    <t>tt0021746</t>
  </si>
  <si>
    <t>Cimarron</t>
  </si>
  <si>
    <t>Edna Ferber, Howard Estabrook</t>
  </si>
  <si>
    <t>Richard Dix, Irene Dunne, Estelle Taylor, Nance O'Neil, William Collier Jr., Roscoe Ates, George E. Stone, Stanley Fields, Robert McWade, Edna May Oliver, Judith Barrett, Eugene Jackson, Roberta Gregory</t>
  </si>
  <si>
    <t>A newspaper editor settles in an Oklahoma boom town with his reluctant wife at the end of the nineteenth century.</t>
  </si>
  <si>
    <t>tt0021749</t>
  </si>
  <si>
    <t>City Lights</t>
  </si>
  <si>
    <t>Virginia Cherrill, Florence Lee, Harry Myers, Al Ernest Garcia, Hank Mann, Charles Chaplin</t>
  </si>
  <si>
    <t>With the aid of a wealthy erratic tippler, a dewy-eyed tramp who has fallen in love with a sightless flower girl accumulates money to be able to help her medically.</t>
  </si>
  <si>
    <t>Anatole Litvak</t>
  </si>
  <si>
    <t>Comedy, Fantasy, Romance</t>
  </si>
  <si>
    <t>tt0021814</t>
  </si>
  <si>
    <t>Dracula</t>
  </si>
  <si>
    <t>English, Hungarian, Latin</t>
  </si>
  <si>
    <t>Tod Browning, Karl Freund</t>
  </si>
  <si>
    <t>Bram Stoker, Hamilton Deane</t>
  </si>
  <si>
    <t>Bela Lugosi, Helen Chandler, David Manners, Dwight Frye, Edward Van Sloan, Herbert Bunston, Frances Dade, Joan Standing, Charles K. Gerrard</t>
  </si>
  <si>
    <t>The ancient vampire Count Dracula arrives in England and begins to prey upon the virtuous young Mina.</t>
  </si>
  <si>
    <t>Adventure, Family, Drama</t>
  </si>
  <si>
    <t>tt0021884</t>
  </si>
  <si>
    <t>Frankenstein</t>
  </si>
  <si>
    <t>English, Latin</t>
  </si>
  <si>
    <t>John L. Balderston, Mary Shelley</t>
  </si>
  <si>
    <t>Colin Clive, Mae Clarke, John Boles, Boris Karloff, Edward Van Sloan, Frederick Kerr, Dwight Frye, Lionel Belmore, Marilyn Harris</t>
  </si>
  <si>
    <t>An obsessed scientist assembles a living being from parts of exhumed corpses.</t>
  </si>
  <si>
    <t>The Front Page</t>
  </si>
  <si>
    <t>Ben Hecht, Charles MacArthur</t>
  </si>
  <si>
    <t>George Cukor</t>
  </si>
  <si>
    <t>English, Italian, German</t>
  </si>
  <si>
    <t>Action, Adventure, Western</t>
  </si>
  <si>
    <t>English, French, Spanish</t>
  </si>
  <si>
    <t>Indiscreet</t>
  </si>
  <si>
    <t>Iron Man</t>
  </si>
  <si>
    <t>Brazil</t>
  </si>
  <si>
    <t>The Maltese Falcon</t>
  </si>
  <si>
    <t>English, Chinese</t>
  </si>
  <si>
    <t>Robert Siodmak</t>
  </si>
  <si>
    <t>tt0022158</t>
  </si>
  <si>
    <t>Monkey Business</t>
  </si>
  <si>
    <t>Norman Z. McLeod</t>
  </si>
  <si>
    <t>S.J. Perelman, Will B. Johnstone</t>
  </si>
  <si>
    <t>The Marx Brothers, Groucho Marx, Harpo Marx, Chico Marx, Zeppo Marx, Rockliffe Fellowes, Harry Woods, Thelma Todd, Ruth Hall, Tom Kennedy</t>
  </si>
  <si>
    <t>On a transatlantic crossing,</t>
  </si>
  <si>
    <t>Horror, Mystery</t>
  </si>
  <si>
    <t>English, Cantonese</t>
  </si>
  <si>
    <t>Comedy, Crime, Musical</t>
  </si>
  <si>
    <t>Germany, USA</t>
  </si>
  <si>
    <t>Horror, Thriller</t>
  </si>
  <si>
    <t>GBP 600000</t>
  </si>
  <si>
    <t>tt0022286</t>
  </si>
  <si>
    <t>The Public Enemy</t>
  </si>
  <si>
    <t>James Cagney, Jean Harlow, Edward Woods, Joan Blondell, Donald Cook, Leslie Fenton, Beryl Mercer, Robert Emmett O'Connor, Murray Kinnell</t>
  </si>
  <si>
    <t>A young hoodlum rises up through the ranks of the Chicago underworld, even as a gangster's accidental death threatens to spark a bloody mob war.</t>
  </si>
  <si>
    <t>English, German, Spanish</t>
  </si>
  <si>
    <t>John M. Stahl</t>
  </si>
  <si>
    <t>Comedy, Crime</t>
  </si>
  <si>
    <t>Norman Taurog</t>
  </si>
  <si>
    <t>English, French, Italian, German</t>
  </si>
  <si>
    <t>English, Swahili</t>
  </si>
  <si>
    <t>Max OphÃ¼ls</t>
  </si>
  <si>
    <t>Canada, USA</t>
  </si>
  <si>
    <t>Garnett Weston, Garnett Weston</t>
  </si>
  <si>
    <t>Waterloo Bridge</t>
  </si>
  <si>
    <t>Adventure, Drama, War</t>
  </si>
  <si>
    <t>Crime, Mystery, Romance</t>
  </si>
  <si>
    <t>Edward Buzzell</t>
  </si>
  <si>
    <t>English, Hawaiian</t>
  </si>
  <si>
    <t>Drama, Fantasy, Mystery</t>
  </si>
  <si>
    <t>Comedy, Mystery</t>
  </si>
  <si>
    <t>Action, Drama, Sport</t>
  </si>
  <si>
    <t>The Dark Horse</t>
  </si>
  <si>
    <t>Comedy, Crime, Horror</t>
  </si>
  <si>
    <t>tt0022835</t>
  </si>
  <si>
    <t>Horror, Sci-Fi</t>
  </si>
  <si>
    <t>Samuel Hoffenstein, Percy Heath</t>
  </si>
  <si>
    <t>Fredric March, Miriam Hopkins, Rose Hobart, Holmes Herbert, Halliwell Hobbes, Edgar Norton, Tempe Pigott</t>
  </si>
  <si>
    <t>Dr. Jekyll faces horrible consequences when he lets his dark side run wild with a potion that transforms him into the animalistic Mr. Hyde.</t>
  </si>
  <si>
    <t>tt0022913</t>
  </si>
  <si>
    <t>Freaks</t>
  </si>
  <si>
    <t>Clarence Aaron 'Tod' Robbins, Willis Goldbeck</t>
  </si>
  <si>
    <t>Wallace Ford, Leila Hyams, Olga Baclanova, Roscoe Ates, Henry Victor, Harry Earles, Daisy Earles, Rose Dione, Daisy Hilton, Violet Hilton, Schlitze, Josephine Joseph, Johnny Eck, Frances O'Connor, Peter Robinson</t>
  </si>
  <si>
    <t>A circus' beautiful trapeze artist agrees to marry the leader of side-show performers, but his deformed friends discover she is only marrying him for his inheritance.</t>
  </si>
  <si>
    <t>tt0022958</t>
  </si>
  <si>
    <t>Grand Hotel</t>
  </si>
  <si>
    <t>Vicki Baum, William Absalom Drake</t>
  </si>
  <si>
    <t>Greta Garbo, John Barrymore, Joan Crawford, Wallace Beery, Lionel Barrymore, Lewis Stone, Jean Hersholt, Robert McWade, Purnell Pratt, Ferdinand Gottschalk, Rafaela Ottiano, Morgan Wallace, Tully Marshall, Frank Conroy, Murray Kinnell</t>
  </si>
  <si>
    <t>A group of very different individuals staying at a luxurious hotel in Berlin deal with each of their respective dramas.</t>
  </si>
  <si>
    <t>tt0023027</t>
  </si>
  <si>
    <t>Horse Feathers</t>
  </si>
  <si>
    <t>The Marx Brothers, Groucho Marx, Harpo Marx, Chico Marx, Zeppo Marx, Thelma Todd, David Landau</t>
  </si>
  <si>
    <t>Quincy Adams Wagstaff, the new president of Huxley University, accidentally hires bumblers Baravelli and Pinky to help his school win the big football game against the rival Darwin University.</t>
  </si>
  <si>
    <t>tt0023042</t>
  </si>
  <si>
    <t>I Am a Fugitive from a Chain Gang</t>
  </si>
  <si>
    <t>Robert E. Burns, Howard J. Green</t>
  </si>
  <si>
    <t>Paul Muni, Glenda Farrell, Helen Vinson, Noel Francis, Preston Foster, Allen Jenkins, Berton Churchill, Edward Ellis, David Landau, Hale Hamilton, Sally Blane, Louise Carter, Willard Robertson, Robert McWade, Robert Warwick</t>
  </si>
  <si>
    <t>Wrongly convicted James Allen serves in the intolerable conditions of a southern chain gang, which later comes back to haunt him.</t>
  </si>
  <si>
    <t>Richard Thorpe</t>
  </si>
  <si>
    <t>Rian James, James Seymour</t>
  </si>
  <si>
    <t>Action, Crime, Romance</t>
  </si>
  <si>
    <t>Adventure, Horror, Sci-Fi</t>
  </si>
  <si>
    <t>tt0023238</t>
  </si>
  <si>
    <t>The Most Dangerous Game</t>
  </si>
  <si>
    <t>Action, Adventure, Thriller</t>
  </si>
  <si>
    <t>Irving Pichel, Ernest B. Schoedsack</t>
  </si>
  <si>
    <t>James Ashmore Creelman, Richard Connell</t>
  </si>
  <si>
    <t>Merian C. Cooper and Ernest Schoedsack</t>
  </si>
  <si>
    <t>Joel McCrea, Fay Wray, Robert Armstrong, Leslie Banks, Noble Johnson, Steve Clemente, William B. Davidson, Oscar 'Dutch' Hendrian</t>
  </si>
  <si>
    <t>An insane hunter arranges for a ship to be wrecked on an island where he can indulge in some sort of hunting and killing of the passengers.</t>
  </si>
  <si>
    <t>tt0023245</t>
  </si>
  <si>
    <t>The Mummy</t>
  </si>
  <si>
    <t>English, Arabic, French</t>
  </si>
  <si>
    <t>Karl Freund</t>
  </si>
  <si>
    <t>Nina Wilcox Putnam, Richard Schayer</t>
  </si>
  <si>
    <t>Boris Karloff, Zita Johann, David Manners, Arthur Byron, Edward Van Sloan, Bramwell Fletcher, Noble Johnson, Kathryn Byron, Leonard Mudie, James Crane, Henry Victor, Arnold Gray</t>
  </si>
  <si>
    <t>A resurrected Egyptian mummy stalks a beautiful woman he believes to be the reincarnation of his lover and bride.</t>
  </si>
  <si>
    <t>Crime, Film-Noir, Thriller</t>
  </si>
  <si>
    <t>Walter Lang</t>
  </si>
  <si>
    <t>tt0023293</t>
  </si>
  <si>
    <t>The Old Dark House</t>
  </si>
  <si>
    <t>Comedy, Horror, Thriller</t>
  </si>
  <si>
    <t>J.B. Priestley, Benn W. Levy</t>
  </si>
  <si>
    <t>Boris Karloff, Melvyn Douglas, Charles Laughton, Lilian Bond, Ernest Thesiger, Eva Moore, Raymond Massey, Gloria Stuart, Elspeth Dudgeon, Brember Wills</t>
  </si>
  <si>
    <t>Seeking shelter from a storm, five travelers are in for a bizarre and terrifying night when they stumble upon the Femm family estate.</t>
  </si>
  <si>
    <t>Comedy, Drama, Mystery</t>
  </si>
  <si>
    <t>English, French, Italian</t>
  </si>
  <si>
    <t>tt0023427</t>
  </si>
  <si>
    <t>Scarface: The Shame of the Nation</t>
  </si>
  <si>
    <t>Howard Hawks, Richard Rosson</t>
  </si>
  <si>
    <t>Armitage Trail, Ben Hecht</t>
  </si>
  <si>
    <t>Paul Muni, Ann Dvorak, Karen Morley, Osgood Perkins, C. Henry Gordon, George Raft, Vince Barnett, Boris Karloff, Purnell Pratt, Tully Marshall, Inez Palange, Edwin Maxwell</t>
  </si>
  <si>
    <t>An ambitious and nearly insane violent gangster climbs the ladder of success in the mob, but his weaknesses prove to be his downfall.</t>
  </si>
  <si>
    <t>Alexander Hall</t>
  </si>
  <si>
    <t>Drama, Mystery, Sci-Fi</t>
  </si>
  <si>
    <t>Mystery, Romance, Thriller</t>
  </si>
  <si>
    <t>English, Hebrew</t>
  </si>
  <si>
    <t>tt0023551</t>
  </si>
  <si>
    <t>Tarzan the Ape Man</t>
  </si>
  <si>
    <t>Edgar Rice Burroughs, Cyril Hume</t>
  </si>
  <si>
    <t>Johnny Weissmuller, Neil Hamilton, C. Aubrey Smith, Maureen O'Sullivan, Doris Lloyd, Forrester Harvey, Ivory Williams</t>
  </si>
  <si>
    <t>A trader and his daughter set off in search of the fabled graveyard of the elephants in deepest Africa, only to encounter a wild man raised by apes.</t>
  </si>
  <si>
    <t>Action, Adventure, Mystery</t>
  </si>
  <si>
    <t>English, Portuguese</t>
  </si>
  <si>
    <t>tt0023622</t>
  </si>
  <si>
    <t>Trouble in Paradise</t>
  </si>
  <si>
    <t>English, Italian, Russian, Spanish, German</t>
  </si>
  <si>
    <t>Samson Raphaelson, Grover Jones</t>
  </si>
  <si>
    <t>Miriam Hopkins, Kay Francis, Herbert Marshall, Charles Ruggles, Edward Everett Horton, C. Aubrey Smith, Robert Greig</t>
  </si>
  <si>
    <t>A gentleman thief and a lady pickpocket join forces to con a beautiful perfume company owner. Romantic entanglements and jealousies confuse the scheme.</t>
  </si>
  <si>
    <t>tt0023694</t>
  </si>
  <si>
    <t>White Zombie</t>
  </si>
  <si>
    <t>Victor &amp; Edward Halperin Productions</t>
  </si>
  <si>
    <t>Bela Lugosi, Madge Bellamy, Joseph Cawthorn, Robert Frazer, John Harron, Brandon Hurst, George Burr MacAnnan, Frederick Peters, Annette Stone, John T. Prince, Dan Crimmins, Claude Morgan, John Fergusson, Velma Gresham</t>
  </si>
  <si>
    <t>A young man turns to a witch doctor to lure the woman he loves away from her fiancÃ©, but instead turns her into a zombie slave.</t>
  </si>
  <si>
    <t>Mark Sandrich</t>
  </si>
  <si>
    <t>tt0023775</t>
  </si>
  <si>
    <t>Baby Face</t>
  </si>
  <si>
    <t>Gene Markey, Kathryn Scola</t>
  </si>
  <si>
    <t>Barbara Stanwyck, George Brent, Donald Cook, Alphonse Ethier, Henry Kolker, Margaret Lindsay, Arthur Hohl, John Wayne, Robert Barrat, Douglass Dumbrille, Theresa Harris</t>
  </si>
  <si>
    <t>A young woman, sexually exploited all her life, decides to turn the tables and exploit the hapless men at a big city bank - by gleefully sleeping her way to the top.</t>
  </si>
  <si>
    <t>English, French, Arabic, German</t>
  </si>
  <si>
    <t>Drama, Film-Noir, Romance</t>
  </si>
  <si>
    <t>Bombshell</t>
  </si>
  <si>
    <t>Sidney Lanfield</t>
  </si>
  <si>
    <t>Bella Spewack, Sam Spewack</t>
  </si>
  <si>
    <t>English, Italian, Yiddish</t>
  </si>
  <si>
    <t>Edwin L. Marin</t>
  </si>
  <si>
    <t>tt0023940</t>
  </si>
  <si>
    <t>Design for Living</t>
  </si>
  <si>
    <t>NoÃ«l Coward, Ben Hecht</t>
  </si>
  <si>
    <t>Fredric March, Gary Cooper, Miriam Hopkins, Edward Everett Horton, Franklin Pangborn, Isabel Jewell, Jane Darwell, Wyndham Standing</t>
  </si>
  <si>
    <t>A woman cannot decide between two men who love her, and the trio agree to try living together in a platonic friendly relationship.</t>
  </si>
  <si>
    <t>UK, France</t>
  </si>
  <si>
    <t>tt0023969</t>
  </si>
  <si>
    <t>Duck Soup</t>
  </si>
  <si>
    <t>Comedy, Musical, War</t>
  </si>
  <si>
    <t>The Marx Brothers, Groucho Marx, Harpo Marx, Chico Marx, Zeppo Marx, Margaret Dumont, Raquel Torres, Louis Calhern, Edmund Breese, Leonid Kinskey, Charles Middleton, Edgar Kennedy</t>
  </si>
  <si>
    <t>Rufus T. Firefly is named president/dictator of bankrupt Freedonia and declares war on neighboring Sylvania over the love of wealthy Mrs. Teasdale.</t>
  </si>
  <si>
    <t>English, Inuktitut</t>
  </si>
  <si>
    <t>English, Italian, Spanish</t>
  </si>
  <si>
    <t>tt0024034</t>
  </si>
  <si>
    <t>42nd Street</t>
  </si>
  <si>
    <t>Warner Baxter, Bebe Daniels, George Brent, Ruby Keeler, Guy Kibbee, Una Merkel, Ginger Rogers, Ned Sparks, Dick Powell, Allen Jenkins, Edward J. Nugent, Robert McWade, George E. Stone</t>
  </si>
  <si>
    <t>A director puts on what may be his last Broadway show and, at the last moment, a naive newcomer has to replace the star.</t>
  </si>
  <si>
    <t>Action, Drama, Horror</t>
  </si>
  <si>
    <t>Edward Small Productions</t>
  </si>
  <si>
    <t>tt0024184</t>
  </si>
  <si>
    <t>The Invisible Man</t>
  </si>
  <si>
    <t>H.G. Wells, R.C. Sherriff</t>
  </si>
  <si>
    <t>Claude Rains, Gloria Stuart, William Harrigan, Henry Travers, Una O'Connor, Forrester Harvey, Holmes Herbert, E.E. Clive, Dudley Digges, Harry Stubbs, Donald Stuart, Merle Tottenham</t>
  </si>
  <si>
    <t>A scientist finds a way of becoming invisible, but in doing so, he becomes murderously insane.</t>
  </si>
  <si>
    <t>tt0024188</t>
  </si>
  <si>
    <t>Island of Lost Souls</t>
  </si>
  <si>
    <t>Waldemar Young, Philip Wylie</t>
  </si>
  <si>
    <t>Charles Laughton, Richard Arlen, Leila Hyams, Bela Lugosi, Kathleen Burke, Arthur Hohl, Stanley Fields, Paul Hurst, Hans Steinke, Tetsu Komai, George Irving</t>
  </si>
  <si>
    <t>An obsessed scientist conducts profane experiments in evolution, eventually establishing himself as the self-styled demigod to a race of mutated, half-human abominations.</t>
  </si>
  <si>
    <t>tt0024216</t>
  </si>
  <si>
    <t>King Kong</t>
  </si>
  <si>
    <t>Merian C. Cooper, Ernest B. Schoedsack</t>
  </si>
  <si>
    <t>James Ashmore Creelman, Ruth Rose</t>
  </si>
  <si>
    <t>Fay Wray, Robert Armstrong, Bruce Cabot, Frank Reicher, Sam Hardy, Noble Johnson, Steve Clemente, James Flavin, King Kong</t>
  </si>
  <si>
    <t>A film crew goes to a tropical island for an exotic location shoot and discovers a colossal ape who takes a shine to their female blonde star. He is then captured and brought back to New York City for public exhibition.</t>
  </si>
  <si>
    <t>tt0024264</t>
  </si>
  <si>
    <t>Little Women</t>
  </si>
  <si>
    <t>Drama, Family, Romance</t>
  </si>
  <si>
    <t>Louisa May Alcott, Sarah Y. Mason</t>
  </si>
  <si>
    <t>Katharine Hepburn, Joan Bennett, Paul Lukas, Edna May Oliver, Jean Parker, Frances Dee, Henry Stephenson, Douglass Montgomery, John Lodge, Spring Byington, Samuel S. Hinds, Mabel Colcord, Marion Ballou, Nydia Westman, Harry Beresford</t>
  </si>
  <si>
    <t>A chronicle of the lives of a group of sisters growing up in nineteenth-century America.</t>
  </si>
  <si>
    <t>Henry Hathaway</t>
  </si>
  <si>
    <t>Drama, Sci-Fi, War</t>
  </si>
  <si>
    <t>Bryan Foy Productions</t>
  </si>
  <si>
    <t>Norman Krasna</t>
  </si>
  <si>
    <t>Frances Goodrich, Albert Hackett</t>
  </si>
  <si>
    <t>Preston Sturges</t>
  </si>
  <si>
    <t>London Film Productions</t>
  </si>
  <si>
    <t>tt0024548</t>
  </si>
  <si>
    <t>She Done Him Wrong</t>
  </si>
  <si>
    <t>Comedy, Drama, History</t>
  </si>
  <si>
    <t>Mae West, Harvey F. Thew</t>
  </si>
  <si>
    <t>Mae West, Cary Grant, Owen Moore, Gilbert Roland, Noah Beery, David Landau, Rafaela Ottiano, Dewey Robinson, Rochelle Hudson, Tammany Young, Fuzzy Knight, Grace La Rue, Robert Homans, Louise Beavers</t>
  </si>
  <si>
    <t>In the Gay Nineties, a seductive nightclub singer contends with several suitors, including a jealous escaped convict and a handsome temperance league member.</t>
  </si>
  <si>
    <t>tt0024601</t>
  </si>
  <si>
    <t>Sons of the Desert</t>
  </si>
  <si>
    <t>Frank Craven</t>
  </si>
  <si>
    <t>Stan Laurel, Oliver Hardy, Charley Chase, Mae Busch, Dorothy Christy, Lucien Littlefield</t>
  </si>
  <si>
    <t>When Stan and Ollie trick their wives into thinking that they are taking a medicinal cruise while they're actually going to a convention, the wives find out the truth the hard way.</t>
  </si>
  <si>
    <t>English, American Sign Language</t>
  </si>
  <si>
    <t>USA, Mexico</t>
  </si>
  <si>
    <t>Action, Crime, Horror</t>
  </si>
  <si>
    <t>George Marshall</t>
  </si>
  <si>
    <t>The Age of Innocence</t>
  </si>
  <si>
    <t>William Keighley</t>
  </si>
  <si>
    <t>tt0024852</t>
  </si>
  <si>
    <t>Babes in Toyland</t>
  </si>
  <si>
    <t>Gus Meins, Charley Rogers</t>
  </si>
  <si>
    <t>Frank Butler, Nick Grinde</t>
  </si>
  <si>
    <t>Virginia Karns, Charlotte Henry, Felix Knight, Florence Roberts, Henry Brandon, Stan Laurel, Oliver Hardy</t>
  </si>
  <si>
    <t>Opposing the evil Barnaby, Ollie Dee and Stanley Dum try and fail to pay-off Mother Peep's mortgage and mislead his attempts to marry Little Bo. Enraged, Barnaby's Bogeymen are set on Toyland.</t>
  </si>
  <si>
    <t>George Stevens</t>
  </si>
  <si>
    <t>Before Midnight</t>
  </si>
  <si>
    <t>tt0024894</t>
  </si>
  <si>
    <t>The Black Cat</t>
  </si>
  <si>
    <t>Adventure, Crime, Horror</t>
  </si>
  <si>
    <t>English, Latin, Hungarian</t>
  </si>
  <si>
    <t>Edgar G. Ulmer</t>
  </si>
  <si>
    <t>Edgar Allan Poe, Peter Ruric</t>
  </si>
  <si>
    <t>Boris Karloff, Bela Lugosi, David Manners, Julie Bishop, Egon Brecher, Harry Cording, Lucille Lund, Henry Armetta, Albert Conti</t>
  </si>
  <si>
    <t>American honeymooners in Hungary become trapped in the home of a Satan-worshiping priest when the bride is taken there for medical help following a road accident.</t>
  </si>
  <si>
    <t>English, Russian, French</t>
  </si>
  <si>
    <t>The Count of Monte Cristo</t>
  </si>
  <si>
    <t>Adventure, Drama, Horror</t>
  </si>
  <si>
    <t>Michael Powell</t>
  </si>
  <si>
    <t>Albert Hackett, Frances Goodrich</t>
  </si>
  <si>
    <t>tt0025164</t>
  </si>
  <si>
    <t>The Gay Divorcee</t>
  </si>
  <si>
    <t>Dwight Taylor, Kenneth S. Webb</t>
  </si>
  <si>
    <t>Fred Astaire, Ginger Rogers, Alice Brady, Edward Everett Horton, Erik Rhodes, Eric Blore, Lillian Miles, Charles Coleman, William Austin, Betty Grable</t>
  </si>
  <si>
    <t>An American woman travels to England to seek a divorce from her absentee husband, where she meets - and falls for - a dashing performer.</t>
  </si>
  <si>
    <t>Great Expectations</t>
  </si>
  <si>
    <t>Imitation of Life</t>
  </si>
  <si>
    <t>tt0025316</t>
  </si>
  <si>
    <t>It Happened One Night</t>
  </si>
  <si>
    <t>Robert Riskin, Samuel Hopkins Adams</t>
  </si>
  <si>
    <t>Clark Gable, Claudette Colbert, Walter Connolly, Roscoe Karns, Jameson Thomas, Alan Hale, Arthur Hoyt, Blanche Friderici, Charles C. Wilson</t>
  </si>
  <si>
    <t>A spoiled heiress running away from her family is helped by a man who is actually a reporter in need of a story.</t>
  </si>
  <si>
    <t>Jane Eyre</t>
  </si>
  <si>
    <t>GBP 100000</t>
  </si>
  <si>
    <t>Adventure, War</t>
  </si>
  <si>
    <t>tt0025452</t>
  </si>
  <si>
    <t>The Man Who Knew Too Much</t>
  </si>
  <si>
    <t>English, German, Italian, French</t>
  </si>
  <si>
    <t>Charles Bennett, D.B. Wyndham-Lewis</t>
  </si>
  <si>
    <t>Leslie Banks, Edna Best, Peter Lorre, Frank Vosper, Hugh Wakefield, Nova Pilbeam, Pierre Fresnay, Cicely Oates, D.A. Clarke-Smith, George Curzon</t>
  </si>
  <si>
    <t>A man and his wife receive a clue to an imminent assassination attempt, only to learn that their daughter has been kidnapped to keep them quiet.</t>
  </si>
  <si>
    <t>GBP 40000</t>
  </si>
  <si>
    <t>tt0025586</t>
  </si>
  <si>
    <t>Of Human Bondage</t>
  </si>
  <si>
    <t>Lester Cohen, W. Somerset Maugham</t>
  </si>
  <si>
    <t>Leslie Howard, Bette Davis, Frances Dee, Kay Johnson, Reginald Denny, Alan Hale, Reginald Sheffield, Reginald Owen, Desmond Roberts, Charles Coleman, Frank Mills, Pat Somerset</t>
  </si>
  <si>
    <t>A young man finds himself attracted to a cold and unfeeling waitress who may ultimately destroy them both.</t>
  </si>
  <si>
    <t>The Painted Veil</t>
  </si>
  <si>
    <t>Walter Wanger Productions</t>
  </si>
  <si>
    <t>English, Czech</t>
  </si>
  <si>
    <t>tt0025746</t>
  </si>
  <si>
    <t>The Scarlet Empress</t>
  </si>
  <si>
    <t>Manuel Komroff</t>
  </si>
  <si>
    <t>Marlene Dietrich, John Lodge, Sam Jaffe, Louise Dresser, C. Aubrey Smith, Gavin Gordon, Olive Tell, Ruthelma Stevens, Davison Clark, Erville Alderson, Philip Sleeman, Marie Wells, Hans Heinrich von Twardowski, Gerald Fielding, Maria Riva</t>
  </si>
  <si>
    <t>A German noblewoman enters into a loveless marriage with the dim-witted, unstable heir to the Russian throne, then plots to oust him from power.</t>
  </si>
  <si>
    <t>Charles Vidor</t>
  </si>
  <si>
    <t>tt0025878</t>
  </si>
  <si>
    <t>The Thin Man</t>
  </si>
  <si>
    <t>William Powell, Myrna Loy, Maureen O'Sullivan, Nat Pendleton, Minna Gombell, Porter Hall, Henry Wadsworth, William Henry, Harold Huber, Cesar Romero, Natalie Moorhead, Edward Brophy, Edward Ellis, Cyril Thornton</t>
  </si>
  <si>
    <t>Former detective Nick Charles and his wealthy wife Nora investigate a murder case, mostly for the fun of it.</t>
  </si>
  <si>
    <t>Treasure Island</t>
  </si>
  <si>
    <t>Adventure, Family</t>
  </si>
  <si>
    <t>tt0025919</t>
  </si>
  <si>
    <t>Twentieth Century</t>
  </si>
  <si>
    <t>Charles Bruce Millholland, Ben Hecht</t>
  </si>
  <si>
    <t>John Barrymore, Carole Lombard, Walter Connolly, Roscoe Karns, Ralph Forbes, Charles Lane, Etienne Girardot, Dale Fuller, Edgar Kennedy, Billie Seward</t>
  </si>
  <si>
    <t>A flamboyant Broadway impresario who has fallen on hard times tries to get his former lover, now a Hollywood diva, to return and resurrect his failing career.</t>
  </si>
  <si>
    <t>Mystery, Western</t>
  </si>
  <si>
    <t>Biography, Western</t>
  </si>
  <si>
    <t>Crime, Drama, Musical</t>
  </si>
  <si>
    <t>tt0026029</t>
  </si>
  <si>
    <t>The 39 Steps</t>
  </si>
  <si>
    <t>John Buchan, Charles Bennett</t>
  </si>
  <si>
    <t>Robert Donat, Madeleine Carroll, Lucie Mannheim, Godfrey Tearle, Peggy Ashcroft, John Laurie, Helen Haye, Frank Cellier, Wylie Watson, Gus McNaughton, Jerry Verno, Peggy Simpson</t>
  </si>
  <si>
    <t>A man in London tries to help a counter-espionage Agent. But when the Agent is killed, and the man stands accused, he must go on the run to save himself and stop a spy ring which is trying to steal top secret information.</t>
  </si>
  <si>
    <t>GBP 50000</t>
  </si>
  <si>
    <t>Action, Drama, Mystery</t>
  </si>
  <si>
    <t>Biography, Drama, Western</t>
  </si>
  <si>
    <t>English, Sioux</t>
  </si>
  <si>
    <t>Turkey</t>
  </si>
  <si>
    <t>Black Sheep</t>
  </si>
  <si>
    <t>tt0026138</t>
  </si>
  <si>
    <t>Bride of Frankenstein</t>
  </si>
  <si>
    <t>Mary Shelley, William Hurlbut</t>
  </si>
  <si>
    <t>Boris Karloff, Colin Clive, Valerie Hobson, Ernest Thesiger, Elsa Lanchester, Gavin Gordon, Douglas Walton, Una O'Connor, E.E. Clive, Lucien Prival, O.P. Heggie, Dwight Frye, Reginald Barlow, Mary Gordon, Anne Darling</t>
  </si>
  <si>
    <t>Mary Shelley reveals the main characters of her novel survived: Dr. Frankenstein, goaded by an even madder scientist, builds his monster a mate.</t>
  </si>
  <si>
    <t>tt0026174</t>
  </si>
  <si>
    <t>Captain Blood</t>
  </si>
  <si>
    <t>Rafael Sabatini, Casey Robinson</t>
  </si>
  <si>
    <t>Errol Flynn, Olivia de Havilland, Lionel Atwill, Basil Rathbone, Ross Alexander, Guy Kibbee, Henry Stephenson, Robert Barrat, Hobart Cavanaugh, Donald Meek, Jessie Ralph, Forrester Harvey, Frank McGlynn Sr., Holmes Herbert, David Torrence</t>
  </si>
  <si>
    <t>After being wrongly convicted as a traitor, Peter Blood, an English physician, is sent to exile in the British colonies of the Caribbean, where he becomes a pirate.</t>
  </si>
  <si>
    <t>Action, Adventure, Biography</t>
  </si>
  <si>
    <t>USA, Argentina</t>
  </si>
  <si>
    <t>Enchanted April</t>
  </si>
  <si>
    <t>Gene Towne, C. Graham Baker</t>
  </si>
  <si>
    <t>Charles Lamont</t>
  </si>
  <si>
    <t>Norman Krasna, Norman Krasna</t>
  </si>
  <si>
    <t>Gentleman's Agreement</t>
  </si>
  <si>
    <t>Comedy, Fantasy, Horror</t>
  </si>
  <si>
    <t>The Glass Key</t>
  </si>
  <si>
    <t>English, French, Russian</t>
  </si>
  <si>
    <t>tt0026529</t>
  </si>
  <si>
    <t>Dudley Nichols, Liam O'Flaherty</t>
  </si>
  <si>
    <t>Victor McLaglen, Heather Angel, Preston Foster, Margot Grahame, Wallace Ford, Una O'Connor, J.M. Kerrigan, Joe Sawyer, Neil Fitzgerald, Donald Meek, D'Arcy Corrigan, Leo McCabe, Steve Pendleton, Francis Ford, May Boley</t>
  </si>
  <si>
    <t>In 1922, an Irish rebel informs on his friend, then feels doom closing in.</t>
  </si>
  <si>
    <t>Twentieth Century Fox</t>
  </si>
  <si>
    <t>John Farrow</t>
  </si>
  <si>
    <t>Magnificent Obsession</t>
  </si>
  <si>
    <t>Les MisÃ©rables</t>
  </si>
  <si>
    <t>tt0026752</t>
  </si>
  <si>
    <t>Mutiny on the Bounty</t>
  </si>
  <si>
    <t>Adventure, Biography, Drama</t>
  </si>
  <si>
    <t>Talbot Jennings, Jules Furthman</t>
  </si>
  <si>
    <t>Charles Laughton, Clark Gable, Franchot Tone, Herbert Mundin, Eddie Quillan, Dudley Digges, Donald Crisp, Henry Stephenson, Francis Lister, Spring Byington, Movita, Mamo Clark, Byron Russell, Percy Waram, David Torrence</t>
  </si>
  <si>
    <t>A tyrannical ship captain takes his reluctant crew on a two-year voyage that will change British maritime law forever.</t>
  </si>
  <si>
    <t>Hammer Films</t>
  </si>
  <si>
    <t>Douglas Sirk</t>
  </si>
  <si>
    <t>tt0026778</t>
  </si>
  <si>
    <t>A Night at the Opera</t>
  </si>
  <si>
    <t>Comedy, Music, Musical</t>
  </si>
  <si>
    <t>Sam Wood, Edmund Goulding</t>
  </si>
  <si>
    <t>Groucho Marx, Chico Marx, Harpo Marx, Kitty Carlisle, Allan Jones, Walter Woolf King, Sig Ruman, Margaret Dumont, Edward Keane, Robert Emmett O'Connor</t>
  </si>
  <si>
    <t>A sly business manager and two wacky friends of two opera singers help them achieve success while humiliating their stuffy and snobbish enemies.</t>
  </si>
  <si>
    <t>Comedy, Musical, Sport</t>
  </si>
  <si>
    <t>English, Welsh</t>
  </si>
  <si>
    <t>The Raven</t>
  </si>
  <si>
    <t>English, Spanish, Portuguese</t>
  </si>
  <si>
    <t>Scrooge</t>
  </si>
  <si>
    <t>Comedy, Mystery, Romance</t>
  </si>
  <si>
    <t>Delmer Daves</t>
  </si>
  <si>
    <t>A Shot in the Dark</t>
  </si>
  <si>
    <t>Suicide Squad</t>
  </si>
  <si>
    <t>tt0027075</t>
  </si>
  <si>
    <t>Jack Conway, Robert Z. Leonard</t>
  </si>
  <si>
    <t>Charles Dickens, W.P. Lipscomb</t>
  </si>
  <si>
    <t>Ronald Colman, Elizabeth Allan, Edna May Oliver, Reginald Owen, Basil Rathbone, Blanche Yurka, Henry B. Walthall, Donald Woods, Walter Catlett, Fritz Leiber, H.B. Warner, Mitchell Lewis, Claude Gillingwater, Billy Bevan, Isabel Jewell</t>
  </si>
  <si>
    <t>A pair of lookalikes, one a former French aristocrat and the other an alcoholic English lawyer, fall in love with the same woman amongst the turmoil of the French Revolution.</t>
  </si>
  <si>
    <t>tt0027125</t>
  </si>
  <si>
    <t>Top Hat</t>
  </si>
  <si>
    <t>Dwight Taylor, Allan Scott</t>
  </si>
  <si>
    <t>Fred Astaire, Ginger Rogers, Edward Everett Horton, Erik Rhodes, Eric Blore, Helen Broderick</t>
  </si>
  <si>
    <t>An American dancer comes to Britain and falls for a model whom he initially annoyed, but she mistakes him for his goofy producer.</t>
  </si>
  <si>
    <t>Republic Pictures (I)</t>
  </si>
  <si>
    <t>Adventure, Comedy, Music</t>
  </si>
  <si>
    <t>English, Polish</t>
  </si>
  <si>
    <t>Action, Drama, History</t>
  </si>
  <si>
    <t>tt0027260</t>
  </si>
  <si>
    <t>After the Thin Man</t>
  </si>
  <si>
    <t>William Powell, Myrna Loy, James Stewart, Elissa Landi, Joseph Calleia, Jessie Ralph, Alan Marshal, Teddy Hart, Sam Levene, Penny Singleton, William Law, George Zucco, Paul Fix, Asta, Mrs. Asta</t>
  </si>
  <si>
    <t>Nick investigates the case of a missing man and later a murder that is connected to Nora's family.</t>
  </si>
  <si>
    <t>H.C. Potter</t>
  </si>
  <si>
    <t>Adventure, Comedy, Musical</t>
  </si>
  <si>
    <t>tt0027532</t>
  </si>
  <si>
    <t>Dodsworth</t>
  </si>
  <si>
    <t>English, French, German, Italian</t>
  </si>
  <si>
    <t>Walter Huston, Ruth Chatterton, Paul Lukas, Mary Astor, David Niven, Gregory Gaye, Maria Ouspenskaya, Odette Myrtil, Spring Byington, Harlan Briggs, Kathryn Marlowe, John Payne</t>
  </si>
  <si>
    <t>A retired auto manufacturer and his wife take a long-planned European vacation only to find that they want very different things from life.</t>
  </si>
  <si>
    <t>tt0027545</t>
  </si>
  <si>
    <t>Dracula's Daughter</t>
  </si>
  <si>
    <t>Garrett Fort, Bram Stoker</t>
  </si>
  <si>
    <t>Otto Kruger, Gloria Holden, Marguerite Churchill, Edward Van Sloan, Gilbert Emery, Irving Pichel, Halliwell Hobbes, Billy Bevan, Nan Grey, Hedda Hopper, Claud Allister, Edgar Norton, E.E. Clive</t>
  </si>
  <si>
    <t>Hungarian countess Marya Zaleska seeks the aid of a noted psychiatrist, hoping to free herself of a mysterious evil influence.</t>
  </si>
  <si>
    <t>Zoltan Korda</t>
  </si>
  <si>
    <t>tt0027652</t>
  </si>
  <si>
    <t>Fury</t>
  </si>
  <si>
    <t>Bartlett Cormack, Fritz Lang</t>
  </si>
  <si>
    <t>Sylvia Sidney, Spencer Tracy, Walter Abel, Bruce Cabot, Edward Ellis, Walter Brennan, Frank Albertson, George Walcott, Arthur Stone, Morgan Wallace, George Chandler, Roger Gray, Edwin Maxwell, Howard Hickman, Jonathan Hale</t>
  </si>
  <si>
    <t>When a wrongly accused prisoner barely survives a lynch mob attack and is presumed dead, he vindictively decides to fake his death and frame the mob for his supposed murder.</t>
  </si>
  <si>
    <t>Selznick International Pictures</t>
  </si>
  <si>
    <t>Drama, History, Musical</t>
  </si>
  <si>
    <t>Horror, Sci-Fi, Thriller</t>
  </si>
  <si>
    <t>tt0027884</t>
  </si>
  <si>
    <t>Libeled Lady</t>
  </si>
  <si>
    <t>Maurine Dallas Watkins, Howard Emmett Rogers</t>
  </si>
  <si>
    <t>Jean Harlow, William Powell, Myrna Loy, Spencer Tracy, Walter Connolly, Charley Grapewin, Cora Witherspoon, E.E. Clive, Bunny Beatty, Otto Yamaoka, Charles Trowbridge, Spencer Charters, George Chandler, William 'Billy' Benedict, Hal K. Dawson</t>
  </si>
  <si>
    <t>When a socialite sues a big paper for libel, the editor responsible calls in the help of his ignored fiancÃ©e and a former employee to frame her and make the false story seem true.</t>
  </si>
  <si>
    <t>Drama, Family</t>
  </si>
  <si>
    <t>Robert Stevenson</t>
  </si>
  <si>
    <t>tt0027977</t>
  </si>
  <si>
    <t>Modern Times</t>
  </si>
  <si>
    <t>Charles Chaplin, Paulette Goddard, Henry Bergman, Tiny Sandford, Chester Conklin, Hank Mann, Stanley Blystone, Al Ernest Garcia, Richard Alexander, Cecil Reynolds, Mira McKinney, Murdock MacQuarrie, Wilfred Lucas, Edward LeSaint, Fred Malatesta</t>
  </si>
  <si>
    <t>The Tramp struggles to live in modern industrial society with the help of a young homeless woman.</t>
  </si>
  <si>
    <t>tt0027996</t>
  </si>
  <si>
    <t>Mr. Deeds Goes to Town</t>
  </si>
  <si>
    <t>Robert Riskin, Clarence Budington Kelland</t>
  </si>
  <si>
    <t>Gary Cooper, Jean Arthur, George Bancroft, Lionel Stander, Douglass Dumbrille, Raymond Walburn, H.B. Warner, Ruth Donnelly, Walter Catlett, John Wray</t>
  </si>
  <si>
    <t>A simple small-town man inherits a massive fortune and is immediately hounded by those who wish to take advantage of him.</t>
  </si>
  <si>
    <t>Action, Comedy, Horror</t>
  </si>
  <si>
    <t>Action, Crime, Mystery</t>
  </si>
  <si>
    <t>tt0028010</t>
  </si>
  <si>
    <t>My Man Godfrey</t>
  </si>
  <si>
    <t>Morrie Ryskind, Eric Hatch</t>
  </si>
  <si>
    <t>William Powell, Carole Lombard, Alice Brady, Gail Patrick, Eugene Pallette, Jean Dixon, Alan Mowbray, Mischa Auer, Pat Flaherty, Robert Light</t>
  </si>
  <si>
    <t>A scatterbrained socialite hires a vagrant as a family butler - but there's more to Godfrey than meets the eye.</t>
  </si>
  <si>
    <t>English, Arabic</t>
  </si>
  <si>
    <t>tt0028096</t>
  </si>
  <si>
    <t>The Petrified Forest</t>
  </si>
  <si>
    <t>Charles Kenyon, Delmer Daves</t>
  </si>
  <si>
    <t>Leslie Howard, Bette Davis, Genevieve Tobin, Dick Foran, Humphrey Bogart, Joe Sawyer, Porter Hall, Charley Grapewin, Paul Harvey, Eddie Acuff, Adrian Morris, Nina Campana, Slim Thompson, John Alexander</t>
  </si>
  <si>
    <t>A waitress, a hobo and a bank robber get mixed up at a lonely diner in the desert.</t>
  </si>
  <si>
    <t>English, French, Swedish</t>
  </si>
  <si>
    <t>Darryl F. Zanuck Productions</t>
  </si>
  <si>
    <t>Adventure, Horror</t>
  </si>
  <si>
    <t>Romeo and Juliet</t>
  </si>
  <si>
    <t>tt0028212</t>
  </si>
  <si>
    <t>Sabotage</t>
  </si>
  <si>
    <t>Joseph Conrad, Charles Bennett</t>
  </si>
  <si>
    <t>Sylvia Sidney, Oskar Homolka, Desmond Tester, John Loder, Joyce Barbour, Matthew Boulton, S.J. Warmington, William Dewhurst</t>
  </si>
  <si>
    <t>A Scotland Yard undercover detective is on the trail of a saboteur who is part of a plot to set off a bomb in London. But when the detective's cover is blown, the plot begins to unravel.</t>
  </si>
  <si>
    <t>tt0028231</t>
  </si>
  <si>
    <t>Secret Agent</t>
  </si>
  <si>
    <t>Campbell Dixon, W. Somerset Maugham</t>
  </si>
  <si>
    <t>Madeleine Carroll, Peter Lorre, John Gielgud, Robert Young, Percy Marmont, Florence Kahn, Charles Carson, Lilli Palmer</t>
  </si>
  <si>
    <t>After three British Agents are assigned to assassinate a mysterious German spy during World War I, two of them become ambivalent when their duty to the mission conflicts with their consciences.</t>
  </si>
  <si>
    <t>Speed</t>
  </si>
  <si>
    <t>Dorothy Parker, Alan Campbell</t>
  </si>
  <si>
    <t>Sweeney Todd: The Demon Barber of Fleet Street</t>
  </si>
  <si>
    <t>tt0028333</t>
  </si>
  <si>
    <t>Swing Time</t>
  </si>
  <si>
    <t>Howard Lindsay, Allan Scott</t>
  </si>
  <si>
    <t>Fred Astaire, Ginger Rogers, Victor Moore, Helen Broderick, Eric Blore, Betty Furness, Georges Metaxa</t>
  </si>
  <si>
    <t>A performer and gambler travels to New York City to raise the $25,000 he needs to marry his fiancÃ©e, only to become entangled with a beautiful aspiring dancer.</t>
  </si>
  <si>
    <t>tt0028358</t>
  </si>
  <si>
    <t>Things to Come</t>
  </si>
  <si>
    <t>William Cameron Menzies</t>
  </si>
  <si>
    <t>Raymond Massey, Edward Chapman, Ralph Richardson, Margaretta Scott, Cedric Hardwicke, Maurice Braddell, Sophie Stewart, Derrick De Marney, Ann Todd, Pearl Argyle, Kenneth Villiers, Ivan Brandt, Anne McLaren, Patricia Hilliard, Charles Carson</t>
  </si>
  <si>
    <t>The story of a century: a decades-long second World War leaves plague and anarchy, then a rational state rebuilds civilization and attempts space travel.</t>
  </si>
  <si>
    <t>GBP 300000</t>
  </si>
  <si>
    <t>Action, Comedy, Crime</t>
  </si>
  <si>
    <t>Henry Koster</t>
  </si>
  <si>
    <t>Biography, Drama, Music</t>
  </si>
  <si>
    <t>English, French, Arabic</t>
  </si>
  <si>
    <t>Comedy, Romance, Western</t>
  </si>
  <si>
    <t>tt0028597</t>
  </si>
  <si>
    <t>The Awful Truth</t>
  </si>
  <si>
    <t>ViÃ±a Delmar, Arthur Richman</t>
  </si>
  <si>
    <t>Irene Dunne, Cary Grant, Ralph Bellamy, Alexander D'Arcy, Cecil Cunningham, Molly Lamont, Esther Dale, Joyce Compton, Robert Allen, Robert Warwick, Mary Forbes</t>
  </si>
  <si>
    <t>A married couple file an amicable divorce, but find it harder to let go of each other than they initially thought.</t>
  </si>
  <si>
    <t>Drama, Fantasy, Sci-Fi</t>
  </si>
  <si>
    <t>Adventure, Mystery, Thriller</t>
  </si>
  <si>
    <t>Associated British Picture Corporation (ABPC)</t>
  </si>
  <si>
    <t>Arthur Lubin</t>
  </si>
  <si>
    <t>tt0028691</t>
  </si>
  <si>
    <t>Captains Courageous</t>
  </si>
  <si>
    <t>Adventure, Drama, Family</t>
  </si>
  <si>
    <t>Rudyard Kipling, John Lee Mahin</t>
  </si>
  <si>
    <t>Freddie Bartholomew, Spencer Tracy, Lionel Barrymore, Melvyn Douglas, Charley Grapewin, Mickey Rooney, John Carradine, Oscar O'Shea, Jack La Rue, Walter Kingsford, Donald Briggs, Sam McDaniel, Bill Burrud</t>
  </si>
  <si>
    <t>A spoiled brat who falls overboard from a steamship gets picked up by a fishing boat, where he's made to earn his keep by joining the crew in their work.</t>
  </si>
  <si>
    <t>Otto Preminger</t>
  </si>
  <si>
    <t>tt0028772</t>
  </si>
  <si>
    <t>A Day at the Races</t>
  </si>
  <si>
    <t>Robert Pirosh, George Seaton</t>
  </si>
  <si>
    <t>Groucho Marx, Chico Marx, Harpo Marx, Allan Jones, Maureen O'Sullivan, Margaret Dumont, Leonard Ceeley, Douglass Dumbrille, Esther Muir, Sig Ruman, Robert Middlemass, Vivien Fay, Ivie Anderson, The Crinoline Choir</t>
  </si>
  <si>
    <t>A veterinarian posing as a doctor and a race-horse owner and his friends struggle to help keep a sanitarium open with the help of a misfit race-horse.</t>
  </si>
  <si>
    <t>tt0028773</t>
  </si>
  <si>
    <t>Dead End</t>
  </si>
  <si>
    <t>Lillian Hellman, Sidney Kingsley</t>
  </si>
  <si>
    <t>Sylvia Sidney, Joel McCrea, Humphrey Bogart, Wendy Barrie, Claire Trevor, Allen Jenkins, Marjorie Main, Billy Halop, Huntz Hall, Bobby Jordan, Leo Gorcey, Gabriel Dell, Bernard Punsly, Charles Peck, Minor Watson</t>
  </si>
  <si>
    <t>The lives of a young man and woman, an infamous gangster and a group of street kids converge one day in a volatile New York City slum.</t>
  </si>
  <si>
    <t>Dick Tracy</t>
  </si>
  <si>
    <t>English, Latin, Italian</t>
  </si>
  <si>
    <t>Drama, Family, Musical</t>
  </si>
  <si>
    <t>The Hurricane</t>
  </si>
  <si>
    <t>King Solomon's Mines</t>
  </si>
  <si>
    <t>tt0029146</t>
  </si>
  <si>
    <t>The Life of Emile Zola</t>
  </si>
  <si>
    <t>Norman Reilly Raine, Heinz Herald</t>
  </si>
  <si>
    <t>Paul Muni, Gale Sondergaard, Joseph Schildkraut, Gloria Holden, Donald Crisp, Erin O'Brien-Moore, John Litel, Henry O'Neill, Morris Carnovsky, Louis Calhern, Ralph Morgan, Robert Barrat, Vladimir Sokoloff, Grant Mitchell, Harry Davenport</t>
  </si>
  <si>
    <t>The biopic of the famous French muckraking writer and his involvement in fighting the injustice of the Dreyfuss Affair.</t>
  </si>
  <si>
    <t>tt0029162</t>
  </si>
  <si>
    <t>Lost Horizon</t>
  </si>
  <si>
    <t>Robert Riskin, James Hilton</t>
  </si>
  <si>
    <t>Ronald Colman, Jane Wyatt, Edward Everett Horton, John Howard, Thomas Mitchell, Margo, Isabel Jewell, H.B. Warner, Sam Jaffe</t>
  </si>
  <si>
    <t>A plane crash delivers a group of people to the secluded land of Shangri-La, but is it really the miraculous utopia it appears to be?</t>
  </si>
  <si>
    <t>tt0029284</t>
  </si>
  <si>
    <t>My Favorite Wife</t>
  </si>
  <si>
    <t>Garson Kanin</t>
  </si>
  <si>
    <t>Irene Dunne, Cary Grant, Randolph Scott, Gail Patrick, Ann Shoemaker, Scotty Beckett, Mary Lou Harrington, Donald MacBride, Hugh O'Connell, Granville Bates, Pedro de Cordoba</t>
  </si>
  <si>
    <t>Missing for seven years and presumed dead, a woman returns home on the day of her husband's second marriage.</t>
  </si>
  <si>
    <t>Action, Comedy, Mystery</t>
  </si>
  <si>
    <t>Biography, Drama, War</t>
  </si>
  <si>
    <t>Crime, Film-Noir, Mystery</t>
  </si>
  <si>
    <t>tt0029546</t>
  </si>
  <si>
    <t>Shall We Dance</t>
  </si>
  <si>
    <t>Allan Scott, Ernest Pagano</t>
  </si>
  <si>
    <t>Fred Astaire, Ginger Rogers, Edward Everett Horton, Eric Blore, Jerome Cowan, Ketti Gallian, William Brisbane, Ann Shoemaker, Harriet Hoctor</t>
  </si>
  <si>
    <t>A budding romance between a ballet master and a tap dancer becomes complicated when rumors surface that they're already married.</t>
  </si>
  <si>
    <t>Action, Drama, Music</t>
  </si>
  <si>
    <t>tt0029583</t>
  </si>
  <si>
    <t>Snow White and the Seven Dwarfs</t>
  </si>
  <si>
    <t>Animation, Family, Fantasy</t>
  </si>
  <si>
    <t>William Cottrell, David Hand</t>
  </si>
  <si>
    <t>Jacob Grimm, Wilhelm Grimm</t>
  </si>
  <si>
    <t>Walt Disney Productions</t>
  </si>
  <si>
    <t>Roy Atwell, Stuart Buchanan, Adriana Caselotti, Eddie Collins, Pinto Colvig, Marion Darlington, Billy Gilbert, Otis Harlan, Lucille La Verne, James MacDonald, Scotty Mattraw, Moroni Olsen, Purv Pullen, Harry Stockwell, Bill Thompson</t>
  </si>
  <si>
    <t>Exiled into the dangerous forest by her wicked stepmother, a princess is rescued by seven dwarf miners who make her part of their household.</t>
  </si>
  <si>
    <t>tt0029606</t>
  </si>
  <si>
    <t>A Star Is Born</t>
  </si>
  <si>
    <t>William A. Wellman, Jack Conway</t>
  </si>
  <si>
    <t>Janet Gaynor, Fredric March, Adolphe Menjou, May Robson, Andy Devine, Lionel Stander, Owen Moore, Peggy Wood, Elizabeth Jenns, Edgar Kennedy, J.C. Nugent, Guinn 'Big Boy' Williams</t>
  </si>
  <si>
    <t>A young woman comes to Hollywood with dreams of stardom, and achieves them only with the help of an alcoholic leading man whose best days are behind him.</t>
  </si>
  <si>
    <t>Drama, Film-Noir, Mystery</t>
  </si>
  <si>
    <t>tt0029682</t>
  </si>
  <si>
    <t>Topper</t>
  </si>
  <si>
    <t>Jack Jevne, Eric Hatch</t>
  </si>
  <si>
    <t>Constance Bennett, Cary Grant, Roland Young, Billie Burke, Alan Mowbray, Eugene Pallette, Arthur Lake, Hedda Hopper, Virginia Sale, Theodore von Eltz, J. Farrell MacDonald, Elaine Shepard, Doodles Weaver, Si Jenks, Three Hits and a Miss</t>
  </si>
  <si>
    <t>A fun-loving couple, finding that they died and are now ghosts, decide to shake up the stuffy lifestyle of a friend of theirs.</t>
  </si>
  <si>
    <t>Jerry Wald, Richard Macaulay</t>
  </si>
  <si>
    <t>Frank Butler, Don Hartman</t>
  </si>
  <si>
    <t>English, Italian, Russian, French</t>
  </si>
  <si>
    <t>tt0029808</t>
  </si>
  <si>
    <t>You Only Live Once</t>
  </si>
  <si>
    <t>Sylvia Sidney, Henry Fonda, Barton MacLane, Jean Dixon, William Gargan, Jerome Cowan, Charles 'Chic' Sale, Margaret Hamilton, Warren Hymer, Guinn 'Big Boy' Williams, John Wray, Walter De Palma</t>
  </si>
  <si>
    <t>The public defender's secretary and an ex-convict get married and try to make a life together, but a series of disasters sends their lives spiraling out of control.</t>
  </si>
  <si>
    <t>tt0029811</t>
  </si>
  <si>
    <t>Young and Innocent</t>
  </si>
  <si>
    <t>Josephine Tey, Charles Bennett</t>
  </si>
  <si>
    <t>Nova Pilbeam, Derrick De Marney, Percy Marmont, Edward Rigby, Mary Clare, John Longden, George Curzon, Basil Radford, Pamela Carme, George Merritt, J.H. Roberts, Jerry Verno, H.F. Maltby, John Miller</t>
  </si>
  <si>
    <t>A man on the run from a murder charge enlists a beautiful stranger who must put herself at risk for his cause.</t>
  </si>
  <si>
    <t>tt0029843</t>
  </si>
  <si>
    <t>The Adventures of Robin Hood</t>
  </si>
  <si>
    <t>Michael Curtiz, William Keighley</t>
  </si>
  <si>
    <t>Norman Reilly Raine, Seton I. Miller</t>
  </si>
  <si>
    <t>Errol Flynn, Olivia de Havilland, Basil Rathbone, Claude Rains, Patric Knowles, Eugene Pallette, Alan Hale, Melville Cooper, Ian Hunter, Una O'Connor, Herbert Mundin, Montagu Love, Leonard Willey, Robert Noble, Kenneth Hunter</t>
  </si>
  <si>
    <t>When Prince John and the Norman Lords begin oppressing the Saxon masses in King Richard's absence, a Saxon lord fights back as the outlaw leader of a rebel guerrilla army.</t>
  </si>
  <si>
    <t>tt0029870</t>
  </si>
  <si>
    <t>Angels with Dirty Faces</t>
  </si>
  <si>
    <t>John Wexley, Warren Duff</t>
  </si>
  <si>
    <t>James Cagney, Pat O'Brien, Humphrey Bogart, Ann Sheridan, George Bancroft, The Dead End Kids, Billy Halop, Bobby Jordan, Leo Gorcey, Gabriel Dell, Huntz Hall, Bernard Punsly, Joe Downing, Edward Pawley, Adrian Morris</t>
  </si>
  <si>
    <t>A priest tries to stop a gangster from corrupting a group of street kids.</t>
  </si>
  <si>
    <t>Carol Reed</t>
  </si>
  <si>
    <t>Charles Brackett, Billy Wilder</t>
  </si>
  <si>
    <t>tt0029942</t>
  </si>
  <si>
    <t>Boys Town</t>
  </si>
  <si>
    <t>John Meehan, Dore Schary</t>
  </si>
  <si>
    <t>Spencer Tracy, Mickey Rooney, Henry Hull, Leslie Fenton, Gene Reynolds, Edward Norris, Addison Richards, Minor Watson, Jonathan Hale, Bobs Watson, Martin Spellman, Mickey Rentschler, Frankie Thomas, Jimmy Butler, Sidney Miller</t>
  </si>
  <si>
    <t>When a death row prisoner tells him he wouldn't have led a life of crime if only he had had one friend as a child, Father Edward Flanagan decides to start a home for young boys.</t>
  </si>
  <si>
    <t>tt0029947</t>
  </si>
  <si>
    <t>Bringing Up Baby</t>
  </si>
  <si>
    <t>Dudley Nichols, Hagar Wilde</t>
  </si>
  <si>
    <t>Katharine Hepburn, Cary Grant, Charles Ruggles, Walter Catlett, Barry Fitzgerald, May Robson, Fritz Feld, Leona Roberts, George Irving, Tala Birell, Virginia Walker, John Kelly</t>
  </si>
  <si>
    <t>While trying to secure a $1 million donation for his museum, a befuddled paleontologist is pursued by a flighty and often irritating heiress and her pet leopard, Baby.</t>
  </si>
  <si>
    <t>tt0029992</t>
  </si>
  <si>
    <t>A Christmas Carol</t>
  </si>
  <si>
    <t>Charles Dickens, Hugo Butler</t>
  </si>
  <si>
    <t>Reginald Owen, Gene Lockhart, Kathleen Lockhart, Terry Kilburn, Barry MacKay, Lynne Carver, Leo G. Carroll, Lionel Braham, Ann Rutherford, D'Arcy Corrigan, Ronald Sinclair</t>
  </si>
  <si>
    <t>On Christmas Eve, Ebenezer Scrooge is visited by the spirit of his former partner, Jacob Marley. The deceased partner was as mean and miserly as Scrooge is now and he warns him to change his ways or face the consequences in the afterlife.</t>
  </si>
  <si>
    <t>Metro-Goldwyn-Mayer British Studios</t>
  </si>
  <si>
    <t>Gangs of New York</t>
  </si>
  <si>
    <t>tt0030241</t>
  </si>
  <si>
    <t>Donald Ogden Stewart, Sidney Buchman</t>
  </si>
  <si>
    <t>Katharine Hepburn, Cary Grant, Doris Nolan, Lew Ayres, Edward Everett Horton, Henry Kolker, Binnie Barnes, Jean Dixon, Henry Daniell, Harry Allen, Frank Benson, Aileen Carlyle, Edward Cooper, Margaret McWade, Frank Shannon</t>
  </si>
  <si>
    <t>A young man in love with a girl from a rich family finds his unorthodox plan to go on holiday for the early years of his life met with skepticism by everyone except for his fiancÃ©e's eccentric sister and long-suffering brother.</t>
  </si>
  <si>
    <t>Adventure, History</t>
  </si>
  <si>
    <t>tt0030287</t>
  </si>
  <si>
    <t>Jezebel</t>
  </si>
  <si>
    <t>Clements Ripley, Abem Finkel</t>
  </si>
  <si>
    <t>Bette Davis, Henry Fonda, George Brent, Margaret Lindsay, Donald Crisp, Fay Bainter, Richard Cromwell, Henry O'Neill, Spring Byington, John Litel, Gordon Oliver, Janet Shaw, Theresa Harris, Margaret Early, Irving Pichel</t>
  </si>
  <si>
    <t>In 1850s Louisiana, a free-spirited Southern belle loses her fiancÃ© due to her stubborn vanity and pride, and vows to win him back.</t>
  </si>
  <si>
    <t>tt0030341</t>
  </si>
  <si>
    <t>The Lady Vanishes</t>
  </si>
  <si>
    <t>English, German, French, Italian</t>
  </si>
  <si>
    <t>Ethel Lina White, Sidney Gilliat</t>
  </si>
  <si>
    <t>Margaret Lockwood, Michael Redgrave, Paul Lukas, May Whitty, Cecil Parker, Linden Travers, Naunton Wayne, Basil Radford, Mary Clare, Emile Boreo, Googie Withers, Sally Stewart, Philip Leaver, Selma Vaz Dias, Catherine Lacey</t>
  </si>
  <si>
    <t>While travelling in continental Europe, a rich young playgirl realizes that an elderly lady seems to have disappeared from the train.</t>
  </si>
  <si>
    <t>The Lone Ranger</t>
  </si>
  <si>
    <t>Romance, Sci-Fi</t>
  </si>
  <si>
    <t>Action, Western</t>
  </si>
  <si>
    <t>tt0030637</t>
  </si>
  <si>
    <t>Pygmalion</t>
  </si>
  <si>
    <t>Anthony Asquith, Leslie Howard</t>
  </si>
  <si>
    <t>George Bernard Shaw, W.P. Lipscomb</t>
  </si>
  <si>
    <t>Pascal Film Productions</t>
  </si>
  <si>
    <t>Leslie Howard, Wendy Hiller, Wilfrid Lawson, Marie Lohr, Scott Sunderland, Jean Cadell, David Tree, Everley Gregg, Leueen MacGrath, Esme Percy, Violet Vanbrugh, Irene Browne, Kate Cutler, O.B. Clarence, Ivor Barnard</t>
  </si>
  <si>
    <t>A phonetics and diction expert makes a bet that he can teach a cockney flower girl to speak proper English and pass as a lady in high society.</t>
  </si>
  <si>
    <t>GBP 87000</t>
  </si>
  <si>
    <t>Mayflower Pictures Corporation</t>
  </si>
  <si>
    <t>Paramount Pictures Corporation</t>
  </si>
  <si>
    <t>Biography, Drama, Sport</t>
  </si>
  <si>
    <t>They Drive by Night</t>
  </si>
  <si>
    <t>Orson Welles</t>
  </si>
  <si>
    <t>Toho Company</t>
  </si>
  <si>
    <t>tt0030993</t>
  </si>
  <si>
    <t>You Can't Take It with You</t>
  </si>
  <si>
    <t>Robert Riskin, George S. Kaufman</t>
  </si>
  <si>
    <t>Jean Arthur, Lionel Barrymore, James Stewart, Edward Arnold, Mischa Auer, Ann Miller, Spring Byington, Samuel S. Hinds, Donald Meek, H.B. Warner, Halliwell Hobbes, Dub Taylor, Mary Forbes, Lillian Yarbo, Eddie 'Rochester' Anderson</t>
  </si>
  <si>
    <t>A man from a family of rich snobs becomes engaged to a woman from a good-natured but decidedly eccentric family.</t>
  </si>
  <si>
    <t>Crime, Film-Noir, Romance</t>
  </si>
  <si>
    <t>tt0031022</t>
  </si>
  <si>
    <t>The Adventures of Sherlock Holmes</t>
  </si>
  <si>
    <t>Alfred L. Werker</t>
  </si>
  <si>
    <t>Edwin Blum, William Absalom Drake</t>
  </si>
  <si>
    <t>Basil Rathbone, Nigel Bruce, Ida Lupino, Alan Marshal, Terry Kilburn, George Zucco, Henry Stephenson, E.E. Clive, Arthur Hohl, May Beatty, Peter Willes, Mary Gordon, Holmes Herbert, George Regas, Mary Forbes</t>
  </si>
  <si>
    <t>The master sleuth hunts his archenemy, Professor Moriarty, who is planning the crime of the century.</t>
  </si>
  <si>
    <t>tt0031047</t>
  </si>
  <si>
    <t>Another Thin Man</t>
  </si>
  <si>
    <t>William Powell, Myrna Loy, Virginia Grey, Otto Kruger, C. Aubrey Smith, Ruth Hussey, Nat Pendleton, Patric Knowles, Tom Neal, Phyllis Gordon, Sheldon Leonard, Don Costello, Harry Bellaver, William A. Poulsen, Muriel Hutchison</t>
  </si>
  <si>
    <t>An explosives manufacturer suspects a young man is out to kill him. He calls in new parents Nick and Nora to sort things out.</t>
  </si>
  <si>
    <t>Adventure, Sci-Fi</t>
  </si>
  <si>
    <t>Comedy, Crime, Sport</t>
  </si>
  <si>
    <t>tt0031060</t>
  </si>
  <si>
    <t>At the Circus</t>
  </si>
  <si>
    <t>Irving Brecher</t>
  </si>
  <si>
    <t>Groucho Marx, Chico Marx, Harpo Marx, Kenny Baker, Florence Rice, Eve Arden, Margaret Dumont, Nat Pendleton, Fritz Feld, James Burke, Jerry Maren, Barnett Parker</t>
  </si>
  <si>
    <t>The Marx Brothers try to help the owner of a circus recover some stolen funds before he finds himself out of a job.</t>
  </si>
  <si>
    <t>tt0031088</t>
  </si>
  <si>
    <t>Robert Carson, Percival Christopher Wren</t>
  </si>
  <si>
    <t>Gary Cooper, Ray Milland, Robert Preston, Brian Donlevy, Susan Hayward, J. Carrol Naish, Albert Dekker, Broderick Crawford, Charles Barton, James Stephenson, Heather Thatcher, James Burke, G.P. Huntley, Harold Huber, Donald O'Connor</t>
  </si>
  <si>
    <t>Three adopted English brothers join the French Foreign Legion in North Africa, after one of them steals their adoptive family's famous heirloom sapphire.</t>
  </si>
  <si>
    <t>English, Esperanto</t>
  </si>
  <si>
    <t>tt0031210</t>
  </si>
  <si>
    <t>Dark Victory</t>
  </si>
  <si>
    <t>Casey Robinson, George Emerson Brewer Jr.</t>
  </si>
  <si>
    <t>Bette Davis, George Brent, Humphrey Bogart, Geraldine Fitzgerald, Ronald Reagan, Henry Travers, Cora Witherspoon, Dorothy Peterson, Virginia Brissac, Charles Richman, Herbert Rawlinson, Leonard Mudie, Fay Helm, Lottie Williams</t>
  </si>
  <si>
    <t>A young socialite is diagnosed with an inoperable brain tumor, and must decide whether or not she'll meet her final days with dignity.</t>
  </si>
  <si>
    <t>tt0031225</t>
  </si>
  <si>
    <t>Destry Rides Again</t>
  </si>
  <si>
    <t>Felix Jackson, Gertrude Purcell</t>
  </si>
  <si>
    <t>Marlene Dietrich, James Stewart, Mischa Auer, Charles Winninger, Brian Donlevy, Allen Jenkins, Warren Hymer, Irene Hervey, Una Merkel, Billy Gilbert, Samuel S. Hinds, Jack Carson, Tom Fadden, Virginia Brissac, Edmund MacDonald</t>
  </si>
  <si>
    <t>When a tough western town needs taming, the mild-mannered son of a hard-nosed sheriff gets the job.</t>
  </si>
  <si>
    <t>tt0031334</t>
  </si>
  <si>
    <t>A.E.W. Mason, R.C. Sherriff</t>
  </si>
  <si>
    <t>John Clements, Ralph Richardson, C. Aubrey Smith, June Duprez, Allan Jeayes, Jack Allen, Donald Gray, Frederick Culley, Clive Baxter, Robert Rendel, Archibald Batty, Derek Elphinstone, Hal Walters, Norman Pierce, Henry Oscar</t>
  </si>
  <si>
    <t>A timid British Army officer has quit and burns his last day summons to a war in Egypt. Calling him a coward, his girl friend and 3 officer friends give him a white feather. In redemption, he shadows his friends in war to save their lives.</t>
  </si>
  <si>
    <t>Julius J. Epstein, Philip G. Epstein</t>
  </si>
  <si>
    <t>Gaslight</t>
  </si>
  <si>
    <t>tt0031381</t>
  </si>
  <si>
    <t>Gone with the Wind</t>
  </si>
  <si>
    <t>Victor Fleming, George Cukor</t>
  </si>
  <si>
    <t>Margaret Mitchell, Sidney Howard</t>
  </si>
  <si>
    <t>Thomas Mitchell, Barbara O'Neil, Vivien Leigh, Evelyn Keyes, Ann Rutherford, George Reeves, Fred Crane, Hattie McDaniel, Oscar Polk, Butterfly McQueen, Victor Jory, Everett Brown, Howard Hickman, Alicia Rhett, Leslie Howard</t>
  </si>
  <si>
    <t>A manipulative woman and a roguish man conduct a turbulent romance during the American Civil War and Reconstruction periods.</t>
  </si>
  <si>
    <t>tt0031385</t>
  </si>
  <si>
    <t>Goodbye, Mr. Chips</t>
  </si>
  <si>
    <t>English, Latin, German</t>
  </si>
  <si>
    <t>Sam Wood, Sidney Franklin</t>
  </si>
  <si>
    <t>R.C. Sherriff, Claudine West</t>
  </si>
  <si>
    <t>Robert Donat, Greer Garson, Terry Kilburn, John Mills, Paul Henreid, Judith Furse, Lyn Harding, Milton Rosmer, Frederick Leister, Louise Hampton, Austin Trevor, David Tree, Edmund Breon, Jill Furse, Scott Sunderland</t>
  </si>
  <si>
    <t>An aged teacher and former headmaster of a boarding school recalls his career and his personal life over the decades.</t>
  </si>
  <si>
    <t>Comedy, Horror</t>
  </si>
  <si>
    <t>The Green Hornet</t>
  </si>
  <si>
    <t>tt0031398</t>
  </si>
  <si>
    <t>Gunga Din</t>
  </si>
  <si>
    <t>Adventure, Comedy, War</t>
  </si>
  <si>
    <t>Joel Sayre, Fred Guiol</t>
  </si>
  <si>
    <t>Cary Grant, Victor McLaglen, Douglas Fairbanks Jr., Sam Jaffe, Eduardo Ciannelli, Joan Fontaine, Montagu Love, Robert Coote, Abner Biberman, Lumsden Hare</t>
  </si>
  <si>
    <t>In 19th century India, three British soldiers and a native waterbearer must stop a secret mass revival of the murderous Thuggee cult before it can rampage across the land.</t>
  </si>
  <si>
    <t>tt0031448</t>
  </si>
  <si>
    <t>The Hound of the Baskervilles</t>
  </si>
  <si>
    <t>Ernest Pascal, Arthur Conan Doyle</t>
  </si>
  <si>
    <t>Richard Greene, Basil Rathbone, Wendy Barrie, Nigel Bruce, Lionel Atwill, John Carradine, Barlowe Borland, Beryl Mercer, Morton Lowry, Ralph Forbes, E.E. Clive, Eily Malyon, Lionel Pape, Nigel De Brulier, Mary Gordon</t>
  </si>
  <si>
    <t>Sherlock Holmes and Dr Watson investigate the legend of a supernatural hound, a beast that may be stalking a young heir on the fog-shrouded moorland that makes up his estate.</t>
  </si>
  <si>
    <t>tt0031455</t>
  </si>
  <si>
    <t>Sonya Levien, Bruno Frank</t>
  </si>
  <si>
    <t>Charles Laughton, Cedric Hardwicke, Thomas Mitchell, Maureen O'Hara, Edmond O'Brien, Alan Marshal, Walter Hampden, Harry Davenport, Katharine Alexander, George Zucco, Fritz Leiber, Etienne Girardot, Helene Reynolds, Minna Gombell, Arthur Hohl</t>
  </si>
  <si>
    <t>In 15th-century France, a gypsy girl is framed for murder by the infatuated Chief Justice, and only the deformed bellringer of Notre Dame Cathedral can save her.</t>
  </si>
  <si>
    <t>Twentieth Century-Fox Productions</t>
  </si>
  <si>
    <t>tt0031505</t>
  </si>
  <si>
    <t>Jamaica Inn</t>
  </si>
  <si>
    <t>Sidney Gilliat, Joan Harrison</t>
  </si>
  <si>
    <t>Charles Laughton, Horace Hodges, Hay Petrie, Frederick Piper, Herbert Lomas, Clare Greet, William Devlin, Jeanne De Casalis, Mabel Terry-Lewis, A. Bromley Davenport, George Curzon, Basil Radford, Leslie Banks, Marie Ney, Maureen O'Hara</t>
  </si>
  <si>
    <t>In Cornwall, 1819, a young woman discovers she's living near a gang of criminals who arrange shipwrecks for profit.</t>
  </si>
  <si>
    <t>Ben Hecht</t>
  </si>
  <si>
    <t>tt0031580</t>
  </si>
  <si>
    <t>English, Hindi</t>
  </si>
  <si>
    <t>Walter Lang, William A. Seiter</t>
  </si>
  <si>
    <t>Ethel Hill, Walter Ferris</t>
  </si>
  <si>
    <t>Shirley Temple, Richard Greene, Anita Louise, Ian Hunter, Cesar Romero, Arthur Treacher, Mary Nash, Sybil Jason, Miles Mander, Marcia Mae Jones, Beryl Mercer, Deidre Gale, Ira Stevens, E.E. Clive, Eily Malyon</t>
  </si>
  <si>
    <t>A little girl is left by her father in an exclusive seminary for girls, due to her father having to go to South Africa to fight in the Second Boer War.</t>
  </si>
  <si>
    <t>The Man in the Iron Mask</t>
  </si>
  <si>
    <t>tt0031679</t>
  </si>
  <si>
    <t>Mr. Smith Goes to Washington</t>
  </si>
  <si>
    <t>Sidney Buchman, Lewis R. Foster</t>
  </si>
  <si>
    <t>Jean Arthur, James Stewart, Claude Rains, Edward Arnold, Guy Kibbee, Thomas Mitchell, Eugene Pallette, Beulah Bondi, H.B. Warner, Harry Carey, Astrid Allwyn, Ruth Donnelly, Grant Mitchell, Porter Hall, H.V. Kaltenborn</t>
  </si>
  <si>
    <t>A naive man is appointed to fill a vacancy in the United States Senate. His plans promptly collide with political corruption, but he doesn't back down.</t>
  </si>
  <si>
    <t>Jacques Tourneur</t>
  </si>
  <si>
    <t>tt0031725</t>
  </si>
  <si>
    <t>Ninotchka</t>
  </si>
  <si>
    <t>Greta Garbo, Melvyn Douglas, Ina Claire, Bela Lugosi, Sig Ruman, Felix Bressart, Alexander Granach, Gregory Gaye, Rolfe Sedan, Edwin Maxwell, Richard Carle</t>
  </si>
  <si>
    <t>A stern Russian woman sent to Paris on official business finds herself attracted to a man who represents everything she is supposed to detest.</t>
  </si>
  <si>
    <t>tt0031742</t>
  </si>
  <si>
    <t>Of Mice and Men</t>
  </si>
  <si>
    <t>John Steinbeck, Eugene Solow</t>
  </si>
  <si>
    <t>Burgess Meredith, Betty Field, Lon Chaney Jr., Charles Bickford, Roman Bohnen, Bob Steele, Noah Beery Jr., Oscar O'Shea, Granville Bates, Leigh Whipper, Helen Lynd</t>
  </si>
  <si>
    <t>Two itinerant migrant workers, one mentally disabled and the other his carer, take jobs as ranch hands during the Great Depression to fulfill their shared dream of owning their own ranch.</t>
  </si>
  <si>
    <t>Brian Desmond Hurst</t>
  </si>
  <si>
    <t>tt0031762</t>
  </si>
  <si>
    <t>Only Angels Have Wings</t>
  </si>
  <si>
    <t>Jules Furthman</t>
  </si>
  <si>
    <t>Cary Grant, Jean Arthur, Richard Barthelmess, Rita Hayworth, Thomas Mitchell, Allyn Joslyn, Sig Ruman, Victor Kilian, John Carroll, Don 'Red' Barry, Noah Beery Jr., Manuel Ãlvarez Maciste, Milisa Sierra, Lucio Villegas, Pat Flaherty</t>
  </si>
  <si>
    <t>At a remote South American trading port, the manager of an air freight company is forced to risk his pilots' lives in order to win an important contract.</t>
  </si>
  <si>
    <t>Action, Horror, Sci-Fi</t>
  </si>
  <si>
    <t>Horror, Mystery, Sci-Fi</t>
  </si>
  <si>
    <t>Vincent Sherman</t>
  </si>
  <si>
    <t>tt0031867</t>
  </si>
  <si>
    <t>The Roaring Twenties</t>
  </si>
  <si>
    <t>James Cagney, Priscilla Lane, Humphrey Bogart, Gladys George, Jeffrey Lynn, Frank McHugh, Paul Kelly, Elisabeth Risdon, Edward Keane, Joe Sawyer, Joseph Crehan, George Meeker, John Hamilton, Robert Elliott, Eddy Chandler</t>
  </si>
  <si>
    <t>Three men attempt to make a living in Prohibitionist America after returning home from fighting together in World War I.</t>
  </si>
  <si>
    <t>Some Like It Hot</t>
  </si>
  <si>
    <t>tt0031951</t>
  </si>
  <si>
    <t>Son of Frankenstein</t>
  </si>
  <si>
    <t>Mary Shelley, Wyllis Cooper</t>
  </si>
  <si>
    <t>Basil Rathbone, Boris Karloff, Bela Lugosi, Lionel Atwill, Josephine Hutchinson, Donnie Dunagan, Emma Dunn, Edgar Norton, Perry Ivins, Lawrence Grant, Lionel Belmore, Michael Mark, Caroline Frances Cooke, Gustav von Seyffertitz, Lorimer Johnston</t>
  </si>
  <si>
    <t>One of the sons of Frankenstein finds his father's monster in a coma and revives him, only to find out he is controlled by Ygor who is bent on revenge.</t>
  </si>
  <si>
    <t>Thriller, War</t>
  </si>
  <si>
    <t>tt0031971</t>
  </si>
  <si>
    <t>Stagecoach</t>
  </si>
  <si>
    <t>Ernest Haycox, Dudley Nichols</t>
  </si>
  <si>
    <t>Claire Trevor, John Wayne, Andy Devine, John Carradine, Thomas Mitchell, Louise Platt, George Bancroft, Donald Meek, Berton Churchill, Tim Holt, Tom Tyler</t>
  </si>
  <si>
    <t>A group of people traveling on a stagecoach find their journey complicated by the threat of Geronimo and learn something about each other in the process.</t>
  </si>
  <si>
    <t>The story of how</t>
  </si>
  <si>
    <t>Biography, Drama, Musical</t>
  </si>
  <si>
    <t>Action, Adventure, Family</t>
  </si>
  <si>
    <t>tt0032138</t>
  </si>
  <si>
    <t>Noel Langley, Florence Ryerson</t>
  </si>
  <si>
    <t>Judy Garland, Frank Morgan, Ray Bolger, Bert Lahr, Jack Haley, Billie Burke, Margaret Hamilton, Charley Grapewin, Pat Walshe, Clara Blandick, Terry, The Singer Midgets</t>
  </si>
  <si>
    <t>Dorothy Gale is swept away from a farm in Kansas to a magical land of Oz in a tornado and embarks on a quest with her new friends to see the Wizard who can help her return home to Kansas and help her friends as well.</t>
  </si>
  <si>
    <t>tt0032143</t>
  </si>
  <si>
    <t>The Women</t>
  </si>
  <si>
    <t>Clare Boothe Luce, Anita Loos</t>
  </si>
  <si>
    <t>Norma Shearer, Joan Crawford, Rosalind Russell, Mary Boland, Paulette Goddard, Joan Fontaine, Lucile Watson, Phyllis Povah, Virginia Weidler, Marjorie Main, Virginia Grey, Ruth Hussey, Muriel Hutchison, Hedda Hopper, Florence Nash</t>
  </si>
  <si>
    <t>A study of the lives and romantic entanglements of various interconnected women.</t>
  </si>
  <si>
    <t>tt0032145</t>
  </si>
  <si>
    <t>Wuthering Heights</t>
  </si>
  <si>
    <t>Charles MacArthur, Ben Hecht</t>
  </si>
  <si>
    <t>Merle Oberon, Laurence Olivier, David Niven, Flora Robson, Donald Crisp, Geraldine Fitzgerald, Hugh Williams, Leo G. Carroll, Miles Mander, Cecil Kellaway, Cecil Humphreys, Sarita Wooton, Rex Downing, Douglas Scott</t>
  </si>
  <si>
    <t>A servant in the house of Wuthering Heights tells a traveler the unfortunate tale of lovers Cathy and Heathcliff.</t>
  </si>
  <si>
    <t>Gordon Douglas</t>
  </si>
  <si>
    <t>Pinocchio</t>
  </si>
  <si>
    <t>tt0032234</t>
  </si>
  <si>
    <t>The Bank Dick</t>
  </si>
  <si>
    <t>W.C. Fields</t>
  </si>
  <si>
    <t>W.C. Fields, Cora Witherspoon, Una Merkel, Evelyn Del Rio, Jessie Ralph, Franklin Pangborn, Shemp Howard, Dick Purcell, Grady Sutton, Russell Hicks, Pierre Watkin, Al Hill, George Moran, Bill Wolfe, Jack Norton</t>
  </si>
  <si>
    <t>Henpecked Egbert SousÃ© has comic adventures as a substitute film director and unlikely bank guard.</t>
  </si>
  <si>
    <t>Stuart Heisler</t>
  </si>
  <si>
    <t>Joseph H. Lewis</t>
  </si>
  <si>
    <t>Romance, Thriller, War</t>
  </si>
  <si>
    <t>Comedy, Musical, Western</t>
  </si>
  <si>
    <t>Ben Hecht, Charles Lederer</t>
  </si>
  <si>
    <t>Contraband</t>
  </si>
  <si>
    <t>English, Danish</t>
  </si>
  <si>
    <t>Ealing Studios</t>
  </si>
  <si>
    <t>Tess Slesinger, Frank Davis</t>
  </si>
  <si>
    <t>Producers Releasing Corporation (PRC)</t>
  </si>
  <si>
    <t>tt0032455</t>
  </si>
  <si>
    <t>Fantasia</t>
  </si>
  <si>
    <t>James Algar, Samuel Armstrong</t>
  </si>
  <si>
    <t>Joe Grant, Dick Huemer</t>
  </si>
  <si>
    <t>Deems Taylor, Leopold Stokowski, The Philadelphia Orchestra</t>
  </si>
  <si>
    <t>A collection of animated interpretations of great works of Western classical music.</t>
  </si>
  <si>
    <t>tt0032484</t>
  </si>
  <si>
    <t>Foreign Correspondent</t>
  </si>
  <si>
    <t>English, Dutch, German, Latvian</t>
  </si>
  <si>
    <t>Charles Bennett, Joan Harrison</t>
  </si>
  <si>
    <t>Joel McCrea, Laraine Day, Herbert Marshall, George Sanders, Albert Bassermann, Robert Benchley, Edmund Gwenn, Eduardo Ciannelli, Harry Davenport, Martin Kosleck, Frances Carson, Ian Wolfe, Charles Wagenheim, Eddie Conrad, Charles Halton</t>
  </si>
  <si>
    <t>On the eve of World War II, a young American reporter tries to expose enemy agents in London.</t>
  </si>
  <si>
    <t>tt0032536</t>
  </si>
  <si>
    <t>Groucho Marx, Chico Marx, Harpo Marx, John Carroll, Diana Lewis, Walter Woolf King, Robert Barrat, June MacCloy, George Lessey</t>
  </si>
  <si>
    <t>The Marx Brothers come to the rescue in the Wild West when a young man, trying to settle an old family feud so he can marry the girl he loves, runs afoul of crooks.</t>
  </si>
  <si>
    <t>tt0032551</t>
  </si>
  <si>
    <t>The Grapes of Wrath</t>
  </si>
  <si>
    <t>Nunnally Johnson, John Steinbeck</t>
  </si>
  <si>
    <t>Henry Fonda, Jane Darwell, John Carradine, Charley Grapewin, Dorris Bowdon, Russell Simpson, O.Z. Whitehead, John Qualen, Eddie Quillan, Zeffie Tilbury, Frank Sully, Frank Darien, Darryl Hickman, Shirley Mills, Roger Imhof</t>
  </si>
  <si>
    <t>A poor Midwest family is forced off their land. They travel to California, suffering the misfortunes of the homeless in the Great Depression.</t>
  </si>
  <si>
    <t>tt0032553</t>
  </si>
  <si>
    <t>The Great Dictator</t>
  </si>
  <si>
    <t>Charles Chaplin, Jack Oakie, Reginald Gardiner, Henry Daniell, Billy Gilbert, Grace Hayle, Carter DeHaven, Paulette Goddard, Maurice Moscovitch, Emma Dunn, Bernard Gorcey, Paul Weigel, Chester Conklin, Esther Michelson, Hank Mann</t>
  </si>
  <si>
    <t>Dictator Adenoid Hynkel tries to expand his empire while a poor Jewish barber tries to avoid persecution from Hynkel's regime.</t>
  </si>
  <si>
    <t>tt0032599</t>
  </si>
  <si>
    <t>His Girl Friday</t>
  </si>
  <si>
    <t>Charles Lederer, Ben Hecht</t>
  </si>
  <si>
    <t>Cary Grant, Rosalind Russell, Ralph Bellamy, Gene Lockhart, Porter Hall, Ernest Truex, Cliff Edwards, Clarence Kolb, Roscoe Karns, Frank Jenks, Regis Toomey, Abner Biberman, Frank Orth, John Qualen, Helen Mack</t>
  </si>
  <si>
    <t>A newspaper editor uses every trick in the book to keep his ace reporter ex-wife from remarrying.</t>
  </si>
  <si>
    <t>Comedy, Romance, Sci-Fi</t>
  </si>
  <si>
    <t>English, Hungarian</t>
  </si>
  <si>
    <t>tt0032701</t>
  </si>
  <si>
    <t>W. Somerset Maugham, Howard Koch</t>
  </si>
  <si>
    <t>Bette Davis, Herbert Marshall, James Stephenson, Frieda Inescort, Gale Sondergaard, Bruce Lester, Elizabeth Inglis, Cecil Kellaway, Victor Sen Yung, Doris Lloyd, Willie Fung, Tetsu Komai</t>
  </si>
  <si>
    <t>The wife of a rubber plantation administrator shoots a man to death and claims it was self-defense, but a letter in her own hand may prove her undoing.</t>
  </si>
  <si>
    <t>Little Men</t>
  </si>
  <si>
    <t>Argosy Pictures</t>
  </si>
  <si>
    <t>tt0032762</t>
  </si>
  <si>
    <t>John Taintor Foote, Garrett Fort</t>
  </si>
  <si>
    <t>Tyrone Power, Linda Darnell, Basil Rathbone, Gale Sondergaard, Eugene Pallette, J. Edward Bromberg, Montagu Love, Janet Beecher, George Regas, Chris-Pin Martin, Robert Lowery, Belle Mitchell, John Bleifer, Frank Puglia, Eugene Borden</t>
  </si>
  <si>
    <t>A young Spanish aristocrat must masquerade as a fop in order to maintain his secret identity of Zorro as he restores justice to early California.</t>
  </si>
  <si>
    <t>Irving Reis</t>
  </si>
  <si>
    <t>tt0032904</t>
  </si>
  <si>
    <t>The Philadelphia Story</t>
  </si>
  <si>
    <t>Donald Ogden Stewart, Philip Barry</t>
  </si>
  <si>
    <t>Cary Grant, Katharine Hepburn, James Stewart, Ruth Hussey, John Howard, Roland Young, John Halliday, Mary Nash, Virginia Weidler, Henry Daniell, Lionel Pape, Rex Evans</t>
  </si>
  <si>
    <t>When a rich woman's ex-husband and a tabloid-type reporter turn up just before her planned remarriage, she begins to learn the truth about herself.</t>
  </si>
  <si>
    <t>tt0032910</t>
  </si>
  <si>
    <t>Animation, Comedy, Family</t>
  </si>
  <si>
    <t>Norman Ferguson, T. Hee</t>
  </si>
  <si>
    <t>Carlo Collodi, Ted Sears</t>
  </si>
  <si>
    <t>Walt Disney Animation Studios</t>
  </si>
  <si>
    <t>Mel Blanc, Don Brodie, Stuart Buchanan, Walter Catlett, Marion Darlington, Frankie Darro, Cliff Edwards, Dickie Jones, Charles Judels, John McLeish, Clarence Nash, Patricia Page, Christian Rub, Bill Thompson, Evelyn Venable</t>
  </si>
  <si>
    <t>A living puppet, with the help of a cricket as his conscience, must prove himself worthy to become a real boy.</t>
  </si>
  <si>
    <t>tt0032976</t>
  </si>
  <si>
    <t>Rebecca</t>
  </si>
  <si>
    <t>Daphne Du Maurier, Robert E. Sherwood</t>
  </si>
  <si>
    <t>Laurence Olivier, Joan Fontaine, George Sanders, Judith Anderson, Nigel Bruce, Reginald Denny, C. Aubrey Smith, Gladys Cooper, Florence Bates, Melville Cooper, Leo G. Carroll, Leonard Carey, Lumsden Hare, Edward Fielding, Philip Winter</t>
  </si>
  <si>
    <t>A self-conscious woman juggles adjusting to her new role as an aristocrat's wife and avoiding being intimidated by his first wife's spectral presence.</t>
  </si>
  <si>
    <t>tt0033028</t>
  </si>
  <si>
    <t>Howard Koch, Seton I. Miller</t>
  </si>
  <si>
    <t>Errol Flynn, Brenda Marshall, Claude Rains, Donald Crisp, Flora Robson, Alan Hale, Henry Daniell, Una O'Connor, James Stephenson, Gilbert Roland, William Lundigan, Julien Mitchell, Montagu Love, J.M. Kerrigan, David Bruce</t>
  </si>
  <si>
    <t>Geoffrey Thorpe, a buccaneer, is hired by Queen Elizabeth I to nag the Spanish Armada. The Armada is waiting for the attack on England and Thorpe surprises them with attacks on their galleons where he shows his skills on the sword.</t>
  </si>
  <si>
    <t>tt0033045</t>
  </si>
  <si>
    <t>The Shop Around the Corner</t>
  </si>
  <si>
    <t>Samson Raphaelson, MiklÃ³s LÃ¡szlÃ³</t>
  </si>
  <si>
    <t>Margaret Sullavan, James Stewart, Frank Morgan, Joseph Schildkraut, Sara Haden, Felix Bressart, William Tracy, Inez Courtney, Sarah Edwards, Edwin Maxwell, Charles Halton, Charles Smith</t>
  </si>
  <si>
    <t>Two employees at a gift shop can barely stand each other, without realizing that they are falling in love through the post as each other's anonymous pen pal.</t>
  </si>
  <si>
    <t>Spellbound</t>
  </si>
  <si>
    <t>Swiss Family Robinson</t>
  </si>
  <si>
    <t>tt0033149</t>
  </si>
  <si>
    <t>George Raft, Ann Sheridan, Ida Lupino, Humphrey Bogart, Gale Page, Alan Hale, Roscoe Karns, John Litel, George Tobias</t>
  </si>
  <si>
    <t>When one of two truck-driving brothers loses an arm, they both join a transport company where later, the other is falsely charged as an accessory in the murder of the owner.</t>
  </si>
  <si>
    <t>tt0033152</t>
  </si>
  <si>
    <t>Ludwig Berger, Michael Powell</t>
  </si>
  <si>
    <t>Miles Malleson, Lajos BirÃ³</t>
  </si>
  <si>
    <t>Alexander Korda Films</t>
  </si>
  <si>
    <t>Conrad Veidt, Sabu, June Duprez, John Justin, Rex Ingram, Miles Malleson, Morton Selten, Mary Morris, Bruce Winston, Hay Petrie, Adelaide Hall, Roy Emerton, Allan Jeayes</t>
  </si>
  <si>
    <t>After being tricked and cast out of Bagdad by the evil Jaffar, King Ahmad joins forces with a thief named Abu to reclaim his throne, the city, and the Princess he loves.</t>
  </si>
  <si>
    <t>Up in the Air</t>
  </si>
  <si>
    <t>tt0033238</t>
  </si>
  <si>
    <t>S.N. Behrman, Hans Rameau</t>
  </si>
  <si>
    <t>Vivien Leigh, Robert Taylor, Lucile Watson, Virginia Field, Maria Ouspenskaya, C. Aubrey Smith, Janet Shaw, Janet Waldo, Steffi Duna, Virginia Carroll, Leda Nicova, Florence Baker, Margery Manning, Frances MacInerney, Eleanor Stewart</t>
  </si>
  <si>
    <t>During World War I, believing her fiance to be dead, a young ballerina loses her job and is forced to turn to prostitution.</t>
  </si>
  <si>
    <t>Dalton Trumbo</t>
  </si>
  <si>
    <t>Comedy, Horror, Musical</t>
  </si>
  <si>
    <t>tt0033373</t>
  </si>
  <si>
    <t>Ball of Fire</t>
  </si>
  <si>
    <t>Gary Cooper, Barbara Stanwyck, Oskar Homolka, Henry Travers, S.Z. Sakall, Tully Marshall, Leonid Kinskey, Richard Haydn, Aubrey Mather, Allen Jenkins, Dana Andrews, Dan Duryea, Ralph Peters, Kathleen Howard, Mary Field</t>
  </si>
  <si>
    <t>A group of professors working on a new encyclopedia encounter a mouthy nightclub singer who is wanted by the police to help bring down her mob boss lover.</t>
  </si>
  <si>
    <t>Robert Lees, Frederic I. Rinaldo</t>
  </si>
  <si>
    <t>tt0033467</t>
  </si>
  <si>
    <t>Citizen Kane</t>
  </si>
  <si>
    <t>Herman J. Mankiewicz, Orson Welles</t>
  </si>
  <si>
    <t>Joseph Cotten, Dorothy Comingore, Agnes Moorehead, Ruth Warrick, Ray Collins, Erskine Sanford, Everett Sloane, William Alland, Paul Stewart, George Coulouris, Fortunio Bonanova, Gus Schilling, Philip Van Zandt, Georgia Backus, Harry Shannon</t>
  </si>
  <si>
    <t>Following the death of publishing tycoon Charles Foster Kane, reporters scramble to uncover the meaning of his final utterance; 'Rosebud'.</t>
  </si>
  <si>
    <t>Edward Dmytryk</t>
  </si>
  <si>
    <t>tt0033553</t>
  </si>
  <si>
    <t>John Lee Mahin, Robert Louis Stevenson</t>
  </si>
  <si>
    <t>Spencer Tracy, Ingrid Bergman, Lana Turner, Donald Crisp, Ian Hunter, Barton MacLane, C. Aubrey Smith, Peter Godfrey, Sara Allgood, Frederick Worlock, William Tannen, Frances Robinson, Denis Green, Billy Bevan, Forrester Harvey</t>
  </si>
  <si>
    <t>Dr. Jekyll allows his dark side to run wild when he drinks a potion that turns him into the evil Mr. Hyde.</t>
  </si>
  <si>
    <t>Dressed to Kill</t>
  </si>
  <si>
    <t>tt0033563</t>
  </si>
  <si>
    <t>Dumbo</t>
  </si>
  <si>
    <t>Animation, Drama, Family</t>
  </si>
  <si>
    <t>Samuel Armstrong, Norman Ferguson</t>
  </si>
  <si>
    <t>Herman Bing, Billy Bletcher, Edward Brophy, Hall Johnson Choir, Cliff Edwards, Verna Felton, Noreen Gammill, Eddie Holden, Sterling Holloway, Malcolm Hutton, James MacDonald, Harold Manley, John McLeish, Jack Mercer, Tony Neil</t>
  </si>
  <si>
    <t>Ridiculed because of his enormous ears, a young circus elephant is assisted by a mouse to achieve his full potential.</t>
  </si>
  <si>
    <t>Comedy, Family, Mystery</t>
  </si>
  <si>
    <t>tt0033627</t>
  </si>
  <si>
    <t>49th Parallel</t>
  </si>
  <si>
    <t>Emeric Pressburger, Rodney Ackland</t>
  </si>
  <si>
    <t>Ortus Films</t>
  </si>
  <si>
    <t>Leslie Howard, Raymond Massey, Laurence Olivier, Anton Walbrook, Eric Portman, Glynis Johns, Niall MacGinnis, Finlay Currie, Raymond Lovell, John Chandos, Basil Appleby, Eric Clavering, Charles Victor, Ley On, Richard George</t>
  </si>
  <si>
    <t>A World War II U-boat crew are stranded in northern Canada. To avoid internment, they must make their way to the border and get into the still-neutral U.S.</t>
  </si>
  <si>
    <t>GBP 132000</t>
  </si>
  <si>
    <t>Two Cities Films</t>
  </si>
  <si>
    <t>tt0033712</t>
  </si>
  <si>
    <t>Here Comes Mr. Jordan</t>
  </si>
  <si>
    <t>Sidney Buchman, Seton I. Miller</t>
  </si>
  <si>
    <t>Robert Montgomery, Evelyn Keyes, Claude Rains, Rita Johnson, Edward Everett Horton, James Gleason, John Emery, Donald MacBride, Don Costello, Halliwell Hobbes, Benny Rubin</t>
  </si>
  <si>
    <t>Boxer Joe Pendleton dies 50 years too soon due to a heavenly mistake, and is given a new life as a millionaire playboy.</t>
  </si>
  <si>
    <t>tt0033717</t>
  </si>
  <si>
    <t>High Sierra</t>
  </si>
  <si>
    <t>John Huston, W.R. Burnett</t>
  </si>
  <si>
    <t>Ida Lupino, Humphrey Bogart, Alan Curtis, Arthur Kennedy, Joan Leslie, Henry Hull, Henry Travers, Jerome Cowan, Minna Gombell, Barton MacLane, Elisabeth Risdon, Cornel Wilde, Donald MacBride, Paul Harvey, Isabel Jewell</t>
  </si>
  <si>
    <t>After being released from prison, notorious thief Roy Earle is hired by his old boss to help a group of inexperienced criminals plan and carry out the robbery of a California resort.</t>
  </si>
  <si>
    <t>George Waggner</t>
  </si>
  <si>
    <t>tt0033729</t>
  </si>
  <si>
    <t>How Green Was My Valley</t>
  </si>
  <si>
    <t>Philip Dunne, Richard Llewellyn</t>
  </si>
  <si>
    <t>Walter Pidgeon, Maureen O'Hara, Anna Lee, Donald Crisp, Roddy McDowall, John Loder, Sara Allgood, Barry Fitzgerald, Patric Knowles, Welsh Singers, Morton Lowry, Arthur Shields, Ann E. Todd, Frederick Worlock, Richard Fraser</t>
  </si>
  <si>
    <t>At the turn of the century in a Welsh mining village, the Morgans, he stern, she gentle, raise coal-mining sons and hope their youngest will find a better life.</t>
  </si>
  <si>
    <t>King Brothers Productions</t>
  </si>
  <si>
    <t>tt0033804</t>
  </si>
  <si>
    <t>The Lady Eve</t>
  </si>
  <si>
    <t>Monckton Hoffe, Preston Sturges</t>
  </si>
  <si>
    <t>Barbara Stanwyck, Henry Fonda, Charles Coburn, Eugene Pallette, William Demarest, Eric Blore, Melville Cooper, Martha O'Driscoll, Janet Beecher, Robert Greig, Dora Clement, Luis Alberni</t>
  </si>
  <si>
    <t>A trio of classy card sharks targets the socially awkward heir to brewery millions for his money, until one of them falls in love with him.</t>
  </si>
  <si>
    <t>tt0033836</t>
  </si>
  <si>
    <t>The Little Foxes</t>
  </si>
  <si>
    <t>Lillian Hellman, Lillian Hellman</t>
  </si>
  <si>
    <t>Bette Davis, Herbert Marshall, Teresa Wright, Richard Carlson, Dan Duryea, Patricia Collinge, Charles Dingle, Carl Benton Reid, Jessica Grayson, John Marriott, Russell Hicks, Lucien Littlefield, Virginia Brissac, Terry Nibert, Henry 'Hot Shot' Thomas</t>
  </si>
  <si>
    <t>The ruthless, moneyed Hubbard clan lives in, and poisons, their part of the deep South at the turn of the twentieth century.</t>
  </si>
  <si>
    <t>tt0033870</t>
  </si>
  <si>
    <t>Film-Noir, Mystery</t>
  </si>
  <si>
    <t>John Huston</t>
  </si>
  <si>
    <t>John Huston, Dashiell Hammett</t>
  </si>
  <si>
    <t>Humphrey Bogart, Mary Astor, Gladys George, Peter Lorre, Barton MacLane, Lee Patrick, Sydney Greenstreet, Ward Bond, Jerome Cowan, Elisha Cook Jr., James Burke, Murray Alper, John Hamilton</t>
  </si>
  <si>
    <t>A private detective takes on a case that involves him with three eccentric criminals, a gorgeous liar, and their quest for a priceless statuette.</t>
  </si>
  <si>
    <t>tt0033874</t>
  </si>
  <si>
    <t>The Man Who Came to Dinner</t>
  </si>
  <si>
    <t>Bette Davis, Ann Sheridan, Monty Woolley, Richard Travis, Jimmy Durante, Billie Burke, Reginald Gardiner, Elisabeth Fraser, Grant Mitchell, George Barbier, Mary Wickes, Russell Arms, Ruth Vivian, Edwin Stanley, Betty Roadman</t>
  </si>
  <si>
    <t>When acerbic critic Sheridan Whiteside slips on the front steps of a provincial Ohio businessman's home and breaks his hip, he and his entourage take over the house indefinitely.</t>
  </si>
  <si>
    <t>tt0033891</t>
  </si>
  <si>
    <t>Meet John Doe</t>
  </si>
  <si>
    <t>Richard Connell, Robert Presnell Sr.</t>
  </si>
  <si>
    <t>Frank Capra Productions</t>
  </si>
  <si>
    <t>Gary Cooper, Barbara Stanwyck, Edward Arnold, Walter Brennan, Spring Byington, James Gleason, Gene Lockhart, Rod La Rocque, Irving Bacon, Regis Toomey, J. Farrell MacDonald, Warren Hymer, Harry Holman, Andrew Tombes, Pierre Watkin</t>
  </si>
  <si>
    <t>A man needing money agrees to impersonate a non-existent person who said he'd be committing suicide as a protest, and a political movement begins.</t>
  </si>
  <si>
    <t>Million Dollar Baby</t>
  </si>
  <si>
    <t>tt0033922</t>
  </si>
  <si>
    <t>Mr. &amp; Mrs. Smith</t>
  </si>
  <si>
    <t>Carole Lombard, Robert Montgomery, Gene Raymond, Jack Carson, Philip Merivale, Lucile Watson, William Tracy, Charles Halton, Esther Dale, Emma Dunn, Betty Compson, Patricia Farr, William Edmunds, Pamela Blake</t>
  </si>
  <si>
    <t>A couple who have been married for three years are shocked to learn that their marriage is not legally valid.</t>
  </si>
  <si>
    <t>Roberto Rossellini</t>
  </si>
  <si>
    <t>Irving Rapper</t>
  </si>
  <si>
    <t>tt0034012</t>
  </si>
  <si>
    <t>Penny Serenade</t>
  </si>
  <si>
    <t>Morrie Ryskind, Martha Cheavens</t>
  </si>
  <si>
    <t>Irene Dunne, Cary Grant, Beulah Bondi, Edgar Buchanan, Ann Doran, Eva Lee Kuney, Leonard Willey, Wallis Clark, Walter Soderling, Jane Biffle</t>
  </si>
  <si>
    <t>A couple's big dreams give way to a life full of unexpected sadness and unexpected joy.</t>
  </si>
  <si>
    <t>tt0034167</t>
  </si>
  <si>
    <t>Sergeant York</t>
  </si>
  <si>
    <t>Abem Finkel, Harry Chandlee</t>
  </si>
  <si>
    <t>Gary Cooper, Walter Brennan, Joan Leslie, George Tobias, Stanley Ridges, Margaret Wycherly, Ward Bond, Noah Beery Jr., June Lockhart, Dickie Moore, Clem Bevans, Howard Da Silva, Charles Trowbridge, Harvey Stephens, David Bruce</t>
  </si>
  <si>
    <t>A marksman is drafted in World War I and ends up becoming one of the most celebrated war heroes.</t>
  </si>
  <si>
    <t>tt0034172</t>
  </si>
  <si>
    <t>Shadow of the Thin Man</t>
  </si>
  <si>
    <t>Irving Brecher, Harry Kurnitz</t>
  </si>
  <si>
    <t>William Powell, Myrna Loy, Barry Nelson, Donna Reed, Sam Levene, Alan Baxter, Henry O'Neill, Richard Hall, Stella Adler, Loring Smith, Joseph Anthony, Lou Lubin, Louise Beavers, Asta</t>
  </si>
  <si>
    <t>Nick and Nora are at their wisecracking best as they investigate murder and racketeering at a local race track.</t>
  </si>
  <si>
    <t>English, French, Chinese</t>
  </si>
  <si>
    <t>Jean Negulesco</t>
  </si>
  <si>
    <t>tt0034240</t>
  </si>
  <si>
    <t>Sullivan's Travels</t>
  </si>
  <si>
    <t>Joel McCrea, Veronica Lake, Robert Warwick, William Demarest, Franklin Pangborn, Porter Hall, Byron Foulger, Margaret Hayes, Robert Greig, Eric Blore, Torben Meyer, Victor Potel, Richard Webb, Charles R. Moore, Almira Sessions</t>
  </si>
  <si>
    <t>A Hollywood director, John L Sullivan, sets out to experience life as a poor, homeless person in order to gain relevant life experience for his next movie.</t>
  </si>
  <si>
    <t>tt0034248</t>
  </si>
  <si>
    <t>Suspicion</t>
  </si>
  <si>
    <t>Samson Raphaelson, Joan Harrison</t>
  </si>
  <si>
    <t>Cary Grant, Joan Fontaine, Cedric Hardwicke, Nigel Bruce, May Whitty, Isabel Jeans, Heather Angel, Auriol Lee, Reginald Sheffield, Leo G. Carroll</t>
  </si>
  <si>
    <t>A shy young heiress marries a charming gentleman, and soon begins to suspect he is planning to murder her.</t>
  </si>
  <si>
    <t>tt0034277</t>
  </si>
  <si>
    <t>They Died with Their Boots On</t>
  </si>
  <si>
    <t>Wally Kline, Ã†neas MacKenzie</t>
  </si>
  <si>
    <t>Errol Flynn, Olivia de Havilland, Arthur Kennedy, Charley Grapewin, Gene Lockhart, Anthony Quinn, Stanley Ridges, John Litel, Walter Hampden, Sydney Greenstreet, Regis Toomey, Hattie McDaniel, G.P. Huntley, Frank Wilcox, Joe Sawyer</t>
  </si>
  <si>
    <t>A highly fictionalized account of the life of George Armstrong Custer from his arrival at West Point in 1857 to his death at the battle of the Little Big Horn in 1876.</t>
  </si>
  <si>
    <t>Comedy, Fantasy, Mystery</t>
  </si>
  <si>
    <t>tt0034398</t>
  </si>
  <si>
    <t>The Wolf Man</t>
  </si>
  <si>
    <t>Curt Siodmak</t>
  </si>
  <si>
    <t>Lon Chaney Jr., Claude Rains, Warren William, Ralph Bellamy, Patric Knowles, Bela Lugosi, Maria Ouspenskaya, Evelyn Ankers, J.M. Kerrigan, Fay Helm, Forrester Harvey</t>
  </si>
  <si>
    <t>A practical man is infected with a horrific disease his disciplined mind tells him cannot possibly exist.</t>
  </si>
  <si>
    <t>Drama, Film-Noir, Thriller</t>
  </si>
  <si>
    <t>English, Japanese</t>
  </si>
  <si>
    <t>Samuel Bronston Productions</t>
  </si>
  <si>
    <t>Jules Dassin</t>
  </si>
  <si>
    <t>tt0034492</t>
  </si>
  <si>
    <t>Bambi</t>
  </si>
  <si>
    <t>Felix Salten, Perce Pearce</t>
  </si>
  <si>
    <t>Hardie Albright, Stan Alexander, Bobette Audrey, Peter Behn, Thelma Boardman, Janet Chapman, Jeanne Christy, Dolyn Bramston Cook, Marion Darlington, Tim Davis, Donnie Dunagan, Sam Edwards, Ann Gillis, Otis Harlan, Eddie Holden</t>
  </si>
  <si>
    <t>The story of a young deer growing up in the forest.</t>
  </si>
  <si>
    <t>Michael Gordon</t>
  </si>
  <si>
    <t>France, Italy</t>
  </si>
  <si>
    <t>tt0034583</t>
  </si>
  <si>
    <t>Casablanca</t>
  </si>
  <si>
    <t>Humphrey Bogart, Ingrid Bergman, Paul Henreid, Claude Rains, Conrad Veidt, Sydney Greenstreet, Peter Lorre, S.Z. Sakall, Madeleine Lebeau, Dooley Wilson, Joy Page, John Qualen, Leonid Kinskey, Curt Bois</t>
  </si>
  <si>
    <t>A cynical American expatriate struggles to decide whether or not he should help his former lover and her fugitive husband escape French Morocco.</t>
  </si>
  <si>
    <t>tt0034587</t>
  </si>
  <si>
    <t>Cat People</t>
  </si>
  <si>
    <t>Fantasy, Horror, Thriller</t>
  </si>
  <si>
    <t>English, Czech, Serbian</t>
  </si>
  <si>
    <t>DeWitt Bodeen</t>
  </si>
  <si>
    <t>Simone Simon, Kent Smith, Tom Conway, Jane Randolph, Jack Holt</t>
  </si>
  <si>
    <t>An American man marries a Serbian immigrant who fears that she will turn into the cat person of her homeland's fables if they are intimate together.</t>
  </si>
  <si>
    <t>English, Mandarin, Japanese</t>
  </si>
  <si>
    <t>English, French, Portuguese</t>
  </si>
  <si>
    <t>English, German, Norwegian</t>
  </si>
  <si>
    <t>Fred Zinnemann</t>
  </si>
  <si>
    <t>David Miller</t>
  </si>
  <si>
    <t>tt0034798</t>
  </si>
  <si>
    <t>Jonathan Latimer, Dashiell Hammett</t>
  </si>
  <si>
    <t>Brian Donlevy, Veronica Lake, Alan Ladd, Bonita Granville, Richard Denning, Joseph Calleia, William Bendix, Frances Gifford, Donald MacBride, Margaret Hayes, Moroni Olsen, Eddie Marr, Arthur Loft, George Meader, Tom Dugan</t>
  </si>
  <si>
    <t>A crooked politician finds himself being accused of murder by a gangster from whom he refused help during a re-election campaign.</t>
  </si>
  <si>
    <t>The Hard Way</t>
  </si>
  <si>
    <t>English, German, Latin</t>
  </si>
  <si>
    <t>tt0034862</t>
  </si>
  <si>
    <t>Holiday Inn</t>
  </si>
  <si>
    <t>Mark Sandrich, Robert Allen</t>
  </si>
  <si>
    <t>Claude Binyon, Elmer Rice</t>
  </si>
  <si>
    <t>Bing Crosby, Fred Astaire, Marjorie Reynolds, Virginia Dale, Walter Abel, Louise Beavers, Irving Bacon, Marek Windheim, James Bell, John Gallaudet, Shelby Bacon, Joan Arnold, Bob Crosby Orchestra</t>
  </si>
  <si>
    <t>At an inn which is only open on holidays, a crooner and a hoofer vie for the affections of a beautiful up-and-coming performer.</t>
  </si>
  <si>
    <t>tt0034881</t>
  </si>
  <si>
    <t>I Married a Witch</t>
  </si>
  <si>
    <t>Robert Pirosh, Marc Connelly</t>
  </si>
  <si>
    <t>Rene Clair Productions</t>
  </si>
  <si>
    <t>Fredric March, Veronica Lake, Robert Benchley, Susan Hayward, Cecil Kellaway, Elizabeth Patterson, Eily Malyon, Robert Warwick, Robert Greig, Viola Moore, Mary Field, Nora Cecil, Emory Parnell, Helen St. Rayner, Aldrich Bowker</t>
  </si>
  <si>
    <t>A beautiful 17th-century witch returns to life to plague politician Wallace Wooley, descendant of her persecutor.</t>
  </si>
  <si>
    <t>tt0034891</t>
  </si>
  <si>
    <t>In Which We Serve</t>
  </si>
  <si>
    <t>NoÃ«l Coward, David Lean</t>
  </si>
  <si>
    <t>NoÃ«l Coward</t>
  </si>
  <si>
    <t>NoÃ«l Coward, John Mills, Bernard Miles, Celia Johnson, Kay Walsh, Joyce Carey, Derek Elphinstone, Michael Wilding, Robert Sansom, Philip Friend, Chimmo Branson, Ballard Berkeley, Hubert Gregg, James Donald, Michael Whittaker</t>
  </si>
  <si>
    <t>This "story of a ship", the British destroyer H.M.S. Torrin, is told in flashbacks by survivors as they cling to a life raft.</t>
  </si>
  <si>
    <t>GBP 240000</t>
  </si>
  <si>
    <t>USA, UK</t>
  </si>
  <si>
    <t>tt0035015</t>
  </si>
  <si>
    <t>The Magnificent Ambersons</t>
  </si>
  <si>
    <t>Orson Welles, Fred Fleck</t>
  </si>
  <si>
    <t>Booth Tarkington, Orson Welles</t>
  </si>
  <si>
    <t>Mercury Productions</t>
  </si>
  <si>
    <t>Joseph Cotten, Dolores Costello, Anne Baxter, Tim Holt, Agnes Moorehead, Ray Collins, Erskine Sanford, Richard Bennett, Orson Welles</t>
  </si>
  <si>
    <t>The spoiled young heir to the decaying Amberson fortune comes between his widowed mother and the man she has always loved.</t>
  </si>
  <si>
    <t>tt0035019</t>
  </si>
  <si>
    <t>The Major and the Minor</t>
  </si>
  <si>
    <t>Billy Wilder</t>
  </si>
  <si>
    <t>Ginger Rogers, Ray Milland, Rita Johnson, Robert Benchley, Diana Lynn, Edward Fielding, Frankie Thomas, Raymond Roe, Charles Smith, Larry Nunn, Billy Dawson, Lela E. Rogers, Aldrich Bowker, Boyd Irwin, Byron Shores</t>
  </si>
  <si>
    <t>A woman disguises herself as a child to save on a train fare and is taken in charge by an army man who doesn't notice the truth.</t>
  </si>
  <si>
    <t>Albert Lewin</t>
  </si>
  <si>
    <t>tt0035093</t>
  </si>
  <si>
    <t>Mrs. Miniver</t>
  </si>
  <si>
    <t>Arthur Wimperis, George Froeschel</t>
  </si>
  <si>
    <t>Greer Garson, Walter Pidgeon, Teresa Wright, May Whitty, Reginald Owen, Henry Travers, Richard Ney, Henry Wilcoxon, Christopher Severn, Brenda Forbes, Clare Sandars, Marie De Becker, Helmut Dantine, John Abbott, Connie Leon</t>
  </si>
  <si>
    <t>A British family struggles to survive the first months of World War II.</t>
  </si>
  <si>
    <t>Melvin Frank, Norman Panama</t>
  </si>
  <si>
    <t>tt0035140</t>
  </si>
  <si>
    <t>Now, Voyager</t>
  </si>
  <si>
    <t>Casey Robinson, Olive Higgins Prouty</t>
  </si>
  <si>
    <t>Bette Davis, Paul Henreid, Claude Rains, Gladys Cooper, Bonita Granville, John Loder, Ilka Chase, Lee Patrick, Franklin Pangborn, Katharine Alexander, James Rennie, Mary Wickes</t>
  </si>
  <si>
    <t>A frumpy spinster blossoms under therapy and becomes an elegant, independent woman.</t>
  </si>
  <si>
    <t>Michael Powell, Emeric Pressburger</t>
  </si>
  <si>
    <t>Luchino Visconti</t>
  </si>
  <si>
    <t>George Sidney</t>
  </si>
  <si>
    <t>tt0035169</t>
  </si>
  <si>
    <t>The Palm Beach Story</t>
  </si>
  <si>
    <t>Claudette Colbert, Joel McCrea, Mary Astor, Rudy Vallee, Sig Arno, Robert Warwick, Arthur Stuart Hull, Torben Meyer, Jimmy Conlin, Victor Potel, William Demarest, Jack Norton, Robert Greig, Roscoe Ates, Dewey Robinson</t>
  </si>
  <si>
    <t>An inventor needs cash to develop his big idea. His wife, who loves him, decides to raise it for him by divorcing him and marrying a millionaire.</t>
  </si>
  <si>
    <t>GBP 438200</t>
  </si>
  <si>
    <t>Charles K. Feldman Group</t>
  </si>
  <si>
    <t>tt0035211</t>
  </si>
  <si>
    <t>The Pride of the Yankees</t>
  </si>
  <si>
    <t>Jo Swerling, Herman J. Mankiewicz</t>
  </si>
  <si>
    <t>Gary Cooper, Teresa Wright, Babe Ruth, Walter Brennan, Dan Duryea, Elsa Janssen, Ludwig StÃ¶ssel, Virginia Gilmore, Bill Dickey, Ernie Adams, Pierre Watkin, Harry Harvey, Bob Meusel, Mark Koenig, Bill Stern</t>
  </si>
  <si>
    <t>The story of the life and career of famed baseball player</t>
  </si>
  <si>
    <t>tt0035238</t>
  </si>
  <si>
    <t>Random Harvest</t>
  </si>
  <si>
    <t>Claudine West, George Froeschel</t>
  </si>
  <si>
    <t>Ronald Colman, Greer Garson, Philip Dorn, Susan Peters, Henry Travers, Reginald Owen, Bramwell Fletcher, Rhys Williams, Una O'Connor, Aubrey Mather, Margaret Wycherly, Arthur Margetson, Melville Cooper, Alan Napier, Jill Esmond</t>
  </si>
  <si>
    <t>An amnesiac World War I veteran falls in love with a music hall star, only to suffer an accident which restores his original memories but erases his post-war life.</t>
  </si>
  <si>
    <t>Dalton Trumbo, Dalton Trumbo</t>
  </si>
  <si>
    <t>English, Spanish, German</t>
  </si>
  <si>
    <t>tt0035262</t>
  </si>
  <si>
    <t>Road to Morocco</t>
  </si>
  <si>
    <t>Bing Crosby, Bob Hope, Dorothy Lamour, Anthony Quinn, Dona Drake, Vladimir Sokoloff, Mikhail Rasumny, George Givot</t>
  </si>
  <si>
    <t>Two carefree castaways on a desert shore find an Arabian Nights city, where they compete for the luscious Princess Shalmar.</t>
  </si>
  <si>
    <t>tt0035279</t>
  </si>
  <si>
    <t>Saboteur</t>
  </si>
  <si>
    <t>Peter Viertel, Joan Harrison</t>
  </si>
  <si>
    <t>Priscilla Lane, Robert Cummings, Otto Kruger, Alan Baxter, Clem Bevans, Norman Lloyd, Alma Kruger, Vaughan Glaser, Dorothy Peterson, Ian Wolfe, Frances Carson, Murray Alper, Kathryn Adams, Pedro de Cordoba, Billy Curtis</t>
  </si>
  <si>
    <t>An aircraft factory worker goes on the run after being wrongly accused of starting a fire that killed his best friend.</t>
  </si>
  <si>
    <t>Action, Drama, Thriller</t>
  </si>
  <si>
    <t>tt0035317</t>
  </si>
  <si>
    <t>Sherlock Holmes and the Secret Weapon</t>
  </si>
  <si>
    <t>English, French, Indonesian</t>
  </si>
  <si>
    <t>Edward T. Lowe Jr., Scott Darling</t>
  </si>
  <si>
    <t>Basil Rathbone, Nigel Bruce, Lionel Atwill, Kaaren Verne, William Post Jr., Dennis Hoey, Holmes Herbert, Mary Gordon, Whit Bissell</t>
  </si>
  <si>
    <t>Sherlock Holmes and Doctor Watson must protect a Swiss inventor of an advanced bomb sight from falling into German hands.</t>
  </si>
  <si>
    <t>James Mangold</t>
  </si>
  <si>
    <t>tt0035432</t>
  </si>
  <si>
    <t>This Gun for Hire</t>
  </si>
  <si>
    <t>Albert Maltz, W.R. Burnett</t>
  </si>
  <si>
    <t>Veronica Lake, Robert Preston, Laird Cregar, Alan Ladd, Tully Marshall, Marc Lawrence, Olin Howland, Roger Imhof, Pamela Blake, Frank Ferguson, Victor Kilian, Patricia Farr, Harry Shannon, Charles C. Wilson, Mikhail Rasumny</t>
  </si>
  <si>
    <t>When assassin Philip Raven shoots a blackmailer and his beautiful female companion dead, he is paid off in marked bills by his treasonous employer who is working with foreign spies.</t>
  </si>
  <si>
    <t>tt0035446</t>
  </si>
  <si>
    <t>To Be or Not to Be</t>
  </si>
  <si>
    <t>Melchior Lengyel, Edwin Justus Mayer</t>
  </si>
  <si>
    <t>Romaine Film Corporation</t>
  </si>
  <si>
    <t>Carole Lombard, Jack Benny, Robert Stack, Felix Bressart, Lionel Atwill, Stanley Ridges, Sig Ruman, Tom Dugan, Charles Halton, George Lynn, Henry Victor, Maude Eburne, Halliwell Hobbes, Miles Mander</t>
  </si>
  <si>
    <t>During the Nazi occupation of Poland, an acting troupe becomes embroiled in a Polish soldier's efforts to track down a German spy.</t>
  </si>
  <si>
    <t>tt0035567</t>
  </si>
  <si>
    <t>Woman of the Year</t>
  </si>
  <si>
    <t>English, French, Russian, German, Spanish, Greek</t>
  </si>
  <si>
    <t>Ring Lardner Jr., Michael Kanin</t>
  </si>
  <si>
    <t>Spencer Tracy, Katharine Hepburn, Fay Bainter, Reginald Owen, Minor Watson, William Bendix, Gladys Blake, Dan Tobin, Roscoe Karns, William Tannen, Ludwig StÃ¶ssel, Sara Haden, Edith Evanson, George Kezas</t>
  </si>
  <si>
    <t>Rival reporters Sam and Tess fall in love and get married, only to find their relationship strained when Sam comes to resent Tess' hectic lifestyle.</t>
  </si>
  <si>
    <t>tt0035575</t>
  </si>
  <si>
    <t>Yankee Doodle Dandy</t>
  </si>
  <si>
    <t>Robert Buckner, Edmund Joseph</t>
  </si>
  <si>
    <t>James Cagney, Joan Leslie, Walter Huston, Richard Whorf, Irene Manning, George Tobias, Rosemary DeCamp, Jeanne Cagney, Frances Langford, George Barbier, S.Z. Sakall, Walter Catlett, Douglas Croft, Eddie Foy Jr., Minor Watson</t>
  </si>
  <si>
    <t>The life of the renowned musical composer, playwright, actor, dancer, and singer</t>
  </si>
  <si>
    <t>English, French, German, Arabic</t>
  </si>
  <si>
    <t>Action, Adventure, War</t>
  </si>
  <si>
    <t>English, Spanish, Latin</t>
  </si>
  <si>
    <t>Batman</t>
  </si>
  <si>
    <t>Irving Brecher, Fred F. Finklehoffe</t>
  </si>
  <si>
    <t>William Castle</t>
  </si>
  <si>
    <t>George Seaton</t>
  </si>
  <si>
    <t>Adventure, History, War</t>
  </si>
  <si>
    <t>tt0035896</t>
  </si>
  <si>
    <t>For Whom the Bell Tolls</t>
  </si>
  <si>
    <t>Dudley Nichols, Ernest Hemingway</t>
  </si>
  <si>
    <t>Gary Cooper, Ingrid Bergman, Akim Tamiroff, Arturo de CÃ³rdova, Vladimir Sokoloff, Mikhail Rasumny, Fortunio Bonanova, Eric Feldary, Victor Varconi, Katina Paxinou, Joseph Calleia, Lilo Yarson, Alexander Granach, Adia Kuznetzoff, Leonid Snegoff</t>
  </si>
  <si>
    <t>During the Spanish Civil War, an American allied with the Republicans finds romance during a desperate mission to blow up a strategically important bridge.</t>
  </si>
  <si>
    <t>tt0035899</t>
  </si>
  <si>
    <t>Frankenstein Meets the Wolf Man</t>
  </si>
  <si>
    <t>Fantasy, Horror, Sci-Fi</t>
  </si>
  <si>
    <t>Lon Chaney Jr., Ilona Massey, Patric Knowles, Lionel Atwill, Bela Lugosi, Maria Ouspenskaya, Dennis Hoey, Don Barclay, Rex Evans, Dwight Frye, Harry Stubbs</t>
  </si>
  <si>
    <t>After being awakened, Larry Talbot chips Frankenstein's Monster out of a block of ice. When Talbot changes to the Wolf Man, the two creatures battle each other.</t>
  </si>
  <si>
    <t>Mark Robson</t>
  </si>
  <si>
    <t>Val Guest</t>
  </si>
  <si>
    <t>tt0035979</t>
  </si>
  <si>
    <t>Heaven Can Wait</t>
  </si>
  <si>
    <t>Samson Raphaelson, Leslie Bush-Fekete</t>
  </si>
  <si>
    <t>Gene Tierney, Don Ameche, Charles Coburn, Marjorie Main, Laird Cregar, Spring Byington, Allyn Joslyn, Eugene Pallette, Signe Hasso, Louis Calhern, Helene Reynolds, Aubrey Mather, Tod Andrews</t>
  </si>
  <si>
    <t>An old rouÃ© arrives in Hades to review his life with Satan, who will rule on his eligibility to enter the Underworld.</t>
  </si>
  <si>
    <t>Vincente Minnelli</t>
  </si>
  <si>
    <t>tt0036027</t>
  </si>
  <si>
    <t>I Walked with a Zombie</t>
  </si>
  <si>
    <t>Curt Siodmak, Ardel Wray</t>
  </si>
  <si>
    <t>James Ellison, Frances Dee, Tom Conway, Edith Barrett, James Bell, Christine Gordon, Theresa Harris, Sir Lancelot, Darby Jones, Jeni Le Gon</t>
  </si>
  <si>
    <t>A nurse is hired to care for the wife of a sugar plantation owner, who has been acting strangely, on a Caribbean island.</t>
  </si>
  <si>
    <t>Fred M. Wilcox</t>
  </si>
  <si>
    <t>tt0036112</t>
  </si>
  <si>
    <t>The Life and Death of Colonel Blimp</t>
  </si>
  <si>
    <t>The Archers</t>
  </si>
  <si>
    <t>James McKechnie, Neville Mapp, Vincent Holman, Roger Livesey, David Hutcheson, Spencer Trevor, Roland Culver, James Knight, Deborah Kerr, Dennis Arundell, David Ward, Jan Van Loewen, Valentine Dyall, Carl Jaffe, Albert Lieven</t>
  </si>
  <si>
    <t>From the Boer War through World War II, a soldier rises through the ranks in the British military.</t>
  </si>
  <si>
    <t>GBP 188812</t>
  </si>
  <si>
    <t>tt0036172</t>
  </si>
  <si>
    <t>The More the Merrier</t>
  </si>
  <si>
    <t>Robert Russell, Frank Ross</t>
  </si>
  <si>
    <t>Jean Arthur, Joel McCrea, Charles Coburn, Richard Gaines, Bruce Bennett, Frank Sully, Donald Douglas, Clyde Fillmore, Stanley Clements</t>
  </si>
  <si>
    <t>During the World War II housing shortage in Washington, two men and a woman share a single apartment and the older man plays Cupid to the other two.</t>
  </si>
  <si>
    <t>A Night to Remember</t>
  </si>
  <si>
    <t>English, German, Russian</t>
  </si>
  <si>
    <t>tt0036244</t>
  </si>
  <si>
    <t>The Ox-Bow Incident</t>
  </si>
  <si>
    <t>Lamar Trotti, Walter Van Tilburg Clark</t>
  </si>
  <si>
    <t>Henry Fonda, Dana Andrews, Mary Beth Hughes, Anthony Quinn, William Eythe, Harry Morgan, Jane Darwell, Matt Briggs, Harry Davenport, Frank Conroy, Marc Lawrence, Paul Hurst, Victor Kilian, Chris-Pin Martin, Willard Robertson</t>
  </si>
  <si>
    <t>When a posse captures three men suspected of killing a local farmer, they become strongly divided over whether or not to lynch the men.</t>
  </si>
  <si>
    <t>Comedy, Crime, Thriller</t>
  </si>
  <si>
    <t>AndrÃ© De Toth</t>
  </si>
  <si>
    <t>tt0036261</t>
  </si>
  <si>
    <t>Phantom of the Opera</t>
  </si>
  <si>
    <t>Drama, Horror, Music</t>
  </si>
  <si>
    <t>Eric Taylor, Samuel Hoffenstein</t>
  </si>
  <si>
    <t>Nelson Eddy, Susanna Foster, Claude Rains, Edgar Barrier, Leo Carrillo, Jane Farrar, J. Edward Bromberg, Fritz Feld, Frank Puglia, Steven Geray, Barbara Everest, Hume Cronyn, Fritz Leiber, Nicki Andre, Gladys Blake</t>
  </si>
  <si>
    <t>An acid-scarred composer rises from the Paris sewers to boost his favorite opera understudy's career.</t>
  </si>
  <si>
    <t>English, French, Latin</t>
  </si>
  <si>
    <t>tt0036323</t>
  </si>
  <si>
    <t>Sahara</t>
  </si>
  <si>
    <t>John Howard Lawson, Zoltan Korda</t>
  </si>
  <si>
    <t>Humphrey Bogart, Bruce Bennett, J. Carrol Naish, Lloyd Bridges, Rex Ingram, Richard Aherne, Dan Duryea, Carl Harbord, Patrick O'Moore, Louis Mercier, Guy Kingsford, Kurt Kreuger, John Wengraf</t>
  </si>
  <si>
    <t>After the fall of Tobruk in 1942, during the Allied retreat in the Libyan desert, an American tank picks-up a motley group of survivors but they face advancing Germans and a lack of water.</t>
  </si>
  <si>
    <t>tt0036341</t>
  </si>
  <si>
    <t>The Seventh Victim</t>
  </si>
  <si>
    <t>English, Italian, Latin, French</t>
  </si>
  <si>
    <t>Charles O'Neal, DeWitt Bodeen</t>
  </si>
  <si>
    <t>Tom Conway, Jean Brooks, Isabel Jewell, Kim Hunter, Evelyn Brent, Erford Gage, Ben Bard, Hugh Beaumont, Chef Milani, Marguerita Sylva</t>
  </si>
  <si>
    <t>A woman in search of her missing sister uncovers a Satanic cult in New York's Greenwich Village, and finds that they may have something to do with her sibling's random disappearance.</t>
  </si>
  <si>
    <t>tt0036342</t>
  </si>
  <si>
    <t>Shadow of a Doubt</t>
  </si>
  <si>
    <t>Thornton Wilder, Sally Benson</t>
  </si>
  <si>
    <t>Teresa Wright, Joseph Cotten, Macdonald Carey, Henry Travers, Patricia Collinge, Hume Cronyn, Wallace Ford, Edna May Wonacott, Charles Bates, Irving Bacon, Clarence Muse, Janet Shaw, Estelle Jewell</t>
  </si>
  <si>
    <t>A young woman discovers her visiting uncle may not be the man he seems to be.</t>
  </si>
  <si>
    <t>Bertram Millhauser, Arthur Conan Doyle</t>
  </si>
  <si>
    <t>tt0036377</t>
  </si>
  <si>
    <t>The Song of Bernadette</t>
  </si>
  <si>
    <t>George Seaton, Franz Werfel</t>
  </si>
  <si>
    <t>William Eythe, Charles Bickford, Vincent Price, Lee J. Cobb, Gladys Cooper, Anne Revere, Roman Bohnen, Mary Anderson, Patricia Morison, Aubrey Mather, Charles Dingle, Edith Barrett, Sig Ruman, Blanche Yurka, Ermadean Walters</t>
  </si>
  <si>
    <t>A young girl claims to have seen a divine vision, which prompts both a religious phenomenon and extreme skepticism.</t>
  </si>
  <si>
    <t>English, Russian, Spanish</t>
  </si>
  <si>
    <t>Norman Panama, Melvin Frank</t>
  </si>
  <si>
    <t>Titanic</t>
  </si>
  <si>
    <t>tt0036613</t>
  </si>
  <si>
    <t>Arsenic and Old Lace</t>
  </si>
  <si>
    <t>Cary Grant, Priscilla Lane, Raymond Massey, Jack Carson, Edward Everett Horton, Peter Lorre, James Gleason, Josephine Hull, Jean Adair, John Alexander, Grant Mitchell, Edward McNamara, Garry Owen, John Ridgely, Vaughan Glaser</t>
  </si>
  <si>
    <t>A writer of books on the futility of marriage risks his reputation when he decides to get married. Things get even more complicated when he learns on his wedding day that his beloved maiden aunts are habitual murderers.</t>
  </si>
  <si>
    <t>International Pictures (I)</t>
  </si>
  <si>
    <t>Crime, Horror, Thriller</t>
  </si>
  <si>
    <t>Horror, Music, Thriller</t>
  </si>
  <si>
    <t>Henry Levin</t>
  </si>
  <si>
    <t>tt0036733</t>
  </si>
  <si>
    <t>The Curse of the Cat People</t>
  </si>
  <si>
    <t>Gunther von Fritsch, Robert Wise</t>
  </si>
  <si>
    <t>Simone Simon, Kent Smith, Jane Randolph, Ann Carter, Eve March, Julia Dean, Elizabeth Russell, Erford Gage, Sir Lancelot</t>
  </si>
  <si>
    <t>The young, friendless daughter of Oliver and Alice Reed befriends her father's dead first wife and an aging, reclusive actress.</t>
  </si>
  <si>
    <t>Dark Waters</t>
  </si>
  <si>
    <t>Crime, Drama, Fantasy</t>
  </si>
  <si>
    <t>tt0036775</t>
  </si>
  <si>
    <t>Double Indemnity</t>
  </si>
  <si>
    <t>Billy Wilder, Raymond Chandler</t>
  </si>
  <si>
    <t>Fred MacMurray, Barbara Stanwyck, Edward G. Robinson, Porter Hall, Jean Heather, Tom Powers, Byron Barr, Richard Gaines, Fortunio Bonanova, John Philliber</t>
  </si>
  <si>
    <t>An insurance representative lets himself be talked by a seductive housewife into a murder/insurance fraud scheme that arouses the suspicion of an insurance investigator.</t>
  </si>
  <si>
    <t>Charles Crichton</t>
  </si>
  <si>
    <t>tt0036855</t>
  </si>
  <si>
    <t>John Van Druten, Walter Reisch</t>
  </si>
  <si>
    <t>Charles Boyer, Ingrid Bergman, Joseph Cotten, May Whitty, Angela Lansbury, Barbara Everest, Emil Rameau, Edmund Breon, Halliwell Hobbes, Tom Stevenson, Heather Thatcher, Lawrence Grossmith, Jakob Gimpel</t>
  </si>
  <si>
    <t>Years after her aunt was murdered in her home, a young woman moves back into the house with her new husband. However, he has a secret that he will do anything to protect, even if it means driving his wife insane.</t>
  </si>
  <si>
    <t>Adventure, Comedy, Fantasy</t>
  </si>
  <si>
    <t>tt0036868</t>
  </si>
  <si>
    <t>The Best Years of Our Lives</t>
  </si>
  <si>
    <t>Robert E. Sherwood, MacKinlay Kantor</t>
  </si>
  <si>
    <t>Myrna Loy, Fredric March, Dana Andrews, Teresa Wright, Virginia Mayo, Cathy O'Donnell, Hoagy Carmichael, Harold Russell, Gladys George, Roman Bohnen, Ray Collins, Minna Gombell, Walter Baldwin, Steve Cochran, Dorothy Adams</t>
  </si>
  <si>
    <t>Three World War II veterans return home to small-town America to discover that they and their families have been irreparably changed.</t>
  </si>
  <si>
    <t>tt0036872</t>
  </si>
  <si>
    <t>Going My Way</t>
  </si>
  <si>
    <t>Frank Butler, Frank Cavett</t>
  </si>
  <si>
    <t>Bing Crosby, Barry Fitzgerald, Frank McHugh, James Brown, Gene Lockhart, Jean Heather, Porter Hall, Fortunio Bonanova, Eily Malyon, The Robert Mitchell Boy Choir, RisÃ« Stevens</t>
  </si>
  <si>
    <t>Father Charles O'Malley, a young priest at a financially failing Church in a tough neighborhood, gains support and inspires his superior.</t>
  </si>
  <si>
    <t>tt0036910</t>
  </si>
  <si>
    <t>The Chronicle History of King Henry the Fifth with His Battell Fought at Agincourt in France</t>
  </si>
  <si>
    <t>Laurence Olivier</t>
  </si>
  <si>
    <t>William Shakespeare</t>
  </si>
  <si>
    <t>Leslie Banks, Felix Aylmer, Robert Helpmann, Vernon Greeves, Gerald Case, Griffith Jones, Morland Graham, Nicholas Hannen, Michael Warre, Laurence Olivier, Ralph Truman, Ernest Thesiger, Frederick Cooper, Roy Emerton, Robert Newton</t>
  </si>
  <si>
    <t>In the midst of the Hundred Years' War, the young King Henry V of England embarks on the conquest of France in 1415.</t>
  </si>
  <si>
    <t>GBP 475000</t>
  </si>
  <si>
    <t>tt0036931</t>
  </si>
  <si>
    <t>House of Frankenstein</t>
  </si>
  <si>
    <t>Edward T. Lowe Jr., Curt Siodmak</t>
  </si>
  <si>
    <t>Boris Karloff, Lon Chaney Jr., J. Carrol Naish, John Carradine, Anne Gwynne, Peter Coe, Lionel Atwill, George Zucco, Elena Verdugo, Sig Ruman, William Edmunds, Charles Miller, Philip Van Zandt, Julius Tannen, Hans Herbert</t>
  </si>
  <si>
    <t>An evil scientist and his hunchbacked assistant escape from prison and encounter Dracula, the Wolf Man and Frankenstein's Monster.</t>
  </si>
  <si>
    <t>tt0036969</t>
  </si>
  <si>
    <t>Charlotte BrontÃ«, Aldous Huxley</t>
  </si>
  <si>
    <t>Orson Welles, Joan Fontaine, Margaret O'Brien, Peggy Ann Garner, John Sutton, Sara Allgood, Henry Daniell, Agnes Moorehead, Aubrey Mather, Edith Barrett, Barbara Everest, Hillary Brooke</t>
  </si>
  <si>
    <t>After a harsh childhood, orphan Jane Eyre is hired by Edward Rochester, the brooding lord of a mysterious manor house, to care for his young daughter.</t>
  </si>
  <si>
    <t>English, Mandarin, Cantonese</t>
  </si>
  <si>
    <t>tt0037008</t>
  </si>
  <si>
    <t>Laura</t>
  </si>
  <si>
    <t>Vera Caspary, Jay Dratler</t>
  </si>
  <si>
    <t>Gene Tierney, Dana Andrews, Clifton Webb, Vincent Price, Judith Anderson, Grant Mitchell</t>
  </si>
  <si>
    <t>A police detective falls in love with the woman whose murder he is investigating.</t>
  </si>
  <si>
    <t>tt0037017</t>
  </si>
  <si>
    <t>Lifeboat</t>
  </si>
  <si>
    <t>John Steinbeck, Jo Swerling</t>
  </si>
  <si>
    <t>Tallulah Bankhead, William Bendix, Walter Slezak, Mary Anderson, John Hodiak, Henry Hull, Heather Angel, Hume Cronyn, Canada Lee</t>
  </si>
  <si>
    <t>Several survivors of a torpedoed merchant ship in World War II find themselves in the same lifeboat with one of the U-boat men who sunk it.</t>
  </si>
  <si>
    <t>Love Story</t>
  </si>
  <si>
    <t>Robert Wise</t>
  </si>
  <si>
    <t>tt0037059</t>
  </si>
  <si>
    <t>Meet Me in St. Louis</t>
  </si>
  <si>
    <t>Judy Garland, Margaret O'Brien, Mary Astor, Lucille Bremer, Leon Ames, Tom Drake, Marjorie Main, Harry Davenport, June Lockhart, Henry H. Daniels Jr., Joan Carroll, Hugh Marlowe, Robert Sully, Chill Wills</t>
  </si>
  <si>
    <t>In the year leading up to the 1904 St. Louis World's Fair, the four Smith daughters learn lessons of life and love, even as they prepare for a reluctant move to New York.</t>
  </si>
  <si>
    <t>tt0037075</t>
  </si>
  <si>
    <t>Ministry of Fear</t>
  </si>
  <si>
    <t>Seton I. Miller, Graham Greene</t>
  </si>
  <si>
    <t>Ray Milland, Marjorie Reynolds, Carl Esmond, Hillary Brooke, Percy Waram, Dan Duryea, Alan Napier, Erskine Sanford</t>
  </si>
  <si>
    <t>Stephen Neale has just been released from an asylum during World War 2 in England when he stumbles on a deadly Nazi spy plot by accident, and tries to stop it.</t>
  </si>
  <si>
    <t>tt0037077</t>
  </si>
  <si>
    <t>The Miracle of Morgan's Creek</t>
  </si>
  <si>
    <t>Eddie Bracken, Betty Hutton, Diana Lynn, William Demarest, Porter Hall, Emory Parnell, Al Bridge, Julius Tannen, Victor Potel, Brian Donlevy, Akim Tamiroff</t>
  </si>
  <si>
    <t>After an all-night send-off party for the troops, a small-town girl wakes up to find herself married and pregnant, but with no memory of her husband's identity.</t>
  </si>
  <si>
    <t>tt0037094</t>
  </si>
  <si>
    <t>Mr. Skeffington</t>
  </si>
  <si>
    <t>Bette Davis, Claude Rains, Walter Abel, George Coulouris, Richard Waring, Marjorie Riordan, Robert Shayne, John Alexander, Jerome Cowan, Johnny Mitchell, Dorothy Peterson, Peter Whitney, Bill Kennedy, Ann Codee, Antonio Filauri</t>
  </si>
  <si>
    <t>Popular and beautiful Fanny Trellis is forced into a loveless marriage with an older man, Jewish banker Job Skeffington, in order to save her beloved brother Trippy from an embezzlement charge.</t>
  </si>
  <si>
    <t>Action, Fantasy, Horror</t>
  </si>
  <si>
    <t>tt0037101</t>
  </si>
  <si>
    <t>Murder, My Sweet</t>
  </si>
  <si>
    <t>John Paxton, Raymond Chandler</t>
  </si>
  <si>
    <t>Dick Powell, Claire Trevor, Anne Shirley, Otto Kruger, Mike Mazurki, Miles Mander, Douglas Walton, Donald Douglas, Ralf Harolde, Esther Howard</t>
  </si>
  <si>
    <t>After being hired to find an ex-con's former girlfriend, Philip Marlowe is drawn into a deeply complex web of mystery and deceit.</t>
  </si>
  <si>
    <t>tt0037120</t>
  </si>
  <si>
    <t>National Velvet</t>
  </si>
  <si>
    <t>Drama, Family, Sport</t>
  </si>
  <si>
    <t>Enid Bagnold, Theodore Reeves</t>
  </si>
  <si>
    <t>Mickey Rooney, Donald Crisp, Elizabeth Taylor, Anne Revere, Angela Lansbury, Jackie 'Butch' Jenkins, Juanita Quigley, Arthur Treacher, Reginald Owen, Norma Varden, Terry Kilburn, Arthur Shields, Aubrey Mather, Alec Craig, Eugene Loring</t>
  </si>
  <si>
    <t>A jaded former jockey helps a young girl prepare a wild but gifted horse for England's Grand National Sweepstakes.</t>
  </si>
  <si>
    <t>Lewis Allen</t>
  </si>
  <si>
    <t>Anthony Mann</t>
  </si>
  <si>
    <t>tt0037366</t>
  </si>
  <si>
    <t>Thirty Seconds Over Tokyo</t>
  </si>
  <si>
    <t>Dalton Trumbo, Ted W. Lawson</t>
  </si>
  <si>
    <t>Van Johnson, Robert Walker, Tim Murdock, Don DeFore, Herbert Gunn, Phyllis Thaxter, Stephen McNally, Spencer Tracy, John R. Reilly, Robert Mitchum, Scott McKay, Donald Curtis, Louis Jean Heydt, William 'Bill' Phillips, Douglas Cowan</t>
  </si>
  <si>
    <t>In the wake of Pearl Harbor, a young lieutenant leaves his expectant wife to volunteer for a secret bombing mission which will take the war to the Japanese homeland.</t>
  </si>
  <si>
    <t>David Lean</t>
  </si>
  <si>
    <t>David Lean, Ronald Neame</t>
  </si>
  <si>
    <t>GBP 200000</t>
  </si>
  <si>
    <t>Adventure, Thriller</t>
  </si>
  <si>
    <t>Comedy, Sci-Fi</t>
  </si>
  <si>
    <t>tt0037382</t>
  </si>
  <si>
    <t>To Have and Have Not</t>
  </si>
  <si>
    <t>Adventure, Comedy, Film-Noir</t>
  </si>
  <si>
    <t>Ernest Hemingway, Jules Furthman</t>
  </si>
  <si>
    <t>Humphrey Bogart, Walter Brennan, Lauren Bacall, Dolores Moran, Hoagy Carmichael, Sheldon Leonard, Walter Szurovy, Marcel Dalio, Walter Sande, Dan Seymour, Aldo Nadi</t>
  </si>
  <si>
    <t>During World War II, American expatriate Harry Morgan helps transport a French Resistance leader and his beautiful wife to Martinique while romancing a sensuous lounge singer.</t>
  </si>
  <si>
    <t>tt0037415</t>
  </si>
  <si>
    <t>The Uninvited</t>
  </si>
  <si>
    <t>Dodie Smith, Frank Partos</t>
  </si>
  <si>
    <t>Ray Milland, Ruth Hussey, Donald Crisp, Cornelia Otis Skinner, Dorothy Stickney, Barbara Everest, Alan Napier, Gail Russell</t>
  </si>
  <si>
    <t>A composer and his sister discover that the reason they are able to purchase a beautiful gothic seacoast mansion very cheaply is the house's unsavory past.</t>
  </si>
  <si>
    <t>tt0037469</t>
  </si>
  <si>
    <t>The Woman in the Window</t>
  </si>
  <si>
    <t>Nunnally Johnson, J.H. Wallis</t>
  </si>
  <si>
    <t>Christie Corporation</t>
  </si>
  <si>
    <t>Edward G. Robinson, Joan Bennett, Raymond Massey, Edmund Breon, Dan Duryea, Thomas E. Jackson, Dorothy Peterson, Arthur Loft, Frank Dawson</t>
  </si>
  <si>
    <t>When a conservative middle-aged professor engages in a minor dalliance with a femme fatale, he is plunged into a nightmarish quicksand of blackmail and murder.</t>
  </si>
  <si>
    <t>Hal Wallis Productions</t>
  </si>
  <si>
    <t>tt0037514</t>
  </si>
  <si>
    <t>Anchors Aweigh</t>
  </si>
  <si>
    <t>Comedy, Fantasy, Music</t>
  </si>
  <si>
    <t>George Sidney, Joseph Barbera</t>
  </si>
  <si>
    <t>Isobel Lennart, Natalie Marcin</t>
  </si>
  <si>
    <t>Frank Sinatra, Kathryn Grayson, Gene Kelly, JosÃ© Iturbi, Dean Stockwell, Pamela Britton, Rags Ragland, Billy Gilbert, Henry O'Neill, Carlos RamÃ­rez, Edgar Kennedy, Grady Sutton, Leon Ames, Sharon McManus, James Flavin</t>
  </si>
  <si>
    <t>Two sailors, one naive, the other experienced in the ways of the world, a musical set in Los Angeles.</t>
  </si>
  <si>
    <t>tt0037515</t>
  </si>
  <si>
    <t>And Then There Were None</t>
  </si>
  <si>
    <t>Agatha Christie, Dudley Nichols</t>
  </si>
  <si>
    <t>Barry Fitzgerald, Walter Huston, Louis Hayward, Roland Young, June Duprez, Mischa Auer, C. Aubrey Smith, Judith Anderson, Richard Haydn, Queenie Leonard, Harry Thurston</t>
  </si>
  <si>
    <t>Seven guests, a newly hired secretary and two staff are gathered at a manor house on an isolated island by an unknown absentee host and are killed off one-by-one. They work together to determine who the killer is before it's too late.</t>
  </si>
  <si>
    <t>tt0037536</t>
  </si>
  <si>
    <t>The Bells of St. Mary's</t>
  </si>
  <si>
    <t>Dudley Nichols, Leo McCarey</t>
  </si>
  <si>
    <t>Rainbow Productions</t>
  </si>
  <si>
    <t>Bing Crosby, Ingrid Bergman, Henry Travers, William Gargan, Ruth Donnelly, Joan Carroll, Martha Sleeper, Rhys Williams, Richard Tyler, Una O'Connor</t>
  </si>
  <si>
    <t>At a big city Catholic school, Father O'Malley and Sister Benedict indulge in friendly rivalry, and succeed in extending the school through the gift of a building.</t>
  </si>
  <si>
    <t>tt0037549</t>
  </si>
  <si>
    <t>The Body Snatcher</t>
  </si>
  <si>
    <t>Robert Louis Stevenson, Philip MacDonald</t>
  </si>
  <si>
    <t>Boris Karloff, Bela Lugosi, Henry Daniell, Edith Atwater, Russell Wade, Rita Corday, Sharyn Moffett, Donna Lee</t>
  </si>
  <si>
    <t>A ruthless doctor and his young prize student find themselves continually harassed by their murderous supplier of illegal cadavers.</t>
  </si>
  <si>
    <t>tt0037558</t>
  </si>
  <si>
    <t>Brief Encounter</t>
  </si>
  <si>
    <t>Cineguild</t>
  </si>
  <si>
    <t>Celia Johnson, Trevor Howard, Stanley Holloway, Joyce Carey, Cyril Raymond, Everley Gregg, Marjorie Mars, Margaret Barton</t>
  </si>
  <si>
    <t>Meeting a stranger in a railway station, a woman is tempted to cheat on her husband.</t>
  </si>
  <si>
    <t>GBP 170000</t>
  </si>
  <si>
    <t>tt0037635</t>
  </si>
  <si>
    <t>Dead of Night</t>
  </si>
  <si>
    <t>Alberto Cavalcanti, Charles Crichton</t>
  </si>
  <si>
    <t>John Baines, Angus MacPhail</t>
  </si>
  <si>
    <t>Mervyn Johns, Roland Culver, Mary Merrall, Googie Withers, Frederick Valk, Anthony Baird, Sally Ann Howes, Robert Wyndham, Judy Kelly, Miles Malleson, Michael Allan, Barbara Leake, Ralph Michael, Esme Percy, Basil Radford</t>
  </si>
  <si>
    <t>Architect Walter Craig (Mervyn Johns) senses impending doom as his half-remembered recurring dream turns into reality. The guests at the country house encourage him to stay as they take turns telling supernatural tales.</t>
  </si>
  <si>
    <t>tt0037638</t>
  </si>
  <si>
    <t>Detour</t>
  </si>
  <si>
    <t>Martin Goldsmith, Martin Goldsmith</t>
  </si>
  <si>
    <t>Tom Neal, Ann Savage, Claudia Drake, Edmund MacDonald, Tim Ryan, Esther Howard, Pat Gleason</t>
  </si>
  <si>
    <t>Chance events trap hitch-hiker Al Roberts in a tightening net of film noir trouble.</t>
  </si>
  <si>
    <t>Philip Yordan</t>
  </si>
  <si>
    <t>tt0037800</t>
  </si>
  <si>
    <t>I Know Where I'm Going!</t>
  </si>
  <si>
    <t>English, Scottish Gaelic</t>
  </si>
  <si>
    <t>George Carney, Wendy Hiller, Walter Hudd, Duncan MacKechnie, Ian Sadler, Roger Livesey, Finlay Currie, Murdo Morrison, Margot Fitzsimons, C.W.R. Knight, Pamela Brown, Donald Strachan, John Rae, Duncan McIntyre, Jean Cadell</t>
  </si>
  <si>
    <t>A young Englishwoman goes to the Hebrides to marry her older, wealthier fiancÃ©. When the weather keeps them separated on different islands, she begins to have second thoughts.</t>
  </si>
  <si>
    <t>tt0037865</t>
  </si>
  <si>
    <t>Leave Her to Heaven</t>
  </si>
  <si>
    <t>Jo Swerling, Ben Ames Williams</t>
  </si>
  <si>
    <t>Gene Tierney, Cornel Wilde, Jeanne Crain, Vincent Price, Mary Philips, Ray Collins, Gene Lockhart, Reed Hadley, Darryl Hickman, Chill Wills</t>
  </si>
  <si>
    <t>A writer falls in love with a young socialite and they're soon married. But her obsessive love for him threatens to be the undoing of them both, and everyone else around them.</t>
  </si>
  <si>
    <t>English, Italian, German, French</t>
  </si>
  <si>
    <t>tt0037884</t>
  </si>
  <si>
    <t>The Lost Weekend</t>
  </si>
  <si>
    <t>Charles R. Jackson, Charles Brackett</t>
  </si>
  <si>
    <t>Ray Milland, Jane Wyman, Phillip Terry, Howard Da Silva, Doris Dowling, Frank Faylen, Mary Young, Anita Sharp-Bolster, Lilian Fontaine, Frank Orth, Lewis L. Russell</t>
  </si>
  <si>
    <t>The desperate life of a chronic alcoholic is followed through a four-day drinking bout.</t>
  </si>
  <si>
    <t>Action, Sci-Fi</t>
  </si>
  <si>
    <t>tt0037913</t>
  </si>
  <si>
    <t>Mildred Pierce</t>
  </si>
  <si>
    <t>Ranald MacDougall, James M. Cain</t>
  </si>
  <si>
    <t>Joan Crawford, Jack Carson, Zachary Scott, Eve Arden, Ann Blyth, Bruce Bennett, Lee Patrick, Moroni Olsen, Veda Ann Borg, Jo Ann Marlowe</t>
  </si>
  <si>
    <t>A hard-working mother inches towards disaster as she divorces her husband and starts a successful restaurant business to support her spoiled daughter.</t>
  </si>
  <si>
    <t>Mexico, USA</t>
  </si>
  <si>
    <t>tt0037988</t>
  </si>
  <si>
    <t>The Picture of Dorian Gray</t>
  </si>
  <si>
    <t>Albert Lewin, Oscar Wilde</t>
  </si>
  <si>
    <t>George Sanders, Hurd Hatfield, Donna Reed, Angela Lansbury, Peter Lawford, Lowell Gilmore, Richard Fraser, Douglas Walton, Morton Lowry, Miles Mander, Lydia Bilbrook, Mary Forbes, Robert Greig, Moyna MacGill, Billy Bevan</t>
  </si>
  <si>
    <t>A corrupt young man somehow keeps his youthful beauty, but a special painting gradually reveals his inner ugliness to all.</t>
  </si>
  <si>
    <t>Robert Hamer</t>
  </si>
  <si>
    <t>tt0038057</t>
  </si>
  <si>
    <t>Scarlet Street</t>
  </si>
  <si>
    <t>Georges de La FouchardiÃ¨re, AndrÃ© MouÃ«zy-Ã‰on</t>
  </si>
  <si>
    <t>Fritz Lang Productions</t>
  </si>
  <si>
    <t>Edward G. Robinson, Joan Bennett, Dan Duryea, Margaret Lindsay, Rosalind Ivan, Jess Barker, Charles Kemper, Anita Sharp-Bolster, Samuel S. Hinds, Vladimir Sokoloff, Arthur Loft, Russell Hicks</t>
  </si>
  <si>
    <t>When a man in mid-life crisis befriends a young woman, her venal fiancÃ© persuades her to con him out of the fortune they mistakenly assume he possesses.</t>
  </si>
  <si>
    <t>Phil Karlson</t>
  </si>
  <si>
    <t>tt0038109</t>
  </si>
  <si>
    <t>Film-Noir, Mystery, Romance</t>
  </si>
  <si>
    <t>Ben Hecht, John Palmer</t>
  </si>
  <si>
    <t>Ingrid Bergman, Gregory Peck, Michael Chekhov, Leo G. Carroll, Rhonda Fleming, John Emery, Norman Lloyd, Bill Goodwin, Steven Geray, Donald Curtis, Wallace Ford, Art Baker, Regis Toomey, Paul Harvey</t>
  </si>
  <si>
    <t>A psychiatrist protects the identity of an amnesia patient accused of murder while attempting to recover his memory.</t>
  </si>
  <si>
    <t>tt0038166</t>
  </si>
  <si>
    <t>The Three Caballeros</t>
  </si>
  <si>
    <t>Norman Ferguson, Clyde Geronimi</t>
  </si>
  <si>
    <t>Homer Brightman, Ernest Terrazas</t>
  </si>
  <si>
    <t>Aurora Miranda, Carmen Molina, Dora Luz, Sterling Holloway, Clarence Nash, Joaquin Garay, JosÃ© Oliveira, Frank Graham, Fred Shields, Nestor Amaral, Almirante, TrÃ­o Calaveras, TrÃ­o Ascensio del Rio, Padua Hills Players</t>
  </si>
  <si>
    <t>Donald receives his birthday gifts, which include traditional gifts and information about Brazil (hosted by ZÃ© Carioca) and Mexico (by Panchito, a Mexican Charro Rooster).</t>
  </si>
  <si>
    <t>Action, Drama, Family</t>
  </si>
  <si>
    <t>tt0038190</t>
  </si>
  <si>
    <t>A Tree Grows in Brooklyn</t>
  </si>
  <si>
    <t>Elia Kazan</t>
  </si>
  <si>
    <t>Dorothy McGuire, Joan Blondell, James Dunn, Lloyd Nolan, James Gleason, Ted Donaldson, Peggy Ann Garner, Ruth Nelson, John Alexander, B.S. Pully</t>
  </si>
  <si>
    <t>Encouraged by her idealistic if luckless father, a bright and imaginative young woman comes of age in a Brooklyn tenement during the early 1900s.</t>
  </si>
  <si>
    <t>tt0038259</t>
  </si>
  <si>
    <t>The Woman in Green</t>
  </si>
  <si>
    <t>Basil Rathbone, Nigel Bruce, Hillary Brooke, Henry Daniell, Paul Cavanagh, Matthew Boulton, Eve Amber, Frederick Worlock, Coulter Irwin, Sally Shepherd, Mary Gordon</t>
  </si>
  <si>
    <t>Sherlock Holmes investigates when young women around London turn up murdered, each with a finger severed. Scotland Yard suspects a madman, but Holmes believes the killings to be part of a diabolical plot.</t>
  </si>
  <si>
    <t>Film-Noir, Mystery, Thriller</t>
  </si>
  <si>
    <t>Drama, Horror, Thriller</t>
  </si>
  <si>
    <t>tt0038355</t>
  </si>
  <si>
    <t>The Big Sleep</t>
  </si>
  <si>
    <t>William Faulkner, Leigh Brackett</t>
  </si>
  <si>
    <t>Humphrey Bogart, Lauren Bacall, John Ridgely, Martha Vickers, Dorothy Malone, Peggy Knudsen, Regis Toomey, Charles Waldron, Charles D. Brown, Bob Steele, Elisha Cook Jr., Louis Jean Heydt</t>
  </si>
  <si>
    <t>Private detective Philip Marlowe is hired by a wealthy family. Before the complex case is over, he's seen murder, blackmail, and what might be love.</t>
  </si>
  <si>
    <t>tt0038363</t>
  </si>
  <si>
    <t>Blithe Spirit</t>
  </si>
  <si>
    <t>Rex Harrison, Constance Cummings, Kay Hammond, Margaret Rutherford, Hugh Wakefield, Joyce Carey, Jacqueline Clarke</t>
  </si>
  <si>
    <t>Charles and his second wife Ruth are haunted by the spirit of his first wife, Elvira. Medium Madame Arcati tries to help things out by contacting the ghost.</t>
  </si>
  <si>
    <t>The Chase</t>
  </si>
  <si>
    <t>Richard Fleischer</t>
  </si>
  <si>
    <t>Joseph L. Mankiewicz</t>
  </si>
  <si>
    <t>tt0038494</t>
  </si>
  <si>
    <t>Leonard Lee, Frank Gruber</t>
  </si>
  <si>
    <t>Basil Rathbone, Nigel Bruce, Patricia Morison, Edmund Breon, Frederick Worlock, Carl Harbord, Patricia Cameron, Holmes Herbert, Harry Cording, Leyland Hodgson, Mary Gordon, Ian Wolfe</t>
  </si>
  <si>
    <t>Sherlock Holmes sets out to discover why a trio of murderous villains, including a dangerously attractive female, are desperate to obtain three unassuming and inexpensive little music boxes.</t>
  </si>
  <si>
    <t>tt0038499</t>
  </si>
  <si>
    <t>Duel in the Sun</t>
  </si>
  <si>
    <t>King Vidor, Otto Brower</t>
  </si>
  <si>
    <t>David O. Selznick, Niven Busch</t>
  </si>
  <si>
    <t>Jennifer Jones, Joseph Cotten, Gregory Peck, Lionel Barrymore, Herbert Marshall, Lillian Gish, Walter Huston, Charles Bickford, Harry Carey, Joan Tetzel, Tilly Losch, Butterfly McQueen, Scott McKay, Otto Kruger, Sidney Blackmer</t>
  </si>
  <si>
    <t>Beautiful half-breed Pearl Chavez becomes the ward of her dead father's first love and finds herself torn between her sons, one good and the other bad.</t>
  </si>
  <si>
    <t>tt0038559</t>
  </si>
  <si>
    <t>Gilda</t>
  </si>
  <si>
    <t>English, Spanish, French, German</t>
  </si>
  <si>
    <t>E.A. Ellington, Jo Eisinger</t>
  </si>
  <si>
    <t>Columbia Pictures Corporation</t>
  </si>
  <si>
    <t>Rita Hayworth, Glenn Ford, George Macready, Joseph Calleia, Steven Geray, Joe Sawyer, Gerald Mohr, Mark Roberts, Ludwig Donath, Donald Douglas</t>
  </si>
  <si>
    <t>A small-time gambler hired to work in a Buenos Aires casino discovers his employer's new wife is his former lover.</t>
  </si>
  <si>
    <t>tt0038574</t>
  </si>
  <si>
    <t>Charles Dickens, David Lean</t>
  </si>
  <si>
    <t>John Mills, Tony Wager, Valerie Hobson, Jean Simmons, Bernard Miles, Francis L. Sullivan, Finlay Currie, Martita Hunt, Alec Guinness, Ivor Barnard, Freda Jackson, Eileen Erskine, George Hayes, Hay Petrie, John Forrest</t>
  </si>
  <si>
    <t>A humble orphan suddenly becomes a gentleman with the help of an unknown benefactor.</t>
  </si>
  <si>
    <t>GBP 350000</t>
  </si>
  <si>
    <t>tt0038650</t>
  </si>
  <si>
    <t>It's a Wonderful Life</t>
  </si>
  <si>
    <t>Liberty Films (II)</t>
  </si>
  <si>
    <t>James Stewart, Donna Reed, Lionel Barrymore, Thomas Mitchell, Henry Travers, Beulah Bondi, Frank Faylen, Ward Bond, Gloria Grahame, H.B. Warner, Frank Albertson, Todd Karns, Samuel S. Hinds, Mary Treen, Virginia Patton</t>
  </si>
  <si>
    <t>An angel is sent from Heaven to help a desperately frustrated businessman by showing him what life would have been like if he had never existed.</t>
  </si>
  <si>
    <t>tt0038669</t>
  </si>
  <si>
    <t>The Killers</t>
  </si>
  <si>
    <t>Anthony Veiller, Ernest Hemingway</t>
  </si>
  <si>
    <t>Mark Hellinger Productions</t>
  </si>
  <si>
    <t>Burt Lancaster, Ava Gardner, Edmond O'Brien, Albert Dekker, Sam Levene, Vince Barnett, Virginia Christine, Jack Lambert, Charles D. Brown, Donald MacBride, Charles McGraw, William Conrad</t>
  </si>
  <si>
    <t>Hit men kill an unresisting victim, and investigator Reardon uncovers his past involvement with beautiful, deadly Kitty Collins.</t>
  </si>
  <si>
    <t>Lover Come Back</t>
  </si>
  <si>
    <t>tt0038733</t>
  </si>
  <si>
    <t>A Matter of Life and Death</t>
  </si>
  <si>
    <t>David Niven, Kim Hunter, Robert Coote, Kathleen Byron, Richard Attenborough, Bonar Colleano, Joan Maude, Marius Goring, Roger Livesey, Robert Atkins, Bob Roberts, Edwin Max, Betty Potter, Abraham Sofaer, Raymond Massey</t>
  </si>
  <si>
    <t>A British wartime aviator who cheats death must argue for his life before a celestial court.</t>
  </si>
  <si>
    <t>GBP 320000</t>
  </si>
  <si>
    <t>John Waters</t>
  </si>
  <si>
    <t>Adventure, Comedy, History</t>
  </si>
  <si>
    <t>tt0038762</t>
  </si>
  <si>
    <t>My Darling Clementine</t>
  </si>
  <si>
    <t>Samuel G. Engel, Winston Miller</t>
  </si>
  <si>
    <t>Henry Fonda, Linda Darnell, Victor Mature, Cathy Downs, Walter Brennan, Tim Holt, Ward Bond, Alan Mowbray, John Ireland, Roy Roberts, Jane Darwell, Grant Withers, J. Farrell MacDonald, Russell Simpson</t>
  </si>
  <si>
    <t>The Earps battle the Clantons at the OK Corral in Tombstone, Arizona.</t>
  </si>
  <si>
    <t>tt0038777</t>
  </si>
  <si>
    <t>A Night in Casablanca</t>
  </si>
  <si>
    <t>Joseph Fields, Roland Kibbee</t>
  </si>
  <si>
    <t>Loma Vista Productions</t>
  </si>
  <si>
    <t>Groucho Marx, Harpo Marx, Chico Marx, Charles Drake, Lois Collier, Sig Ruman, Lisette Verea, Lewis L. Russell, Dan Seymour, Frederick Giermann, Harro Meller, David Hoffman, Paul Harvey</t>
  </si>
  <si>
    <t>The Marx Brothers are employed at a hotel in postwar Casablanca, where a ring of Nazis is trying to recover a cache of stolen treasure.</t>
  </si>
  <si>
    <t>Les Films Ariane</t>
  </si>
  <si>
    <t>tt0038787</t>
  </si>
  <si>
    <t>Notorious</t>
  </si>
  <si>
    <t>Cary Grant, Ingrid Bergman, Claude Rains, Louis Calhern, Leopoldine Konstantin, Reinhold SchÃ¼nzel, Moroni Olsen, Ivan Triesault, Alexis Minotis, Wally Brown, Charles Mendl, Ricardo Costa, E.A. Krumschmidt, Fay Baker</t>
  </si>
  <si>
    <t>A woman is asked to spy on a group of Nazi friends in South America. How far will she have to go to ingratiate herself with them?</t>
  </si>
  <si>
    <t>UK, Australia</t>
  </si>
  <si>
    <t>tt0038854</t>
  </si>
  <si>
    <t>The Postman Always Rings Twice</t>
  </si>
  <si>
    <t>Harry Ruskin, Niven Busch</t>
  </si>
  <si>
    <t>Lana Turner, John Garfield, Cecil Kellaway, Hume Cronyn, Leon Ames, Audrey Totter, Alan Reed, Jeff York</t>
  </si>
  <si>
    <t>A married woman and a drifter fall in love, then plot to murder her husband.</t>
  </si>
  <si>
    <t>tt0038873</t>
  </si>
  <si>
    <t>The Razor's Edge</t>
  </si>
  <si>
    <t>Lamar Trotti, W. Somerset Maugham</t>
  </si>
  <si>
    <t>Tyrone Power, Gene Tierney, John Payne, Anne Baxter, Clifton Webb, Herbert Marshall, Lucile Watson, Frank Latimore, Elsa Lanchester, Fritz Kortner, John Wengraf, Cecil Humphreys, Harry Pilcer, Cobina Wright Sr.</t>
  </si>
  <si>
    <t>An adventuresome young man goes off to find himself and loses his socialite fiancÃ©e in the process. But when he returns 10 years later, she will stop at nothing to get him back, even though she is already married.</t>
  </si>
  <si>
    <t>John Sturges</t>
  </si>
  <si>
    <t>Film-Noir, Thriller</t>
  </si>
  <si>
    <t>tt0038969</t>
  </si>
  <si>
    <t>Song of the South</t>
  </si>
  <si>
    <t>Harve Foster, Wilfred Jackson</t>
  </si>
  <si>
    <t>Dalton S. Reymond, Morton Grant</t>
  </si>
  <si>
    <t>Ruth Warrick, Bobby Driscoll, James Baskett, Luana Patten, Lucile Watson, Hattie McDaniel, Erik Rolf, Glenn Leedy, Mary Field, Anita Brown, Georgie Nokes, Gene Holland, Nick Stewart, Johnny Lee</t>
  </si>
  <si>
    <t>The kindly story-teller Uncle Remus tells a young boy stories about trickster Br'er Rabbit, who outwits Br'er Fox and slow-witted Br'er Bear.</t>
  </si>
  <si>
    <t>tt0038975</t>
  </si>
  <si>
    <t>The Spiral Staircase</t>
  </si>
  <si>
    <t>Mel Dinelli, Ethel Lina White</t>
  </si>
  <si>
    <t>Dorothy McGuire, George Brent, Ethel Barrymore, Kent Smith, Rhonda Fleming, Gordon Oliver, Elsa Lanchester, Sara Allgood, Rhys Williams, James Bell</t>
  </si>
  <si>
    <t>In 1916, a shadowy serial killer is targeting women with "afflictions"; one night during a thunderstorm, the mute Helen feels menaced.</t>
  </si>
  <si>
    <t>tt0038988</t>
  </si>
  <si>
    <t>The Strange Love of Martha Ivers</t>
  </si>
  <si>
    <t>Robert Rossen, John Patrick</t>
  </si>
  <si>
    <t>Barbara Stanwyck, Van Heflin, Lizabeth Scott, Kirk Douglas, Judith Anderson, Roman Bohnen, Darryl Hickman, Janis Wilson, Ann Doran, Frank Orth, James Flavin, Mickey Kuhn, Charles D. Brown</t>
  </si>
  <si>
    <t>A man is reunited with his childhood friend and her husband, who believe he knows the truth about the death of her rich aunt years earlier.</t>
  </si>
  <si>
    <t>tt0038991</t>
  </si>
  <si>
    <t>The Stranger</t>
  </si>
  <si>
    <t>Anthony Veiller, Victor Trivas</t>
  </si>
  <si>
    <t>Edward G. Robinson, Loretta Young, Orson Welles, Philip Merivale, Richard Long, Konstantin Shayne, Byron Keith, Billy House, Martha Wentworth</t>
  </si>
  <si>
    <t>An investigator from the War Crimes Commission travels to Connecticut to find an infamous Nazi.</t>
  </si>
  <si>
    <t>tt0039017</t>
  </si>
  <si>
    <t>Terror by Night</t>
  </si>
  <si>
    <t>Frank Gruber, Arthur Conan Doyle</t>
  </si>
  <si>
    <t>Basil Rathbone, Nigel Bruce, Alan Mowbray, Dennis Hoey, Renee Godfrey, Frederick Worlock, Mary Forbes, Skelton Knaggs, Billy Bevan, Geoffrey Steele</t>
  </si>
  <si>
    <t>When the fabled Star of Rhodesia diamond is stolen on a London to Edinburgh train and the son of its owner is murdered, Sherlock Holmes must discover which of his suspicious fellow passengers is responsible.</t>
  </si>
  <si>
    <t>The Verdict</t>
  </si>
  <si>
    <t>Don Siegel</t>
  </si>
  <si>
    <t>tt0039111</t>
  </si>
  <si>
    <t>The Yearling</t>
  </si>
  <si>
    <t>Drama, Family, Western</t>
  </si>
  <si>
    <t>Paul Osborn, Marjorie Kinnan Rawlings</t>
  </si>
  <si>
    <t>Gregory Peck, Jane Wyman, Claude Jarman Jr., Chill Wills, Clem Bevans, Margaret Wycherly, Henry Travers, Forrest Tucker, Donn Gift</t>
  </si>
  <si>
    <t>A boy persuades his parents to allow him to adopt a young deer, but what will happen if the deer misbehaves?</t>
  </si>
  <si>
    <t>James Edward Grant</t>
  </si>
  <si>
    <t>Gaumont</t>
  </si>
  <si>
    <t>tt0039169</t>
  </si>
  <si>
    <t>The Bachelor and the Bobby-Soxer</t>
  </si>
  <si>
    <t>Sidney Sheldon</t>
  </si>
  <si>
    <t>Vanguard Films</t>
  </si>
  <si>
    <t>Cary Grant, Myrna Loy, Shirley Temple, Rudy Vallee, Ray Collins, Harry Davenport, Johnny Sands, Don Beddoe, Lillian Randolph, Veda Ann Borg, Dan Tobin, Ransom M. Sherman, William Bakewell, Irving Bacon, Ian Bernard</t>
  </si>
  <si>
    <t>A high school girl falls for a playboy artist, with screwball results.</t>
  </si>
  <si>
    <t>tt0039190</t>
  </si>
  <si>
    <t>The Bishop's Wife</t>
  </si>
  <si>
    <t>Robert E. Sherwood, Leonardo Bercovici</t>
  </si>
  <si>
    <t>Cary Grant, Loretta Young, David Niven, Monty Woolley, James Gleason, Gladys Cooper, Elsa Lanchester, Sara Haden, Karolyn Grimes, Tito Vuolo, Regis Toomey, Sarah Edwards, Margaret McWade, Anne O'Neal, Ben Erway</t>
  </si>
  <si>
    <t>An angel in human form enters the life of a bishop in order to help him build a new cathedral and repair his fractured marriage.</t>
  </si>
  <si>
    <t>Drama, History, Sport</t>
  </si>
  <si>
    <t>Allied Artists Pictures</t>
  </si>
  <si>
    <t>tt0039192</t>
  </si>
  <si>
    <t>Black Narcissus</t>
  </si>
  <si>
    <t>Rumer Godden, Michael Powell</t>
  </si>
  <si>
    <t>Deborah Kerr, Flora Robson, Jenny Laird, Judith Furse, Kathleen Byron, Esmond Knight, Sabu, David Farrar, Jean Simmons, May Hallatt, Eddie Whaley Jr., Shaun Noble, Nancy Roberts, Ley On</t>
  </si>
  <si>
    <t>After opening a convent in the Himalayas, five nuns encounter conflict and tension - both with the natives and also within their own group - as they attempt to adapt to their remote, exotic surroundings.</t>
  </si>
  <si>
    <t>GBP 280000</t>
  </si>
  <si>
    <t>Drama, Film-Noir, Sport</t>
  </si>
  <si>
    <t>Robert Rossen</t>
  </si>
  <si>
    <t>Abraham Polonsky</t>
  </si>
  <si>
    <t>Enterprise Productions</t>
  </si>
  <si>
    <t>tt0039220</t>
  </si>
  <si>
    <t>Brighton Rock</t>
  </si>
  <si>
    <t>John Boulting</t>
  </si>
  <si>
    <t>Graham Greene, Graham Greene</t>
  </si>
  <si>
    <t>Richard Attenborough, Hermione Baddeley, William Hartnell, Harcourt Williams, Wylie Watson, Nigel Stock, Virginia Winter, Reginald Purdell, George Carney, Charles Goldner, Alan Wheatley, Carol Marsh, Lina Barrie, Joan Sterndale-Bennett, Harry Ross</t>
  </si>
  <si>
    <t>In Brighton in 1935, small-time gang leader Pinkie Brown murders a journalist and later desperately tries to cover his tracks but runs into trouble with the police, a few witnesses and a rival gang.</t>
  </si>
  <si>
    <t>tt0039224</t>
  </si>
  <si>
    <t>Brute Force</t>
  </si>
  <si>
    <t>Richard Brooks, Robert Patterson</t>
  </si>
  <si>
    <t>Burt Lancaster, Hume Cronyn, Charles Bickford, Yvonne De Carlo, Ann Blyth, Ella Raines, Anita Colby, Sam Levene, Jeff Corey, John Hoyt, Jack Overman, Roman Bohnen, Sir Lancelot, Vince Barnett, Jay C. Flippen</t>
  </si>
  <si>
    <t>At a tough penitentiary, prisoner Joe Collins plans to rebel against Captain Munsey, the power-mad chief guard.</t>
  </si>
  <si>
    <t>Universal International Pictures (UI)</t>
  </si>
  <si>
    <t>tt0039302</t>
  </si>
  <si>
    <t>Dark Passage</t>
  </si>
  <si>
    <t>Delmer Daves, David Goodis</t>
  </si>
  <si>
    <t>Humphrey Bogart, Lauren Bacall, Bruce Bennett, Agnes Moorehead, Tom D'Andrea, Clifton Young, Douglas Kennedy, Rory Mallinson, Houseley Stevenson, John Alvin</t>
  </si>
  <si>
    <t>A man convicted of murdering his wife escapes from prison and works with a woman to try and prove his innocence.</t>
  </si>
  <si>
    <t>tt0039305</t>
  </si>
  <si>
    <t>Dead Reckoning</t>
  </si>
  <si>
    <t>Oliver H.P. Garrett, Steve Fisher</t>
  </si>
  <si>
    <t>Humphrey Bogart, Lizabeth Scott, Morris Carnovsky, Charles Cane, William Prince, Marvin Miller, Wallace Ford, James Bell, George Chandler, William Forrest, Ruby Dandridge</t>
  </si>
  <si>
    <t>A soldier runs away rather than receive the Medal of Honor, so his buddy gets permission to investigate, and love and death soon follow.</t>
  </si>
  <si>
    <t>GBP 125000</t>
  </si>
  <si>
    <t>Ruth Gordon, Garson Kanin</t>
  </si>
  <si>
    <t>English, Swedish</t>
  </si>
  <si>
    <t>The Fugitive</t>
  </si>
  <si>
    <t>tt0039404</t>
  </si>
  <si>
    <t>Fun &amp; Fancy Free</t>
  </si>
  <si>
    <t>Jack Kinney, Hamilton Luske</t>
  </si>
  <si>
    <t>Homer Brightman, Harry Reeves</t>
  </si>
  <si>
    <t>Edgar Bergen, Dinah Shore, Luana Patten, Anita Gordon, Cliff Edwards, Billy Gilbert, Clarence Nash, The King's Men, The Dinning Sisters, The Starlighters</t>
  </si>
  <si>
    <t>Jiminy Cricket hosts two Disney animated shorts: "Bongo," about a circus bear escaping to the wild, and "Mickey and the Beanstalk," a take on the famous fairy tale.</t>
  </si>
  <si>
    <t>tt0039416</t>
  </si>
  <si>
    <t>Laura Z. Hobson, Moss Hart</t>
  </si>
  <si>
    <t>Gregory Peck, Dorothy McGuire, John Garfield, Celeste Holm, Anne Revere, June Havoc, Albert Dekker, Jane Wyatt, Dean Stockwell, Nicholas Joy, Sam Jaffe, Harold Vermilyea, Ransom M. Sherman</t>
  </si>
  <si>
    <t>A reporter pretends to be Jewish in order to cover a story on anti-Semitism, and personally discovers the true depths of bigotry and hatred.</t>
  </si>
  <si>
    <t>tt0039420</t>
  </si>
  <si>
    <t>The Ghost and Mrs. Muir</t>
  </si>
  <si>
    <t>Philip Dunne, R.A. Dick</t>
  </si>
  <si>
    <t>Gene Tierney, Rex Harrison, George Sanders, Edna Best, Vanessa Brown, Anna Lee, Robert Coote, Natalie Wood, Isobel Elsom, Victoria Horne</t>
  </si>
  <si>
    <t>In 1900, a young widow finds her seaside cottage is haunted and forms a unique relationship with the ghost.</t>
  </si>
  <si>
    <t>Charles Walters</t>
  </si>
  <si>
    <t>T.E.B. Clarke</t>
  </si>
  <si>
    <t>Byron Haskin</t>
  </si>
  <si>
    <t>GBP 500000</t>
  </si>
  <si>
    <t>Mystery, Sci-Fi, Thriller</t>
  </si>
  <si>
    <t>UK, Italy</t>
  </si>
  <si>
    <t>tt0039628</t>
  </si>
  <si>
    <t>Miracle on 34th Street</t>
  </si>
  <si>
    <t>English, Dutch</t>
  </si>
  <si>
    <t>George Seaton, Valentine Davies</t>
  </si>
  <si>
    <t>Maureen O'Hara, John Payne, Edmund Gwenn, Gene Lockhart, Natalie Wood, Porter Hall, William Frawley, Jerome Cowan, Philip Tonge</t>
  </si>
  <si>
    <t>When a nice old man who claims to be Santa Claus is institutionalized as insane, a young lawyer decides to defend him by arguing in court that he is the real thing.</t>
  </si>
  <si>
    <t>tt0039631</t>
  </si>
  <si>
    <t>Monsieur Verdoux</t>
  </si>
  <si>
    <t>Charles Chaplin, Orson Welles</t>
  </si>
  <si>
    <t>Charles Chaplin, Mady Correll, Allison Roddan, Robert Lewis, Audrey Betz, Martha Raye, Ada May, Isobel Elsom, Marjorie Bennett, Helene Heigh, Margaret Hoffman, Marilyn Nash, Irving Bacon, Edwin Mills, Virginia Brissac</t>
  </si>
  <si>
    <t>A suave but cynical man supports his family by marrying and murdering rich women for their money, but the job has some occupational hazards.</t>
  </si>
  <si>
    <t>Roy Ward Baker</t>
  </si>
  <si>
    <t>tt0039677</t>
  </si>
  <si>
    <t>Odd Man Out</t>
  </si>
  <si>
    <t>F.L. Green, F.L. Green</t>
  </si>
  <si>
    <t>James Mason, Robert Newton, Cyril Cusack, F.J. McCormick, William Hartnell, Fay Compton, Denis O'Dea, W.G. Fay, Maureen Delaney, Elwyn Brook-Jones, Robert Beatty, Dan O'Herlihy, Kitty Kirwan, Beryl Measor, Roy Irving</t>
  </si>
  <si>
    <t>A wounded Irish nationalist leader attempts to evade police following a failed robbery in Belfast.</t>
  </si>
  <si>
    <t>tt0039689</t>
  </si>
  <si>
    <t>Out of the Past</t>
  </si>
  <si>
    <t>Daniel Mainwaring, Daniel Mainwaring</t>
  </si>
  <si>
    <t>Robert Mitchum, Jane Greer, Kirk Douglas, Rhonda Fleming, Richard Webb, Steve Brodie, Virginia Huston, Paul Valentine, Dickie Moore, Ken Niles</t>
  </si>
  <si>
    <t>A private eye escapes his past to run a gas station in a small town, but his past catches up with him. Now he must return to the big city world of danger, corruption, double crosses and duplicitous dames.</t>
  </si>
  <si>
    <t>The Secret Life of Walter Mitty</t>
  </si>
  <si>
    <t>Shoot to Kill</t>
  </si>
  <si>
    <t>Melville Productions</t>
  </si>
  <si>
    <t>Ronald Neame</t>
  </si>
  <si>
    <t>tt0040064</t>
  </si>
  <si>
    <t>3 Godfathers</t>
  </si>
  <si>
    <t>Laurence Stallings, Frank S. Nugent</t>
  </si>
  <si>
    <t>John Wayne, Pedro ArmendÃ¡riz, Harry Carey Jr., Ward Bond, Mae Marsh, Mildred Natwick, Jane Darwell, Guy Kibbee, Dorothy Ford, Ben Johnson, Charles Halton, Hank Worden, Jack Pennick, Fred Libby, Michael Dugan</t>
  </si>
  <si>
    <t>Three outlaws on the run find a dying woman in the desert who gives birth to a baby. The mother entrusts the care of the child to the three men.</t>
  </si>
  <si>
    <t>tt0040068</t>
  </si>
  <si>
    <t>Bud Abbott Lou Costello Meet Frankenstein</t>
  </si>
  <si>
    <t>Charles Barton, Walter Lantz</t>
  </si>
  <si>
    <t>Bud Abbott, Lou Costello, Lon Chaney Jr., Bela Lugosi, Glenn Strange, Lenore Aubert, Jane Randolph, Frank Ferguson, Charles Bradstreet</t>
  </si>
  <si>
    <t>Two hapless freight handlers find themselves encountering Dracula, the Frankenstein Monster and the Wolf Man.</t>
  </si>
  <si>
    <t>The Accused</t>
  </si>
  <si>
    <t>Cy Endfield</t>
  </si>
  <si>
    <t>Cy Endfield, Cy Endfield</t>
  </si>
  <si>
    <t>Italy, France</t>
  </si>
  <si>
    <t>tt0040160</t>
  </si>
  <si>
    <t>The Big Clock</t>
  </si>
  <si>
    <t>Jonathan Latimer, Kenneth Fearing</t>
  </si>
  <si>
    <t>Ray Milland, Charles Laughton, Maureen O'Sullivan, George Macready, Rita Johnson, Elsa Lanchester, Harold Vermilyea, Dan Tobin, Harry Morgan, Richard Webb, Elaine Riley, Luis Van Rooten, Lloyd Corrigan, Frank Orth, Margaret Field</t>
  </si>
  <si>
    <t>A magazine tycoon commits a murder and pins it on an innocent man, who then tries to solve the murder himself.</t>
  </si>
  <si>
    <t>Joseph Losey</t>
  </si>
  <si>
    <t>tt0040202</t>
  </si>
  <si>
    <t>Call Northside 777</t>
  </si>
  <si>
    <t>Jerome Cady, Jay Dratler</t>
  </si>
  <si>
    <t>James Stewart, Richard Conte, Lee J. Cobb, Helen Walker, Betty Garde, Kasia Orzazewski, Joanne De Bergh, Howard Smith, Moroni Olsen, John McIntire, Paul Harvey</t>
  </si>
  <si>
    <t>Chicago reporter P.J. McNeal re-opens a ten year old murder case.</t>
  </si>
  <si>
    <t>Terence Young</t>
  </si>
  <si>
    <t>Rudolph MatÃ©</t>
  </si>
  <si>
    <t>English, Spanish, German, French</t>
  </si>
  <si>
    <t>tt0040308</t>
  </si>
  <si>
    <t>Easter Parade</t>
  </si>
  <si>
    <t>Sidney Sheldon, Frances Goodrich</t>
  </si>
  <si>
    <t>Judy Garland, Fred Astaire, Peter Lawford, Ann Miller, Jules Munshin, Clinton Sundberg, Richard Beavers</t>
  </si>
  <si>
    <t>A nightclub performer hires a naive chorus girl to become his new dance partner to make his former partner jealous and to prove he can make any partner a star.</t>
  </si>
  <si>
    <t>Quartet</t>
  </si>
  <si>
    <t>tt0040338</t>
  </si>
  <si>
    <t>The Fallen Idol</t>
  </si>
  <si>
    <t>Ralph Richardson, MichÃ¨le Morgan, Sonia Dresdel, Bobby Henrey, Denis O'Dea, Jack Hawkins, Walter Fitzgerald, Dandy Nichols, Joan Young, Karel Stepanek, Gerard Heinz, Torin Thatcher, James Hayter, Geoffrey Keen, Bernard Lee</t>
  </si>
  <si>
    <t>A butler working in a foreign embassy in London falls under suspicion when his wife accidentally falls to her death, the only witness being an impressionable young boy.</t>
  </si>
  <si>
    <t>Action, War</t>
  </si>
  <si>
    <t>Action, Biography, Crime</t>
  </si>
  <si>
    <t>tt0040366</t>
  </si>
  <si>
    <t>Force of Evil</t>
  </si>
  <si>
    <t>Abraham Polonsky, Ira Wolfert</t>
  </si>
  <si>
    <t>John Garfield, Thomas Gomez, Marie Windsor, Howland Chamberlain, Roy Roberts, Paul Fix, Stanley Prager, Barry Kelley, Paul McVey, Beatrice Pearson</t>
  </si>
  <si>
    <t>An unethical lawyer, with an older brother he wants to help, becomes a partner with a client in the numbers racket.</t>
  </si>
  <si>
    <t>tt0040367</t>
  </si>
  <si>
    <t>A Foreign Affair</t>
  </si>
  <si>
    <t>Jean Arthur, Marlene Dietrich, John Lund, Millard Mitchell, Peter von Zerneck, Stanley Prager, William Murphy, Raymond Bond, Boyd Davis, Robert Malcolm, Charles Meredith, Michael Raffetto, Damian O'Flynn, Frank Fenton, James Lorimer</t>
  </si>
  <si>
    <t>In occupied Berlin, an army captain is torn between an ex-Nazi cafÃ© singer and the U.S. congresswoman investigating her.</t>
  </si>
  <si>
    <t>tt0040369</t>
  </si>
  <si>
    <t>Fort Apache</t>
  </si>
  <si>
    <t>Frank S. Nugent, James Warner Bellah</t>
  </si>
  <si>
    <t>John Wayne, Henry Fonda, Shirley Temple, Pedro ArmendÃ¡riz, Ward Bond, George O'Brien, Victor McLaglen, Anna Lee, Irene Rich, Dick Foran, Guy Kibbee, Grant Withers, Jack Pennick, Ray Hyke, Movita</t>
  </si>
  <si>
    <t>At Fort Apache, an honorable and veteran war captain finds conflict when his regime is placed under the command of a young, glory hungry lieutenant colonel with no respect for the local Indian tribe.</t>
  </si>
  <si>
    <t>tt0040416</t>
  </si>
  <si>
    <t>John Laurie, Esmond Knight, Anthony Quayle, Niall MacGinnis, Harcourt Williams, Patrick Troughton, Tony Tarver, Peter Cushing, Stanley Holloway, Russell Thorndike, Basil Sydney, Eileen Herlie, Laurence Olivier, Norman Wooland, Felix Aylmer</t>
  </si>
  <si>
    <t>Prince Hamlet struggles over whether or not he should kill his uncle, whom he suspects has murdered his father, the former king.</t>
  </si>
  <si>
    <t>English, Spanish, Cantonese</t>
  </si>
  <si>
    <t>Ken Annakin</t>
  </si>
  <si>
    <t>tt0040506</t>
  </si>
  <si>
    <t>Key Largo</t>
  </si>
  <si>
    <t>Richard Brooks, John Huston</t>
  </si>
  <si>
    <t>Humphrey Bogart, Edward G. Robinson, Lauren Bacall, Lionel Barrymore, Claire Trevor, Thomas Gomez, Harry Lewis, John Rodney, Marc Lawrence, Dan Seymour, Monte Blue, William Haade</t>
  </si>
  <si>
    <t>A man visits his war buddy's family hotel and finds a gangster running things. As a hurricane approaches, the two end up confronting each other.</t>
  </si>
  <si>
    <t>Norma Productions</t>
  </si>
  <si>
    <t>Laslo Benedek</t>
  </si>
  <si>
    <t>tt0040525</t>
  </si>
  <si>
    <t>The Lady from Shanghai</t>
  </si>
  <si>
    <t>Sherwood King, Orson Welles</t>
  </si>
  <si>
    <t>Rita Hayworth, Orson Welles, Everett Sloane, Glenn Anders, Ted de Corsia, Erskine Sanford, Gus Schilling, Carl Frank, Louis Merrill, Evelyn Ellis, Harry Shannon</t>
  </si>
  <si>
    <t>Fascinated by gorgeous Mrs. Bannister, seaman Michael O'Hara joins a bizarre yachting cruise, and ends up mired in a complex murder plot.</t>
  </si>
  <si>
    <t>tt0040536</t>
  </si>
  <si>
    <t>Letter from an Unknown Woman</t>
  </si>
  <si>
    <t>Howard Koch, Stefan Zweig</t>
  </si>
  <si>
    <t>William Dozier Productions</t>
  </si>
  <si>
    <t>Joan Fontaine, Louis Jourdan, Mady Christians, Marcel Journet, Art Smith, Carol Yorke, Howard Freeman, John Good, Leo B. Pessin, Erskine Sanford, Otto Waldis, Sonja Bryden</t>
  </si>
  <si>
    <t>A pianist about to flee from a duel receives a letter from a woman he cannot remember, who may hold the key to his downfall.</t>
  </si>
  <si>
    <t>tt0040558</t>
  </si>
  <si>
    <t>Macbeth</t>
  </si>
  <si>
    <t>Orson Welles, Jeanette Nolan, Dan O'Herlihy, Roddy McDowall, Edgar Barrier, Alan Napier, Erskine Sanford, John Dierkes, Keene Curtis, Peggy Webber, Lionel Braham, Archie Heugly, Jerry Farber, Christopher Welles, Morgan Farley</t>
  </si>
  <si>
    <t>Macbeth, the Thane of Glamis, receives a prophecy from a trio of witches that one day he will become King of Scotland. Consumed by ambition and spurred to action by his wife, Macbeth murders his king and takes the throne for himself.</t>
  </si>
  <si>
    <t>Clyde Geronimi, Wilfred Jackson</t>
  </si>
  <si>
    <t>tt0040613</t>
  </si>
  <si>
    <t>Mr. Blandings Builds His Dream House</t>
  </si>
  <si>
    <t>Eric Hodgins, Norman Panama</t>
  </si>
  <si>
    <t>Cary Grant, Myrna Loy, Melvyn Douglas, Reginald Denny, Sharyn Moffett, Connie Marshall, Louise Beavers, Ian Wolfe, Harry Shannon, Tito Vuolo, Nestor Paiva, Jason Robards Sr., Lurene Tuttle, Lex Barker, Emory Parnell</t>
  </si>
  <si>
    <t>A man and his wife decide they can afford to have a house in the country built to their specifications. It's a lot more trouble than they think.</t>
  </si>
  <si>
    <t>Harry Popkin Productions</t>
  </si>
  <si>
    <t>tt0040636</t>
  </si>
  <si>
    <t>The Naked City</t>
  </si>
  <si>
    <t>Albert Maltz, Malvin Wald</t>
  </si>
  <si>
    <t>Hellinger Productions</t>
  </si>
  <si>
    <t>Barry Fitzgerald, Howard Duff, Dorothy Hart, Don Taylor, Frank Conroy, Ted de Corsia, House Jameson, Anne Sargent, Adelaide Klein, Grover Burgess, Tom Pedi, Enid Markey, Mark Hellinger</t>
  </si>
  <si>
    <t>A step-by-step look at a murder investigation on the streets of New York.</t>
  </si>
  <si>
    <t>tt0040662</t>
  </si>
  <si>
    <t>Robert Newton, Alec Guinness, Kay Walsh, Francis L. Sullivan, Henry Stephenson, Mary Clare, Anthony Newley, Josephine Stuart, Ralph Truman, Kathleen Harrison, Gibb McLaughlin, Amy Veness, Frederick Lloyd, John Howard Davies, Henry Edwards</t>
  </si>
  <si>
    <t>Terence Fisher</t>
  </si>
  <si>
    <t>tt0040705</t>
  </si>
  <si>
    <t>Portrait of Jennie</t>
  </si>
  <si>
    <t>Robert Nathan, Paul Osborn</t>
  </si>
  <si>
    <t>The Selznick Studio</t>
  </si>
  <si>
    <t>Jennifer Jones, Joseph Cotten, Ethel Barrymore, Lillian Gish, Cecil Kellaway, David Wayne, Albert Sharpe, Henry Hull, Florence Bates, Felix Bressart, Clem Bevans, Maude Simmons</t>
  </si>
  <si>
    <t>A mysterious girl inspires a struggling artist.</t>
  </si>
  <si>
    <t>tt0040724</t>
  </si>
  <si>
    <t>Red River</t>
  </si>
  <si>
    <t>Howard Hawks, Arthur Rosson</t>
  </si>
  <si>
    <t>Borden Chase, Charles Schnee</t>
  </si>
  <si>
    <t>Monterey Productions</t>
  </si>
  <si>
    <t>John Wayne, Montgomery Clift, Joanne Dru, Walter Brennan, Coleen Gray, Harry Carey, John Ireland, Noah Beery Jr., Harry Carey Jr., Chief Yowlachie, Paul Fix, Hank Worden, Mickey Kuhn, Ray Hyke, Hal Taliaferro</t>
  </si>
  <si>
    <t>Dunson leads a cattle drive, the culmination of over 14 years of work, to its destination in Missouri. But his tyrannical behavior along the way causes a mutiny, led by his adopted son.</t>
  </si>
  <si>
    <t>tt0040725</t>
  </si>
  <si>
    <t>The Red Shoes</t>
  </si>
  <si>
    <t>Hans Christian Andersen, Emeric Pressburger</t>
  </si>
  <si>
    <t>Anton Walbrook, Marius Goring, Moira Shearer, Robert Helpmann, Albert Bassermann, LÃ©onide Massine, Esmond Knight, Austin Trevor, Irene Browne, Hay Petrie, Eric Berry, Derek Elphinstone, Ludmilla TchÃ©rina, Marie Rambert, Michel Bazalgette</t>
  </si>
  <si>
    <t>A young ballet dancer is torn between the man she loves and her pursuit to become a prima ballerina.</t>
  </si>
  <si>
    <t>tt0040746</t>
  </si>
  <si>
    <t>Rope</t>
  </si>
  <si>
    <t>Hume Cronyn, Patrick Hamilton</t>
  </si>
  <si>
    <t>Dick Hogan, John Dall, Farley Granger, Edith Evanson, Douglas Dick, Joan Chandler, Cedric Hardwicke, Constance Collier, James Stewart</t>
  </si>
  <si>
    <t>Two men attempt to prove they committed the perfect crime by hosting a dinner party after strangling their former classmate to death.</t>
  </si>
  <si>
    <t>tt0040806</t>
  </si>
  <si>
    <t>The Snake Pit</t>
  </si>
  <si>
    <t>Frank Partos, Millen Brand</t>
  </si>
  <si>
    <t>Olivia de Havilland, Mark Stevens, Leo Genn, Celeste Holm, Glenn Langan, Helen Craig, Leif Erickson, Beulah Bondi, Lee Patrick, Howard Freeman, Natalie Schafer, Ruth Donnelly, Katherine Locke, Frank Conroy, Minna Gombell</t>
  </si>
  <si>
    <t>A detailed chronicle of a woman during her stay in a mental institution.</t>
  </si>
  <si>
    <t>tt0040823</t>
  </si>
  <si>
    <t>Sorry, Wrong Number</t>
  </si>
  <si>
    <t>Lucille Fletcher, Lucille Fletcher</t>
  </si>
  <si>
    <t>Barbara Stanwyck, Burt Lancaster, Ann Richards, Wendell Corey, Harold Vermilyea, Ed Begley, Leif Erickson, William Conrad, John Bromfield, Jimmy Hunt, Dorothy Neumann, Paul Fierro</t>
  </si>
  <si>
    <t>While on the telephone, an invalid woman overhears what she thinks is a murder plot and attempts to prevent it.</t>
  </si>
  <si>
    <t>British Lion Film Corporation</t>
  </si>
  <si>
    <t>Superman</t>
  </si>
  <si>
    <t>tt0040872</t>
  </si>
  <si>
    <t>They Live by Night</t>
  </si>
  <si>
    <t>Nicholas Ray</t>
  </si>
  <si>
    <t>Charles Schnee, Nicholas Ray</t>
  </si>
  <si>
    <t>Cathy O'Donnell, Farley Granger, Howard Da Silva, Jay C. Flippen, Helen Craig, Will Wright, William Phipps, Ian Wolfe, Harry Harvey, Marie Bryant, Will Lee, James Nolan, Charles Meredith, Teddy Infuhr, Byron Foulger</t>
  </si>
  <si>
    <t>An escaped convict, injured during a robbery, falls in love with the woman who nurses him back to health, but their relationship seems doomed from the beginning.</t>
  </si>
  <si>
    <t>tt0040876</t>
  </si>
  <si>
    <t>Alexandre Dumas, Robert Ardrey</t>
  </si>
  <si>
    <t>Lana Turner, Gene Kelly, June Allyson, Van Heflin, Angela Lansbury, Frank Morgan, Vincent Price, Keenan Wynn, John Sutton, Gig Young, Robert Coote, Reginald Owen, Ian Keith, Patricia Medina, Richard Wyler</t>
  </si>
  <si>
    <t>D'Artagnan (Gene Kelly) and his Musketeer comrades thwart the plans of Cardinal Richelieu (Vincent Price) to usurp King Louis XIII's (Frank Morgan's) power.</t>
  </si>
  <si>
    <t>tt0040897</t>
  </si>
  <si>
    <t>The Treasure of the Sierra Madre</t>
  </si>
  <si>
    <t>John Huston, B. Traven</t>
  </si>
  <si>
    <t>Humphrey Bogart, Walter Huston, Tim Holt, Bruce Bennett, Barton MacLane, Alfonso Bedoya, Arturo Soto Rangel, Manuel DondÃ©, JosÃ© Torvay, Margarito Luna</t>
  </si>
  <si>
    <t>Two Americans searching for work in Mexico convince an old prospector to help them mine for gold in the Sierra Madre Mountains.</t>
  </si>
  <si>
    <t>George H. Brown Productions</t>
  </si>
  <si>
    <t>Whiplash</t>
  </si>
  <si>
    <t>tt0041090</t>
  </si>
  <si>
    <t>Adam's Rib</t>
  </si>
  <si>
    <t>Spencer Tracy, Katharine Hepburn, Judy Holliday, Tom Ewell, David Wayne, Jean Hagen, Hope Emerson, Eve March, Clarence Kolb, Emerson Treacy, Polly Moran, Will Wright, Elizabeth Flournoy</t>
  </si>
  <si>
    <t>Domestic and professional tensions mount when a husband and wife work as opposing lawyers in a case involving a woman who shot her husband.</t>
  </si>
  <si>
    <t>tt0041094</t>
  </si>
  <si>
    <t>The Adventures of Ichabod and Mr. Toad</t>
  </si>
  <si>
    <t>James Algar, Clyde Geronimi</t>
  </si>
  <si>
    <t>Washington Irving, Kenneth Grahame</t>
  </si>
  <si>
    <t>Bing Crosby, Basil Rathbone, Eric Blore, J. Pat O'Malley, John McLeish, Colin Campbell, Campbell Grant, Claud Allister, Jud Conlon's Rhythmaires</t>
  </si>
  <si>
    <t>An animated adaptation of "The Wind in the Willows" followed by an adaptation of "The Legend of Sleepy Hollow".</t>
  </si>
  <si>
    <t>tt0041113</t>
  </si>
  <si>
    <t>All the King's Men</t>
  </si>
  <si>
    <t>Robert Penn Warren, Robert Rossen</t>
  </si>
  <si>
    <t>Broderick Crawford, John Ireland, Joanne Dru, John Derek, Mercedes McCambridge, Shepperd Strudwick, Ralph Dumke, Anne Seymour, Katherine Warren, Raymond Greenleaf, Walter Burke, Will Wright, Grandon Rhodes</t>
  </si>
  <si>
    <t>The rise and fall of a corrupt politician, who makes his friends richer and retains power by dint of a populist appeal.</t>
  </si>
  <si>
    <t>Santana Pictures Corporation</t>
  </si>
  <si>
    <t>Betty Comden, Adolph Green</t>
  </si>
  <si>
    <t>tt0041163</t>
  </si>
  <si>
    <t>Battleground</t>
  </si>
  <si>
    <t>Robert Pirosh</t>
  </si>
  <si>
    <t>Van Johnson, John Hodiak, Ricardo Montalban, George Murphy, Marshall Thompson, Jerome Courtland, Don Taylor, Bruce Cowling, James Whitmore, Douglas Fowley, Leon Ames, Herbert Anderson, Thomas E. Breen, Denise Darcel, Richard Jaeckel</t>
  </si>
  <si>
    <t>True tale about a squad of the 101st Airborne Division coping with being trapped by the Germans in the besieged city of Bastogne, Belgium during the Battle of the Bulge in December of 1944.</t>
  </si>
  <si>
    <t>Italy, USA</t>
  </si>
  <si>
    <t>Action, Crime, Sci-Fi</t>
  </si>
  <si>
    <t>Wallis-Hazen</t>
  </si>
  <si>
    <t>tt0041386</t>
  </si>
  <si>
    <t>The Fountainhead</t>
  </si>
  <si>
    <t>Ayn Rand, Ayn Rand</t>
  </si>
  <si>
    <t>Gary Cooper, Patricia Neal, Raymond Massey, Kent Smith, Robert Douglas, Henry Hull, Ray Collins, Moroni Olsen, Jerome Cowan</t>
  </si>
  <si>
    <t>An uncompromising, visionary architect struggles to maintain his integrity and individualism despite personal, professional and economic pressures to conform to popular standards.</t>
  </si>
  <si>
    <t>Greece</t>
  </si>
  <si>
    <t>Gigi</t>
  </si>
  <si>
    <t>The Great Gatsby</t>
  </si>
  <si>
    <t>tt0041452</t>
  </si>
  <si>
    <t>The Heiress</t>
  </si>
  <si>
    <t>Ruth Goetz, Augustus Goetz</t>
  </si>
  <si>
    <t>Olivia de Havilland, Montgomery Clift, Ralph Richardson, Miriam Hopkins, Vanessa Brown, Betty Linley, Ray Collins, Mona Freeman, Selena Royle, Paul Lees, Harry Antrim, Russ Conway, David Thursby</t>
  </si>
  <si>
    <t>A young naive woman falls for a handsome young man who her emotionally abusive father suspects is a fortune hunter.</t>
  </si>
  <si>
    <t>Obsession</t>
  </si>
  <si>
    <t>Stanley Kramer Productions</t>
  </si>
  <si>
    <t>Homicide</t>
  </si>
  <si>
    <t>Samuel Fuller</t>
  </si>
  <si>
    <t>The Judge</t>
  </si>
  <si>
    <t>tt0041546</t>
  </si>
  <si>
    <t>Kind Hearts and Coronets</t>
  </si>
  <si>
    <t>Roy Horniman, Robert Hamer</t>
  </si>
  <si>
    <t>Dennis Price, Valerie Hobson, Joan Greenwood, Alec Guinness, Audrey Fildes, Miles Malleson, Clive Morton, John Penrose, Cecil Ramage, Hugh Griffith, John Salew, Eric Messiter, Lyn Evans, Barbara Leake, Peggy Ann Clifford</t>
  </si>
  <si>
    <t>A distant poor relative of the Duke D'Ascoyne plots to inherit the title by murdering the eight other heirs who stand ahead of him in the line of succession.</t>
  </si>
  <si>
    <t>tt0041587</t>
  </si>
  <si>
    <t>A Letter to Three Wives</t>
  </si>
  <si>
    <t>Vera Caspary, John Klempner</t>
  </si>
  <si>
    <t>Jeanne Crain, Linda Darnell, Ann Sothern, Kirk Douglas, Paul Douglas, Barbara Lawrence, Jeffrey Lynn, Connie Gilchrist, Florence Bates, Hobart Cavanaugh</t>
  </si>
  <si>
    <t>A letter is addressed to three wives from their "best friend" Addie Ross, announcing that she is running away with one of their husbands - but she does not say which one.</t>
  </si>
  <si>
    <t>Phoebe Ephron, Henry Ephron</t>
  </si>
  <si>
    <t>English, Norwegian</t>
  </si>
  <si>
    <t>tt0041716</t>
  </si>
  <si>
    <t>On the Town</t>
  </si>
  <si>
    <t>Stanley Donen, Gene Kelly</t>
  </si>
  <si>
    <t>Adolph Green, Betty Comden</t>
  </si>
  <si>
    <t>Gene Kelly, Frank Sinatra, Betty Garrett, Ann Miller, Jules Munshin, Vera-Ellen, Florence Bates, Alice Pearce, George Meader</t>
  </si>
  <si>
    <t>Three sailors on a day of shore leave in New York City look for fun and romance before their twenty-four hours are up.</t>
  </si>
  <si>
    <t>English, Afrikaans</t>
  </si>
  <si>
    <t>tt0041838</t>
  </si>
  <si>
    <t>Samson and Delilah</t>
  </si>
  <si>
    <t>Jesse Lasky Jr., Fredric M. Frank</t>
  </si>
  <si>
    <t>Hedy Lamarr, Victor Mature, George Sanders, Angela Lansbury, Henry Wilcoxon, Olive Deering, Fay Holden, Julia Faye, Russ Tamblyn, William Farnum, Lane Chandler, Moroni Olsen, Francis McDonald, William 'Wee Willie' Davis, John Miljan</t>
  </si>
  <si>
    <t>When strongman Samson rejects the love of the beautiful Philistine woman Delilah, she seeks vengeance that brings horrible consequences they both regret.</t>
  </si>
  <si>
    <t>tt0041841</t>
  </si>
  <si>
    <t>Sands of Iwo Jima</t>
  </si>
  <si>
    <t>Harry Brown, James Edward Grant</t>
  </si>
  <si>
    <t>John Wayne, John Agar, Adele Mara, Forrest Tucker, Wally Cassell, James Brown, Richard Webb, Arthur Franz, Julie Bishop, James Holden, Peter Coe, Richard Jaeckel, William Murphy, George Tyne, Hal Baylor</t>
  </si>
  <si>
    <t>A dramatization of the World War II Battle of Iwo Jima.</t>
  </si>
  <si>
    <t>The Secret Garden</t>
  </si>
  <si>
    <t>tt0041859</t>
  </si>
  <si>
    <t>The Set-Up</t>
  </si>
  <si>
    <t>Crime, Film-Noir, Sport</t>
  </si>
  <si>
    <t>Art Cohn, Joseph Moncure March</t>
  </si>
  <si>
    <t>Robert Ryan, Audrey Totter, George Tobias, Alan Baxter, Wallace Ford, Percy Helton, Hal Baylor, Darryl Hickman, Kevin O'Morrison, James Edwards, David Clarke, Phillip Pine, Edwin Max</t>
  </si>
  <si>
    <t>Because aging boxer Bill Thompson always lost his past fights, his corrupt manager, without telling Thompson, takes bribes from a betting gangster, to ensure Thompson's pre-arranged dive-loss in the next match.</t>
  </si>
  <si>
    <t>tt0041866</t>
  </si>
  <si>
    <t>She Wore a Yellow Ribbon</t>
  </si>
  <si>
    <t>James Warner Bellah, Frank S. Nugent</t>
  </si>
  <si>
    <t>John Wayne, Joanne Dru, John Agar, Ben Johnson, Harry Carey Jr., Victor McLaglen, Mildred Natwick, George O'Brien, Arthur Shields, Michael Dugan, Chief John Big Tree, Fred Graham, George Sky Eagle, Tom Tyler, Noble Johnson</t>
  </si>
  <si>
    <t>Captain Nathan Brittles, on the eve of retirement, takes out a last patrol to stop an impending massive Indian attack. Encumbered by women who must be evacuated, Brittles finds his mission imperiled.</t>
  </si>
  <si>
    <t>A.I. Bezzerides, A.I. Bezzerides</t>
  </si>
  <si>
    <t>tt0041959</t>
  </si>
  <si>
    <t>The Third Man</t>
  </si>
  <si>
    <t>Joseph Cotten, Alida Valli, Orson Welles, Trevor Howard, Bernard Lee, Paul HÃ¶rbiger, Ernst Deutsch, Siegfried Breuer, Erich Ponto, Wilfrid Hyde-White, Hedwig Bleibtreu</t>
  </si>
  <si>
    <t>Pulp novelist Holly Martins travels to shadowy, postwar Vienna, only to find himself investigating the mysterious death of an old friend, Harry Lime.</t>
  </si>
  <si>
    <t>tt0041996</t>
  </si>
  <si>
    <t>Twelve O'Clock High</t>
  </si>
  <si>
    <t>Sy Bartlett, Beirne Lay Jr.</t>
  </si>
  <si>
    <t>Gregory Peck, Hugh Marlowe, Gary Merrill, Millard Mitchell, Dean Jagger, Robert Arthur, Paul Stewart, John Kellogg, Robert Patten, Lee MacGregor, Sam Edwards, Roger Anderson</t>
  </si>
  <si>
    <t>A hard-as-nails general takes over a bomber unit suffering from low morale and whips them into fighting shape.</t>
  </si>
  <si>
    <t>Horizon Pictures</t>
  </si>
  <si>
    <t>tt0042040</t>
  </si>
  <si>
    <t>Whisky Galore!</t>
  </si>
  <si>
    <t>Alexander Mackendrick</t>
  </si>
  <si>
    <t>Compton MacKenzie, Compton MacKenzie</t>
  </si>
  <si>
    <t>Basil Radford, Catherine Lacey, Bruce Seton, Joan Greenwood, Wylie Watson, Gabrielle Blunt, Gordon Jackson, Jean Cadell, James Robertson Justice, Morland Graham, John Gregson, James Woodburn, James Anderson, Jameson Clark, Duncan Macrae</t>
  </si>
  <si>
    <t>Scottish islanders try to plunder 50,000 cases of whisky from a stranded ship.</t>
  </si>
  <si>
    <t>tt0042041</t>
  </si>
  <si>
    <t>White Heat</t>
  </si>
  <si>
    <t>Ivan Goff, Ben Roberts</t>
  </si>
  <si>
    <t>James Cagney, Virginia Mayo, Edmond O'Brien, Margaret Wycherly, Steve Cochran, John Archer, Wally Cassell, Fred Clark</t>
  </si>
  <si>
    <t>A psychopathic criminal with a mother complex makes a daring break from prison and leads his old gang in a chemical plant payroll heist.</t>
  </si>
  <si>
    <t>Roxbury Productions Inc.</t>
  </si>
  <si>
    <t>tt0042192</t>
  </si>
  <si>
    <t>All About Eve</t>
  </si>
  <si>
    <t>Bette Davis, Anne Baxter, George Sanders, Celeste Holm, Gary Merrill, Hugh Marlowe, Gregory Ratoff, Barbara Bates, Marilyn Monroe, Thelma Ritter, Walter Hampden, Randy Stuart, Craig Hill, Leland Harris, Barbara White</t>
  </si>
  <si>
    <t>A seemingly timid but secretly ruthless ingÃ©nue insinuates herself into the lives of an aging Broadway star and her circle of theater friends.</t>
  </si>
  <si>
    <t>tt0042208</t>
  </si>
  <si>
    <t>The Asphalt Jungle</t>
  </si>
  <si>
    <t>Ben Maddow, John Huston</t>
  </si>
  <si>
    <t>Sterling Hayden, Louis Calhern, Jean Hagen, James Whitmore, Sam Jaffe, John McIntire, Marc Lawrence, Barry Kelley, Anthony Caruso, Teresa Celli, Marilyn Monroe, William 'Wee Willie' Davis, Dorothy Tree, Brad Dexter, John Maxwell</t>
  </si>
  <si>
    <t>A major heist goes off as planned, but then double crosses, bad luck and solid police work cause everything to unravel.</t>
  </si>
  <si>
    <t>Thriller, Western</t>
  </si>
  <si>
    <t>tt0042276</t>
  </si>
  <si>
    <t>Born Yesterday</t>
  </si>
  <si>
    <t>Garson Kanin, Albert Mannheimer</t>
  </si>
  <si>
    <t>Judy Holliday, Broderick Crawford, William Holden, Howard St. John, Frank Otto, Larry Oliver, Barbara Brown, Grandon Rhodes, Claire Carleton</t>
  </si>
  <si>
    <t>A tycoon hires a tutor to teach his lover proper etiquette, with unexpected results.</t>
  </si>
  <si>
    <t>Crime, Drama, Western</t>
  </si>
  <si>
    <t>Cheaper by the Dozen</t>
  </si>
  <si>
    <t>tt0042332</t>
  </si>
  <si>
    <t>Charles Perrault, Bill Peet</t>
  </si>
  <si>
    <t>Ilene Woods, Eleanor Audley, Verna Felton, Claire Du Brey, Rhoda Williams, James MacDonald, Helene Stanley, Luis Van Rooten, Don Barclay, Lucille Bliss, Jeffrey Stone, Mike Douglas, William Phipps, Marion Darlington, Earl Keen</t>
  </si>
  <si>
    <t>When Cinderella's cruel stepmother prevents her from attending the Royal Ball, she gets some unexpected help from the lovable mice Gus and Jaq, and from her Fairy Godmother.</t>
  </si>
  <si>
    <t>Richard Brooks</t>
  </si>
  <si>
    <t>Drama, Mystery, War</t>
  </si>
  <si>
    <t>Michelangelo Antonioni</t>
  </si>
  <si>
    <t>tt0042369</t>
  </si>
  <si>
    <t>D.O.A.</t>
  </si>
  <si>
    <t>Russell Rouse, Clarence Greene</t>
  </si>
  <si>
    <t>Edmond O'Brien, Pamela Britton, Luther Adler, Beverly Garland, Lynn Baggett, William Ching, Henry Hart, Neville Brand, Laurette Luez, Jess Kirkpatrick, Cay Forester, Frank Jaquet, Lawrence Dobkin, Frank Gerstle, Carol Hughes</t>
  </si>
  <si>
    <t>Frank Bigelow, told he's been poisoned and has only a few days to live, tries to find out who killed him and why.</t>
  </si>
  <si>
    <t>Dark City</t>
  </si>
  <si>
    <t>Adventure, Drama, Sci-Fi</t>
  </si>
  <si>
    <t>West Germany</t>
  </si>
  <si>
    <t>tt0042451</t>
  </si>
  <si>
    <t>Father of the Bride</t>
  </si>
  <si>
    <t>Spencer Tracy, Joan Bennett, Elizabeth Taylor, Don Taylor, Billie Burke, Leo G. Carroll, Moroni Olsen, Melville Cooper, Taylor Holmes, Paul Harvey, Frank Orth, Russ Tamblyn, Tom Irish, Marietta Canty</t>
  </si>
  <si>
    <t>The father of a young woman deals with the emotional pain of her getting married, along with the financial and organizational trouble of arranging the wedding.</t>
  </si>
  <si>
    <t>Sci-Fi, Thriller</t>
  </si>
  <si>
    <t>Borden Chase</t>
  </si>
  <si>
    <t>tt0042530</t>
  </si>
  <si>
    <t>Gun Crazy</t>
  </si>
  <si>
    <t>MacKinlay Kantor, Dalton Trumbo</t>
  </si>
  <si>
    <t>Peggy Cummins, John Dall, Berry Kroeger, Morris Carnovsky, Anabel Shaw, Harry Lewis, Nedrick Young, Trevor Bardette, Mickey Little, Russ Tamblyn, Paul Frison, David Bair, Stanley Prager, Virginia Farmer, Anne O'Neal</t>
  </si>
  <si>
    <t>A well meaning crack shot husband is pressured by his beautiful marksman wife to go on an interstate robbery spree, where he finds out just how depraved and deadly she really is.</t>
  </si>
  <si>
    <t>tt0042531</t>
  </si>
  <si>
    <t>The Gunfighter</t>
  </si>
  <si>
    <t>William Bowers, William Sellers</t>
  </si>
  <si>
    <t>Gregory Peck, Helen Westcott, Millard Mitchell, Jean Parker, Karl Malden, Skip Homeier, Anthony Ross, Verna Felton, Ellen Corby, Richard Jaeckel</t>
  </si>
  <si>
    <t>Notorious gunfighter Jimmy Ringo rides into town to find his true love, who doesn't want to see him. He hasn't come looking for trouble, but trouble finds him around every corner.</t>
  </si>
  <si>
    <t>tt0042546</t>
  </si>
  <si>
    <t>Harvey</t>
  </si>
  <si>
    <t>Mary Chase, Mary Chase</t>
  </si>
  <si>
    <t>Wallace Ford, William H. Lynn, Victoria Horne, Jesse White, Cecil Kellaway, Charles Drake, Peggy Dow, Josephine Hull, James Stewart, Nana Bryant, Grayce Mills, Clem Bevans, Harvey, Gino Corrado, Jack Curtis</t>
  </si>
  <si>
    <t>Due to his insistence that he has an invisible six foot-tall rabbit for a best friend, a whimsical middle-aged man is thought by his family to be insane - but he may be wiser than anyone knows.</t>
  </si>
  <si>
    <t>Action, Thriller</t>
  </si>
  <si>
    <t>Romulus Films</t>
  </si>
  <si>
    <t>tt0042593</t>
  </si>
  <si>
    <t>In a Lonely Place</t>
  </si>
  <si>
    <t>Andrew Solt, Edmund H. North</t>
  </si>
  <si>
    <t>Humphrey Bogart, Gloria Grahame, Frank Lovejoy, Carl Benton Reid, Art Smith, Jeff Donnell, Martha Stewart, Robert Warwick, Morris Ankrum, William Ching, Steven Geray, Hadda Brooks</t>
  </si>
  <si>
    <t>A potentially violent screenwriter is a murder suspect until his lovely neighbor clears him. However, she soon starts to have her doubts.</t>
  </si>
  <si>
    <t>William Castle Productions</t>
  </si>
  <si>
    <t>Julius Caesar</t>
  </si>
  <si>
    <t>Avon Productions (II)</t>
  </si>
  <si>
    <t>The growing ambition of Julius Caesar is a source of major concern to his close friend Brutus. Cassius persuades him to participate in his plot to assassinate Caesar but they have both sorely underestimated Mark Antony.</t>
  </si>
  <si>
    <t>Paul Verhoeven</t>
  </si>
  <si>
    <t>tt0042646</t>
  </si>
  <si>
    <t>Compton Bennett, Andrew Marton</t>
  </si>
  <si>
    <t>Helen Deutsch, H. Rider Haggard</t>
  </si>
  <si>
    <t>Deborah Kerr, Stewart Granger, Richard Carlson, Hugo Haas, Lowell Gilmore, Kimursi, Siriaque, Sekaryongo, Baziga</t>
  </si>
  <si>
    <t>Adventurer Allan Quartermain leads an expedition into uncharted African territory in an attempt to locate an explorer who went missing during his search for the fabled diamond mines of King Solomon.</t>
  </si>
  <si>
    <t>J. Lee Thompson</t>
  </si>
  <si>
    <t>Dino de Laurentiis Cinematografica</t>
  </si>
  <si>
    <t>tt0042788</t>
  </si>
  <si>
    <t>Night and the City</t>
  </si>
  <si>
    <t>Jo Eisinger, Gerald Kersh</t>
  </si>
  <si>
    <t>Richard Widmark, Gene Tierney, Googie Withers, Hugh Marlowe, Francis L. Sullivan, Herbert Lom, Stanislaus Zbyszko, Mike Mazurki, Charles Farrell, Ada Reeve, Ken Richmond, Adelaide Hall, Eliot Makeham, Betty Marsden</t>
  </si>
  <si>
    <t>A small-time grifter and nightclub tout takes advantage of some fortuitous circumstances and tries to become a big-time player as a wrestling promoter.</t>
  </si>
  <si>
    <t>No Way Out</t>
  </si>
  <si>
    <t>tt0042832</t>
  </si>
  <si>
    <t>Panic in the Streets</t>
  </si>
  <si>
    <t>English, Mandarin, Greek</t>
  </si>
  <si>
    <t>Richard Murphy, Daniel Fuchs</t>
  </si>
  <si>
    <t>Richard Widmark, Paul Douglas, Barbara Bel Geddes, Jack Palance, Zero Mostel, Dan Riss, Tommy Cook</t>
  </si>
  <si>
    <t>A doctor and a policeman in New Orleans have only 48 hours to locate a killer infected with pneumonic plague.</t>
  </si>
  <si>
    <t>tt0042895</t>
  </si>
  <si>
    <t>Rio Bravo</t>
  </si>
  <si>
    <t>Rio Grande</t>
  </si>
  <si>
    <t>James Kevin McGuinness, James Warner Bellah</t>
  </si>
  <si>
    <t>John Wayne, Maureen O'Hara, Ben Johnson, Claude Jarman Jr., Harry Carey Jr., Chill Wills, J. Carrol Naish, Victor McLaglen, Grant Withers, Sons of the Pioneers, Peter Ortiz, Steve Pendleton, Karolyn Grimes, Alberto Morin, Stan Jones</t>
  </si>
  <si>
    <t>A cavalry officer posted on the Rio Grande is confronted with murderous raiding Apaches, a son who's a risk-taking recruit and his wife from whom he has been separated for many years.</t>
  </si>
  <si>
    <t>English, Turkish</t>
  </si>
  <si>
    <t>Palomar Pictures (I)</t>
  </si>
  <si>
    <t>tt0042994</t>
  </si>
  <si>
    <t>Stage Fright</t>
  </si>
  <si>
    <t>Whitfield Cook, Alma Reville</t>
  </si>
  <si>
    <t>Jane Wyman, Marlene Dietrich, Michael Wilding, Richard Todd, Alastair Sim, Sybil Thorndike, Kay Walsh, Miles Malleson, Hector MacGregor, Joyce Grenfell, AndrÃ© Morell, Patricia Hitchcock, Ballard Berkeley</t>
  </si>
  <si>
    <t>A struggling actress tries to help a friend prove his innocence when he's accused of murdering the husband of a high society entertainer.</t>
  </si>
  <si>
    <t>tt0043014</t>
  </si>
  <si>
    <t>Sunset Blvd.</t>
  </si>
  <si>
    <t>William Holden, Gloria Swanson, Erich von Stroheim, Nancy Olson, Fred Clark, Lloyd Gough, Jack Webb, Franklyn Farnum, Larry J. Blake, Charles Dayton, Cecil B. DeMille, Hedda Hopper, Buster Keaton, Anna Q. Nilsson, H.B. Warner</t>
  </si>
  <si>
    <t>A screenwriter develops a dangerous relationship with a faded film star determined to make a triumphant return.</t>
  </si>
  <si>
    <t>tt0043067</t>
  </si>
  <si>
    <t>Lawrence Edward Watkin, Robert Louis Stevenson</t>
  </si>
  <si>
    <t>Bobby Driscoll, Robert Newton, Basil Sydney, Walter Fitzgerald, Denis O'Dea, Finlay Currie, Ralph Truman, Geoffrey Keen, Geoffrey Wilkinson, John Laurie, Francis De Wolff, David Davies, John Gregson, Andrew Blackett, William Devlin</t>
  </si>
  <si>
    <t>The treasure seeking adventures of young Jim Hawkins and pirate captain Long John Silver.</t>
  </si>
  <si>
    <t>English, Navajo, Spanish</t>
  </si>
  <si>
    <t>Michael Anderson</t>
  </si>
  <si>
    <t>tt0043137</t>
  </si>
  <si>
    <t>Winchester '73</t>
  </si>
  <si>
    <t>Robert L. Richards, Borden Chase</t>
  </si>
  <si>
    <t>James Stewart, Shelley Winters, Dan Duryea, Stephen McNally, Millard Mitchell, Charles Drake, John McIntire, Will Geer, Jay C. Flippen, Rock Hudson, John Alexander, Steve Brodie, James Millican, Abner Biberman, Tony Curtis</t>
  </si>
  <si>
    <t>The journey of a prized rifle from one ill-fated owner to another parallels a cowboy's search for a murderous fugitive.</t>
  </si>
  <si>
    <t>Javelin Films</t>
  </si>
  <si>
    <t>English, French, North American Indian</t>
  </si>
  <si>
    <t>Les Films Corona</t>
  </si>
  <si>
    <t>tt0043265</t>
  </si>
  <si>
    <t>The African Queen</t>
  </si>
  <si>
    <t>English, German, Swahili</t>
  </si>
  <si>
    <t>C.S. Forester, James Agee</t>
  </si>
  <si>
    <t>Humphrey Bogart, Katharine Hepburn, Robert Morley, Peter Bull, Theodore Bikel, Walter Gotell, Peter Swanwick, Richard Marner</t>
  </si>
  <si>
    <t>In WWI Africa, a gin-swilling riverboat captain is persuaded by a strait-laced missionary to use his boat to attack an enemy warship.</t>
  </si>
  <si>
    <t>tt0043274</t>
  </si>
  <si>
    <t>Lewis Carroll, Winston Hibler</t>
  </si>
  <si>
    <t>Kathryn Beaumont, Ed Wynn, Richard Haydn, Sterling Holloway, Jerry Colonna, Verna Felton, J. Pat O'Malley, Bill Thompson, Heather Angel, Joseph Kearns, Larry Grey, Queenie Leonard, Dink Trout, Doris Lloyd, James MacDonald</t>
  </si>
  <si>
    <t>Alice stumbles into the world of Wonderland. Will she get home? Not if the Queen of Hearts has her way.</t>
  </si>
  <si>
    <t>tt0043278</t>
  </si>
  <si>
    <t>An American in Paris</t>
  </si>
  <si>
    <t>Alan Jay Lerner, Alan Jay Lerner</t>
  </si>
  <si>
    <t>Gene Kelly, Leslie Caron, Oscar Levant, Georges GuÃ©tary, Nina Foch</t>
  </si>
  <si>
    <t>Three friends struggle to find work in Paris. Things become more complicated when two of them fall in love with the same woman.</t>
  </si>
  <si>
    <t>Wald/Krasna Productions</t>
  </si>
  <si>
    <t>tt0043338</t>
  </si>
  <si>
    <t>Ace in the Hole</t>
  </si>
  <si>
    <t>Billy Wilder, Lesser Samuels</t>
  </si>
  <si>
    <t>Kirk Douglas, Jan Sterling, Robert Arthur, Porter Hall, Frank Cady, Richard Benedict, Ray Teal, Lewis Martin, John Berkes, Frances Dominguez, Gene Evans, Frank Jaquet, Harry Harvey, Bob Bumpas, Geraldine Hall</t>
  </si>
  <si>
    <t>A frustrated former big-city journalist now stuck working for an Albuquerque newspaper exploits a story about a man trapped in a cave to rekindle his career, but the situation quickly escalates into an out-of-control circus.</t>
  </si>
  <si>
    <t>Action, Comedy</t>
  </si>
  <si>
    <t>tt0043379</t>
  </si>
  <si>
    <t>Captain Horatio Hornblower R.N.</t>
  </si>
  <si>
    <t>Gregory Peck, Virginia Mayo, Robert Beatty, Moultrie Kelsall, Terence Morgan, James Kenney, James Robertson Justice, Denis O'Dea, Richard Hearne, Michael Dolan, Stanley Baker, Alan Tilvern, Alec Mango, Christopher Lee, John Witty</t>
  </si>
  <si>
    <t>During the Napoleonic wars, a British Navy Captain has adventures in Central American waters.</t>
  </si>
  <si>
    <t>Adventure, Crime, Thriller</t>
  </si>
  <si>
    <t>Independent Artists</t>
  </si>
  <si>
    <t>tt0043456</t>
  </si>
  <si>
    <t>The Day the Earth Stood Still</t>
  </si>
  <si>
    <t>English, French, Hindi, Russian</t>
  </si>
  <si>
    <t>Edmund H. North, Harry Bates</t>
  </si>
  <si>
    <t>Michael Rennie, Patricia Neal, Hugh Marlowe, Sam Jaffe, Billy Gray, Frances Bavier, Lock Martin</t>
  </si>
  <si>
    <t>An alien lands and tells the people of Earth that they must live peacefully or be destroyed as a danger to other planets.</t>
  </si>
  <si>
    <t>USA, West Germany</t>
  </si>
  <si>
    <t>tt0043461</t>
  </si>
  <si>
    <t>The Desert Fox: The Story of Rommel</t>
  </si>
  <si>
    <t>Nunnally Johnson, Desmond Young</t>
  </si>
  <si>
    <t>James Mason, Cedric Hardwicke, Jessica Tandy, Luther Adler, Everett Sloane, Leo G. Carroll, George Macready, Richard Boone, Eduard Franz, Desmond Young</t>
  </si>
  <si>
    <t>The story of the final years of the respected World War II German general, Erwin Rommel.</t>
  </si>
  <si>
    <t>tt0043465</t>
  </si>
  <si>
    <t>Detective Story</t>
  </si>
  <si>
    <t>Philip Yordan, Robert Wyler</t>
  </si>
  <si>
    <t>Kirk Douglas, Eleanor Parker, William Bendix, Cathy O'Donnell, George Macready, Horace McMahon, Gladys George, Joseph Wiseman, Lee Grant, Gerald Mohr, Frank Faylen, Craig Hill, Michael Strong, Luis Van Rooten, Bert Freed</t>
  </si>
  <si>
    <t>On one day in the 21st Precinct squad room, assorted characters form a backdrop for the troubles of hard-nosed Detective Jim McLeod.</t>
  </si>
  <si>
    <t>The Enforcer</t>
  </si>
  <si>
    <t>Ponti-De Laurentiis Cinematografica</t>
  </si>
  <si>
    <t>Hong Kong</t>
  </si>
  <si>
    <t>I'll See You in My Dreams</t>
  </si>
  <si>
    <t>English, Hungarian, Italian</t>
  </si>
  <si>
    <t>Lone Star</t>
  </si>
  <si>
    <t>Charles Brackett, Walter Reisch</t>
  </si>
  <si>
    <t>Mysterious Island</t>
  </si>
  <si>
    <t>tt0043879</t>
  </si>
  <si>
    <t>On Dangerous Ground</t>
  </si>
  <si>
    <t>Nicholas Ray, Ida Lupino</t>
  </si>
  <si>
    <t>Ida Lupino, Robert Ryan, Ward Bond, Charles Kemper, Anthony Ross, Ed Begley, Ian Wolfe, Sumner Williams, Gus Schilling, Frank Ferguson, Cleo Moore, Olive Carey, Richard Irving, Patricia Prest</t>
  </si>
  <si>
    <t>Rough city cop Jim Wilson is disciplined by his captain and is sent upstate, to a snowy mountain town, to help the local sheriff solve a murder case.</t>
  </si>
  <si>
    <t>English, Swedish, Italian, French</t>
  </si>
  <si>
    <t>tt0043915</t>
  </si>
  <si>
    <t>People Will Talk</t>
  </si>
  <si>
    <t>Joseph L. Mankiewicz, Curt Goetz</t>
  </si>
  <si>
    <t>Cary Grant, Jeanne Crain, Finlay Currie, Hume Cronyn, Walter Slezak, Sidney Blackmer, Basil Ruysdael, Katherine Locke</t>
  </si>
  <si>
    <t>Dr. Noah Praetorius falls in love with Debra, a student who finds out that she is pregnant by her old boyfriend.</t>
  </si>
  <si>
    <t>tt0043924</t>
  </si>
  <si>
    <t>A Place in the Sun</t>
  </si>
  <si>
    <t>Theodore Dreiser, Patrick Kearney</t>
  </si>
  <si>
    <t>Montgomery Clift, Elizabeth Taylor, Shelley Winters, Anne Revere, Keefe Brasselle, Fred Clark, Raymond Burr, Herbert Heyes, Shepperd Strudwick, Frieda Inescort, Kathryn Givney, Walter Sande, Ted de Corsia, John Ridgely, Lois Chartrand</t>
  </si>
  <si>
    <t>A poor boy gets a job working for his rich uncle and ends up falling in love with two women.</t>
  </si>
  <si>
    <t>tt0043949</t>
  </si>
  <si>
    <t>Quo Vadis</t>
  </si>
  <si>
    <t>Mervyn LeRoy, Anthony Mann</t>
  </si>
  <si>
    <t>John Lee Mahin, S.N. Behrman</t>
  </si>
  <si>
    <t>Robert Taylor, Deborah Kerr, Leo Genn, Peter Ustinov, Patricia Laffan, Finlay Currie, Abraham Sofaer, Marina Berti, Buddy Baer, Felix Aylmer, Nora Swinburne, Ralph Truman, Norman Wooland, Peter Miles, Geoffrey Dunn</t>
  </si>
  <si>
    <t>Fierce Roman commander Marcus Vinicius becomes infatuated with beautiful Christian hostage Lygia and begins questioning the tyrannical leadership of the despot Emperor Nero.</t>
  </si>
  <si>
    <t>Comedy, Family, Sport</t>
  </si>
  <si>
    <t>Perlberg-Seaton Productions</t>
  </si>
  <si>
    <t>tt0043972</t>
  </si>
  <si>
    <t>France, UK, India, USA</t>
  </si>
  <si>
    <t>English, Bengali</t>
  </si>
  <si>
    <t>Rumer Godden, Rumer Godden</t>
  </si>
  <si>
    <t>Oriental International Films</t>
  </si>
  <si>
    <t>Nora Swinburne, Esmond Knight, Arthur Shields, Suprova Mukerjee, Thomas E. Breen, Patricia Walters, Radha, Adrienne Corri, June Tripp</t>
  </si>
  <si>
    <t>Three adolescent girls growing up in Bengal, India, learn their lessons in life after falling for an older American soldier.</t>
  </si>
  <si>
    <t>Stanley Donen</t>
  </si>
  <si>
    <t>Lewis Gilbert</t>
  </si>
  <si>
    <t>tt0044008</t>
  </si>
  <si>
    <t>Charles Dickens, Noel Langley</t>
  </si>
  <si>
    <t>George Minter Productions</t>
  </si>
  <si>
    <t>Alastair Sim, Kathleen Harrison, Mervyn Johns, Hermione Baddeley, Michael Hordern, George Cole, John Charlesworth, Francis De Wolff, Rona Anderson, Carol Marsh, Brian Worth, Miles Malleson, Ernest Thesiger, Glyn Dearman, Michael Dolan</t>
  </si>
  <si>
    <t>Ebenezer Scrooge, a curmudgeonly, miserly businessman, has no time for sentimentality and largely views Christmas as a waste of time. However, this Christmas Eve he will be visited by three spirits who will show him the errors of his ways.</t>
  </si>
  <si>
    <t>English, Korean</t>
  </si>
  <si>
    <t>tt0044079</t>
  </si>
  <si>
    <t>Strangers on a Train</t>
  </si>
  <si>
    <t>Raymond Chandler, Czenzi Ormonde</t>
  </si>
  <si>
    <t>Farley Granger, Ruth Roman, Robert Walker, Leo G. Carroll, Patricia Hitchcock, Kasey Rogers, Marion Lorne, Jonathan Hale, Howard St. John, John Brown, Norma Varden, Robert Gist</t>
  </si>
  <si>
    <t>A psychopath forces a tennis star to comply with his theory that two strangers can get away with murder.</t>
  </si>
  <si>
    <t>tt0044081</t>
  </si>
  <si>
    <t>A Streetcar Named Desire</t>
  </si>
  <si>
    <t>Tennessee Williams, Oscar Saul</t>
  </si>
  <si>
    <t>Vivien Leigh, Marlon Brando, Kim Hunter, Karl Malden, Rudy Bond, Nick Dennis, Peg Hillias, Wright King, Richard Garrick, Ann Dere, Edna Thomas, Mickey Kuhn</t>
  </si>
  <si>
    <t>Disturbed Blanche DuBois moves in with her sister in New Orleans and is tormented by her brutish brother-in-law while her reality crumbles around her.</t>
  </si>
  <si>
    <t>tt0044121</t>
  </si>
  <si>
    <t>The Thing from Another World</t>
  </si>
  <si>
    <t>Christian Nyby, Howard Hawks</t>
  </si>
  <si>
    <t>Charles Lederer, John W. Campbell Jr.</t>
  </si>
  <si>
    <t>Winchester Pictures Corporation</t>
  </si>
  <si>
    <t>Margaret Sheridan, Kenneth Tobey, Robert Cornthwaite, Douglas Spencer, James Young, Dewey Martin, Robert Nichols, William Self, Eduard Franz, Sally Creighton, James Arness</t>
  </si>
  <si>
    <t>Scientists and American Air Force officials fend off a bloodthirsty alien organism while at a remote arctic outpost.</t>
  </si>
  <si>
    <t>Ronald Millar, George Froeschel</t>
  </si>
  <si>
    <t>tt0044207</t>
  </si>
  <si>
    <t>When Worlds Collide</t>
  </si>
  <si>
    <t>Action, Sci-Fi, Thriller</t>
  </si>
  <si>
    <t>English, French, Portuguese, Spanish</t>
  </si>
  <si>
    <t>Sydney Boehm, Edwin Balmer</t>
  </si>
  <si>
    <t>Richard Derr, Barbara Rush, Peter Hansen, John Hoyt, Larry Keating, Rachel Ames, Stephen Chase, Frank Cady, Hayden Rorke, Sandro Giglio</t>
  </si>
  <si>
    <t>As a new star and planet hurtle toward a doomed Earth, a small group of survivalists frantically work to complete the rocket which will take them to their new home.</t>
  </si>
  <si>
    <t>tt0044357</t>
  </si>
  <si>
    <t>Angel Face</t>
  </si>
  <si>
    <t>Frank S. Nugent, Oscar Millard</t>
  </si>
  <si>
    <t>Robert Mitchum, Jean Simmons, Mona Freeman, Herbert Marshall, Leon Ames, Barbara O'Neil, Kenneth Tobey, Raymond Greenleaf, Griff Barnett, Robert Gist, Morgan Farley, Jim Backus, Charles Tannen, Ralph Volkie, Peggy Walker</t>
  </si>
  <si>
    <t>Ambulance driver Frank Jessup is ensnared in the schemes of the sensuous but dangerous Diane Tremayne.</t>
  </si>
  <si>
    <t>tt0044391</t>
  </si>
  <si>
    <t>The Bad and the Beautiful</t>
  </si>
  <si>
    <t>Charles Schnee, George Bradshaw</t>
  </si>
  <si>
    <t>Lana Turner, Kirk Douglas, Walter Pidgeon, Dick Powell, Barry Sullivan, Gloria Grahame, Gilbert Roland, Leo G. Carroll, Vanessa Brown, Paul Stewart, Sammy White, Elaine Stewart, Ivan Triesault</t>
  </si>
  <si>
    <t>An unscrupulous movie producer uses an actress, a director and a writer to achieve success.</t>
  </si>
  <si>
    <t>Comedy, Horror, Sci-Fi</t>
  </si>
  <si>
    <t>Comedy, Fantasy, Sci-Fi</t>
  </si>
  <si>
    <t>tt0044413</t>
  </si>
  <si>
    <t>Bend of the River</t>
  </si>
  <si>
    <t>Borden Chase, William Gulick</t>
  </si>
  <si>
    <t>James Stewart, Arthur Kennedy, Julie Adams, Rock Hudson, Jay C. Flippen, Lori Nelson, Chubby Johnson, Stepin Fetchit, Harry Morgan, Howard Petrie, Frances Bavier, Jack Lambert, Royal Dano, Frank Chase, Cliff Lyons</t>
  </si>
  <si>
    <t>When a town boss confiscates homesteader's supplies after gold is discovered nearby, a tough cowboy risks his life to try and get it to them.</t>
  </si>
  <si>
    <t>Animation, Comedy, Fantasy</t>
  </si>
  <si>
    <t>Wayne-Fellows Productions</t>
  </si>
  <si>
    <t>Nathan Juran</t>
  </si>
  <si>
    <t>GBP 250000</t>
  </si>
  <si>
    <t>Aspen Productions (I)</t>
  </si>
  <si>
    <t>Carrie</t>
  </si>
  <si>
    <t>tt0044502</t>
  </si>
  <si>
    <t>Clash by Night</t>
  </si>
  <si>
    <t>Alfred Hayes, Clifford Odets</t>
  </si>
  <si>
    <t>Barbara Stanwyck, Paul Douglas, Robert Ryan, Marilyn Monroe, J. Carrol Naish, Silvio Minciotti, Keith Andes</t>
  </si>
  <si>
    <t>Mae Doyle comes back to her hometown a cynical woman. Her brother Joe fears that his love, fish cannery worker Peggy, may wind up like Mae. Mae marries Jerry and has a baby; she is happy but restless, drawn to Jerry's friend Earl.</t>
  </si>
  <si>
    <t>Daniel Mann</t>
  </si>
  <si>
    <t>tt0044517</t>
  </si>
  <si>
    <t>The Crimson Pirate</t>
  </si>
  <si>
    <t>Roland Kibbee</t>
  </si>
  <si>
    <t>Burt Lancaster, Nick Cravat, Eva Bartok, Torin Thatcher, James Hayter, Leslie Bradley, Margot Grahame, Noel Purcell, Frederick Leister, Eliot Makeham, Frank Pettingell, Dana Wynter, Christopher Lee, Ewan Roberts, John Chandos</t>
  </si>
  <si>
    <t>During the 1700s, pirate Captain Vallo seizes a British warship and gets involved in various money-making schemes involving Caribbean rebels led by El Libre, British envoy Baron Jose Gruda, and a beautiful courtesan named Consuelo.</t>
  </si>
  <si>
    <t>tt0044557</t>
  </si>
  <si>
    <t>Don't Bother to Knock</t>
  </si>
  <si>
    <t>Daniel Taradash, Charlotte Armstrong</t>
  </si>
  <si>
    <t>Richard Widmark, Marilyn Monroe, Anne Bancroft, Donna Corcoran, Jeanne Cagney, Lurene Tuttle, Elisha Cook Jr., Jim Backus, Verna Felton, Willis Bouchey, Don Beddoe, Emmett Vogan</t>
  </si>
  <si>
    <t>After being dumped by his girlfriend, an airline pilot pursues a babysitter in his hotel and gradually realizes she's dangerous.</t>
  </si>
  <si>
    <t>Fargo</t>
  </si>
  <si>
    <t>The Fighter</t>
  </si>
  <si>
    <t>Roger MacDougall, Roger MacDougall</t>
  </si>
  <si>
    <t>tt0044672</t>
  </si>
  <si>
    <t>The Greatest Show on Earth</t>
  </si>
  <si>
    <t>Fredric M. Frank, BarrÃ© Lyndon</t>
  </si>
  <si>
    <t>Betty Hutton, Cornel Wilde, Charlton Heston, Dorothy Lamour, Gloria Grahame, Henry Wilcoxon, Lyle Bettger, Lawrence Tierney, Emmett Kelly, Cucciola, Antoinette Concello, John Ringling North, Tuffy Genders, John Kellogg, John Ridgely</t>
  </si>
  <si>
    <t>The dramatic lives of trapeze artists, a clown, and an elephant trainer are told against a background of circus spectacle.</t>
  </si>
  <si>
    <t>tt0044706</t>
  </si>
  <si>
    <t>High Noon</t>
  </si>
  <si>
    <t>Carl Foreman, John W. Cunningham</t>
  </si>
  <si>
    <t>Gary Cooper, Thomas Mitchell, Lloyd Bridges, Katy Jurado, Grace Kelly, Otto Kruger, Lon Chaney Jr., Harry Morgan, Ian MacDonald, Eve McVeagh, Morgan Farley, Harry Shannon, Lee Van Cleef, Robert J. Wilke, Sheb Wooley</t>
  </si>
  <si>
    <t>A town Marshal, despite the disagreements of his newlywed bride and the townspeople around him, must face a gang of deadly killers alone at high noon when the gang leader, an outlaw he sent up years ago, arrives on the noon train.</t>
  </si>
  <si>
    <t>Akira Kurosawa, Shinobu Hashimoto</t>
  </si>
  <si>
    <t>tt0044744</t>
  </si>
  <si>
    <t>The Importance of Being Earnest</t>
  </si>
  <si>
    <t>Oscar Wilde</t>
  </si>
  <si>
    <t>Michael Redgrave, Richard Wattis, Michael Denison, Walter Hudd, Edith Evans, Joan Greenwood, Dorothy Tutin, Margaret Rutherford, Miles Malleson, Aubrey Mather</t>
  </si>
  <si>
    <t>When Algernon discovers that his friend, Ernest, has created a fictional brother for whenever he needs a reason to escape dull country life, Algernon poses as the brother, resulting in ever increasing confusion.</t>
  </si>
  <si>
    <t>tt0044760</t>
  </si>
  <si>
    <t>Ivanhoe</t>
  </si>
  <si>
    <t>Noel Langley, Ã†neas MacKenzie</t>
  </si>
  <si>
    <t>Robert Taylor, Elizabeth Taylor, Joan Fontaine, George Sanders, Emlyn Williams, Robert Douglas, Finlay Currie, Felix Aylmer, Francis De Wolff, Norman Wooland, Basil Sydney, Harold Warrender, Patrick Holt, Roderick Lovell, Sebastian Cabot</t>
  </si>
  <si>
    <t>A knight seeks to free the captive King Richard (Norman Wooland) and put him back on the throne.</t>
  </si>
  <si>
    <t>tt0044789</t>
  </si>
  <si>
    <t>Kansas City Confidential</t>
  </si>
  <si>
    <t>George Bruce, Harry Essex</t>
  </si>
  <si>
    <t>Associated Players &amp; Producers</t>
  </si>
  <si>
    <t>John Payne, Coleen Gray, Preston Foster, Neville Brand, Lee Van Cleef, Jack Elam, Dona Drake, Mario Siletti, Howard Negley, Carleton Young, Don Orlando, Ted Ryan</t>
  </si>
  <si>
    <t>An ex-con trying to go straight is framed for a million dollar armored car robbery and must go to Mexico in order to unmask the real culprits.</t>
  </si>
  <si>
    <t>Fred F. Sears</t>
  </si>
  <si>
    <t>tt0044829</t>
  </si>
  <si>
    <t>The Lavender Hill Mob</t>
  </si>
  <si>
    <t>Alec Guinness, Stanley Holloway, Sidney James, Alfie Bass, Marjorie Fielding, Edie Martin, John Salew, Ronald Adam, Arthur Hambling, Gibb McLaughlin, John Gregson, Clive Morton, Sydney Tafler, Marie Burke, Audrey Hepburn</t>
  </si>
  <si>
    <t>A meek bank clerk who oversees the shipment of bullion joins with an eccentric neighbor to steal gold bars and smuggle them out of the country as miniature Eiffel Towers.</t>
  </si>
  <si>
    <t>tt0044837</t>
  </si>
  <si>
    <t>Limelight</t>
  </si>
  <si>
    <t>Charles Chaplin, Charles Chaplin</t>
  </si>
  <si>
    <t>Charles Chaplin, Claire Bloom, Nigel Bruce, Buster Keaton, Sydney Chaplin, Norman Lloyd, Andre Eglevsky, Melissa Hayden, Marjorie Bennett, Wheeler Dryden, Barry Bernard, Stapleton Kent, Molly Glessing, Leonard Mudie, Loyal Underwood</t>
  </si>
  <si>
    <t>A fading comedian and a suicidally despondent ballet dancer must look to each other to find purpose and hope in their lives.</t>
  </si>
  <si>
    <t>Europa</t>
  </si>
  <si>
    <t>tt0044876</t>
  </si>
  <si>
    <t>The Man in the White Suit</t>
  </si>
  <si>
    <t>Comedy, Drama, Sci-Fi</t>
  </si>
  <si>
    <t>Alec Guinness, Joan Greenwood, Cecil Parker, Michael Gough, Ernest Thesiger, Howard Marion-Crawford, Henry Mollison, Vida Hope, Patric Doonan, Duncan Lamont, Harold Goodwin, Colin Gordon, Joan Harben, Arthur Howard, Roddy Hughes</t>
  </si>
  <si>
    <t>An altruistic chemist invents a fabric which resists wear and stain as a boon to humanity, but big business and labor realize it must be suppressed for economic reasons.</t>
  </si>
  <si>
    <t>John Guillermin</t>
  </si>
  <si>
    <t>tt0044916</t>
  </si>
  <si>
    <t>Cary Grant, Ginger Rogers, Charles Coburn, Marilyn Monroe, Hugh Marlowe, Henri Letondal, Robert Cornthwaite, Larry Keating, Douglas Spencer, Esther Dale, George Winslow</t>
  </si>
  <si>
    <t>A chemist finds his personal and professional life turned upside down when one of his chimpanzees finds the fountain of youth.</t>
  </si>
  <si>
    <t>Michael Winner</t>
  </si>
  <si>
    <t>English, Italian, Latin</t>
  </si>
  <si>
    <t>tt0044953</t>
  </si>
  <si>
    <t>The Naked Spur</t>
  </si>
  <si>
    <t>Sam Rolfe, Harold Jack Bloom</t>
  </si>
  <si>
    <t>James Stewart, Janet Leigh, Robert Ryan, Ralph Meeker, Millard Mitchell</t>
  </si>
  <si>
    <t>A bounty hunter trying to bring a murderer to justice is forced to accept the help of two less-than-trustworthy strangers.</t>
  </si>
  <si>
    <t>tt0044954</t>
  </si>
  <si>
    <t>The Narrow Margin</t>
  </si>
  <si>
    <t>Earl Felton, Martin Goldsmith</t>
  </si>
  <si>
    <t>Charles McGraw, Marie Windsor, Jacqueline White, Queenie Leonard, David Clarke, Peter Virgo, Don Beddoe, Paul Maxey, Harry Harvey, Gordon Gebert</t>
  </si>
  <si>
    <t>A woman planning to testify against the mob must be protected against their assassins on the train trip from Chicago to Los Angeles.</t>
  </si>
  <si>
    <t>tt0045061</t>
  </si>
  <si>
    <t>The Quiet Man</t>
  </si>
  <si>
    <t>English, Irish</t>
  </si>
  <si>
    <t>Frank S. Nugent, Maurice Walsh</t>
  </si>
  <si>
    <t>John Wayne, Maureen O'Hara, Barry Fitzgerald, Ward Bond, Victor McLaglen, Mildred Natwick, Francis Ford, Eileen Crowe, May Craig, Arthur Shields, Charles B. Fitzsimons, James O'Hara, Sean McClory, Jack MacGowran, Joseph O'Dea</t>
  </si>
  <si>
    <t>A retired American boxer returns to the village of his birth in Ireland, where he falls for a spirited redhead whose brother is contemptuous of their union.</t>
  </si>
  <si>
    <t>Richard Quine</t>
  </si>
  <si>
    <t>Guy Hamilton</t>
  </si>
  <si>
    <t>tt0045125</t>
  </si>
  <si>
    <t>Stewart Granger, Eleanor Parker, Janet Leigh, Mel Ferrer, Henry Wilcoxon, Nina Foch, Richard Anderson, Robert Coote, Lewis Stone, Elisabeth Risdon, Howard Freeman, Curtis Cooksey, John Dehner, John Litel, Jonathan Cott</t>
  </si>
  <si>
    <t>In France during the late 18th Century, a man sets out to avenge the death of his friend at the hands of a master swordsman.</t>
  </si>
  <si>
    <t>tt0045152</t>
  </si>
  <si>
    <t>Singin' in the Rain</t>
  </si>
  <si>
    <t>Gene Kelly, Donald O'Connor, Debbie Reynolds, Jean Hagen, Millard Mitchell, Cyd Charisse, Douglas Fowley, Rita Moreno</t>
  </si>
  <si>
    <t>A silent film production company and cast make a difficult transition to sound.</t>
  </si>
  <si>
    <t>tt0045296</t>
  </si>
  <si>
    <t>Viva Zapata!</t>
  </si>
  <si>
    <t>John Steinbeck</t>
  </si>
  <si>
    <t>Marlon Brando, Jean Peters, Anthony Quinn, Joseph Wiseman, Arnold Moss, Alan Reed, Margo, Harold Gordon, Lou Gilbert, Frank Silvera, Florenz Ames, Richard Garrick, Fay Roope, Mildred Dunnock</t>
  </si>
  <si>
    <t>The story of Mexican revolutionary</t>
  </si>
  <si>
    <t>William Roberts</t>
  </si>
  <si>
    <t>Lee Loeb, John Grant</t>
  </si>
  <si>
    <t>tt0045537</t>
  </si>
  <si>
    <t>The Band Wagon</t>
  </si>
  <si>
    <t>Fred Astaire, Cyd Charisse, Oscar Levant, Nanette Fabray, Jack Buchanan, James Mitchell, Robert Gist</t>
  </si>
  <si>
    <t>A pretentiously artistic director is hired for a new Broadway musical and changes it beyond recognition.</t>
  </si>
  <si>
    <t>tt0045546</t>
  </si>
  <si>
    <t>The Beast from 20,000 Fathoms</t>
  </si>
  <si>
    <t>EugÃ¨ne LouriÃ©</t>
  </si>
  <si>
    <t>Lou Morheim, Fred Freiberger</t>
  </si>
  <si>
    <t>Jack Dietz Productions</t>
  </si>
  <si>
    <t>Paul Hubschmid, Paula Raymond, Cecil Kellaway, Kenneth Tobey, Donald Woods, Lee Van Cleef, Steve Brodie, Ross Elliott, Jack Pennick, Ray Hyke, Paula Hill, Michael Fox, Alvin Greenman, Frank Ferguson, King Donovan</t>
  </si>
  <si>
    <t>A ferocious dinosaur awakened by an Arctic atomic test terrorizes the North Atlantic and, ultimately, New York City.</t>
  </si>
  <si>
    <t>Peter Brook</t>
  </si>
  <si>
    <t>tt0045555</t>
  </si>
  <si>
    <t>The Big Heat</t>
  </si>
  <si>
    <t>Sydney Boehm, William P. McGivern</t>
  </si>
  <si>
    <t>Glenn Ford, Gloria Grahame, Jocelyn Brando, Alexander Scourby, Lee Marvin, Jeanette Nolan, Peter Whitney, Willis Bouchey, Robert Burton, Adam Williams, Howard Wendell, Chris Alcaide, Michael Granger, Dorothy Green, Carolyn Jones</t>
  </si>
  <si>
    <t>Tough cop Dave Bannion takes on a politically powerful crime syndicate.</t>
  </si>
  <si>
    <t>Robert Aldrich</t>
  </si>
  <si>
    <t>tt0045591</t>
  </si>
  <si>
    <t>Calamity Jane</t>
  </si>
  <si>
    <t>James O'Hanlon</t>
  </si>
  <si>
    <t>Doris Day, Howard Keel, Allyn Ann McLerie, Philip Carey, Dick Wesson, Paul Harvey, Chubby Johnson, Gale Robbins</t>
  </si>
  <si>
    <t>The story of Calamity Jane, her saloon, and her romance with Wild Bill Hickok.</t>
  </si>
  <si>
    <t>Charade</t>
  </si>
  <si>
    <t>UK, Spain</t>
  </si>
  <si>
    <t>UK, Italy, USA</t>
  </si>
  <si>
    <t>Stanley Kubrick</t>
  </si>
  <si>
    <t>tt0045793</t>
  </si>
  <si>
    <t>From Here to Eternity</t>
  </si>
  <si>
    <t>Daniel Taradash, James Jones</t>
  </si>
  <si>
    <t>Burt Lancaster, Montgomery Clift, Deborah Kerr, Donna Reed, Frank Sinatra, Philip Ober, Mickey Shaughnessy, Harry Bellaver, Ernest Borgnine, Jack Warden, John Dennis, Merle Travis, Tim Ryan, Arthur Keegan, Barbara Morrison</t>
  </si>
  <si>
    <t>In Hawaii in 1941, a private is cruelly punished for not boxing on his unit's team, while his captain's wife and second-in-command are falling in love.</t>
  </si>
  <si>
    <t>William Rose</t>
  </si>
  <si>
    <t>tt0045810</t>
  </si>
  <si>
    <t>Gentlemen Prefer Blondes</t>
  </si>
  <si>
    <t>Charles Lederer, Joseph Fields</t>
  </si>
  <si>
    <t>Jane Russell, Marilyn Monroe, Charles Coburn, Elliott Reid, Tommy Noonan, George Winslow, Marcel Dalio, Taylor Holmes, Norma Varden, Howard Wendell, Steven Geray</t>
  </si>
  <si>
    <t>Showgirls Lorelei Lee and Dorothy Shaw travel to Paris, pursued by a private detective hired by the suspicious father of Lorelei's fiancÃ©, as well as a rich, enamored old man and many other doting admirers.</t>
  </si>
  <si>
    <t>Jack Arnold</t>
  </si>
  <si>
    <t>tt0045883</t>
  </si>
  <si>
    <t>Hondo</t>
  </si>
  <si>
    <t>English, Athapascan languages</t>
  </si>
  <si>
    <t>James Edward Grant, Louis L'Amour</t>
  </si>
  <si>
    <t>John Wayne, Geraldine Page, Ward Bond, Michael Pate, James Arness, Rodolfo Acosta, Leo Gordon, Tom Irish, Lee Aaker, Paul Fix, Rayford Barnes</t>
  </si>
  <si>
    <t>Army dispatch rider Hondo Lane discovers a woman and young son living in the midst of warring Apaches and becomes their protector.</t>
  </si>
  <si>
    <t>tt0045888</t>
  </si>
  <si>
    <t>House of Wax</t>
  </si>
  <si>
    <t>Crane Wilbur, Charles Belden</t>
  </si>
  <si>
    <t>Vincent Price, Frank Lovejoy, Phyllis Kirk, Carolyn Jones, Paul Picerni, Roy Roberts, Angela Clarke, Paul Cavanagh, Dabbs Greer, Charles Bronson, Reggie Rymal</t>
  </si>
  <si>
    <t>An associate burns down a wax museum with the owner inside, but he survives only to become vengeful and murderous.</t>
  </si>
  <si>
    <t>tt0045891</t>
  </si>
  <si>
    <t>How to Marry a Millionaire</t>
  </si>
  <si>
    <t>English, French, Latin, Arabic</t>
  </si>
  <si>
    <t>Nunnally Johnson, Zoe Akins</t>
  </si>
  <si>
    <t>Betty Grable, Marilyn Monroe, Lauren Bacall, David Wayne, Rory Calhoun, Cameron Mitchell, Alexander D'Arcy, Fred Clark, William Powell</t>
  </si>
  <si>
    <t>Three women set out to find eligible millionaires to marry, but find true love in the process.</t>
  </si>
  <si>
    <t>tt0045897</t>
  </si>
  <si>
    <t>I Confess</t>
  </si>
  <si>
    <t>George Tabori, William Archibald</t>
  </si>
  <si>
    <t>Montgomery Clift, Anne Baxter, Karl Malden, Brian Aherne, O.E. Hasse, Roger Dann, Dolly Haas, Charles Andre</t>
  </si>
  <si>
    <t>A priest, who comes under suspicion for murder, cannot clear his name without breaking the seal of the confessional.</t>
  </si>
  <si>
    <t>Parklane Pictures Inc.</t>
  </si>
  <si>
    <t>Inferno</t>
  </si>
  <si>
    <t>Ernest K. Gann, Ernest K. Gann</t>
  </si>
  <si>
    <t>tt0045920</t>
  </si>
  <si>
    <t>It Came from Outer Space</t>
  </si>
  <si>
    <t>Harry Essex, Ray Bradbury</t>
  </si>
  <si>
    <t>Richard Carlson, Barbara Rush, Charles Drake, Joe Sawyer, Russell Johnson, Kathleen Hughes</t>
  </si>
  <si>
    <t>A spaceship from another world crashes in the Arizona desert and only an amateur stargazer and a schoolteacher suspect alien influence when the local townsfolk begin to act strangely.</t>
  </si>
  <si>
    <t>tt0045943</t>
  </si>
  <si>
    <t>Marlon Brando, James Mason, John Gielgud, Louis Calhern, Edmond O'Brien, Greer Garson, Deborah Kerr, George Macready, Michael Pate, Richard Hale, Alan Napier, John Hoyt, Tom Powers, William Cottrell, Jack Raine</t>
  </si>
  <si>
    <t>tt0045963</t>
  </si>
  <si>
    <t>Kiss Me Kate</t>
  </si>
  <si>
    <t>Dorothy Kingsley, Sam Spewack</t>
  </si>
  <si>
    <t>Kathryn Grayson, Howard Keel, Ann Miller, Keenan Wynn, Bobby Van, Tommy Rall, James Whitmore, Kurt Kasznar, Bob Fosse, Ron Randell, Willard Parker, Dave O'Brien, Claud Allister, Ann Codee, Carol Haney</t>
  </si>
  <si>
    <t>An ex-husband and wife team star in a musical version of 'The Taming of the Shrew'; off-stage, the production is troublesome with ex-lovers' quarrels and two gangsters looking for some money owed to them.</t>
  </si>
  <si>
    <t>Wolf Rilla</t>
  </si>
  <si>
    <t>West Germany, USA</t>
  </si>
  <si>
    <t>The Net</t>
  </si>
  <si>
    <t>tt0046126</t>
  </si>
  <si>
    <t>Niagara</t>
  </si>
  <si>
    <t>Marilyn Monroe, Joseph Cotten, Jean Peters, Max Showalter, Denis O'Dea, Richard Allan, Don Wilson, Lurene Tuttle, Russell Collins, Will Wright</t>
  </si>
  <si>
    <t>As two couples are visiting Niagara Falls, tensions between one wife and her husband reach the level of murder.</t>
  </si>
  <si>
    <t>Hal Kanter, Jack Sher</t>
  </si>
  <si>
    <t>tt0046183</t>
  </si>
  <si>
    <t>J.M. Barrie, Ted Sears</t>
  </si>
  <si>
    <t>Bobby Driscoll, Kathryn Beaumont, Hans Conried, Bill Thompson, Heather Angel, Paul Collins, Tommy Luske, Candy Candido, Tom Conway, Roland Dupree, Don Barclay</t>
  </si>
  <si>
    <t>Wendy and her brothers are whisked away to the magical world of Neverland with the hero of their stories, Peter Pan.</t>
  </si>
  <si>
    <t>tt0046187</t>
  </si>
  <si>
    <t>Pickup on South Street</t>
  </si>
  <si>
    <t>Samuel Fuller, Dwight Taylor</t>
  </si>
  <si>
    <t>Richard Widmark, Jean Peters, Thelma Ritter, Murvyn Vye, Richard Kiley, Willis Bouchey, Milburn Stone</t>
  </si>
  <si>
    <t>A pickpocket unwittingly lifts a message destined for enemy agents and becomes a target for a Communist spy ring.</t>
  </si>
  <si>
    <t>tt0046247</t>
  </si>
  <si>
    <t>The Robe</t>
  </si>
  <si>
    <t>Philip Dunne, Gina Kaus</t>
  </si>
  <si>
    <t>Richard Burton, Jean Simmons, Victor Mature, Michael Rennie, Jay Robinson, Dean Jagger, Torin Thatcher, Richard Boone, Betta St. John, Jeff Morrow, Ernest Thesiger, Dawn Addams, Leon Askin</t>
  </si>
  <si>
    <t>In the Roman province of Judea during the 1st century, Roman tribune Marcellus Gallio is ordered to crucify Jesus of Nazareth but is tormented by his guilty conscience afterwards.</t>
  </si>
  <si>
    <t>tt0046250</t>
  </si>
  <si>
    <t>Roman Holiday</t>
  </si>
  <si>
    <t>Ian McLellan Hunter, John Dighton</t>
  </si>
  <si>
    <t>Gregory Peck, Audrey Hepburn, Eddie Albert, Hartley Power, Harcourt Williams, Margaret Rawlings, Tullio Carminati, Paolo Carlini, Claudio Ermelli, Paola Borboni, Alfredo Rizzo, Laura Solari, Gorella Gori</t>
  </si>
  <si>
    <t>A bored and sheltered princess escapes her guardians and falls in love with an American newsman in Rome.</t>
  </si>
  <si>
    <t>tt0046303</t>
  </si>
  <si>
    <t>Shane</t>
  </si>
  <si>
    <t>A.B. Guthrie Jr., Jack Sher</t>
  </si>
  <si>
    <t>Alan Ladd, Jean Arthur, Van Heflin, Brandon De Wilde, Jack Palance, Ben Johnson, Edgar Buchanan, Emile Meyer, Elisha Cook Jr., Douglas Spencer, John Dierkes, Ellen Corby, Paul McVey, John Miller, Edith Evanson</t>
  </si>
  <si>
    <t>A weary gunfighter attempts to settle down with a homestead family, but a smoldering settler/rancher conflict forces him to act.</t>
  </si>
  <si>
    <t>Dick Powell</t>
  </si>
  <si>
    <t>tt0046359</t>
  </si>
  <si>
    <t>Stalag 17</t>
  </si>
  <si>
    <t>Billy Wilder, Edwin Blum</t>
  </si>
  <si>
    <t>William Holden, Don Taylor, Otto Preminger, Robert Strauss, Harvey Lembeck, Richard Erdman, Peter Graves, Neville Brand, Sig Ruman, Michael Moore, Peter Baldwin, Robinson Stone, Robert Shawley, William Pierson, Gil Stratton</t>
  </si>
  <si>
    <t>When two escaping American World War II prisoners are killed, the German P.O.W. camp barracks black marketeer, J.J. Sefton, is suspected of being an informer.</t>
  </si>
  <si>
    <t>Drama, Fantasy, Music</t>
  </si>
  <si>
    <t>tt0046414</t>
  </si>
  <si>
    <t>Beat the Devil</t>
  </si>
  <si>
    <t>Claud Cockburn, Truman Capote</t>
  </si>
  <si>
    <t>Humphrey Bogart, Jennifer Jones, Gina Lollobrigida, Robert Morley, Peter Lorre, Edward Underdown, Ivor Barnard, Marco Tulli, Bernard Lee, Mario Perrone, Giulio Donnini, Saro UrzÃ¬, Juan de Landa, Aldo Silvani</t>
  </si>
  <si>
    <t>On their way to Africa are a group of rogues who hope to get rich there, and a seemingly innocent British couple. They meet and things happen...</t>
  </si>
  <si>
    <t>tt0046435</t>
  </si>
  <si>
    <t>English, Basque, French, Spanish</t>
  </si>
  <si>
    <t>Clifton Webb, Barbara Stanwyck, Robert Wagner, Audrey Dalton, Thelma Ritter, Brian Aherne, Richard Basehart, Allyn Joslyn, James Todd, Frances Bergen, William Johnstone</t>
  </si>
  <si>
    <t>An unhappily married couple struggle to deal with their problems while on board the ill-fated ship.</t>
  </si>
  <si>
    <t>tt0046511</t>
  </si>
  <si>
    <t>Viaggio in Italia</t>
  </si>
  <si>
    <t>Vitaliano Brancati, Roberto Rossellini</t>
  </si>
  <si>
    <t>Italia Film</t>
  </si>
  <si>
    <t>Ingrid Bergman, George Sanders, Maria Mauban, Anna Proclemer, Paul Muller, Anthony La Penna, Natalia Ray, Jackie Frost</t>
  </si>
  <si>
    <t>An unhappily married couple attempts to find direction and insight while vacationing in Naples.</t>
  </si>
  <si>
    <t>tt0046534</t>
  </si>
  <si>
    <t>The War of the Worlds</t>
  </si>
  <si>
    <t>H.G. Wells, BarrÃ© Lyndon</t>
  </si>
  <si>
    <t>Gene Barry, Ann Robinson, Les Tremayne, Robert Cornthwaite, Sandro Giglio, Lewis Martin, Houseley Stevenson Jr., Paul Frees, William Phipps, Vernon Rich, Henry Brandon, Jack Kruschen, Cedric Hardwicke</t>
  </si>
  <si>
    <t>A small town in California is attacked by Martians, beginning a worldwide invasion.</t>
  </si>
  <si>
    <t>tt0046672</t>
  </si>
  <si>
    <t>Earl Felton</t>
  </si>
  <si>
    <t>Kirk Douglas, James Mason, Paul Lukas, Peter Lorre, Robert J. Wilke, Ted de Corsia, Carleton Young, J.M. Kerrigan, Percy Helton, Ted Cooper</t>
  </si>
  <si>
    <t>A ship sent to investigate a wave of mysterious sinkings encounters the advanced submarine, the Nautilus, commanded by Captain Nemo.</t>
  </si>
  <si>
    <t>English, Albanian</t>
  </si>
  <si>
    <t>Hecht-Lancaster Productions</t>
  </si>
  <si>
    <t>Leslie H. Martinson</t>
  </si>
  <si>
    <t>Transcona Enterprises</t>
  </si>
  <si>
    <t>tt0046816</t>
  </si>
  <si>
    <t>The Caine Mutiny</t>
  </si>
  <si>
    <t>Stanley Roberts, Michael Blankfort</t>
  </si>
  <si>
    <t>Humphrey Bogart, JosÃ© Ferrer, Van Johnson, Fred MacMurray, Robert Francis, May Wynn, Tom Tully, E.G. Marshall, Arthur Franz, Lee Marvin, Warner Anderson, Claude Akins, Katherine Warren, Jerry Paris, Steve Brodie</t>
  </si>
  <si>
    <t>When a U.S. Naval captain shows signs of mental instability that jeopardizes the ship, the first officer relieves him of command and faces court martial for mutiny.</t>
  </si>
  <si>
    <t>Otto Preminger Films</t>
  </si>
  <si>
    <t>tt0046874</t>
  </si>
  <si>
    <t>The Country Girl</t>
  </si>
  <si>
    <t>Clifford Odets, George Seaton</t>
  </si>
  <si>
    <t>Bing Crosby, Grace Kelly, William Holden, Anthony Ross, Gene Reynolds, Jacqueline Fontaine, Eddie Ryder, Robert Kent, John W. Reynolds</t>
  </si>
  <si>
    <t>A director hires an alcoholic has-been and strikes up a stormy relationship with the actor's wife, who he believes is the cause of all the man's problems.</t>
  </si>
  <si>
    <t>tt0046889</t>
  </si>
  <si>
    <t>The Dam Busters</t>
  </si>
  <si>
    <t>Paul Brickhill, Guy Gibson</t>
  </si>
  <si>
    <t>Richard Todd, Michael Redgrave, Ursula Jeans, Basil Sydney, Patrick Barr, Ernest Clark, Derek Farr, Charles Carson, Stanley Van Beers, Colin Tapley, Frederick Leister, Eric Messiter, Laidman Browne, Raymond Huntley, Hugh Manning</t>
  </si>
  <si>
    <t>The story of how the British attacked German dams in World War II by using an ingenious technique to drop bombs where they would be most effective.</t>
  </si>
  <si>
    <t>tt0046912</t>
  </si>
  <si>
    <t>Dial M for Murder</t>
  </si>
  <si>
    <t>Frederick Knott, Frederick Knott</t>
  </si>
  <si>
    <t>Ray Milland, Grace Kelly, Robert Cummings, John Williams, Anthony Dawson, Leo Britt, Patrick Allen, George Leigh, George Alderson, Robin Hughes</t>
  </si>
  <si>
    <t>A tennis player tries to arrange his wife's murder after learning of her affair.</t>
  </si>
  <si>
    <t>Crime, Drama, Sci-Fi</t>
  </si>
  <si>
    <t>Double Jeopardy</t>
  </si>
  <si>
    <t>Gordon Gordon, Mildred Gordon</t>
  </si>
  <si>
    <t>Dragnet</t>
  </si>
  <si>
    <t>The Fast and the Furious</t>
  </si>
  <si>
    <t>tt0047030</t>
  </si>
  <si>
    <t>The Glenn Miller Story</t>
  </si>
  <si>
    <t>Valentine Davies, Oscar Brodney</t>
  </si>
  <si>
    <t>James Stewart, June Allyson, Harry Morgan, Charles Drake, George Tobias, Barton MacLane, Sig Ruman, Irving Bacon, James Bell, Kathleen Lockhart, Katherine Warren, Frances Langford, Louis Armstrong, Ben Pollack, Gene Krupa</t>
  </si>
  <si>
    <t>Biography of bandleader</t>
  </si>
  <si>
    <t>Godzilla</t>
  </si>
  <si>
    <t>tt0047086</t>
  </si>
  <si>
    <t>The High and the Mighty</t>
  </si>
  <si>
    <t>John Wayne, Claire Trevor, Laraine Day, Robert Stack, Jan Sterling, Phil Harris, Robert Newton, David Brian, Paul Kelly, Sidney Blackmer, Julie Bishop, Pedro Gonzalez Gonzalez, John Howard, Wally Brown, William Campbell</t>
  </si>
  <si>
    <t>When a commercial airliner develops engine problems on a trans-Pacific flight and the pilot loses his nerve, it is up to the washed-up co-pilot Dan Roman to bring the plane in safely.</t>
  </si>
  <si>
    <t>tt0047094</t>
  </si>
  <si>
    <t>Hobson's Choice</t>
  </si>
  <si>
    <t>Harold Brighouse, David Lean</t>
  </si>
  <si>
    <t>Charles Laughton, John Mills, Brenda de Banzie, Daphne Anderson, Prunella Scales, Richard Wattis, Derek Blomfield, Helen Haye, Joseph Tomelty, Julien Mitchell, Gibb McLaughlin, Philip Stainton, Dorothy Gordon, Madge Brindley, John Laurie</t>
  </si>
  <si>
    <t>Henry Hobson (Charles Laughton) is a successful bootmaker, a widower and a tyrannical father of three daughters. The girls each want to leave their father by getting married, but Henry refuses because marriage traditions require him to pay out settlements.</t>
  </si>
  <si>
    <t>tt0047136</t>
  </si>
  <si>
    <t>Johnny Guitar</t>
  </si>
  <si>
    <t>Philip Yordan, Roy Chanslor</t>
  </si>
  <si>
    <t>Joan Crawford, Sterling Hayden, Mercedes McCambridge, Scott Brady, Ward Bond, Ben Cooper, Ernest Borgnine, John Carradine, Royal Dano, Frank Ferguson, Paul Fix, Rhys Williams, Ian MacDonald</t>
  </si>
  <si>
    <t>After helping a wounded gang member, a strong-willed female saloon owner is wrongly suspected of murder and bank robbery by a lynch mob.</t>
  </si>
  <si>
    <t>Australia, USA</t>
  </si>
  <si>
    <t>tt0047203</t>
  </si>
  <si>
    <t>Lloyd C. Douglas, Robert Blees</t>
  </si>
  <si>
    <t>Jane Wyman, Rock Hudson, Agnes Moorehead, Otto Kruger, Barbara Rush, Gregg Palmer, Paul Cavanagh, Sara Shane, Richard H. Cutting, Judy Nugent, Helen Kleeb, Rudolph Anders, Fred Nurney, John Mylong, Alexander Campbell</t>
  </si>
  <si>
    <t>A rich playboy whose recklessness inadvertently causes the death of a prominent doctor tries to make amends to his widow, and falls for her in the process.</t>
  </si>
  <si>
    <t>France, West Germany</t>
  </si>
  <si>
    <t>France, UK</t>
  </si>
  <si>
    <t>tt0047296</t>
  </si>
  <si>
    <t>On the Waterfront</t>
  </si>
  <si>
    <t>Budd Schulberg, Budd Schulberg</t>
  </si>
  <si>
    <t>Marlon Brando, Karl Malden, Lee J. Cobb, Rod Steiger, Pat Henning, Leif Erickson, James Westerfield, Tony Galento, Tami Mauriello, John F. Hamilton, John Heldabrand, Rudy Bond, Don Blackman, Arthur Keegan, Abe Simon</t>
  </si>
  <si>
    <t>An ex-prize fighter turned longshoreman struggles to stand up to his corrupt union bosses.</t>
  </si>
  <si>
    <t>The Other Woman</t>
  </si>
  <si>
    <t>tt0047396</t>
  </si>
  <si>
    <t>Rear Window</t>
  </si>
  <si>
    <t>John Michael Hayes, Cornell Woolrich</t>
  </si>
  <si>
    <t>Alfred J. Hitchcock Productions</t>
  </si>
  <si>
    <t>James Stewart, Grace Kelly, Wendell Corey, Thelma Ritter, Raymond Burr, Judith Evelyn, Ross Bagdasarian, Georgine Darcy, Sara Berner, Frank Cady, Jesslyn Fax, Rand Harper, Irene Winston, Havis Davenport</t>
  </si>
  <si>
    <t>A wheelchair-bound photographer spies on his neighbors from his apartment window and becomes convinced one of them has committed murder.</t>
  </si>
  <si>
    <t>GBP 45000</t>
  </si>
  <si>
    <t>tt0047437</t>
  </si>
  <si>
    <t>Sabrina</t>
  </si>
  <si>
    <t>Billy Wilder, Samuel A. Taylor</t>
  </si>
  <si>
    <t>Humphrey Bogart, Audrey Hepburn, William Holden, Walter Hampden, John Williams, Martha Hyer, Joan Vohs, Marcel Dalio, Marcel Hillaire, Nella Walker, Francis X. Bushman, Ellen Corby</t>
  </si>
  <si>
    <t>A playboy becomes interested in the daughter of his family's chauffeur, but it's his more serious brother who would be the better man for her.</t>
  </si>
  <si>
    <t>English, Maori</t>
  </si>
  <si>
    <t>tt0047472</t>
  </si>
  <si>
    <t>Seven Brides for Seven Brothers</t>
  </si>
  <si>
    <t>Howard Keel, Jeff Richards, Russ Tamblyn, Tommy Rall, Marc Platt, Matt Mattox, Jacques d'Amboise, Jane Powell, Julie Newmar, Nancy Kilgas, Betty Carr, Virginia Gibson, Ruta Lee, Norma Doggett, Ian Wolfe</t>
  </si>
  <si>
    <t>In 1850 Oregon, when a backwoodsman brings a wife home to his farm, his six brothers decide that they want to get married too.</t>
  </si>
  <si>
    <t>tt0047522</t>
  </si>
  <si>
    <t>Moss Hart, Dorothy Parker</t>
  </si>
  <si>
    <t>Judy Garland, James Mason, Jack Carson, Charles Bickford, Tommy Noonan, Lucy Marlow, Amanda Blake, Irving Bacon, Hazel Shermet, James Brown</t>
  </si>
  <si>
    <t>A film star helps a young singer and actress find fame, even as age and alcoholism send his own career on a downward spiral.</t>
  </si>
  <si>
    <t>Taxi Driver</t>
  </si>
  <si>
    <t>tt0047573</t>
  </si>
  <si>
    <t>Them!</t>
  </si>
  <si>
    <t>Ted Sherdeman, Russell S. Hughes</t>
  </si>
  <si>
    <t>James Whitmore, Edmund Gwenn, Joan Weldon, James Arness, Onslow Stevens, Sean McClory, Christian Drake, Sandy Descher, Mary Alan Hokanson, Don Shelton, Fess Parker, Olin Howland</t>
  </si>
  <si>
    <t>The earliest atomic tests in New Mexico cause common ants to mutate into giant man-eating monsters that threaten civilization.</t>
  </si>
  <si>
    <t>Crime, Mystery, Sci-Fi</t>
  </si>
  <si>
    <t>tt0047647</t>
  </si>
  <si>
    <t>Vera Cruz</t>
  </si>
  <si>
    <t>Roland Kibbee, James R. Webb</t>
  </si>
  <si>
    <t>Gary Cooper, Burt Lancaster, Denise Darcel, Cesar Romero, Sara Montiel, George Macready, Jack Elam, Ernest Borgnine, James McCallion, Morris Ankrum, James Seay, Henry Brandon, Archie Savage, Charles Bronson, Charles Horvath</t>
  </si>
  <si>
    <t>During the Mexican Rebellion of 1866, an unsavory group of American adventurers are hired by the forces of Emporer Maximilian to escort a countess to Vera Cruz.</t>
  </si>
  <si>
    <t>tt0047673</t>
  </si>
  <si>
    <t>White Christmas</t>
  </si>
  <si>
    <t>Norman Krasna, Norman Panama</t>
  </si>
  <si>
    <t>Bing Crosby, Danny Kaye, Rosemary Clooney, Vera-Ellen, Dean Jagger, Mary Wickes, John Brascia, Anne Whitfield</t>
  </si>
  <si>
    <t>A successful song-and-dance team become romantically involved with a sister act and team up to save the failing Vermont inn of their former commanding general.</t>
  </si>
  <si>
    <t>tt0047677</t>
  </si>
  <si>
    <t>The Wild One</t>
  </si>
  <si>
    <t>John Paxton, Frank Rooney</t>
  </si>
  <si>
    <t>Marlon Brando, Mary Murphy, Robert Keith, Lee Marvin, Jay C. Flippen, Peggy Maley, Hugh Sanders, Ray Teal, John Brown, Will Wright, Robert Osterloh, William Vedder, Yvonne Doughty</t>
  </si>
  <si>
    <t>Two rival motorcycle gangs terrorize a small town after one of their leaders is thrown in jail.</t>
  </si>
  <si>
    <t>Arwin Productions</t>
  </si>
  <si>
    <t>tt0047795</t>
  </si>
  <si>
    <t>Abbott and Costello Meet the Mummy</t>
  </si>
  <si>
    <t>Bud Abbott, Lou Costello, Marie Windsor, Michael Ansara, Dan Seymour, Richard Deacon, Kurt Katch, Richard Karlan, Mel Welles, George Khoury, Eddie Parker, Mazzone-Abbott Dancers, Chandra Kaly and His Dancers, Peggy King, Paul Marion</t>
  </si>
  <si>
    <t>Bud and Lou find themselves pursued by an Egyptian cult for a special medallion linked to a walking mummy.</t>
  </si>
  <si>
    <t>tt0047811</t>
  </si>
  <si>
    <t>All That Heaven Allows</t>
  </si>
  <si>
    <t>Peggy Thompson, Edna L. Lee</t>
  </si>
  <si>
    <t>Jane Wyman, Rock Hudson, Agnes Moorehead, Conrad Nagel, Virginia Grey, Gloria Talbott, William Reynolds, Charles Drake, Hayden Rorke, Jacqueline deWit, Leigh Snowden, Donald Curtis, Alex Gerry, Nestor Paiva, Forrest Lewis</t>
  </si>
  <si>
    <t>An upper-class widow falls in love with a much younger, down-to-earth nurseryman, much to the disapproval of her children and criticism of her country club peers.</t>
  </si>
  <si>
    <t>The Rank Organisation</t>
  </si>
  <si>
    <t>Italy, France, Spain</t>
  </si>
  <si>
    <t>tt0047834</t>
  </si>
  <si>
    <t>Animal Farm</t>
  </si>
  <si>
    <t>Animation, Drama</t>
  </si>
  <si>
    <t>Joy Batchelor, John Halas</t>
  </si>
  <si>
    <t>George Orwell, Lothar Wolff</t>
  </si>
  <si>
    <t>Halas &amp; Batchelor</t>
  </si>
  <si>
    <t>Gordon Heath, Maurice Denham</t>
  </si>
  <si>
    <t>A successful farmyard revolution by the resident animals vs. the farmer goes horribly wrong as the victors create a new tyranny among themselves.</t>
  </si>
  <si>
    <t>Roger Corman</t>
  </si>
  <si>
    <t>tt0047849</t>
  </si>
  <si>
    <t>Bad Day at Black Rock</t>
  </si>
  <si>
    <t>Millard Kaufman, Don McGuire</t>
  </si>
  <si>
    <t>Spencer Tracy, Robert Ryan, Anne Francis, Dean Jagger, Walter Brennan, John Ericson, Ernest Borgnine, Lee Marvin, Russell Collins, Walter Sande, Walter Beaver, Billy Dix, Mickey Little, K.L. Smith</t>
  </si>
  <si>
    <t>A one-armed stranger comes to a tiny town possessing a terrible past they want to keep secret, by violent means if necessary.</t>
  </si>
  <si>
    <t>tt0047878</t>
  </si>
  <si>
    <t>The Big Combo</t>
  </si>
  <si>
    <t>English, Swedish, Latin, German</t>
  </si>
  <si>
    <t>Security Pictures</t>
  </si>
  <si>
    <t>Cornel Wilde, Richard Conte, Brian Donlevy, Jean Wallace, Robert Middleton, Lee Van Cleef, Earl Holliman, Helen Walker, Jay Adler, John Hoyt, Ted de Corsia, Helene Stanton, Roy Gordon, Whit Bissell, Steve Mitchell</t>
  </si>
  <si>
    <t>A police lt. is ordered to stop investigating deadly crime boss Mr. Brown, because he hasn't been able to get any hard evidence against him. He then goes after Brown's girlfriend who despises him, for information instead.</t>
  </si>
  <si>
    <t>The Associates &amp; Aldrich Company</t>
  </si>
  <si>
    <t>tt0047885</t>
  </si>
  <si>
    <t>Blackboard Jungle</t>
  </si>
  <si>
    <t>Richard Brooks, Evan Hunter</t>
  </si>
  <si>
    <t>Glenn Ford, Anne Francis, Louis Calhern, Margaret Hayes, John Hoyt, Richard Kiley, Emile Meyer, Warner Anderson, Basil Ruysdael, Sidney Poitier, Vic Morrow, Dan Terranova, Rafael Campos, Paul Mazursky, Horace McMahon</t>
  </si>
  <si>
    <t>A new English teacher at a violent, unruly inner-city school is determined to do his job, despite resistance from both students and faculty.</t>
  </si>
  <si>
    <t>Blake Edwards</t>
  </si>
  <si>
    <t>tt0047985</t>
  </si>
  <si>
    <t>The Desperate Hours</t>
  </si>
  <si>
    <t>Joseph Hayes, Joseph Hayes</t>
  </si>
  <si>
    <t>Humphrey Bogart, Fredric March, Arthur Kennedy, Martha Scott, Dewey Martin, Gig Young, Mary Murphy, Richard Eyer, Robert Middleton, Alan Reed, Bert Freed, Ray Collins, Whit Bissell, Ray Teal</t>
  </si>
  <si>
    <t>Three escaped convicts move in on and terrorize a suburban household.</t>
  </si>
  <si>
    <t>tt0048028</t>
  </si>
  <si>
    <t>East of Eden</t>
  </si>
  <si>
    <t>John Steinbeck, Paul Osborn</t>
  </si>
  <si>
    <t>Julie Harris, James Dean, Raymond Massey, Burl Ives, Richard Davalos, Jo Van Fleet, Albert Dekker, Lois Smith, Harold Gordon, Nick Dennis</t>
  </si>
  <si>
    <t>A wilful young man contends against his brother for the attention of their religious father while reconnecting with his estranged mother and falling for his brother's girlfriend.</t>
  </si>
  <si>
    <t>tt0048055</t>
  </si>
  <si>
    <t>The Far Country</t>
  </si>
  <si>
    <t>James Stewart, Ruth Roman, Corinne Calvet, Walter Brennan, John McIntire, Jay C. Flippen, Harry Morgan, Steve Brodie, Connie Gilchrist, Robert J. Wilke, Chubby Johnson, Royal Dano, Jack Elam, Kathleen Freeman, Connie Van</t>
  </si>
  <si>
    <t>A self-minded adventurer (Jeff Webster) locks horns with a crooked lawman (Mr. Gannon) while driving cattle to Dawson.</t>
  </si>
  <si>
    <t>Ghost Town</t>
  </si>
  <si>
    <t>Walter Reisch, Charles Brackett</t>
  </si>
  <si>
    <t>tt0048140</t>
  </si>
  <si>
    <t>Guys and Dolls</t>
  </si>
  <si>
    <t>Jo Swerling, Abe Burrows</t>
  </si>
  <si>
    <t>Marlon Brando, Jean Simmons, Frank Sinatra, Vivian Blaine, Robert Keith, Stubby Kaye, B.S. Pully, Johnny Silver, Sheldon Leonard, Danny Dayton, George E. Stone, Regis Toomey, Kathryn Givney, Veda Ann Borg, Mary Alan Hokanson</t>
  </si>
  <si>
    <t>In New York, a gambler is challenged to take a cold female missionary to Havana, but they fall for each other, and the bet has a hidden motive to finance a crap game.</t>
  </si>
  <si>
    <t>High Society</t>
  </si>
  <si>
    <t>Bryna Productions</t>
  </si>
  <si>
    <t>tt0048254</t>
  </si>
  <si>
    <t>Killer's Kiss</t>
  </si>
  <si>
    <t>Minotaur Productions</t>
  </si>
  <si>
    <t>Frank Silvera, Jamie Smith, Irene Kane, Jerry Jarrett, Mike Dana, Shaun O'Brien, Barbara Brand, David Vaughan, Alec Rubin, Ralph Roberts, Phil Stevenson, Arthur Feldman, Bill Funaro, Skippy Adelman, Ruth Sobotka</t>
  </si>
  <si>
    <t>Ready to catch a train to his hometown, a washed-up boxer tells us about the strange and twisty events that happened to him the past couple of days.</t>
  </si>
  <si>
    <t>tt0048261</t>
  </si>
  <si>
    <t>Kiss Me Deadly</t>
  </si>
  <si>
    <t>Mickey Spillane, A.I. Bezzerides</t>
  </si>
  <si>
    <t>Ralph Meeker, Albert Dekker, Paul Stewart, Juano Hernandez, Wesley Addy, Marian Carr, Marjorie Bennett, Mort Marshall, Fortunio Bonanova, Strother Martin, Mady Comfort, James McCallion, Robert Cornthwaite, Silvio Minciotti, Nick Dennis</t>
  </si>
  <si>
    <t>A doomed female hitchhiker pulls Mike Hammer into a deadly whirlpool of intrigue, revolving around a mysterious "great whatsit".</t>
  </si>
  <si>
    <t>tt0048280</t>
  </si>
  <si>
    <t>Lady and the Tramp</t>
  </si>
  <si>
    <t>Ward Greene, Erdman Penner</t>
  </si>
  <si>
    <t>Peggy Lee, Larry Roberts, Bill Baucom, Verna Felton, George Givot, Stan Freberg, Lee Millar, Barbara Luddy, Bill Thompson, Dal McKennon, Alan Reed, The Mellowmen Quartet</t>
  </si>
  <si>
    <t>The romantic tale of a sheltered uptown Cocker Spaniel dog and a streetwise downtown Mutt.</t>
  </si>
  <si>
    <t>tt0048281</t>
  </si>
  <si>
    <t>The Ladykillers</t>
  </si>
  <si>
    <t>William Rose, William Rose</t>
  </si>
  <si>
    <t>Alec Guinness, Cecil Parker, Herbert Lom, Peter Sellers, Danny Green, Jack Warner, Katie Johnson, Philip Stainton, Frankie Howerd</t>
  </si>
  <si>
    <t>Five oddball criminals planning a bank robbery rent rooms on a cul-de-sac from an octogenarian widow under the pretext that they are classical musicians.</t>
  </si>
  <si>
    <t>Biography, Drama, Family</t>
  </si>
  <si>
    <t>tt0048342</t>
  </si>
  <si>
    <t>The Man from Laramie</t>
  </si>
  <si>
    <t>Philip Yordan, Frank Burt</t>
  </si>
  <si>
    <t>William Goetz Productions</t>
  </si>
  <si>
    <t>James Stewart, Arthur Kennedy, Donald Crisp, Cathy O'Donnell, Alex Nicol, Aline MacMahon, Wallace Ford, Jack Elam, John War Eagle, James Millican, Gregg Barton, Boyd Stockman, Frank DeKova</t>
  </si>
  <si>
    <t>Newcomer Will Lockhart defies the local cattle baron and his sadistic son by working for one of his oldest rivals.</t>
  </si>
  <si>
    <t>tt0048347</t>
  </si>
  <si>
    <t>The Man with the Golden Arm</t>
  </si>
  <si>
    <t>Walter Newman, Lewis Meltzer</t>
  </si>
  <si>
    <t>Frank Sinatra, Eleanor Parker, Kim Novak, Arnold Stang, Darren McGavin, Robert Strauss, John Conte, Doro Merande, George E. Stone, George Mathews, Leonid Kinskey, Emile Meyer</t>
  </si>
  <si>
    <t>A strung-out junkie deals with a demoralizing drug addiction while his crippled wife and card sharks pull him down.</t>
  </si>
  <si>
    <t>tt0048356</t>
  </si>
  <si>
    <t>Marty</t>
  </si>
  <si>
    <t>Delbert Mann</t>
  </si>
  <si>
    <t>Paddy Chayefsky, Paddy Chayefsky</t>
  </si>
  <si>
    <t>Ernest Borgnine, Betsy Blair, Esther Minciotti, Augusta Ciolli, Joe Mantell, Karen Steele, Jerry Paris</t>
  </si>
  <si>
    <t>A middle-aged butcher and a school teacher who have given up on the idea of love meet at a dance and fall for each other.</t>
  </si>
  <si>
    <t>tt0048380</t>
  </si>
  <si>
    <t>Mister Roberts</t>
  </si>
  <si>
    <t>John Ford, Mervyn LeRoy</t>
  </si>
  <si>
    <t>Frank S. Nugent, Joshua Logan</t>
  </si>
  <si>
    <t>Orange Productions</t>
  </si>
  <si>
    <t>Henry Fonda, James Cagney, William Powell, Jack Lemmon, Betsy Palmer, Ward Bond, Philip Carey, Nick Adams, Perry Lopez, Ken Curtis, Robert Roark, Harry Carey Jr., Patrick Wayne, Frank Aletter, Tige Andrews</t>
  </si>
  <si>
    <t>In the waning days of World War II, the United States Navy cargo ship Reluctant and her crew are stationed in the "backwater" areas of the Pacific Ocean. Trouble ensues when the crew members are granted liberty.</t>
  </si>
  <si>
    <t>tt0048424</t>
  </si>
  <si>
    <t>The Night of the Hunter</t>
  </si>
  <si>
    <t>Charles Laughton</t>
  </si>
  <si>
    <t>Davis Grubb, James Agee</t>
  </si>
  <si>
    <t>Paul Gregory Productions</t>
  </si>
  <si>
    <t>Robert Mitchum, Shelley Winters, Lillian Gish, James Gleason, Evelyn Varden, Peter Graves, Don Beddoe, Billy Chapin, Sally Jane Bruce, Gloria Castillo</t>
  </si>
  <si>
    <t>A religious fanatic marries a gullible widow whose young children are reluctant to tell him where their real daddy hid the $10,000 he'd stolen in a robbery.</t>
  </si>
  <si>
    <t>Stanley Kramer</t>
  </si>
  <si>
    <t>tt0048491</t>
  </si>
  <si>
    <t>Picnic</t>
  </si>
  <si>
    <t>Joshua Logan</t>
  </si>
  <si>
    <t>Daniel Taradash, William Inge</t>
  </si>
  <si>
    <t>William Holden, Kim Novak, Betty Field, Susan Strasberg, Cliff Robertson, Arthur O'Connell, Verna Felton, Reta Shaw, Nick Adams, Raymond Bailey, Elizabeth Wilson, Rosalind Russell</t>
  </si>
  <si>
    <t>Emotions are ignited amongst the complacent townsfolk when a handsome drifter arrives in a small Kansas community on the morning of the Labour Day picnic.</t>
  </si>
  <si>
    <t>Peter Glenville</t>
  </si>
  <si>
    <t>tt0048545</t>
  </si>
  <si>
    <t>Rebel Without a Cause</t>
  </si>
  <si>
    <t>Stewart Stern, Irving Shulman</t>
  </si>
  <si>
    <t>James Dean, Natalie Wood, Sal Mineo, Jim Backus, Ann Doran, Corey Allen, William Hopper, Rochelle Hudson, Dennis Hopper, Edward Platt, Steffi Sidney, Marietta Canty, Virginia Brissac, Beverly Long, Ian Wolfe</t>
  </si>
  <si>
    <t>A rebellious young man with a troubled past comes to a new town, finding friends and enemies.</t>
  </si>
  <si>
    <t>Melville Shavelson</t>
  </si>
  <si>
    <t>Michael Cacoyannis</t>
  </si>
  <si>
    <t>Mervyn LeRoy Productions Inc.</t>
  </si>
  <si>
    <t>UK, Spain, USA</t>
  </si>
  <si>
    <t>tt0048728</t>
  </si>
  <si>
    <t>To Catch a Thief</t>
  </si>
  <si>
    <t>John Michael Hayes, David Dodge</t>
  </si>
  <si>
    <t>Cary Grant, Grace Kelly, Jessie Royce Landis, John Williams, Charles Vanel, Brigitte Auber, Jean Martinelli, Georgette Anys</t>
  </si>
  <si>
    <t>A retired jewel thief sets out to prove his innocence after being suspected of returning to his former occupation.</t>
  </si>
  <si>
    <t>Top Gun</t>
  </si>
  <si>
    <t>William Rose, Tania Rose</t>
  </si>
  <si>
    <t>tt0048750</t>
  </si>
  <si>
    <t>The Trouble with Harry</t>
  </si>
  <si>
    <t>John Michael Hayes, Jack Trevor Story</t>
  </si>
  <si>
    <t>Edmund Gwenn, John Forsythe, Mildred Natwick, Mildred Dunnock, Jerry Mathers, Royal Dano, Parker Fennelly, Barry Macollum, Dwight Marfield, Shirley MacLaine</t>
  </si>
  <si>
    <t>The trouble with Harry is that he's dead, and everyone seems to have a different idea of what should be done with his body.</t>
  </si>
  <si>
    <t>tt0048801</t>
  </si>
  <si>
    <t>We're No Angels</t>
  </si>
  <si>
    <t>Albert Husson, Ranald MacDougall</t>
  </si>
  <si>
    <t>Humphrey Bogart, Aldo Ray, Peter Ustinov, Joan Bennett, Basil Rathbone, Leo G. Carroll, John Baer, Gloria Talbott, Lea Penman, John Smith</t>
  </si>
  <si>
    <t>Three Devil's Island escapees hide out in the house of a kindly merchant and repay his kindness by helping him and his family out of several crises.</t>
  </si>
  <si>
    <t>Spain, USA</t>
  </si>
  <si>
    <t>tt0048960</t>
  </si>
  <si>
    <t>Around the World in 80 Days</t>
  </si>
  <si>
    <t>Michael Anderson, John Farrow</t>
  </si>
  <si>
    <t>James Poe, John Farrow</t>
  </si>
  <si>
    <t>Michael Todd Company</t>
  </si>
  <si>
    <t>David Niven, Cantinflas, Shirley MacLaine, Robert Newton, Charles Boyer, Joe E. Brown, Martine Carol, John Carradine, Charles Coburn, Ronald Colman, Melville Cooper, NoÃ«l Coward, Finlay Currie, Reginald Denny, Andy Devine</t>
  </si>
  <si>
    <t>A Victorian Englishman bets that with the new steamships and railways he can circumnavigate the globe in eighty days.</t>
  </si>
  <si>
    <t>tt0048973</t>
  </si>
  <si>
    <t>Baby Doll</t>
  </si>
  <si>
    <t>Tennessee Williams</t>
  </si>
  <si>
    <t>Newtown Productions</t>
  </si>
  <si>
    <t>Karl Malden, Carroll Baker, Eli Wallach, Mildred Dunnock, Lonny Chapman, Eades Hogue, Noah Williamson</t>
  </si>
  <si>
    <t>A steamy tale of two Southern rivals and a sensuous nineteen-year-old virgin.</t>
  </si>
  <si>
    <t>tt0048977</t>
  </si>
  <si>
    <t>The Bad Seed</t>
  </si>
  <si>
    <t>John Lee Mahin, Maxwell Anderson</t>
  </si>
  <si>
    <t>Nancy Kelly, Patty McCormack, Henry Jones, Eileen Heckart, Evelyn Varden, William Hopper, Paul Fix, Jesse White, Gage Clarke, Joan Croydon, Frank Cady</t>
  </si>
  <si>
    <t>A housewife suspects that her seemingly perfect eight-year-old daughter is a heartless killer.</t>
  </si>
  <si>
    <t>tt0049010</t>
  </si>
  <si>
    <t>Bigger Than Life</t>
  </si>
  <si>
    <t>Cyril Hume, Richard Maibaum</t>
  </si>
  <si>
    <t>James Mason, Barbara Rush, Walter Matthau, Robert F. Simon, Christopher Olsen, Roland Winters, Rusty Lane, Rachel Stephens, Kipp Hamilton</t>
  </si>
  <si>
    <t>A seriously ill schoolteacher becomes dependent on a "miracle" drug that begins to affect his sanity.</t>
  </si>
  <si>
    <t>tt0049038</t>
  </si>
  <si>
    <t>Bus Stop</t>
  </si>
  <si>
    <t>George Axelrod, William Inge</t>
  </si>
  <si>
    <t>Marilyn Monroe, Don Murray, Arthur O'Connell, Betty Field, Eileen Heckart, Robert Bray, Hope Lange, Hans Conried, Max Showalter</t>
  </si>
  <si>
    <t>A naive but stubborn cowboy falls in love with a saloon singer and tries to take her away against her will to get married and live on his ranch in Montana.</t>
  </si>
  <si>
    <t>tt0049055</t>
  </si>
  <si>
    <t>Carousel</t>
  </si>
  <si>
    <t>Drama, Fantasy, Musical</t>
  </si>
  <si>
    <t>Gordon MacRae, Shirley Jones, Cameron Mitchell, Barbara Ruick, Claramae Turner, Robert Rounseville, Gene Lockhart, Audrey Christie, Susan Luckey, William LeMassena, John Dehner, Jacques d'Amboise</t>
  </si>
  <si>
    <t>Fifteen years after his death, a carousel barker is granted permission to return to Earth for one day to make amends to his widow and their daughter.</t>
  </si>
  <si>
    <t>tt0049096</t>
  </si>
  <si>
    <t>The Court Jester</t>
  </si>
  <si>
    <t>Dena Enterprises</t>
  </si>
  <si>
    <t>Danny Kaye, Glynis Johns, Basil Rathbone, Angela Lansbury, Cecil Parker, Mildred Natwick, Robert Middleton, Michael Pate, Herbert Rudley, Noel Drayton, John Carradine, Edward Ashley, Alan Napier, Lewis Martin, Patrick Aherne</t>
  </si>
  <si>
    <t>A hapless carnival performer masquerades as the court jester as part of a plot against an evil ruler who has overthrown the rightful King.</t>
  </si>
  <si>
    <t>Reginald Rose, Reginald Rose</t>
  </si>
  <si>
    <t>Jewel Productions</t>
  </si>
  <si>
    <t>tt0049169</t>
  </si>
  <si>
    <t>Earth vs. the Flying Saucers</t>
  </si>
  <si>
    <t>Bernard Gordon, George Worthing Yates</t>
  </si>
  <si>
    <t>Hugh Marlowe, Joan Taylor, Donald Curtis, Morris Ankrum, John Zaremba, Thomas Browne Henry, Grandon Rhodes, Larry J. Blake</t>
  </si>
  <si>
    <t>Extraterrestrials traveling in high-tech flying saucers contact a scientist as part of a plan to enslave the inhabitants of Earth.</t>
  </si>
  <si>
    <t>tt0049223</t>
  </si>
  <si>
    <t>Forbidden Planet</t>
  </si>
  <si>
    <t>USA, Japan</t>
  </si>
  <si>
    <t>Cyril Hume, Irving Block</t>
  </si>
  <si>
    <t>Walter Pidgeon, Anne Francis, Leslie Nielsen, Warren Stevens, Jack Kelly, Richard Anderson, Earl Holliman, George Wallace, Robert Dix, Jimmy Thompson, James Drury, Harry Harvey Jr., Roger McGee, Peter Miller, Morgan Jones</t>
  </si>
  <si>
    <t>A starship crew goes to investigate the silence of a planet's colony only to find two survivors and a deadly secret that one of them has.</t>
  </si>
  <si>
    <t>tt0049233</t>
  </si>
  <si>
    <t>Friendly Persuasion</t>
  </si>
  <si>
    <t>Jessamyn West, Michael Wilson</t>
  </si>
  <si>
    <t>Gary Cooper, Dorothy McGuire, Anthony Perkins, Richard Eyer, Robert Middleton, Phyllis Love, Peter Mark Richman, Walter Catlett, Richard Hale, Joel Fluellen, Theodore Newton, John Smith, Edna Skinner, Marjorie Durant, Frances Farwell</t>
  </si>
  <si>
    <t>The pacifist attitude of a Quaker family is tested as a result of the American Civil War.</t>
  </si>
  <si>
    <t>Thriller, Crime, Drama</t>
  </si>
  <si>
    <t>tt0049261</t>
  </si>
  <si>
    <t>Giant</t>
  </si>
  <si>
    <t>Edna Ferber, Fred Guiol</t>
  </si>
  <si>
    <t>George Stevens Productions</t>
  </si>
  <si>
    <t>Elizabeth Taylor, Rock Hudson, James Dean, Carroll Baker, Jane Withers, Chill Wills, Mercedes McCambridge, Dennis Hopper, Sal Mineo, Rod Taylor, Judith Evelyn, Earl Holliman, Robert Nichols, Paul Fix, Alexander Scourby</t>
  </si>
  <si>
    <t>Sprawling epic covering the life of a Texas cattle rancher and his family and associates.</t>
  </si>
  <si>
    <t>Glory</t>
  </si>
  <si>
    <t>Batjac Productions</t>
  </si>
  <si>
    <t>Andrew V. McLaglen</t>
  </si>
  <si>
    <t>Roger Corman Productions</t>
  </si>
  <si>
    <t>tt0049291</t>
  </si>
  <si>
    <t>The Harder They Fall</t>
  </si>
  <si>
    <t>Philip Yordan, Budd Schulberg</t>
  </si>
  <si>
    <t>Humphrey Bogart, Rod Steiger, Jan Sterling, Mike Lane, Max Baer, Jersey Joe Walcott, Edward Andrews, Harold J. Stone, Carlos MontalbÃ¡n, Nehemiah Persoff, Felice Orlandi, Herbie Faye, Rusty Lane, Jack Albertson</t>
  </si>
  <si>
    <t>An ex-sportswriter is hired by a shady fight promoter to promote his latest find, an unknown but easily exploitable rising star from Argentina.</t>
  </si>
  <si>
    <t>tt0049314</t>
  </si>
  <si>
    <t>John Patrick, Philip Barry</t>
  </si>
  <si>
    <t>Bing Crosby, Grace Kelly, Frank Sinatra, Celeste Holm, John Lund, Louis Calhern, Sidney Blackmer, Louis Armstrong, Margalo Gillmore, Lydia Reed, Gordon Richards, Richard Garrick, Louis Armstrong and His Band</t>
  </si>
  <si>
    <t>A spoiled heiress must choose among three suitors: her jazz musician ex-husband, a stuffy businessman, and an undercover tabloid reporter.</t>
  </si>
  <si>
    <t>English, Greek, German</t>
  </si>
  <si>
    <t>tt0049366</t>
  </si>
  <si>
    <t>Invasion of the Body Snatchers</t>
  </si>
  <si>
    <t>Daniel Mainwaring, Jack Finney</t>
  </si>
  <si>
    <t>Kevin McCarthy, Dana Wynter, Larry Gates, King Donovan, Carolyn Jones, Jean Willes, Ralph Dumke, Virginia Christine, Tom Fadden, Kenneth Patterson, Guy Way, Eileen Stevens, Beatrice Maude, Jean Andren, Bobby Clark</t>
  </si>
  <si>
    <t>A small-town doctor learns that the population of his community is being replaced by emotionless alien duplicates.</t>
  </si>
  <si>
    <t>tt0049406</t>
  </si>
  <si>
    <t>The Killing</t>
  </si>
  <si>
    <t>Stanley Kubrick, Jim Thompson</t>
  </si>
  <si>
    <t>Harris-Kubrick Productions</t>
  </si>
  <si>
    <t>Sterling Hayden, Coleen Gray, Vince Edwards, Jay C. Flippen, Ted de Corsia, Marie Windsor, Elisha Cook Jr., Joe Sawyer, James Edwards, Timothy Carey, Kola Kwariani, Jay Adler, Tito Vuolo, Dorothy Adams, Herbert Ellis</t>
  </si>
  <si>
    <t>Crook Johnny Clay assembles a five man team to plan and execute a daring race-track robbery.</t>
  </si>
  <si>
    <t>tt0049408</t>
  </si>
  <si>
    <t>The King and I</t>
  </si>
  <si>
    <t>English, Thai</t>
  </si>
  <si>
    <t>Ernest Lehman, Oscar Hammerstein II</t>
  </si>
  <si>
    <t>Deborah Kerr, Yul Brynner, Rita Moreno, Martin Benson, Terry Saunders, Rex Thompson, Carlos Rivas, Patrick Adiarte, Alan Mowbray, Geoffrey Toone</t>
  </si>
  <si>
    <t>A widow accepts a job as a live-in governess to the King of Siam's children.</t>
  </si>
  <si>
    <t>English, Portuguese, French</t>
  </si>
  <si>
    <t>tt0049456</t>
  </si>
  <si>
    <t>Lust for Life</t>
  </si>
  <si>
    <t>Vincente Minnelli, George Cukor</t>
  </si>
  <si>
    <t>Norman Corwin, Irving Stone</t>
  </si>
  <si>
    <t>Kirk Douglas, Anthony Quinn, James Donald, Pamela Brown, Everett Sloane, Niall MacGinnis, Noel Purcell, Henry Daniell, Madge Kennedy, Jill Bennett, Lionel Jeffries, Laurence Naismith, Eric Pohlmann, Jeanette Sterke, Toni Gerry</t>
  </si>
  <si>
    <t>The life of brilliant but tortured artist</t>
  </si>
  <si>
    <t>tt0049470</t>
  </si>
  <si>
    <t>John Michael Hayes, Charles Bennett</t>
  </si>
  <si>
    <t>James Stewart, Doris Day, Brenda de Banzie, Bernard Miles, Ralph Truman, Daniel GÃ©lin, Mogens Wieth, Alan Mowbray, Hillary Brooke, Christopher Olsen, Reggie Nalder, Richard Wattis, Noel Willman, Alix Talton, Yves Brainville</t>
  </si>
  <si>
    <t>An American physician and his wife take matters into their own hands after assassins planning to execute a foreign Prime Minister kidnap their son.</t>
  </si>
  <si>
    <t>English, German, Spanish, Latin</t>
  </si>
  <si>
    <t>Isobel Lennart, Isobel Lennart</t>
  </si>
  <si>
    <t>tt0049513</t>
  </si>
  <si>
    <t>Ray Bradbury, John Huston</t>
  </si>
  <si>
    <t>Moulin Productions Inc.</t>
  </si>
  <si>
    <t>Gregory Peck, Richard Basehart, Leo Genn, James Robertson Justice, Harry Andrews, Bernard Miles, Noel Purcell, Edric Connor, Mervyn Johns, Joseph Tomelty, Francis De Wolff, Philip Stainton, Royal Dano, Seamus Kelly, Friedrich von Ledebur</t>
  </si>
  <si>
    <t>The sole survivor of a lost whaling ship relates the tale of his captain's self-destructive obsession to hunt the white whale, Moby Dick.</t>
  </si>
  <si>
    <t>Action, Crime, Thriller</t>
  </si>
  <si>
    <t>tt0049646</t>
  </si>
  <si>
    <t>The Quatermass Xperiment</t>
  </si>
  <si>
    <t>UK, Japan</t>
  </si>
  <si>
    <t>Richard H. Landau, Val Guest</t>
  </si>
  <si>
    <t>Brian Donlevy, Jack Warner, Margia Dean, Thora Hird, Gordon Jackson, David King-Wood, Harold Lang, Lionel Jeffries, Sam Kydd, Richard Wordsworth</t>
  </si>
  <si>
    <t>Professor Bernard Quatermass' manned rocket ship returns to Earth, but two of the astronauts are missing and the survivor seems ill and unable to communicate.</t>
  </si>
  <si>
    <t>The Rainmaker</t>
  </si>
  <si>
    <t>tt0049730</t>
  </si>
  <si>
    <t>The Searchers</t>
  </si>
  <si>
    <t>Frank S. Nugent, Alan Le May</t>
  </si>
  <si>
    <t>C.V. Whitney Pictures</t>
  </si>
  <si>
    <t>John Wayne, Jeffrey Hunter, Vera Miles, Ward Bond, Natalie Wood, John Qualen, Olive Carey, Henry Brandon, Ken Curtis, Harry Carey Jr., Antonio Moreno, Hank Worden, Beulah Archuletta, Walter Coy, Dorothy Jordan</t>
  </si>
  <si>
    <t>An American Civil War veteran embarks on a journey to rescue his niece from the Comanches.</t>
  </si>
  <si>
    <t>Burt Kennedy</t>
  </si>
  <si>
    <t>Julian Blaustein Productions Ltd.</t>
  </si>
  <si>
    <t>tt0049833</t>
  </si>
  <si>
    <t>Dorothy Clarke Wilson, J.H. Ingraham</t>
  </si>
  <si>
    <t>Motion Picture Associates (II)</t>
  </si>
  <si>
    <t>Charlton Heston, Yul Brynner, Anne Baxter, Edward G. Robinson, Yvonne De Carlo, Debra Paget, John Derek, Cedric Hardwicke, Nina Foch, Martha Scott, Judith Anderson, Vincent Price, John Carradine, Olive Deering, Douglass Dumbrille</t>
  </si>
  <si>
    <t>Moses, an Egyptian Prince, learns of his true heritage as a Hebrew and his divine mission as the deliverer of his people.</t>
  </si>
  <si>
    <t>Vic Films Productions</t>
  </si>
  <si>
    <t>Hill-Hecht-Lancaster Productions</t>
  </si>
  <si>
    <t>tt0049934</t>
  </si>
  <si>
    <t>War and Peace</t>
  </si>
  <si>
    <t>USA, Italy</t>
  </si>
  <si>
    <t>English, Italian, Russian</t>
  </si>
  <si>
    <t>Leo Tolstoy, Bridget Boland</t>
  </si>
  <si>
    <t>Audrey Hepburn, Henry Fonda, Mel Ferrer, Vittorio Gassman, Herbert Lom, Oskar Homolka, Anita Ekberg, Helmut Dantine, Tullio Carminati, Barry Jones, Milly Vitale, Lea Seidl, Anna Maria Ferrero, Wilfrid Lawson, May Britt</t>
  </si>
  <si>
    <t>Napoleon's (Herbert Lom's) tumultuous relations with Russia including his disastrous 1812 invasion serve as the backdrop for the tangled personal lives of two aristocratic families.</t>
  </si>
  <si>
    <t>tt0049966</t>
  </si>
  <si>
    <t>Written on the Wind</t>
  </si>
  <si>
    <t>George Zuckerman, Robert Wilder</t>
  </si>
  <si>
    <t>Rock Hudson, Lauren Bacall, Robert Stack, Dorothy Malone, Robert Keith, Grant Williams, Robert J. Wilke, Edward Platt, Harry Shannon, John Larch, Joseph Granby, Roy Glenn, Maidie Norman, William Schallert, Joanne Jordan</t>
  </si>
  <si>
    <t>Alcoholic playboy Kyle Hadley marries the woman secretly loved by his poor but hard-working best friend, who in turn is pursued by Kyle's nymphomaniac sister.</t>
  </si>
  <si>
    <t>tt0050083</t>
  </si>
  <si>
    <t>12 Angry Men</t>
  </si>
  <si>
    <t>Sidney Lumet</t>
  </si>
  <si>
    <t>Orion-Nova Productions</t>
  </si>
  <si>
    <t>Martin Balsam, John Fiedler, Lee J. Cobb, E.G. Marshall, Jack Klugman, Edward Binns, Jack Warden, Henry Fonda, Joseph Sweeney, Ed Begley, George Voskovec, Robert Webber</t>
  </si>
  <si>
    <t>A jury holdout attempts to prevent a miscarriage of justice by forcing his colleagues to reconsider the evidence.</t>
  </si>
  <si>
    <t>tt0050084</t>
  </si>
  <si>
    <t>20 Million Miles to Earth</t>
  </si>
  <si>
    <t>Robert Creighton Williams, Christopher Knopf</t>
  </si>
  <si>
    <t>Morningside Productions</t>
  </si>
  <si>
    <t>William Hopper, Joan Taylor, Frank Puglia, John Zaremba, Thomas Browne Henry, Tito Vuolo, Jan Arvan, Arthur Space, Bart Braverman</t>
  </si>
  <si>
    <t>The first U.S. spaceship to Venus crash-lands off the coast of Sicily on its return trip. A dangerous, lizard-like creature comes with it and quickly grows gigantic.</t>
  </si>
  <si>
    <t>tt0050086</t>
  </si>
  <si>
    <t>3:10 to Yuma</t>
  </si>
  <si>
    <t>Halsted Welles, Elmore Leonard</t>
  </si>
  <si>
    <t>Glenn Ford, Van Heflin, Felicia Farr, Leora Dana, Henry Jones, Richard Jaeckel, Robert Emhardt, Sheridan Comerate, George Mitchell, Robert Ellenstein, Ford Rainey</t>
  </si>
  <si>
    <t>Broke small-time rancher Dan Evans is hired by the stagecoach line to put big-time captured outlaw leader Ben Wade on the 3:10 train to Yuma but Wade's gang tries to free him.</t>
  </si>
  <si>
    <t>tt0050105</t>
  </si>
  <si>
    <t>An Affair to Remember</t>
  </si>
  <si>
    <t>Delmer Daves, Leo McCarey</t>
  </si>
  <si>
    <t>Jerry Wald Productions</t>
  </si>
  <si>
    <t>Cary Grant, Deborah Kerr, Richard Denning, Neva Patterson, Cathleen Nesbitt, Robert Q. Lewis, Charles Watts, Fortunio Bonanova</t>
  </si>
  <si>
    <t>A couple falls in love and agrees to meet in six months at the Empire State Building - but will it happen?</t>
  </si>
  <si>
    <t>Charles B. Griffith</t>
  </si>
  <si>
    <t>Action, Adventure, Horror</t>
  </si>
  <si>
    <t>tt0050212</t>
  </si>
  <si>
    <t>The Bridge on the River Kwai</t>
  </si>
  <si>
    <t>English, Japanese, Thai</t>
  </si>
  <si>
    <t>Pierre Boulle, Carl Foreman</t>
  </si>
  <si>
    <t>Horizon Pictures (II)</t>
  </si>
  <si>
    <t>William Holden, Alec Guinness, Jack Hawkins, Sessue Hayakawa, James Donald, Geoffrey Horne, AndrÃ© Morell, Peter Williams, John Boxer, Percy Herbert, Harold Goodwin, Ann Sears, HeihachirÃ´ Ã”kawa, KeiichirÃ´ Katsumoto, M.R.B. Chakrabandhu</t>
  </si>
  <si>
    <t>British POWs are forced to build a railway bridge across the river Kwai for their Japanese captors, not knowing that the allied forces are planning to destroy it.</t>
  </si>
  <si>
    <t>tt0050280</t>
  </si>
  <si>
    <t>The Curse of Frankenstein</t>
  </si>
  <si>
    <t>Jimmy Sangster, Mary Shelley</t>
  </si>
  <si>
    <t>Peter Cushing, Hazel Court, Robert Urquhart, Christopher Lee, Melvyn Hayes, Valerie Gaunt, Paul Hardtmuth, Fred Johnson, Noel Hood, Michael Mulcaster, Alex Gallier, Claude Kingston, Andrew Leigh, Anne Blake, Sally Walsh</t>
  </si>
  <si>
    <t>Victor Frankenstein builds a creature and brings it to life, but it behaves not as he intended.</t>
  </si>
  <si>
    <t>GBP 65000</t>
  </si>
  <si>
    <t>James Lee Barrett</t>
  </si>
  <si>
    <t>Robert Altman</t>
  </si>
  <si>
    <t>Martin Ritt</t>
  </si>
  <si>
    <t>Robert Alan Aurthur, Robert Alan Aurthur</t>
  </si>
  <si>
    <t>tt0050356</t>
  </si>
  <si>
    <t>The Enemy Below</t>
  </si>
  <si>
    <t>Wendell Mayes, D.A. Rayner</t>
  </si>
  <si>
    <t>Robert Mitchum, Curd JÃ¼rgens, David Hedison, Theodore Bikel, Russell Collins, Kurt Kreuger, Frank Albertson, Biff Elliot</t>
  </si>
  <si>
    <t>During World War II, an American destroyer meets a German U-Boat. Both captains are experts, and so begins a deadly game of cat-and-mouse.</t>
  </si>
  <si>
    <t>tt0050371</t>
  </si>
  <si>
    <t>A Face in the Crowd</t>
  </si>
  <si>
    <t>Andy Griffith, Patricia Neal, Anthony Franciosa, Walter Matthau, Lee Remick, Percy Waram, Paul McGrath, Rod Brasfield, Marshall Neilan, Alexander Kirkland, Charles Irving, Howard Smith, Kay Medford, Big Jeff Bess, Henry Sharp</t>
  </si>
  <si>
    <t>An Arkansas drifter becomes an overnight media sensation. As he becomes drunk with fame and power, will he ever be exposed as the fraud he has become?</t>
  </si>
  <si>
    <t>Embassy Pictures</t>
  </si>
  <si>
    <t>Robert Mulligan</t>
  </si>
  <si>
    <t>Don Chaffey</t>
  </si>
  <si>
    <t>tt0050419</t>
  </si>
  <si>
    <t>Funny Face</t>
  </si>
  <si>
    <t>Leonard Gershe</t>
  </si>
  <si>
    <t>Audrey Hepburn, Fred Astaire, Kay Thompson, Michel Auclair, Robert Flemyng, Dovima, Suzy Parker, Sunny Hartnett, Jean Del Val, Virginia Gibson, Sue England, Ruta Lee, Alex Gerry, Iphigenie Castiglioni</t>
  </si>
  <si>
    <t>An impromptu fashion shoot at a book store brings about a new fashion model discovery in the shop clerk.</t>
  </si>
  <si>
    <t>tt0050468</t>
  </si>
  <si>
    <t>Gunfight at the O.K. Corral</t>
  </si>
  <si>
    <t>Leon Uris, George Scullin</t>
  </si>
  <si>
    <t>Burt Lancaster, Kirk Douglas, Rhonda Fleming, Jo Van Fleet, John Ireland, Lyle Bettger, Frank Faylen, Earl Holliman, Ted de Corsia, Dennis Hopper, Whit Bissell, George Mathews, John Hudson, DeForest Kelley, Martin Milner</t>
  </si>
  <si>
    <t>Lawman Wyatt Earp and outlaw Doc Holliday form an unlikely alliance which culminates in their participation in the legendary Gunfight at the O.K. Corral.</t>
  </si>
  <si>
    <t>Shigeru Kayama, Takeo Murata</t>
  </si>
  <si>
    <t>English, French, German, Italian, Spanish</t>
  </si>
  <si>
    <t>tt0050490</t>
  </si>
  <si>
    <t>Heaven Knows, Mr. Allison</t>
  </si>
  <si>
    <t>John Lee Mahin, John Huston</t>
  </si>
  <si>
    <t>Deborah Kerr, Robert Mitchum</t>
  </si>
  <si>
    <t>During World War II, an American marine and an Irish nun form an unlikely friendship after being stranded on a South Pacific island. They find comfort in one another as the two hope for a rescue.</t>
  </si>
  <si>
    <t>USA, Denmark</t>
  </si>
  <si>
    <t>Morton S. Fine, David Friedkin</t>
  </si>
  <si>
    <t>tt0050539</t>
  </si>
  <si>
    <t>The Incredible Shrinking Man</t>
  </si>
  <si>
    <t>Richard Matheson, Richard Matheson</t>
  </si>
  <si>
    <t>Grant Williams, Randy Stuart, April Kent, Paul Langton, Raymond Bailey, William Schallert, Frank J. Scannell, Helene Marshall, Diana Darrin, Billy Curtis</t>
  </si>
  <si>
    <t>When Scott Carey begins to shrink because of exposure to a combination of radiation and insecticide, medical science is powerless to help him.</t>
  </si>
  <si>
    <t>tt0050556</t>
  </si>
  <si>
    <t>Jailhouse Rock</t>
  </si>
  <si>
    <t>Guy Trosper, Nedrick Young</t>
  </si>
  <si>
    <t>Elvis Presley, Judy Tyler, Mickey Shaughnessy, Vaughn Taylor, Jennifer Holden, Dean Jones, Anne Neyland, Norm Johnson</t>
  </si>
  <si>
    <t>After serving time for manslaughter, young Vince Everett becomes a teenage rock star.</t>
  </si>
  <si>
    <t>Sol C. Siegel Productions</t>
  </si>
  <si>
    <t>tt0050658</t>
  </si>
  <si>
    <t>Love in the Afternoon</t>
  </si>
  <si>
    <t>Billy Wilder, I.A.L. Diamond</t>
  </si>
  <si>
    <t>Billy Wilder Productions</t>
  </si>
  <si>
    <t>Gary Cooper, Audrey Hepburn, Maurice Chevalier, John McGiver, Van Doude, Lise Bourdin, Olga ValÃ©ry, The Gypsies</t>
  </si>
  <si>
    <t>A middle-aged playboy becomes fascinated by the daughter of a private detective who has been hired to entrap him with the wife of a client.</t>
  </si>
  <si>
    <t>Man on Fire</t>
  </si>
  <si>
    <t>tt0050766</t>
  </si>
  <si>
    <t>Night of the Demon</t>
  </si>
  <si>
    <t>Charles Bennett, Hal E. Chester</t>
  </si>
  <si>
    <t>Sabre Film Production</t>
  </si>
  <si>
    <t>Dana Andrews, Peggy Cummins, Niall MacGinnis, Maurice Denham, Athene Seyler, Liam Redmond, Reginald Beckwith, Ewan Roberts, Peter Elliott, Rosamund Greenwood, Brian Wilde, Richard Leech, Lloyd Lamble, Peter Hobbes, Charles Lloyd Pack</t>
  </si>
  <si>
    <t>American professor John Holden arrives in London for a parapsychology conference, only to find himself investigating the mysterious actions of Devil-worshiper Julian Karswell.</t>
  </si>
  <si>
    <t>tt0050798</t>
  </si>
  <si>
    <t>Old Yeller</t>
  </si>
  <si>
    <t>Fred Gipson, William Tunberg</t>
  </si>
  <si>
    <t>Dorothy McGuire, Fess Parker, Jeff York, Chuck Connors, Beverly Washburn, Tommy Kirk, Kevin Corcoran</t>
  </si>
  <si>
    <t>A teenage boy grows to love a stray yellow dog while helping his mother and younger brother run their Texas homestead while their father is away on a cattle drive. First thought to be good-for-nothing mutt, Old Yeller is soon beloved by all.</t>
  </si>
  <si>
    <t>tt0050825</t>
  </si>
  <si>
    <t>Paths of Glory</t>
  </si>
  <si>
    <t>Stanley Kubrick, Calder Willingham</t>
  </si>
  <si>
    <t>Kirk Douglas, Ralph Meeker, Adolphe Menjou, George Macready, Wayne Morris, Richard Anderson, Joe Turkel, Christiane Kubrick, Jerry Hausner, Peter Capell, Emile Meyer, Bert Freed, Kem Dibbs, Timothy Carey, Fred Bell</t>
  </si>
  <si>
    <t>After refusing to attack an enemy position, a general accuses the soldiers of cowardice and their commanding officer must defend them.</t>
  </si>
  <si>
    <t>tt0050839</t>
  </si>
  <si>
    <t>Peyton Place</t>
  </si>
  <si>
    <t>John Michael Hayes, Grace Metalious</t>
  </si>
  <si>
    <t>Lana Turner, Lee Philips, Lloyd Nolan, Arthur Kennedy, Russ Tamblyn, Terry Moore, Hope Lange, Diane Varsi, David Nelson, Barry Coe, Betty Field, Mildred Dunnock, Leon Ames, Lorne Greene, Robert H. Harris</t>
  </si>
  <si>
    <t>A peaceful New England town hides secrets and scandals.</t>
  </si>
  <si>
    <t>France, Italy, West Germany</t>
  </si>
  <si>
    <t>Nigel Kneale, Nigel Kneale</t>
  </si>
  <si>
    <t>Ireland</t>
  </si>
  <si>
    <t>Wheel Productions</t>
  </si>
  <si>
    <t>tt0050933</t>
  </si>
  <si>
    <t>Sayonara</t>
  </si>
  <si>
    <t>Paul Osborn, James A. Michener</t>
  </si>
  <si>
    <t>Pennebaker Productions</t>
  </si>
  <si>
    <t>Marlon Brando, Patricia Owens, James Garner, Martha Scott, Miiko Taka, Miyoshi Umeki, Red Buttons, Kent Smith, Douglass Watson, Reiko Kuba, Soo Yong, Shochiku Kagekidan Girls Revue, Ricardo Montalban</t>
  </si>
  <si>
    <t>A US Air Force major in Kobe confronts his own opposition to marriages between American servicemen and Japanese women when he falls for a beautiful performer.</t>
  </si>
  <si>
    <t>Cambridge Productions</t>
  </si>
  <si>
    <t>tt0051036</t>
  </si>
  <si>
    <t>Sweet Smell of Success</t>
  </si>
  <si>
    <t>Clifford Odets, Ernest Lehman</t>
  </si>
  <si>
    <t>Burt Lancaster, Tony Curtis, Susan Harrison, Martin Milner, Jeff Donnell, Sam Levene, Joe Frisco, Barbara Nichols, Emile Meyer, Edith Atwater, The Chico Hamilton Quintet</t>
  </si>
  <si>
    <t>Powerful but unethical Broadway columnist J.J. Hunsecker coerces unscrupulous press agent Sidney Falco into breaking up his sister's romance with a jazz musician.</t>
  </si>
  <si>
    <t>Up in Smoke</t>
  </si>
  <si>
    <t>tt0051201</t>
  </si>
  <si>
    <t>Witness for the Prosecution</t>
  </si>
  <si>
    <t>Agatha Christie, Billy Wilder</t>
  </si>
  <si>
    <t>Tyrone Power, Marlene Dietrich, Charles Laughton, Elsa Lanchester, John Williams, Henry Daniell, Ian Wolfe, Torin Thatcher, Norma Varden, Una O'Connor, Francis Compton, Philip Tonge, Ruta Lee</t>
  </si>
  <si>
    <t>A veteran British barrister must defend his client in a murder trial that has surprise after surprise.</t>
  </si>
  <si>
    <t>tt0051207</t>
  </si>
  <si>
    <t>The Wrong Man</t>
  </si>
  <si>
    <t>Maxwell Anderson, Angus MacPhail</t>
  </si>
  <si>
    <t>Henry Fonda, Vera Miles, Anthony Quayle, Harold J. Stone, Charles Cooper, John Heldabrand, Esther Minciotti, Doreen Lang, Laurinda Barrett, Norma Connolly, Nehemiah Persoff, Lola D'Annunzio, Kippy Campbell, Robert Essen, Richard Robbins</t>
  </si>
  <si>
    <t>In 1953, an innocent man named Christopher Emmanuel "Manny" Balestrero is arrested after being mistaken for an armed robber.</t>
  </si>
  <si>
    <t>John Frankenheimer</t>
  </si>
  <si>
    <t>tt0051337</t>
  </si>
  <si>
    <t>The 7th Voyage of Sinbad</t>
  </si>
  <si>
    <t>Ken Kolb</t>
  </si>
  <si>
    <t>Kerwin Mathews, Kathryn Grant, Richard Eyer, Torin Thatcher, Alec Mango, Danny Green, Harold Kasket, Alfred Brown, Nana DeHerrera, Nino Falanga, Luis Guedes, Virgilio Teixeira</t>
  </si>
  <si>
    <t>When a princess is shrunken by an evil wizard, Sinbad must undertake a quest to an island of monsters to cure her and prevent a war.</t>
  </si>
  <si>
    <t>Louis Malle</t>
  </si>
  <si>
    <t>Alta Vista Productions</t>
  </si>
  <si>
    <t>tt0051383</t>
  </si>
  <si>
    <t>Auntie Mame</t>
  </si>
  <si>
    <t>English, French, Russian, Hindi</t>
  </si>
  <si>
    <t>Morton DaCosta</t>
  </si>
  <si>
    <t>Rosalind Russell, Forrest Tucker, Coral Browne, Fred Clark, Roger Smith, Patric Knowles, Peggy Cass, Jan Handzlik, Joanna Barnes, Pippa Scott, Lee Patrick, Willard Waterman, Robin Hughes, Connie Gilchrist, Yuki Shimoda</t>
  </si>
  <si>
    <t>An orphan goes to live with his free-spirited aunt. Conflict ensues when the executor of his father's estate objects to the aunt's lifestyle.</t>
  </si>
  <si>
    <t>Arcola Pictures</t>
  </si>
  <si>
    <t>tt0051406</t>
  </si>
  <si>
    <t>Bell Book and Candle</t>
  </si>
  <si>
    <t>Daniel Taradash, John Van Druten</t>
  </si>
  <si>
    <t>James Stewart, Kim Novak, Jack Lemmon, Ernie Kovacs, Hermione Gingold, Elsa Lanchester, Janice Rule, Philippe Clay, Bek Nelson, Howard McNear, The Brothers Candoli</t>
  </si>
  <si>
    <t>A modern-day witch likes her neighbor but despises his fiancÃ©e, so she enchants him to love her instead, only to fall in love with him for real.</t>
  </si>
  <si>
    <t>tt0051411</t>
  </si>
  <si>
    <t>The Big Country</t>
  </si>
  <si>
    <t>James R. Webb, Sy Bartlett</t>
  </si>
  <si>
    <t>Anthony Productions</t>
  </si>
  <si>
    <t>Gregory Peck, Jean Simmons, Carroll Baker, Charlton Heston, Burl Ives, Charles Bickford, Alfonso Bedoya, Chuck Connors, Chuck Hayward, Buff Brady, Jim Burk, Dorothy Adams, Chuck Roberson, Bob Morgan, John McKee</t>
  </si>
  <si>
    <t>A New Englander arrives in the Old West, where he becomes embroiled in a feud between two families over a valuable patch of land.</t>
  </si>
  <si>
    <t>Adventure, Horror, Mystery</t>
  </si>
  <si>
    <t>tt0051459</t>
  </si>
  <si>
    <t>Cat on a Hot Tin Roof</t>
  </si>
  <si>
    <t>Richard Brooks, James Poe</t>
  </si>
  <si>
    <t>Elizabeth Taylor, Paul Newman, Burl Ives, Jack Carson, Judith Anderson, Madeleine Sherwood, Larry Gates, Vaughn Taylor</t>
  </si>
  <si>
    <t>Brick Pollitt (Paul Newman), an alcoholic ex-football player, drinks his days away and resists the affections of his wife, Maggie (Dame Elizabeth Taylor). His reunion with his father, Big Daddy (Burl Ives), who is dying of cancer, jogs a host of memories and revelations for both father and son.</t>
  </si>
  <si>
    <t>Jerome Bixby</t>
  </si>
  <si>
    <t>tt0051525</t>
  </si>
  <si>
    <t>The Defiant Ones</t>
  </si>
  <si>
    <t>Nedrick Young, Harold Jacob Smith</t>
  </si>
  <si>
    <t>Curtleigh Productions</t>
  </si>
  <si>
    <t>Tony Curtis, Sidney Poitier, Theodore Bikel, Charles McGraw, Lon Chaney Jr., King Donovan, Claude Akins, Lawrence Dobkin, Whit Bissell, Carl 'Alfalfa' Switzer, Kevin Coughlin, Cara Williams</t>
  </si>
  <si>
    <t>Two escaped convicts chained together, white and black, must learn to get along in order to elude capture.</t>
  </si>
  <si>
    <t>tt0051554</t>
  </si>
  <si>
    <t>Jimmy Sangster, Bram Stoker</t>
  </si>
  <si>
    <t>Peter Cushing, Christopher Lee, Michael Gough, Melissa Stribling, Carol Marsh, Olga Dickie, John Van Eyssen, Valerie Gaunt, Janina Faye, Barbara Archer, Charles Lloyd Pack, George Merritt, George Woodbridge, George Benson, Miles Malleson</t>
  </si>
  <si>
    <t>Jonathan Harker begets the ire of Count Dracula after he accepts a job at the vampire's castle under false pretenses, forcing his colleague Dr. Van Helsing to destroy the predatory villain when he targets Harker's loved ones.</t>
  </si>
  <si>
    <t>GBP 81000</t>
  </si>
  <si>
    <t>Dunkirk</t>
  </si>
  <si>
    <t>GBP 400000</t>
  </si>
  <si>
    <t>Action, Horror, Thriller</t>
  </si>
  <si>
    <t>The Fly</t>
  </si>
  <si>
    <t>The Mirisch Company</t>
  </si>
  <si>
    <t>tt0051658</t>
  </si>
  <si>
    <t>Vincente Minnelli, Charles Walters</t>
  </si>
  <si>
    <t>Alan Jay Lerner, Colette</t>
  </si>
  <si>
    <t>Leslie Caron, Maurice Chevalier, Louis Jourdan, Hermione Gingold, Eva Gabor, Jacques Bergerac, Isabel Jeans, John Abbott</t>
  </si>
  <si>
    <t>Weary of the conventions of Parisian society, a rich playboy and a youthful courtesan-in-training enjoy a platonic friendship, but it may not stay platonic for long.</t>
  </si>
  <si>
    <t>Paddy Chayefsky</t>
  </si>
  <si>
    <t>Seven Arts Productions</t>
  </si>
  <si>
    <t>tt0051744</t>
  </si>
  <si>
    <t>House on Haunted Hill</t>
  </si>
  <si>
    <t>Robb White</t>
  </si>
  <si>
    <t>Vincent Price, Carol Ohmart, Richard Long, Alan Marshal, Carolyn Craig, Elisha Cook Jr., Julie Mitchum, Leona Anderson, Howard Hoffman, Skeleton</t>
  </si>
  <si>
    <t>A millionaire offers $10,000 to five people who agree to be locked in a large, spooky, rented house overnight with him and his wife.</t>
  </si>
  <si>
    <t>tt0051758</t>
  </si>
  <si>
    <t>I Want to Live!</t>
  </si>
  <si>
    <t>Nelson Gidding, Don Mankiewicz</t>
  </si>
  <si>
    <t>Susan Hayward, Simon Oakland, Virginia Vincent, Theodore Bikel, Wesley Lau, Philip Coolidge, Lou Krugman, James Philbrook, Bartlett Robinson, Gage Clarke, Joe De Santis, John Marley, Raymond Bailey, Alice Backes, Gertrude Flynn</t>
  </si>
  <si>
    <t>A prostitute, sentenced to death for murder, pleads her innocence.</t>
  </si>
  <si>
    <t>tt0051773</t>
  </si>
  <si>
    <t>Cary Grant, Ingrid Bergman, Cecil Parker, Phyllis Calvert, David Kossoff, Megs Jenkins</t>
  </si>
  <si>
    <t>An actress who has given up on love meets a suave banker and begins a flirtation with him...even though he's already married.</t>
  </si>
  <si>
    <t>Arthur Penn</t>
  </si>
  <si>
    <t>tt0051878</t>
  </si>
  <si>
    <t>The Long, Hot Summer</t>
  </si>
  <si>
    <t>William Faulkner, Irving Ravetch</t>
  </si>
  <si>
    <t>Paul Newman, Joanne Woodward, Anthony Franciosa, Orson Welles, Lee Remick, Angela Lansbury, Richard Anderson, Sarah Marshall, Mabel Albertson, J. Pat O'Malley, Bill Walker</t>
  </si>
  <si>
    <t>Accused barn burner and conman Ben Quick (Paul Newman) arrives in a small Mississippi town and quickly ingratiates himself with its richest family, the Varners.</t>
  </si>
  <si>
    <t>Tony Richardson</t>
  </si>
  <si>
    <t>Woodfall Film Productions</t>
  </si>
  <si>
    <t>tt0051899</t>
  </si>
  <si>
    <t>Man of the West</t>
  </si>
  <si>
    <t>Will C. Brown, Reginald Rose</t>
  </si>
  <si>
    <t>Ashton Productions</t>
  </si>
  <si>
    <t>Gary Cooper, Julie London, Lee J. Cobb, Arthur O'Connell, Jack Lord, John Dehner, Royal Dano, Robert J. Wilke</t>
  </si>
  <si>
    <t>A reformed outlaw becomes stranded after an aborted train robbery with two other passengers and is forced to rejoin his old outlaw band.</t>
  </si>
  <si>
    <t>West Germany, France</t>
  </si>
  <si>
    <t>tt0051994</t>
  </si>
  <si>
    <t>English, Russian, Polish, German, Italian</t>
  </si>
  <si>
    <t>Walter Lord, Eric Ambler</t>
  </si>
  <si>
    <t>Kenneth More, Ronald Allen, Robert Ayres, Honor Blackman, Anthony Bushell, John Cairney, Jill Dixon, Jane Downs, James Dyrenforth, Michael Goodliffe, Kenneth Griffith, Harriette Johns, Frank Lawton, Richard Leech, David McCallum</t>
  </si>
  <si>
    <t>The Quiet American</t>
  </si>
  <si>
    <t>English, French, Vietnamese</t>
  </si>
  <si>
    <t>George Pollock</t>
  </si>
  <si>
    <t>tt0052151</t>
  </si>
  <si>
    <t>Run Silent Run Deep</t>
  </si>
  <si>
    <t>John Gay, Edward L. Beach</t>
  </si>
  <si>
    <t>Clark Gable, Burt Lancaster, Jack Warden, Brad Dexter, Don Rickles, Nick Cravat, Joe Maross, Mary LaRoche, Eddie Foy III, Rudy Bond</t>
  </si>
  <si>
    <t>A U.S. sub commander, obsessed with sinking a certain Japanese ship, butts heads with his first officer and crew.</t>
  </si>
  <si>
    <t>tt0052182</t>
  </si>
  <si>
    <t>Separate Tables</t>
  </si>
  <si>
    <t>Terence Rattigan, John Gay</t>
  </si>
  <si>
    <t>Deborah Kerr, Rita Hayworth, David Niven, Wendy Hiller, Burt Lancaster, Gladys Cooper, Cathleen Nesbitt, Felix Aylmer, Rod Taylor, Audrey Dalton, May Hallatt, Priscilla Morgan</t>
  </si>
  <si>
    <t>The stories of several people are told as they stay at a seaside hotel in Bournemouth which features dining at "Separate Tables."</t>
  </si>
  <si>
    <t>tt0052218</t>
  </si>
  <si>
    <t>Some Came Running</t>
  </si>
  <si>
    <t>James Jones, John Patrick</t>
  </si>
  <si>
    <t>Frank Sinatra, Dean Martin, Shirley MacLaine, Martha Hyer, Arthur Kennedy, Nancy Gates, Leora Dana, Betty Lou Keim, Larry Gates, Steve Peck, Connie Gilchrist, Ned Wever</t>
  </si>
  <si>
    <t>Dave Hirsch, a writer and an army veteran winds up in his small Indiana hometown, to the dismay of his respectable older brother. He meets and befriends various different characters and tries to figure out what to do with his life.</t>
  </si>
  <si>
    <t>Irvin Kershner</t>
  </si>
  <si>
    <t>Thunder Road</t>
  </si>
  <si>
    <t>tt0052311</t>
  </si>
  <si>
    <t>Touch of Evil</t>
  </si>
  <si>
    <t>Orson Welles, Whit Masterson</t>
  </si>
  <si>
    <t>Charlton Heston, Janet Leigh, Orson Welles, Joseph Calleia, Akim Tamiroff, Joanna Moore, Ray Collins, Dennis Weaver, Valentin de Vargas, Mort Mills, Victor Millan, Lalo Rios, Michael Sargent, Phil Harvey, Joi Lansing</t>
  </si>
  <si>
    <t>A stark, perverse story of murder, kidnapping, and police corruption in a Mexican border town.</t>
  </si>
  <si>
    <t>tt0052357</t>
  </si>
  <si>
    <t>Vertigo</t>
  </si>
  <si>
    <t>Alec Coppel, Samuel A. Taylor</t>
  </si>
  <si>
    <t>James Stewart, Kim Novak, Barbara Bel Geddes, Tom Helmore, Henry Jones, Raymond Bailey, Ellen Corby, Konstantin Shayne, Lee Patrick</t>
  </si>
  <si>
    <t>A former police detective juggles wrestling with his personal demons and becoming obsessed with a hauntingly beautiful woman.</t>
  </si>
  <si>
    <t>tt0052365</t>
  </si>
  <si>
    <t>The Vikings</t>
  </si>
  <si>
    <t>Calder Willingham, Dale Wasserman</t>
  </si>
  <si>
    <t>Brynaprod S.A.</t>
  </si>
  <si>
    <t>Kirk Douglas, Tony Curtis, Ernest Borgnine, Janet Leigh, James Donald, Alexander Knox, Maxine Audley, Frank Thring, Eileen Way, Edric Connor, Dandy Nichols, Per BuckhÃ¸j</t>
  </si>
  <si>
    <t>A slave and a Viking prince fight for the love of a captive princess.</t>
  </si>
  <si>
    <t>Animation, Adventure, Fantasy</t>
  </si>
  <si>
    <t>Family, Fantasy, Musical</t>
  </si>
  <si>
    <t>William Bowers</t>
  </si>
  <si>
    <t>Nagisa Ã”shima</t>
  </si>
  <si>
    <t>tt0052561</t>
  </si>
  <si>
    <t>Anatomy of a Murder</t>
  </si>
  <si>
    <t>Wendell Mayes, John D. Voelker</t>
  </si>
  <si>
    <t>James Stewart, Lee Remick, Ben Gazzara, Arthur O'Connell, Eve Arden, Kathryn Grant, George C. Scott, Orson Bean, Russ Brown, Murray Hamilton, Brooks West, Ken Lynch, John Qualen, Howard McNear, Alexander Campbell</t>
  </si>
  <si>
    <t>In a murder trial, the defendant says he suffered temporary insanity after the victim raped his wife. What is the truth, and will he win his case?</t>
  </si>
  <si>
    <t>Monte Hellman</t>
  </si>
  <si>
    <t>tt0052618</t>
  </si>
  <si>
    <t>Ben-Hur</t>
  </si>
  <si>
    <t>Lew Wallace, Karl Tunberg</t>
  </si>
  <si>
    <t>Charlton Heston, Jack Hawkins, Haya Harareet, Stephen Boyd, Hugh Griffith, Martha Scott, Cathy O'Donnell, Sam Jaffe, Finlay Currie, Frank Thring, Terence Longdon, George Relph, AndrÃ© Morell</t>
  </si>
  <si>
    <t>After a Jewish prince is betrayed and sent into slavery by a Roman friend, he regains his freedom and comes back for revenge.</t>
  </si>
  <si>
    <t>tt0052655</t>
  </si>
  <si>
    <t>A Bucket of Blood</t>
  </si>
  <si>
    <t>Dick Miller, Barboura Morris, Antony Carbone, Julian Burton, Ed Nelson, John Brinkley, John Herman Shaner, Judy Bamber, Myrtle Vail, Bert Convy, Jhean Burton, Bruno VeSota, Lynn Storey</t>
  </si>
  <si>
    <t>A dim-witted busboy finds acclaim as an artist for a plaster-covered dead cat that is mistaken as a skillful statuette. The desire for more praise soon leads to an increasingly deadly series of works.</t>
  </si>
  <si>
    <t>tt0052700</t>
  </si>
  <si>
    <t>Compulsion</t>
  </si>
  <si>
    <t>Richard Murphy, Meyer Levin</t>
  </si>
  <si>
    <t>Orson Welles, Diane Varsi, Dean Stockwell, Bradford Dillman, E.G. Marshall, Martin Milner, Richard Anderson, Robert F. Simon, Edward Binns, Robert Burton, Wilton Graff, Louise Lorimer, Gavin MacLeod</t>
  </si>
  <si>
    <t>Two wealthy law-school students go on trial for murder in this version of the Leopold-Loeb case.</t>
  </si>
  <si>
    <t>Adventure, Sci-Fi, Thriller</t>
  </si>
  <si>
    <t>tt0052722</t>
  </si>
  <si>
    <t>Darby O'Gill and the Little People</t>
  </si>
  <si>
    <t>Lawrence Edward Watkin, H.T. Kavanagh</t>
  </si>
  <si>
    <t>Albert Sharpe, Janet Munro, Sean Connery, Jimmy O'Dea, Kieron Moore, Estelle Winwood, Walter Fitzgerald, Denis O'Dea, J.G. Devlin, Jack MacGowran, Farrell Pelly, Nora O'Mahoney</t>
  </si>
  <si>
    <t>A wily old codger matches wits with the King of the Leprechauns and helps play matchmaker for his daughter and the strapping lad who has replaced him as caretaker.</t>
  </si>
  <si>
    <t>tt0052738</t>
  </si>
  <si>
    <t>The Diary of Anne Frank</t>
  </si>
  <si>
    <t>Millie Perkins, Joseph Schildkraut, Shelley Winters, Richard Beymer, Gusti Huber, Lou Jacobi, Diane Baker, Douglas Spencer, Dodie Heath, Ed Wynn</t>
  </si>
  <si>
    <t>During World War II, a teenage Jewish girl named Anne Frank and her family are forced into hiding in the Nazi-occupied Netherlands.</t>
  </si>
  <si>
    <t>Sweden, USA</t>
  </si>
  <si>
    <t>James Clavell</t>
  </si>
  <si>
    <t>tt0052832</t>
  </si>
  <si>
    <t>The Fugitive Kind</t>
  </si>
  <si>
    <t>Tennessee Williams, Meade Roberts</t>
  </si>
  <si>
    <t>Marlon Brando, Anna Magnani, Joanne Woodward, Maureen Stapleton, Victor Jory, R.G. Armstrong, Virgilia Chew, Ben Yaffee, Joe Brown Jr., Mary Perry, Madame Spivy, John Baragrey, Sally Gracie, Lucille Benson, Emory Richardson</t>
  </si>
  <si>
    <t>Valentine "Snakeskin" Xavier, a trouble-prone drifter trying to go straight, wanders into a small Mississippi town looking for a simple and honest life but finds himself embroiled with problem-filled women.</t>
  </si>
  <si>
    <t>tt0052902</t>
  </si>
  <si>
    <t>The Horse Soldiers</t>
  </si>
  <si>
    <t>John Lee Mahin, Martin Rackin</t>
  </si>
  <si>
    <t>The Mirisch Corporation</t>
  </si>
  <si>
    <t>John Wayne, William Holden, Constance Towers, Judson Pratt, Hoot Gibson, Ken Curtis, Willis Bouchey, Bing Russell, O.Z. Whitehead, Hank Worden, Chuck Hayward, Denver Pyle, Strother Martin, Basil Ruysdael, Carleton Young</t>
  </si>
  <si>
    <t>In 1863, a Union outfit is sent behind Confederate lines in Mississippi to destroy enemy railroads but a captive southern belle and the unit's doctor cause frictions within ranks.</t>
  </si>
  <si>
    <t>tt0052905</t>
  </si>
  <si>
    <t>Arthur Conan Doyle, Peter Bryan</t>
  </si>
  <si>
    <t>Peter Cushing, AndrÃ© Morell, Christopher Lee, Marla Landi, David Oxley, Francis De Wolff, Miles Malleson, Ewen Solon, John Le Mesurier, Helen Goss, Sam Kydd, Michael Hawkins, Judi Moyens, Michael Mulcaster, David Birks</t>
  </si>
  <si>
    <t>When a nobleman is threatened by a family curse on his newly inherited estate, detective Sherlock Holmes is hired to investigate.</t>
  </si>
  <si>
    <t>tt0052918</t>
  </si>
  <si>
    <t>Eleanore Griffin, Allan Scott</t>
  </si>
  <si>
    <t>Lana Turner, John Gavin, Sandra Dee, Susan Kohner, Robert Alda, Dan O'Herlihy, Juanita Moore, Karin Dicker, Terry Burnham, John Vivyan, Lee Goodman, Ann Robinson, Troy Donahue, Sandra Gould, David Tomack</t>
  </si>
  <si>
    <t>An aspiring white actress befriends an African American widow, but trouble arises when the latter is rejected by her daughter, who tries to pass for white.</t>
  </si>
  <si>
    <t>Russ Meyer</t>
  </si>
  <si>
    <t>tt0052948</t>
  </si>
  <si>
    <t>Journey to the Center of the Earth</t>
  </si>
  <si>
    <t>English, Swedish, French, Italian, Russian</t>
  </si>
  <si>
    <t>Pat Boone, James Mason, Arlene Dahl, Diane Baker, Thayer David, Peter Ronson, Robert Adler, Alan Napier</t>
  </si>
  <si>
    <t>An Edinburgh professor and assorted colleagues follow an explorer's trail down an extinct Icelandic volcano to the earth's center.</t>
  </si>
  <si>
    <t>English, Russian, Hungarian</t>
  </si>
  <si>
    <t>tt0052993</t>
  </si>
  <si>
    <t>Last Train from Gun Hill</t>
  </si>
  <si>
    <t>Les Crutchfield, James Poe</t>
  </si>
  <si>
    <t>Kirk Douglas, Anthony Quinn, Carolyn Jones, Earl Holliman, Brad Dexter, Brian G. Hutton, Ziva Rodann, Bing Russell, Val Avery, Walter Sande</t>
  </si>
  <si>
    <t>A marshal tries to bring the son of an old friend, an autocratic cattle baron, to justice for his role in the rape and murder of the marshal's Native American wife.</t>
  </si>
  <si>
    <t>Ted Post</t>
  </si>
  <si>
    <t>tt0053084</t>
  </si>
  <si>
    <t>The Mouse That Roared</t>
  </si>
  <si>
    <t>Roger MacDougall, Stanley Mann</t>
  </si>
  <si>
    <t>Highroad Productions</t>
  </si>
  <si>
    <t>Peter Sellers, Jean Seberg, William Hartnell, David Kossoff, Leo McKern, MacDonald Parke, Austin Willis, Timothy Bateson, Monte Landis, Alan Gifford, Colin Gordon, Harold Kasket</t>
  </si>
  <si>
    <t>An impoverished backward nation declares a war on the United States of America, hoping to lose, but things don't go according to plan.</t>
  </si>
  <si>
    <t>tt0053085</t>
  </si>
  <si>
    <t>Jimmy Sangster</t>
  </si>
  <si>
    <t>Peter Cushing, Christopher Lee, Yvonne Furneaux, Eddie Byrne, Felix Aylmer, Raymond Huntley, George Pastell, Michael Ripper, George Woodbridge, Harold Goodwin, Denis Shaw, Gerald Lawson, Willoughby Gray, John Stuart, David Browning</t>
  </si>
  <si>
    <t>In 1895, British archaeologists find and open the tomb of Egyptian Princess Ananka with nefarious consequences.</t>
  </si>
  <si>
    <t>tt0053125</t>
  </si>
  <si>
    <t>North by Northwest</t>
  </si>
  <si>
    <t>Ernest Lehman</t>
  </si>
  <si>
    <t>Cary Grant, Eva Marie Saint, James Mason, Jessie Royce Landis, Leo G. Carroll, Josephine Hutchinson, Philip Ober, Martin Landau, Adam Williams, Edward Platt, Robert Ellenstein, Les Tremayne, Philip Coolidge, Patrick McVey, Edward Binns</t>
  </si>
  <si>
    <t>A New York City advertising executive goes on the run after being mistaken for a government agent by a group of foreign spies.</t>
  </si>
  <si>
    <t>tt0053131</t>
  </si>
  <si>
    <t>The Nun's Story</t>
  </si>
  <si>
    <t>Robert Anderson, Kathryn Hulme</t>
  </si>
  <si>
    <t>Audrey Hepburn, Peter Finch, Edith Evans, Peggy Ashcroft, Dean Jagger, Mildred Dunnock, Beatrice Straight, Patricia Collinge, Rosalie Crutchley, Ruth White, Barbara O'Neil, Margaret Phillips, Patricia Bosworth, Colleen Dewhurst, Stephen Murray</t>
  </si>
  <si>
    <t>After leaving a wealthy Belgian family to become a nun, Sister Luke struggles with her devotion to her vows during crisis, disappointment, and World War II.</t>
  </si>
  <si>
    <t>tt0053137</t>
  </si>
  <si>
    <t>On the Beach</t>
  </si>
  <si>
    <t>John Paxton, Nevil Shute</t>
  </si>
  <si>
    <t>Gregory Peck, Ava Gardner, Fred Astaire, Anthony Perkins, Donna Anderson, John Tate, Harp McGuire, Lola Brooks, Ken Wayne, Guy Doleman, Richard Meikle, John Meillon, Joe McCormick, Lou Vernon, Kevin Brennan</t>
  </si>
  <si>
    <t>After a global nuclear war, the residents of Australia must come to terms with the fact that all life will be destroyed in a matter of months.</t>
  </si>
  <si>
    <t>tt0053143</t>
  </si>
  <si>
    <t>Operation Petticoat</t>
  </si>
  <si>
    <t>Stanley Shapiro, Maurice Richlin</t>
  </si>
  <si>
    <t>Granart Company</t>
  </si>
  <si>
    <t>Cary Grant, Tony Curtis, Joan O'Brien, Dina Merrill, Gene Evans, Dick Sargent, Virginia Gregg, Robert F. Simon, Robert Gist, Gavin MacLeod, George Dunn, Dick Crockett, Madlyn Rhue, Marion Ross, Clarence Lung</t>
  </si>
  <si>
    <t>During World War II, a commander finds himself stuck with a decrepit (and pink) submarine, a con man executive officer, and a group of army nurses.</t>
  </si>
  <si>
    <t>tt0053172</t>
  </si>
  <si>
    <t>Pillow Talk</t>
  </si>
  <si>
    <t>Rock Hudson, Doris Day, Tony Randall, Thelma Ritter, Nick Adams, Julia Meade, Allen Jenkins, Marcel Dalio, Lee Patrick, Mary McCarty, Alex Gerry, Hayden Rorke, Valerie Allen, Jacqueline Beer, Arlen Stuart</t>
  </si>
  <si>
    <t>An interior decorator and a playboy songwriter share a telephone party line and size each other up.</t>
  </si>
  <si>
    <t>FranÃ§ois Truffaut</t>
  </si>
  <si>
    <t>Les Films du Carrosse</t>
  </si>
  <si>
    <t>J.P. Miller</t>
  </si>
  <si>
    <t>tt0053221</t>
  </si>
  <si>
    <t>Jules Furthman, Leigh Brackett</t>
  </si>
  <si>
    <t>Armada Productions</t>
  </si>
  <si>
    <t>John Wayne, Dean Martin, Ricky Nelson, Angie Dickinson, Walter Brennan, Ward Bond, John Russell, Pedro Gonzalez Gonzalez, Estelita Rodriguez, Claude Akins, Malcolm Atterbury, Harry Carey Jr., Sheb Wooley</t>
  </si>
  <si>
    <t>A small-town sheriff in the American West enlists the help of a cripple, a drunk, and a young gunfighter in his efforts to hold in jail the brother of the local bad guy.</t>
  </si>
  <si>
    <t>The Rookie</t>
  </si>
  <si>
    <t>Jack Clayton</t>
  </si>
  <si>
    <t>USA, Sweden</t>
  </si>
  <si>
    <t>tt0053270</t>
  </si>
  <si>
    <t>John Cassavetes</t>
  </si>
  <si>
    <t>Lion International</t>
  </si>
  <si>
    <t>Ben Carruthers, Lelia Goldoni, Hugh Hurd, Anthony Ray, Dennis Sallas, Tom Reese, David Pokitillow, Rupert Crosse, David Jones, Pir Marini, Victoria Vargas, Jack Ackerman, Jacqueline Walcott, Cliff Carnell, Jay Crecco</t>
  </si>
  <si>
    <t>Cassavetes' jazz-scored improvisational film explores interracial friendships and relationships in Beat-Era (1950s) New York City.</t>
  </si>
  <si>
    <t>tt0053285</t>
  </si>
  <si>
    <t>Sleeping Beauty</t>
  </si>
  <si>
    <t>Clyde Geronimi, Les Clark</t>
  </si>
  <si>
    <t>Erdman Penner, Charles Perrault</t>
  </si>
  <si>
    <t>Mary Costa, Bill Shirley, Eleanor Audley, Verna Felton, Barbara Luddy, Barbara Jo Allen, Taylor Holmes, Bill Thompson</t>
  </si>
  <si>
    <t>After being snubbed by the royal family, a malevolent fairy places a curse on a princess which only a prince can break, along with the help of three good fairies.</t>
  </si>
  <si>
    <t>tt0053291</t>
  </si>
  <si>
    <t>Marilyn Monroe, Tony Curtis, Jack Lemmon, George Raft, Pat O'Brien, Joe E. Brown, Nehemiah Persoff, Joan Shawlee, Billy Gray, George E. Stone, Dave Barry, Mike Mazurki, Harry Wilson, Beverly Wills, Barbara Drew</t>
  </si>
  <si>
    <t>After two male musicians witness a mob hit, they flee the state in an all-female band disguised as women, but further complications set in.</t>
  </si>
  <si>
    <t>Irving Ravetch, Harriet Frank Jr.</t>
  </si>
  <si>
    <t>Sergey Bondarchuk</t>
  </si>
  <si>
    <t>UK, Australia, USA</t>
  </si>
  <si>
    <t>English, Polish, Spanish</t>
  </si>
  <si>
    <t>tt0053363</t>
  </si>
  <si>
    <t>The Tingler</t>
  </si>
  <si>
    <t>Vincent Price, Judith Evelyn, Darryl Hickman, Patricia Cutts, Pamela Lincoln, Philip Coolidge</t>
  </si>
  <si>
    <t>An obsessed pathologist discovers and captures a parasitic creature that grows when fear grips its host.</t>
  </si>
  <si>
    <t>tt0053434</t>
  </si>
  <si>
    <t>Warlock</t>
  </si>
  <si>
    <t>Robert Alan Aurthur, Oakley Hall</t>
  </si>
  <si>
    <t>Richard Widmark, Henry Fonda, Anthony Quinn, Dorothy Malone, Dolores Michaels, Wallace Ford, Tom Drake, Richard Arlen, DeForest Kelley, Regis Toomey, Vaughn Taylor, Don Beddoe, Whit Bissell, Bartlett Robinson</t>
  </si>
  <si>
    <t>A famous gunman becomes the marshal of Warlock to end a gang's rampages, but is met with some opposition by a former gang member turned deputy sheriff who wants to follow only legal methods.</t>
  </si>
  <si>
    <t>tt0053580</t>
  </si>
  <si>
    <t>The Alamo</t>
  </si>
  <si>
    <t>John Wayne</t>
  </si>
  <si>
    <t>John Wayne, Richard Widmark, Laurence Harvey, Frankie Avalon, Patrick Wayne, Linda Cristal, Joan O'Brien, Chill Wills, Joseph Calleia, Ken Curtis, Carlos Arruza, Jester Hairston, Veda Ann Borg, John Dierkes, Denver Pyle</t>
  </si>
  <si>
    <t>In 1836, a small band of soldiers sacrifice their lives in hopeless combat against a massive army in order to prevent a tyrant from smashing the new Republic of Texas.</t>
  </si>
  <si>
    <t>Italy, France, West Germany</t>
  </si>
  <si>
    <t>Beaver Films</t>
  </si>
  <si>
    <t>tt0053604</t>
  </si>
  <si>
    <t>The Apartment</t>
  </si>
  <si>
    <t>Jack Lemmon, Shirley MacLaine, Fred MacMurray, Ray Walston, Jack Kruschen, David Lewis, Hope Holiday, Joan Shawlee, Naomi Stevens, Johnny Seven, Joyce Jameson, Willard Waterman, David White, Edie Adams</t>
  </si>
  <si>
    <t>A man tries to rise in his company by letting its executives use his apartment for trysts, but complications and a romance of his own ensue.</t>
  </si>
  <si>
    <t>Daniel Petrie</t>
  </si>
  <si>
    <t>tt0053719</t>
  </si>
  <si>
    <t>The City of the Dead</t>
  </si>
  <si>
    <t>John Llewellyn Moxey</t>
  </si>
  <si>
    <t>George Baxt, Milton Subotsky</t>
  </si>
  <si>
    <t>Vulcan Films</t>
  </si>
  <si>
    <t>Dennis Lotis, Christopher Lee, Patricia Jessel, Tom Naylor, Betta St. John, Venetia Stevenson, Valentine Dyall, Ann Beach, Norman MacOwan, Fred Johnson, James Dyrenforth, Maxine Holden, William Abney</t>
  </si>
  <si>
    <t>A young college student arrives in a sleepy Massachusetts town to research witchcraft; during her stay at an eerie inn, she discovers a startling secret about the town and its inhabitants.</t>
  </si>
  <si>
    <t>Alun Owen</t>
  </si>
  <si>
    <t>tt0053793</t>
  </si>
  <si>
    <t>Elmer Gantry</t>
  </si>
  <si>
    <t>Richard Brooks, Sinclair Lewis</t>
  </si>
  <si>
    <t>Elmer Gantry Productions</t>
  </si>
  <si>
    <t>Burt Lancaster, Jean Simmons, Arthur Kennedy, Dean Jagger, Shirley Jones, Patti Page, Edward Andrews, John McIntire, Hugh Marlowe, Joe Maross, Philip Ober, Barry Kelley, Wendell Holmes, Dayton Lummis</t>
  </si>
  <si>
    <t>A fast-talking traveling salesman with a charming, loquacious manner convinces a sincere evangelist that he can be an effective preacher for her cause.</t>
  </si>
  <si>
    <t>tt0053804</t>
  </si>
  <si>
    <t>Exodus</t>
  </si>
  <si>
    <t>Dalton Trumbo, Leon Uris</t>
  </si>
  <si>
    <t>Paul Newman, Eva Marie Saint, Ralph Richardson, Peter Lawford, Lee J. Cobb, Sal Mineo, John Derek, Hugh Griffith, Gregory Ratoff, Felix Aylmer, David Opatoshu, Jill Haworth, Marius Goring, Alexandra Stewart, Michael Wager</t>
  </si>
  <si>
    <t>The state of Israel is created in 1948, resulting in war with its Arab neighbors.</t>
  </si>
  <si>
    <t>Christopher Knopf</t>
  </si>
  <si>
    <t>tt0053925</t>
  </si>
  <si>
    <t>House of Usher</t>
  </si>
  <si>
    <t>Edgar Allan Poe, Richard Matheson</t>
  </si>
  <si>
    <t>Vincent Price, Mark Damon, Myrna Fahey, Harry Ellerbe</t>
  </si>
  <si>
    <t>Upon entering his fiancÃ©e's family mansion, a man discovers a savage family curse and fears that his future brother-in-law has entombed his bride-to-be prematurely.</t>
  </si>
  <si>
    <t>tt0053946</t>
  </si>
  <si>
    <t>Inherit the Wind</t>
  </si>
  <si>
    <t>Spencer Tracy, Fredric March, Gene Kelly, Dick York, Donna Anderson, Harry Morgan, Claude Akins, Elliott Reid, Paul Hartman, Philip Coolidge, Jimmy Boyd, Noah Beery Jr., Norman Fell, Gordon Polk, Hope Summers</t>
  </si>
  <si>
    <t>Based on a real-life case in 1925, two great lawyers argue the case for and against a science teacher accused of the crime of teaching evolution.</t>
  </si>
  <si>
    <t>Robert Towne</t>
  </si>
  <si>
    <t>tt0054022</t>
  </si>
  <si>
    <t>Let's Make Love</t>
  </si>
  <si>
    <t>English, French, German, Chinese, Italian, Arabic</t>
  </si>
  <si>
    <t>Norman Krasna, Hal Kanter</t>
  </si>
  <si>
    <t>Marilyn Monroe, Yves Montand, Tony Randall, Frankie Vaughan, Wilfrid Hyde-White, David Burns, Michael David, Mara Lynn, Dennis King Jr., Joe Besser</t>
  </si>
  <si>
    <t>When billionaire Jean-Marc Clement learns that he is to be satirized in an off-Broadway revue, he passes himself off as an actor playing him in order to get closer to the beautiful star of the show, Amanda Dell.</t>
  </si>
  <si>
    <t>tt0054033</t>
  </si>
  <si>
    <t>The Little Shop of Horrors</t>
  </si>
  <si>
    <t>Jonathan Haze, Jackie Joseph, Mel Welles, Dick Miller, Myrtle Vail, Karyn Kupcinet, Toby Michaels, Leola Wendorff, Lynn Storey, Wally Campo, Jack Warford, Meri Welles, John Herman Shaner, Jack Nicholson, Dodie Drake</t>
  </si>
  <si>
    <t>A clumsy young man nurtures a plant and discovers that it's carnivorous, forcing him to kill to feed it.</t>
  </si>
  <si>
    <t>tt0054047</t>
  </si>
  <si>
    <t>The Magnificent Seven</t>
  </si>
  <si>
    <t>Yul Brynner, Eli Wallach, Steve McQueen, Horst Buchholz, Charles Bronson, Robert Vaughn, Brad Dexter, James Coburn, Jorge MartÃ­nez de Hoyos, Vladimir Sokoloff, Rosenda Monteros, Rico Alaniz, Pepe Hern, Natividad VacÃ­o, Mario Navarro</t>
  </si>
  <si>
    <t>Seven gunfighters are hired by Mexican peasants to liberate their village from oppressive bandits.</t>
  </si>
  <si>
    <t>tt0054127</t>
  </si>
  <si>
    <t>North to Alaska</t>
  </si>
  <si>
    <t>John Wayne, Stewart Granger, Ernie Kovacs, Fabian, Capucine, Mickey Shaughnessy, Karl Swenson, Joe Sawyer, Kathleen Freeman, John Qualen, Stanley Adams</t>
  </si>
  <si>
    <t>During the Alaska gold rush, prospector George sends partner Sam to Seattle to bring his fiancÃ©e but when it turns out that she married another man, Sam returns with a pretty substitute, the hostess of the Henhouse dance hall.</t>
  </si>
  <si>
    <t>Ocean's Eleven</t>
  </si>
  <si>
    <t>Warner Bros. Pictures</t>
  </si>
  <si>
    <t>Stanley Donen Films</t>
  </si>
  <si>
    <t>tt0054167</t>
  </si>
  <si>
    <t>Peeping Tom</t>
  </si>
  <si>
    <t>Leo Marks, Leo Marks</t>
  </si>
  <si>
    <t>Michael Powell (Theatre)</t>
  </si>
  <si>
    <t>Karlheinz BÃ¶hm, Moira Shearer, Anna Massey, Maxine Audley, Brenda Bruce, Miles Malleson, Esmond Knight, Martin Miller, Michael Goodliffe, Jack Watson, Shirley Anne Field, Pamela Green</t>
  </si>
  <si>
    <t>A young man murders women, using a movie camera to film their dying expressions of terror.</t>
  </si>
  <si>
    <t>GBP 135000</t>
  </si>
  <si>
    <t>tt0054195</t>
  </si>
  <si>
    <t>David Swift</t>
  </si>
  <si>
    <t>Eleanor H. Porter, David Swift</t>
  </si>
  <si>
    <t>Hayley Mills, Jane Wyman, Richard Egan, Karl Malden, Nancy Olson, Adolphe Menjou, Donald Crisp, Agnes Moorehead, Kevin Corcoran, James Drury, Reta Shaw, Leora Dana, Anne Seymour, Edward Platt, Mary Grace Canfield</t>
  </si>
  <si>
    <t>A young girl comes to an embittered town and confronts its attitude with her determination to see the best in life.</t>
  </si>
  <si>
    <t>tt0054198</t>
  </si>
  <si>
    <t>Pote tin Kyriaki</t>
  </si>
  <si>
    <t>English, Greek, Russian</t>
  </si>
  <si>
    <t>Melina Film</t>
  </si>
  <si>
    <t>Melina Mercouri, Jules Dassin, Giorgos Foundas, Titos Vandis, Mitsos Ligizos, Despo Diamantidou, Dimos Starenios, Dimitris Papamichael, Alexis Solomos, Aleka Katselli, Faidon Georgitsis, Giorgos Foras, Nikos Fermas, Giannis Fermis, Hristoforos Zikas</t>
  </si>
  <si>
    <t>An American scholar in Greece sets about improving the prostitute with whom he is infatuated.</t>
  </si>
  <si>
    <t>tt0054215</t>
  </si>
  <si>
    <t>Psycho</t>
  </si>
  <si>
    <t>Joseph Stefano, Robert Bloch</t>
  </si>
  <si>
    <t>Shamley Productions</t>
  </si>
  <si>
    <t>Anthony Perkins, Vera Miles, John Gavin, Janet Leigh, Martin Balsam, John McIntire, Simon Oakland, Frank Albertson, Patricia Hitchcock, Vaughn Taylor, Lurene Tuttle, John Anderson, Mort Mills</t>
  </si>
  <si>
    <t>A Phoenix secretary embezzles $40,000 from her employer's client, goes on the run, and checks into a remote motel run by a young man under the domination of his mother.</t>
  </si>
  <si>
    <t>Crime, Drama, Sport</t>
  </si>
  <si>
    <t>tt0054269</t>
  </si>
  <si>
    <t>Saturday Night and Sunday Morning</t>
  </si>
  <si>
    <t>Karel Reisz</t>
  </si>
  <si>
    <t>Alan Sillitoe, Alan Sillitoe</t>
  </si>
  <si>
    <t>Albert Finney, Shirley Anne Field, Rachel Roberts, Hylda Baker, Norman Rossington, Bryan Pringle, Robert Cawdron, Edna Morris, Elsie Wagstaff, Frank Pettitt, Avis Bunnage, Colin Blakely, Irene Richmond, Louise Dunn, Anne Blake</t>
  </si>
  <si>
    <t>A rebellious, hard-living factory worker juggles relationships with two women, one of whom is married to another man but pregnant with his child.</t>
  </si>
  <si>
    <t>James Warner Bellah, Willis Goldbeck</t>
  </si>
  <si>
    <t>tt0054310</t>
  </si>
  <si>
    <t>Sink the Bismarck!</t>
  </si>
  <si>
    <t>Edmund H. North, Edmund H. North</t>
  </si>
  <si>
    <t>Kenneth More, Dana Wynter, Carl MÃ¶hner, Laurence Naismith, Geoffrey Keen, Karel Stepanek, Michael Hordern, Maurice Denham, Michael Goodliffe, Esmond Knight, Jack Watling, Jack Gwillim, Mark Dignam, Ernest Clark, John Horsley</t>
  </si>
  <si>
    <t>The World War II story of the Royal Navy's effort to defeat Nazi Germany's most powerful warship.</t>
  </si>
  <si>
    <t>tt0054331</t>
  </si>
  <si>
    <t>Spartacus</t>
  </si>
  <si>
    <t>Dalton Trumbo, Howard Fast</t>
  </si>
  <si>
    <t>Kirk Douglas, Laurence Olivier, Jean Simmons, Charles Laughton, Peter Ustinov, John Gavin, Nina Foch, John Ireland, Herbert Lom, John Dall, Charles McGraw, Joanna Barnes, Harold J. Stone, Woody Strode, Peter Brocco</t>
  </si>
  <si>
    <t>The slave Spartacus leads a violent revolt against the decadent Roman Republic.</t>
  </si>
  <si>
    <t>tt0054357</t>
  </si>
  <si>
    <t>Lowell S. Hawley, Johann David Wyss</t>
  </si>
  <si>
    <t>John Mills, Dorothy McGuire, James MacArthur, Janet Munro, Sessue Hayakawa, Tommy Kirk, Kevin Corcoran, Cecil Parker, Andy Ho, Milton Reid, Larry Taylor</t>
  </si>
  <si>
    <t>A Swiss family must survive being shipwrecked on a deserted island.</t>
  </si>
  <si>
    <t>Richard Rush</t>
  </si>
  <si>
    <t>tt0054443</t>
  </si>
  <si>
    <t>Village of the Damned</t>
  </si>
  <si>
    <t>Stirling Silliphant, Wolf Rilla</t>
  </si>
  <si>
    <t>George Sanders, Barbara Shelley, Michael Gwynn, Laurence Naismith, John Phillips, Richard Vernon, Jenny Laird, Thomas Heathcote, Martin Stephens, Richard Warner, Sarah Long, Charlotte Mitchell, Pamela Buck, Rosamund Greenwood, Susan Richards</t>
  </si>
  <si>
    <t>In the English village of Midwich, the blonde-haired, glowing-eyed children of uncertain paternity prove to have frightening powers.</t>
  </si>
  <si>
    <t>Ross Hunter Productions</t>
  </si>
  <si>
    <t>Sidney J. Furie</t>
  </si>
  <si>
    <t>tt0054698</t>
  </si>
  <si>
    <t>Breakfast at Tiffany's</t>
  </si>
  <si>
    <t>English, Portuguese, French, Japanese</t>
  </si>
  <si>
    <t>Truman Capote, George Axelrod</t>
  </si>
  <si>
    <t>Jurow-Shepherd</t>
  </si>
  <si>
    <t>Audrey Hepburn, George Peppard, Patricia Neal, Buddy Ebsen, Martin Balsam, JosÃ© Luis de Vilallonga, John McGiver, Dorothy Whitney, Stanley Adams, Elvia Allman, Alan Reed, Beverly Powers, Claude Stroud, Orangey, Mickey Rooney</t>
  </si>
  <si>
    <t>A young New York socialite becomes interested in a young man who has moved into her apartment building, but her past threatens to get in the way.</t>
  </si>
  <si>
    <t>Comedy, Crime, Family</t>
  </si>
  <si>
    <t>tt0054743</t>
  </si>
  <si>
    <t>The Children's Hour</t>
  </si>
  <si>
    <t>Lillian Hellman, John Michael Hayes</t>
  </si>
  <si>
    <t>Audrey Hepburn, Shirley MacLaine, James Garner, Miriam Hopkins, Fay Bainter, Karen Balkin, Veronica Cartwright, Mimi Gibson, Debbie Moldow, Diane Mountford, William Mims, Sally Brophy, Hope Summers</t>
  </si>
  <si>
    <t>A rebellious student at a girls' school accuses two teachers of lesbianism.</t>
  </si>
  <si>
    <t>Sergio Leone</t>
  </si>
  <si>
    <t>tt0054757</t>
  </si>
  <si>
    <t>The Comancheros</t>
  </si>
  <si>
    <t>English, Navajo</t>
  </si>
  <si>
    <t>Michael Curtiz, John Wayne</t>
  </si>
  <si>
    <t>James Edward Grant, Clair Huffaker</t>
  </si>
  <si>
    <t>John Wayne, Stuart Whitman, Ina Balin, Nehemiah Persoff, Lee Marvin, Michael Ansara, Patrick Wayne, Bruce Cabot, Joan O'Brien, Jack Elam, Edgar Buchanan, Henry Daniell, Richard Devon</t>
  </si>
  <si>
    <t>Texas Ranger Jake Cutter arrests gambler Paul Regret, but soon finds himself teamed with his prisoner in an undercover effort to defeat a band of renegade arms merchants and thieves dealing with the Comanches known as Comancheros.</t>
  </si>
  <si>
    <t>7 Pictures</t>
  </si>
  <si>
    <t>tt0054777</t>
  </si>
  <si>
    <t>The Curse of the Werewolf</t>
  </si>
  <si>
    <t>Anthony Hinds, Guy Endore</t>
  </si>
  <si>
    <t>Clifford Evans, Oliver Reed, Yvonne Romain, Catherine Feller, Anthony Dawson, Josephine Llewellyn, Richard Wordsworth, Hira Talfrey, Justin Walters, John Gabriel, Warren Mitchell, Anne Blake, George Woodbridge, Michael Ripper, Ewen Solon</t>
  </si>
  <si>
    <t>In 18th Century Spain, an adopted boy becomes a werewolf and terrorizes the inhabitants of his town.</t>
  </si>
  <si>
    <t>Jerry Lewis, Bill Richmond</t>
  </si>
  <si>
    <t>Eve Productions</t>
  </si>
  <si>
    <t>UK, West Germany</t>
  </si>
  <si>
    <t>tt0054953</t>
  </si>
  <si>
    <t>The Guns of Navarone</t>
  </si>
  <si>
    <t>Alistair MacLean, Carl Foreman</t>
  </si>
  <si>
    <t>Gregory Peck, David Niven, Anthony Quinn, Stanley Baker, Anthony Quayle, James Darren, Irene Papas, Gia Scala, James Robertson Justice, Richard Harris, Bryan Forbes, Allan Cuthbertson, Michael Trubshawe, Percy Herbert, George Mikell</t>
  </si>
  <si>
    <t>A British team is sent to cross occupied Greek territory and destroy the massive German gun emplacement that commands a key sea channel.</t>
  </si>
  <si>
    <t>tt0054997</t>
  </si>
  <si>
    <t>The Hustler</t>
  </si>
  <si>
    <t>Sidney Carroll, Robert Rossen</t>
  </si>
  <si>
    <t>Rossen Films</t>
  </si>
  <si>
    <t>Paul Newman, Jackie Gleason, Piper Laurie, George C. Scott, Myron McCormick, Murray Hamilton, Michael Constantine, Stefan Gierasch, Clifford A. Pellow, Jake LaMotta, Gordon B. Clarke, Alexander Rose, Carolyn Coates, Carl York, Vincent Gardenia</t>
  </si>
  <si>
    <t>An up-and-coming pool player plays a long-time champion in a single high-stakes match.</t>
  </si>
  <si>
    <t>tt0055018</t>
  </si>
  <si>
    <t>The Innocents</t>
  </si>
  <si>
    <t>Henry James, John Mortimer</t>
  </si>
  <si>
    <t>Deborah Kerr, Peter Wyngarde, Megs Jenkins, Michael Redgrave, Martin Stephens, Pamela Franklin, Clytie Jessop, Isla Cameron</t>
  </si>
  <si>
    <t>A young governess for two children becomes convinced that the house and grounds are haunted.</t>
  </si>
  <si>
    <t>GBP 430000</t>
  </si>
  <si>
    <t>Richard Lester</t>
  </si>
  <si>
    <t>Milton Subotsky</t>
  </si>
  <si>
    <t>Amicus Productions</t>
  </si>
  <si>
    <t>tt0055031</t>
  </si>
  <si>
    <t>Judgment at Nuremberg</t>
  </si>
  <si>
    <t>Abby Mann, Abby Mann</t>
  </si>
  <si>
    <t>Roxlom Films Inc.</t>
  </si>
  <si>
    <t>Spencer Tracy, Burt Lancaster, Richard Widmark, Marlene Dietrich, Maximilian Schell, Judy Garland, Montgomery Clift, William Shatner, Werner Klemperer, Kenneth MacKenna, Torben Meyer, Joseph Bernard, Alan Baxter, Edward Binns, Virginia Christine</t>
  </si>
  <si>
    <t>In 1948, an American court in occupied Germany tries four Nazis judged for war crimes.</t>
  </si>
  <si>
    <t>tt0055047</t>
  </si>
  <si>
    <t>King of Kings</t>
  </si>
  <si>
    <t>Jeffrey Hunter, Siobhan McKenna, Hurd Hatfield, Ron Randell, Viveca Lindfors, Rita Gam, Carmen Sevilla, Brigid Bazlen, Harry Guardino, Rip Torn, Frank Thring, Guy Rolfe, Royal Dano, Robert Ryan, Edric Connor</t>
  </si>
  <si>
    <t>The temporary physical life of the Biblical Savior, Jesus Christ.</t>
  </si>
  <si>
    <t>tt0055100</t>
  </si>
  <si>
    <t>Stanley Shapiro, Paul Henning</t>
  </si>
  <si>
    <t>Rock Hudson, Doris Day, Tony Randall, Edie Adams, Jack Oakie, Jack Kruschen, Ann B. Davis, Howard St. John, Joe Flynn, Jack Albertson, Charles Watts, Ward Ramsey, Karen Norris, Donna Douglas</t>
  </si>
  <si>
    <t>A series of misunderstandings leaves an advertising executive with a campaign for a product which has not yet been invented, while he romances his rival in the guise of its inventor.</t>
  </si>
  <si>
    <t>Japan, USA</t>
  </si>
  <si>
    <t>The Mask</t>
  </si>
  <si>
    <t>France, Italy, USA</t>
  </si>
  <si>
    <t>tt0055184</t>
  </si>
  <si>
    <t>The Misfits</t>
  </si>
  <si>
    <t>Arthur Miller</t>
  </si>
  <si>
    <t>Clark Gable, Marilyn Monroe, Montgomery Clift, Thelma Ritter, Eli Wallach, James Barton, Kevin McCarthy, Estelle Winwood</t>
  </si>
  <si>
    <t>A divorcÃ©e falls for an over-the-hill cowboy who is struggling to maintain his romantically independent lifestyle.</t>
  </si>
  <si>
    <t>tt0055205</t>
  </si>
  <si>
    <t>Murder She Said</t>
  </si>
  <si>
    <t>Agatha Christie, David D. Osborn</t>
  </si>
  <si>
    <t>Margaret Rutherford, Arthur Kennedy, Muriel Pavlow, James Robertson Justice, Thorley Walters, Charles 'Bud' Tingwell, Conrad Phillips, Ronald Howard, Joan Hickson, Stringer Davis, Ronnie Raymond, Gerald Cross, Michael Golden, Barbara Leake, Gordon Harris</t>
  </si>
  <si>
    <t>When Miss Jane Marple (Dame Margaret Rutherford) reports witnessing a murder through the window of a passing train, the Police dismiss her as a dotty spinster when no trace of the crime can be found.</t>
  </si>
  <si>
    <t>tt0055207</t>
  </si>
  <si>
    <t>John Prebble, Daniel B. Ullman</t>
  </si>
  <si>
    <t>Ameran Films</t>
  </si>
  <si>
    <t>Michael Craig, Joan Greenwood, Michael Callan, Gary Merrill, Herbert Lom, Beth Rogan, Percy Herbert, Dan Jackson</t>
  </si>
  <si>
    <t>During the Civil War a group of Union soldiers and two Confederates escape the stockade using a hot air balloon and end up on a strange Pacific island.</t>
  </si>
  <si>
    <t>Peter Barnes, Peter Barnes</t>
  </si>
  <si>
    <t>tt0055254</t>
  </si>
  <si>
    <t>One Hundred and One Dalmatians</t>
  </si>
  <si>
    <t>Clyde Geronimi, Hamilton Luske</t>
  </si>
  <si>
    <t>Bill Peet, Dodie Smith</t>
  </si>
  <si>
    <t>Rod Taylor, J. Pat O'Malley, Betty Lou Gerson, Martha Wentworth, Ben Wright, Cate Bauer, David Frankham, Frederick Worlock, Lisa Davis, Tom Conway, Tudor Owen, George Pelling, Ramsay Hill, Sylvia Marriott, Queenie Leonard</t>
  </si>
  <si>
    <t>When a litter of Dalmatian puppies are abducted by the minions of Cruella de Vil, the parents must find them before she uses them for a diabolical fashion statement.</t>
  </si>
  <si>
    <t>tt0055256</t>
  </si>
  <si>
    <t>One, Two, Three</t>
  </si>
  <si>
    <t>James Cagney, Horst Buchholz, Pamela Tiffin, Arlene Francis, Howard St. John, Hanns Lothar, Leon Askin, Ralf Wolter, Karl Lieffen, Hubert von Meyerinck, LoÃ¯s Bolton, Peter Capell, Til Kiwe, Henning SchlÃ¼ter, Karl Ludwig Lindt</t>
  </si>
  <si>
    <t>In West Berlin during the Cold War, a Coca-Cola executive is given the task of taking care of his boss' socialite daughter.</t>
  </si>
  <si>
    <t>tt0055257</t>
  </si>
  <si>
    <t>One-Eyed Jacks</t>
  </si>
  <si>
    <t>Marlon Brando</t>
  </si>
  <si>
    <t>Guy Trosper, Calder Willingham</t>
  </si>
  <si>
    <t>Marlon Brando, Karl Malden, Katy Jurado, Ben Johnson, Slim Pickens, Larry Duran, Sam Gilman, Timothy Carey, Miriam Colon, Elisha Cook Jr., Rodolfo Acosta, Tom Webb, Ray Teal, John Dierkes, Philip Ahn</t>
  </si>
  <si>
    <t>After robbing a Mexican bank, Dad Longworth takes the loot and leaves his partner Rio to be captured but Rio escapes and searches for Dad in California.</t>
  </si>
  <si>
    <t>tt0055277</t>
  </si>
  <si>
    <t>The Parent Trap</t>
  </si>
  <si>
    <t>Erich KÃ¤stner, David Swift</t>
  </si>
  <si>
    <t>Hayley Mills, Maureen O'Hara, Brian Keith, Charles Ruggles, Una Merkel, Leo G. Carroll, Joanna Barnes, Cathleen Nesbitt, Ruth McDevitt, Crahan Denton, Linda Watkins, Nancy Kulp, Frank De Vol</t>
  </si>
  <si>
    <t>Teenage twin sisters swap places and scheme to reunite their divorced parents.</t>
  </si>
  <si>
    <t>tt0055304</t>
  </si>
  <si>
    <t>Pit and the Pendulum</t>
  </si>
  <si>
    <t>Richard Matheson, Edgar Allan Poe</t>
  </si>
  <si>
    <t>Vincent Price, John Kerr, Barbara Steele, Luana Anders, Antony Carbone, Patrick Westwood, Lynette Bernay, Larry Turner, Mary Menzies, Charles Victor</t>
  </si>
  <si>
    <t>In the sixteenth century, Francis Barnard travels to Spain to clarify the strange circumstances of his sister's death after she had married the son of a cruel Spanish Inquisitor.</t>
  </si>
  <si>
    <t>tt0055312</t>
  </si>
  <si>
    <t>Pocketful of Miracles</t>
  </si>
  <si>
    <t>English, American Sign Language, Spanish</t>
  </si>
  <si>
    <t>Hal Kanter, Harry Tugend</t>
  </si>
  <si>
    <t>Franton Productions</t>
  </si>
  <si>
    <t>Glenn Ford, Bette Davis, Hope Lange, Arthur O'Connell, Peter Falk, Thomas Mitchell, Edward Everett Horton, Mickey Shaughnessy, David Brian, Sheldon Leonard, Peter Mann, Ann-Margret, Barton MacLane, John Litel, Jerome Cowan</t>
  </si>
  <si>
    <t>A New York gangster and his girlfriend attempt to turn street beggar Apple Annie into a society lady when the peddler learns her daughter is marrying royalty.</t>
  </si>
  <si>
    <t>tt0055353</t>
  </si>
  <si>
    <t>A Raisin in the Sun</t>
  </si>
  <si>
    <t>Lorraine Hansberry, Lorraine Hansberry</t>
  </si>
  <si>
    <t>Sidney Poitier, Claudia McNeil, Ruby Dee, Diana Sands, Ivan Dixon, John Fiedler, Louis Gossett Jr., Steven Perry, Joel Fluellen, Louis Terrel, Roy Glenn</t>
  </si>
  <si>
    <t>A substantial insurance payment could mean either financial salvation or personal ruin for a poor black family.</t>
  </si>
  <si>
    <t>Action, Horror</t>
  </si>
  <si>
    <t>Something Wild</t>
  </si>
  <si>
    <t>tt0055471</t>
  </si>
  <si>
    <t>Splendor in the Grass</t>
  </si>
  <si>
    <t>William Inge</t>
  </si>
  <si>
    <t>Natalie Wood, Pat Hingle, Audrey Christie, Barbara Loden, Zohra Lampert, Warren Beatty, Fred Stewart, Joanna Roos, John McGovern, Jan Norris, Martine Bartlett, Gary Lockwood, Sandy Dennis, Crystal Field, Marla Adams</t>
  </si>
  <si>
    <t>A fragile Kansas girl's love for a handsome young man from the town's most powerful family drives her to heartbreak and madness.</t>
  </si>
  <si>
    <t>Seth Holt</t>
  </si>
  <si>
    <t>tt0055558</t>
  </si>
  <si>
    <t>Two Rode Together</t>
  </si>
  <si>
    <t>Frank S. Nugent, Will Cook</t>
  </si>
  <si>
    <t>James Stewart, Richard Widmark, Shirley Jones, Linda Cristal, Andy Devine, John McIntire, Paul Birch, Willis Bouchey, Henry Brandon, Harry Carey Jr., Olive Carey, Ken Curtis, Chet Douglas, Annelle Hayes, David Kent</t>
  </si>
  <si>
    <t>A corrupt marshal is pressured by his army friend into negotiating the release of white captives of the Comanches, but finds that their reintegration into society has its consequences.</t>
  </si>
  <si>
    <t>tt0055614</t>
  </si>
  <si>
    <t>West Side Story</t>
  </si>
  <si>
    <t>Jerome Robbins, Robert Wise</t>
  </si>
  <si>
    <t>Ernest Lehman, Arthur Laurents</t>
  </si>
  <si>
    <t>Natalie Wood, Richard Beymer, Russ Tamblyn, Rita Moreno, George Chakiris, Simon Oakland, Ned Glass, William Bramley, Tucker Smith, Tony Mordente, David Winters, Eliot Feld, Bert Michaels, David Bean, Robert Banas</t>
  </si>
  <si>
    <t>Two youngsters from rival New York City gangs fall in love, but tensions between their respective friends build toward tragedy.</t>
  </si>
  <si>
    <t>Bryan Forbes</t>
  </si>
  <si>
    <t>Richard Donner</t>
  </si>
  <si>
    <t>tt0055719</t>
  </si>
  <si>
    <t>The 300 Spartans</t>
  </si>
  <si>
    <t>George St. George, Ugo Liberatore</t>
  </si>
  <si>
    <t>Richard Egan, Ralph Richardson, Diane Baker, Barry Coe, David Farrar, Donald Houston, Anna Synodinou, Kieron Moore, John Crawford, Robert Brown, Laurence Naismith, Anne Wakefield, Ivan Triesault, Charles Fawcett, Michalis Nikolinakos</t>
  </si>
  <si>
    <t>A small Army of Greeks spearheaded by three hundred Spartans do battle with the whole invading Persian Army.</t>
  </si>
  <si>
    <t>tt0055728</t>
  </si>
  <si>
    <t>Advise &amp; Consent</t>
  </si>
  <si>
    <t>Allen Drury, Wendell Mayes</t>
  </si>
  <si>
    <t>Franchot Tone, Lew Ayres, Henry Fonda, Walter Pidgeon, Charles Laughton, Don Murray, Peter Lawford, Gene Tierney, Burgess Meredith, Eddie Hodges, Paul Ford, George Grizzard, Inga Swenson, Paul McGrath, Will Geer</t>
  </si>
  <si>
    <t>Senate investigation into the President's newly nominated Secretary of State, gives light to a secret from the past, which may not only ruin the candidate, but the President's character as well.</t>
  </si>
  <si>
    <t>Beauty and the Beast</t>
  </si>
  <si>
    <t>tt0055798</t>
  </si>
  <si>
    <t>Birdman of Alcatraz</t>
  </si>
  <si>
    <t>John Frankenheimer, Charles Crichton</t>
  </si>
  <si>
    <t>Guy Trosper, Thomas E. Gaddis</t>
  </si>
  <si>
    <t>Burt Lancaster, Karl Malden, Thelma Ritter, Neville Brand, Betty Field, Telly Savalas, Edmond O'Brien, Hugh Marlowe, Whit Bissell, Crahan Denton, James Westerfield</t>
  </si>
  <si>
    <t>A surly convicted murderer held in permanent isolation redeems himself when he becomes a renowned bird expert.</t>
  </si>
  <si>
    <t>Joseph E. Levine Productions</t>
  </si>
  <si>
    <t>Robert Bloch</t>
  </si>
  <si>
    <t>tt0055824</t>
  </si>
  <si>
    <t>Cape Fear</t>
  </si>
  <si>
    <t>John D. MacDonald, James R. Webb</t>
  </si>
  <si>
    <t>Gregory Peck, Robert Mitchum, Polly Bergen, Lori Martin, Martin Balsam, Jack Kruschen, Telly Savalas, Barrie Chase, Paul Comi, John McKee, Page Slattery, Ward Ramsey, Edward Platt, Will Wright, Joan Staley</t>
  </si>
  <si>
    <t>A lawyer's family is stalked by a man he once helped put in jail.</t>
  </si>
  <si>
    <t>tt0055830</t>
  </si>
  <si>
    <t>Carnival of Souls</t>
  </si>
  <si>
    <t>Herk Harvey</t>
  </si>
  <si>
    <t>John Clifford</t>
  </si>
  <si>
    <t>Harcourt Productions</t>
  </si>
  <si>
    <t>Candace Hilligoss, Frances Feist, Sidney Berger, Art Ellison, Stan Levitt, Tom McGinnis, Forbes Caldwell, Dan Palmquist, Bill de Jarnette, Steve Boozer, Pamela Ballard, Larry Sneegas, Cari Conboy, Karen Pyles, T.C. Adams</t>
  </si>
  <si>
    <t>After a traumatic accident, a woman becomes drawn to a mysterious abandoned carnival.</t>
  </si>
  <si>
    <t>Bernardo Bertolucci</t>
  </si>
  <si>
    <t>tt0055895</t>
  </si>
  <si>
    <t>Days of Wine and Roses</t>
  </si>
  <si>
    <t>Jalem Productions</t>
  </si>
  <si>
    <t>Jack Lemmon, Lee Remick, Charles Bickford, Jack Klugman, Alan Hewitt, Tom Palmer, Debbie Megowan, Maxine Stuart, Jack Albertson</t>
  </si>
  <si>
    <t>An alcoholic marries a young woman, who he systematically addicts to booze, so they can share his "passion" together.</t>
  </si>
  <si>
    <t>tt0055928</t>
  </si>
  <si>
    <t>Dr. No</t>
  </si>
  <si>
    <t>Richard Maibaum, Johanna Harwood</t>
  </si>
  <si>
    <t>Eon Productions</t>
  </si>
  <si>
    <t>Sean Connery, Ursula Andress, Joseph Wiseman, Jack Lord, Bernard Lee, Anthony Dawson, Zena Marshall, John Kitzmiller, Eunice Gayson, Lois Maxwell, Peter Burton, Yvonne Shima, Michel Mok, Marguerite LeWars, William Foster-Davis</t>
  </si>
  <si>
    <t>A resourceful British government agent seeks answers in a case involving the disappearance of a colleague and the disruption of the American space program.</t>
  </si>
  <si>
    <t>tt0056048</t>
  </si>
  <si>
    <t>Gypsy</t>
  </si>
  <si>
    <t>Arthur Laurents, Gypsy Rose Lee</t>
  </si>
  <si>
    <t>Rosalind Russell, Natalie Wood, Karl Malden, Paul Wallace, Betty Bruce, Parley Baer, Harry Shannon, Morgan Brittany, Ann Jillian, Diane Pace, Faith Dane, Roxanne Arlen, Jean Willes, George Petrie, Ben Lessy</t>
  </si>
  <si>
    <t>Based on the Broadway hit about the life and times of burlesque dancer Gypsy Rose Lee and her aggressive stage mother, Mama Rose.</t>
  </si>
  <si>
    <t>tt0056059</t>
  </si>
  <si>
    <t>Hatari!</t>
  </si>
  <si>
    <t>Leigh Brackett, Harry Kurnitz</t>
  </si>
  <si>
    <t>Malabar</t>
  </si>
  <si>
    <t>John Wayne, Hardy KrÃ¼ger, Elsa Martinelli, Red Buttons, GÃ©rard Blain, Bruce Cabot, MichÃ¨le Girardon, Valentin de Vargas, Eduard Franz, Queenie Leonard</t>
  </si>
  <si>
    <t>A group of men trap wild animals in Africa and sell them to zoos before the arrival of a female wildlife photographer threatens to change their ways.</t>
  </si>
  <si>
    <t>tt0056062</t>
  </si>
  <si>
    <t>Hell Is for Heroes</t>
  </si>
  <si>
    <t>English, Polish, German</t>
  </si>
  <si>
    <t>Robert Pirosh, Richard Carr</t>
  </si>
  <si>
    <t>Steve McQueen, Bobby Darin, Fess Parker, Harry Guardino, James Coburn, Bob Newhart, Nick Adams, Stephen Ferry, Mike Kellin, Simon Prescott, Joseph Hoover, Robert Phillips, Bill Mullikin, L.Q. Jones, Don Haggerty</t>
  </si>
  <si>
    <t>Small squad must hold off German attack.</t>
  </si>
  <si>
    <t>Eugenio MartÃ­n</t>
  </si>
  <si>
    <t>Biography, Comedy</t>
  </si>
  <si>
    <t>John Schlesinger</t>
  </si>
  <si>
    <t>Joseph Janni Production</t>
  </si>
  <si>
    <t>tt0056172</t>
  </si>
  <si>
    <t>Lawrence of Arabia</t>
  </si>
  <si>
    <t>English, Arabic, Turkish</t>
  </si>
  <si>
    <t>T.E. Lawrence, Robert Bolt</t>
  </si>
  <si>
    <t>Peter O'Toole, Alec Guinness, Anthony Quinn, Jack Hawkins, Omar Sharif, JosÃ© Ferrer, Anthony Quayle, Claude Rains, Arthur Kennedy, Donald Wolfit, I.S. Johar, Gamil Ratib, Michel Ray, John Dimech, Zia Mohyeddin</t>
  </si>
  <si>
    <t>The story of</t>
  </si>
  <si>
    <t>tt0056193</t>
  </si>
  <si>
    <t>Lolita</t>
  </si>
  <si>
    <t>English, French, Spanish, German</t>
  </si>
  <si>
    <t>Vladimir Nabokov, Vladimir Nabokov</t>
  </si>
  <si>
    <t>A.A. Productions Ltd.</t>
  </si>
  <si>
    <t>James Mason, Shelley Winters, Sue Lyon, Gary Cockrell, Jerry Stovin, Diana Decker, Lois Maxwell, Cec Linder, Bill Greene, Shirley Douglas, Marianne Stone, Marion Mathie, James Dyrenforth, Maxine Holden, John Harrison</t>
  </si>
  <si>
    <t>A middle-aged college professor becomes infatuated with a fourteen-year-old nymphet.</t>
  </si>
  <si>
    <t>tt0056194</t>
  </si>
  <si>
    <t>The Loneliness of the Long Distance Runner</t>
  </si>
  <si>
    <t>Michael Redgrave, Tom Courtenay, Avis Bunnage, Alec McCowen, James Bolam, Joe Robinson, Dervis Ward, Topsy Jane, Julia Foster</t>
  </si>
  <si>
    <t>A juvenile offender (Sir Tom Courtenay) at a tough reform school impresses its Governor (Sir Michael Redgrave) with his running ability and is encouraged to compete in an upcoming race, but faces ridicule from his peers.</t>
  </si>
  <si>
    <t>tt0056195</t>
  </si>
  <si>
    <t>Lonely Are the Brave</t>
  </si>
  <si>
    <t>Dalton Trumbo, Edward Abbey</t>
  </si>
  <si>
    <t>Joel Productions</t>
  </si>
  <si>
    <t>Kirk Douglas, Gena Rowlands, Walter Matthau, Michael Kane, Carroll O'Connor, William Schallert, George Kennedy, Karl Swenson, William Mims, Martin Garralaga, Lalo Rios</t>
  </si>
  <si>
    <t>A fiercely independent cowboy gets himself locked up in prison to escape with an old friend.</t>
  </si>
  <si>
    <t>tt0056197</t>
  </si>
  <si>
    <t>The Longest Day</t>
  </si>
  <si>
    <t>Ken Annakin, Andrew Marton</t>
  </si>
  <si>
    <t>Cornelius Ryan, Cornelius Ryan</t>
  </si>
  <si>
    <t>Eddie Albert, Paul Anka, Arletty, Jean-Louis Barrault, Richard Beymer, Hans Christian Blech, Bourvil, Richard Burton, Wolfgang BÃ¼ttner, Red Buttons, Pauline Carton, Sean Connery, Ray Danton, Irina Demick, Fred Dur</t>
  </si>
  <si>
    <t>The events of D-Day, told on a grand scale from both the Allied and German points of view.</t>
  </si>
  <si>
    <t>tt0056217</t>
  </si>
  <si>
    <t>The Man Who Shot Liberty Valance</t>
  </si>
  <si>
    <t>John Wayne, James Stewart, Vera Miles, Lee Marvin, Edmond O'Brien, Andy Devine, Ken Murray, John Carradine, Jeanette Nolan, John Qualen, Willis Bouchey, Carleton Young, Woody Strode, Denver Pyle, Strother Martin</t>
  </si>
  <si>
    <t>A senator returns to a western town for the funeral of an old friend and tells the story of his origins.</t>
  </si>
  <si>
    <t>tt0056218</t>
  </si>
  <si>
    <t>The Manchurian Candidate</t>
  </si>
  <si>
    <t>Richard Condon, George Axelrod</t>
  </si>
  <si>
    <t>M.C. Productions</t>
  </si>
  <si>
    <t>Frank Sinatra, Laurence Harvey, Janet Leigh, Angela Lansbury, Henry Silva, James Gregory, Leslie Parrish, John McGiver, Khigh Dhiegh, James Edwards, Douglas Henderson, Albert Paulsen, Barry Kelley, Lloyd Corrigan, Madame Spivy</t>
  </si>
  <si>
    <t>A former prisoner of war is brainwashed as an unwitting assassin for an international Communist conspiracy.</t>
  </si>
  <si>
    <t>tt0056241</t>
  </si>
  <si>
    <t>The Miracle Worker</t>
  </si>
  <si>
    <t>William Gibson, William Gibson</t>
  </si>
  <si>
    <t>Playfilm Productions</t>
  </si>
  <si>
    <t>Anne Bancroft, Victor Jory, Inga Swenson, Andrew Prine, Kathleen Comegys, Patty Duke</t>
  </si>
  <si>
    <t>tt0056262</t>
  </si>
  <si>
    <t>The Music Man</t>
  </si>
  <si>
    <t>Meredith Willson, Franklin Lacey</t>
  </si>
  <si>
    <t>Robert Preston, Shirley Jones, Buddy Hackett, Hermione Gingold, Paul Ford, Pert Kelton, The Buffalo Bills, Timmy Everett, Susan Luckey, Ron Howard, Harry Hickox, Charles Lane, Mary Wickes, Sara Seegar, Adnia Rice</t>
  </si>
  <si>
    <t>Harold Hill poses as a boys' band leader to con naive Iowa townsfolk.</t>
  </si>
  <si>
    <t>tt0056264</t>
  </si>
  <si>
    <t>English, Polynesian, French, Dutch</t>
  </si>
  <si>
    <t>Lewis Milestone, Carol Reed</t>
  </si>
  <si>
    <t>Charles Lederer, Charles Nordhoff</t>
  </si>
  <si>
    <t>Marlon Brando, Trevor Howard, Richard Harris, Hugh Griffith, Richard Haydn, Tarita, Percy Herbert, Duncan Lamont, Gordon Jackson, Chips Rafferty, Noel Purcell, Ashley Cowan, Eddie Byrne, Frank Silvera, Tim Seely</t>
  </si>
  <si>
    <t>In 1787, British ship Bounty leaves Portsmouth to bring a cargo of bread-fruit from Tahiti but the savage on-board conditions imposed by Captain Bligh trigger a mutiny led by officer Fletcher Christian.</t>
  </si>
  <si>
    <t>Roman Polanski</t>
  </si>
  <si>
    <t>George Roy Hill</t>
  </si>
  <si>
    <t>Ralph Nelson</t>
  </si>
  <si>
    <t>tt0056412</t>
  </si>
  <si>
    <t>Ride the High Country</t>
  </si>
  <si>
    <t>Sam Peckinpah</t>
  </si>
  <si>
    <t>N.B. Stone Jr.</t>
  </si>
  <si>
    <t>Randolph Scott, Joel McCrea, Mariette Hartley, Ron Starr, Edgar Buchanan, R.G. Armstrong, Jenie Jackson, James Drury, L.Q. Jones, John Anderson, John Davis Chandler, Warren Oates</t>
  </si>
  <si>
    <t>An ex-union soldier is hired to transport gold from a mining community through dangerous territory. But what he doesn't realize is that his partner and old friend is plotting to double-cross him.</t>
  </si>
  <si>
    <t>tt0056541</t>
  </si>
  <si>
    <t>Sweet Bird of Youth</t>
  </si>
  <si>
    <t>Tennessee Williams, Richard Brooks</t>
  </si>
  <si>
    <t>Paul Newman, Geraldine Page, Shirley Knight, Ed Begley, Rip Torn, Mildred Dunnock, Madeleine Sherwood, Philip Abbott, Corey Allen, Barry Cahill, Dub Taylor, James Douglas, Barry Atwater, Charles Arnt, Dorothy Konrad</t>
  </si>
  <si>
    <t>Drifter Chance Wayne returns to his hometown after many years of trying to make it in the movies. Arriving with him is a faded film star he picked up along the way, Alexandra Del Lago. ...</t>
  </si>
  <si>
    <t>Switzerland, UK, USA</t>
  </si>
  <si>
    <t>Ted Kotcheff</t>
  </si>
  <si>
    <t>tt0056592</t>
  </si>
  <si>
    <t>To Kill a Mockingbird</t>
  </si>
  <si>
    <t>Harper Lee, Horton Foote</t>
  </si>
  <si>
    <t>Pakula-Mulligan</t>
  </si>
  <si>
    <t>Gregory Peck, John Megna, Frank Overton, Rosemary Murphy, Ruth White, Brock Peters, Estelle Evans, Paul Fix, Collin Wilcox Paxton, James Anderson, Alice Ghostley, Robert Duvall, William Windom, Crahan Denton, Richard Hale</t>
  </si>
  <si>
    <t>Atticus Finch, a lawyer in the Depression-era South, defends a black man against an undeserved rape charge, and his children against prejudice.</t>
  </si>
  <si>
    <t>Freddie Francis</t>
  </si>
  <si>
    <t>tt0056687</t>
  </si>
  <si>
    <t>What Ever Happened to Baby Jane?</t>
  </si>
  <si>
    <t>Henry Farrell, Lukas Heller</t>
  </si>
  <si>
    <t>Bette Davis, Joan Crawford, Victor Buono, Wesley Addy, Julie Allred, Anne Barton, Marjorie Bennett, Bert Freed, Anna Lee, Maidie Norman, Dave Willock, William Aldrich, Russ Conway, Maxine Cooper, Robert Cornthwaite</t>
  </si>
  <si>
    <t>A former child star torments her paraplegic sister in their decaying Hollywood mansion.</t>
  </si>
  <si>
    <t>tt0056800</t>
  </si>
  <si>
    <t>55 Days at Peking</t>
  </si>
  <si>
    <t>Nicholas Ray, Guy Green</t>
  </si>
  <si>
    <t>Robert Hamer, Philip Yordan</t>
  </si>
  <si>
    <t>Charlton Heston, Ava Gardner, David Niven, Flora Robson, John Ireland, Harry Andrews, Leo Genn, Robert Helpmann, Kurt Kasznar, Philippe Leroy, Paul Lukas, Elizabeth Sellars, Massimo Serato, Jacques Sernas, Jerome Thor</t>
  </si>
  <si>
    <t>During the 1900 Boxer Rebellion, U.S. marine, Maj. Matt Lewis, along with British consul, Sir Arthur Robertson, develop a plan to keep the rebels at bay until an international military relief force can arrive.</t>
  </si>
  <si>
    <t>tt0056868</t>
  </si>
  <si>
    <t>Billy Liar</t>
  </si>
  <si>
    <t>Keith Waterhouse, Willis Hall</t>
  </si>
  <si>
    <t>Tom Courtenay, Wilfred Pickles, Mona Washbourne, Ethel Griffies, Finlay Currie, Gwendolyn Watts, Helen Fraser, Julie Christie, Leonard Rossiter, Rodney Bewes, George Innes, Leslie Randall, Patrick Barr, Ernest Clark, Godfrey Winn</t>
  </si>
  <si>
    <t>A lazy, irresponsible young clerk (Sir Tom Courtenay) in provincial Northern England lives in his own fantasy world and makes emotionally immature decisions as he alienates friends and family.</t>
  </si>
  <si>
    <t>tt0056869</t>
  </si>
  <si>
    <t>The Birds</t>
  </si>
  <si>
    <t>Daphne Du Maurier, Evan Hunter</t>
  </si>
  <si>
    <t>Rod Taylor, Jessica Tandy, Suzanne Pleshette, Tippi Hedren, Veronica Cartwright, Ethel Griffies, Charles McGraw, Ruth McDevitt, Lonny Chapman, Joe Mantell, Doodles Weaver, Malcolm Atterbury, John McGovern, Karl Swenson, Richard Deacon</t>
  </si>
  <si>
    <t>A wealthy San Francisco socialite pursues a potential boyfriend to a small Northern California town that slowly takes a turn for the bizarre when birds of all kinds suddenly begin to attack people.</t>
  </si>
  <si>
    <t>Danjaq</t>
  </si>
  <si>
    <t>Milos Forman</t>
  </si>
  <si>
    <t>tt0056923</t>
  </si>
  <si>
    <t>Peter Stone, Peter Stone</t>
  </si>
  <si>
    <t>Cary Grant, Audrey Hepburn, Walter Matthau, James Coburn, George Kennedy, Dominique Minot, Ned Glass, Jacques Marin, Paul Bonifas, Thomas Chelimsky</t>
  </si>
  <si>
    <t>Romance and suspense ensue in Paris as a woman is pursued by several men who want a fortune her murdered husband had stolen. Whom can she trust?</t>
  </si>
  <si>
    <t>tt0056937</t>
  </si>
  <si>
    <t>Joseph L. Mankiewicz, Ranald MacDougall</t>
  </si>
  <si>
    <t>Elizabeth Taylor, Richard Burton, Rex Harrison, Pamela Brown, George Cole, Hume Cronyn, Cesare Danova, Kenneth Haigh, Andrew Keir, Martin Landau, Roddy McDowall, Robert Stephens, Francesca Annis, GrÃ©goire Aslan, Martin Benson</t>
  </si>
  <si>
    <t>Queen Cleopatra VII of Egypt experiences both triumph and tragedy as she attempts to resist the imperial ambitions of Rome.</t>
  </si>
  <si>
    <t>USA, Ireland</t>
  </si>
  <si>
    <t>Francis Ford Coppola</t>
  </si>
  <si>
    <t>tt0057007</t>
  </si>
  <si>
    <t>Donovan's Reef</t>
  </si>
  <si>
    <t>Frank S. Nugent, James Edward Grant</t>
  </si>
  <si>
    <t>John Wayne, Lee Marvin, Elizabeth Allen, Jack Warden, Cesar Romero, Dick Foran, Dorothy Lamour, Marcel Dalio, Mike Mazurki, Jacqueline Malouf, Cherylene Lee, Jeffrey Byron, Edgar Buchanan, Jon Fong</t>
  </si>
  <si>
    <t>Comedy subtly dealing with moral issues such as racial bigotry, corporate greed, American belief of societal superiority and hypocrisy.</t>
  </si>
  <si>
    <t>tt0057012</t>
  </si>
  <si>
    <t>Dr. Strangelove or: How I Learned to Stop Worrying and Love the Bomb</t>
  </si>
  <si>
    <t>Stanley Kubrick, Terry Southern</t>
  </si>
  <si>
    <t>Peter Sellers, George C. Scott, Sterling Hayden, Keenan Wynn, Slim Pickens, Peter Bull, James Earl Jones, Tracy Reed, Jack Creley, Frank Berry, Robert O'Neil, Glenn Beck, Roy Stephens, Shane Rimmer, Hal Galili</t>
  </si>
  <si>
    <t>An insane general triggers a path to nuclear holocaust that a War Room full of politicians and generals frantically tries to stop.</t>
  </si>
  <si>
    <t>Norman Jewison</t>
  </si>
  <si>
    <t>Ken Russell</t>
  </si>
  <si>
    <t>tt0057076</t>
  </si>
  <si>
    <t>From Russia with Love</t>
  </si>
  <si>
    <t>English, Russian, Turkish, Romany</t>
  </si>
  <si>
    <t>Sean Connery, Daniela Bianchi, Pedro ArmendÃ¡riz, Lotte Lenya, Robert Shaw, Bernard Lee, Eunice Gayson, Walter Gotell, Francis De Wolff, George Pastell, Nadja Regin, Lois Maxwell, Aliza Gur, Martine Beswick, Vladek Sheybal</t>
  </si>
  <si>
    <t>James Bond willingly falls into an assassination plot involving a naive Russian beauty in order to retrieve a Soviet encryption device that was stolen by S.P.E.C.T.R.E.</t>
  </si>
  <si>
    <t>tt0057115</t>
  </si>
  <si>
    <t>The Great Escape</t>
  </si>
  <si>
    <t>English, German, French, Russian, Spanish</t>
  </si>
  <si>
    <t>Paul Brickhill, James Clavell</t>
  </si>
  <si>
    <t>Steve McQueen, James Garner, Richard Attenborough, James Donald, Charles Bronson, Donald Pleasence, James Coburn, Hannes Messemer, David McCallum, Gordon Jackson, John Leyton, Angus Lennie, Nigel Stock, Robert Graf, Jud Taylor</t>
  </si>
  <si>
    <t>Allied prisoners of war plan for several hundred of their number to escape from a German camp during World War II.</t>
  </si>
  <si>
    <t>USA, Spain</t>
  </si>
  <si>
    <t>tt0057129</t>
  </si>
  <si>
    <t>The Haunting</t>
  </si>
  <si>
    <t>Nelson Gidding, Shirley Jackson</t>
  </si>
  <si>
    <t>Argyle Enterprises</t>
  </si>
  <si>
    <t>Julie Harris, Claire Bloom, Richard Johnson, Russ Tamblyn, Fay Compton, Rosalie Crutchley, Lois Maxwell, Valentine Dyall, Diane Clare, Ronald Adam</t>
  </si>
  <si>
    <t>Hill House has stood for about 90 years and appears haunted: its inhabitants have always met strange, tragic ends. Now Dr. John Markway has assembled a team of people who he thinks will prove whether or not the house is haunted.</t>
  </si>
  <si>
    <t>James Ivory</t>
  </si>
  <si>
    <t>Merchant Ivory Productions</t>
  </si>
  <si>
    <t>tt0057163</t>
  </si>
  <si>
    <t>Hud</t>
  </si>
  <si>
    <t>Salem-Dover Productions</t>
  </si>
  <si>
    <t>Paul Newman, Melvyn Douglas, Patricia Neal, Brandon De Wilde, Whit Bissell, Crahan Denton, John Ashley, Val Avery, George Petrie, Curt Conway, Sheldon Allman, Pitt Herbert, Carl Low, Robert Hinkle, Don Kennedy</t>
  </si>
  <si>
    <t>Honest and hard-working Texas rancher Homer Bannon has a conflict with his unscrupulous, selfish, arrogant and egotistical son Hud, who sank into alcoholism after accidentally killing his brother in a car crash.</t>
  </si>
  <si>
    <t>English, Greek, French</t>
  </si>
  <si>
    <t>tt0057187</t>
  </si>
  <si>
    <t>Irma la Douce</t>
  </si>
  <si>
    <t>Alexandre Breffort, Billy Wilder</t>
  </si>
  <si>
    <t>Phalanx Productions</t>
  </si>
  <si>
    <t>Jack Lemmon, Shirley MacLaine, Lou Jacobi, Bruce Yarnell, Herschel Bernardi, Hope Holiday, Joan Shawlee, Grace Lee Whitney, Paul Dubov, Howard McNear, Cliff Osmond, Diki Lerner, Herb Jones, Ruth Earl, Jane Earl</t>
  </si>
  <si>
    <t>In Paris, a former policeman falls in love with a prostitute, and tries to get her out of that life by paying for all of her time.</t>
  </si>
  <si>
    <t>tt0057193</t>
  </si>
  <si>
    <t>It's a Mad Mad Mad Mad World</t>
  </si>
  <si>
    <t>Casey Productions</t>
  </si>
  <si>
    <t>Spencer Tracy, Milton Berle, Sid Caesar, Buddy Hackett, Ethel Merman, Mickey Rooney, Dick Shawn, Phil Silvers, Terry-Thomas, Jonathan Winters, Edie Adams, Dorothy Provine, Eddie 'Rochester' Anderson, Jim Backus, Ben Blue</t>
  </si>
  <si>
    <t>A group of motorists hear about a crook's hidden stash of loot, and race against each other across the country to get to it.</t>
  </si>
  <si>
    <t>tt0057197</t>
  </si>
  <si>
    <t>Jason and the Argonauts</t>
  </si>
  <si>
    <t>Jan Read, Beverley Cross</t>
  </si>
  <si>
    <t>Charles H. Schneer Productions</t>
  </si>
  <si>
    <t>Todd Armstrong, Nancy Kovack, Gary Raymond, Laurence Naismith, Niall MacGinnis, Michael Gwynn, Douglas Wilmer, Jack Gwillim, Honor Blackman, John Cairney, Patrick Troughton, Andrew Faulds, Nigel Green</t>
  </si>
  <si>
    <t>The legendary Greek hero leads a team of intrepid adventurers in a perilous quest for the legendary Golden Fleece.</t>
  </si>
  <si>
    <t>Adventure, Family, Sci-Fi</t>
  </si>
  <si>
    <t>tt0057251</t>
  </si>
  <si>
    <t>Lilies of the Field</t>
  </si>
  <si>
    <t>James Poe, William E. Barrett</t>
  </si>
  <si>
    <t>Sidney Poitier, Lilia Skala, Lisa Mann, Isa Crino, Francesca Jarvis, Pamela Branch, Stanley Adams, Dan Frazer</t>
  </si>
  <si>
    <t>A travelling handyman becomes the answer to the prayers of nuns who wish to build a chapel in the desert.</t>
  </si>
  <si>
    <t>tt0057261</t>
  </si>
  <si>
    <t>Lord of the Flies</t>
  </si>
  <si>
    <t>William Golding</t>
  </si>
  <si>
    <t>Two Arts Ltd.</t>
  </si>
  <si>
    <t>James Aubrey, Tom Chapin, Hugh Edwards, Roger Elwin, Tom Gaman, Roger Allan, David Brunjes, Peter Davy, Kent Fletcher, Nicholas Hammond, Christopher Harris, Alan Heaps, Jonathan Heaps, Burnes Hollyman, Andrew Horne</t>
  </si>
  <si>
    <t>Lost on an island, young survivors of a plane crash eventually revert to savagery despite the few rational boys' attempts to prevent that.</t>
  </si>
  <si>
    <t>William Peter Blatty, William Peter Blatty</t>
  </si>
  <si>
    <t>tt0057298</t>
  </si>
  <si>
    <t>McLintock!</t>
  </si>
  <si>
    <t>John Wayne, Maureen O'Hara, Patrick Wayne, Stefanie Powers, Jack Kruschen, Chill Wills, Yvonne De Carlo, Jerry Van Dyke, Edgar Buchanan, Bruce Cabot, Perry Lopez, Strother Martin, Gordon Jones, Robert Lowery, Hank Worden</t>
  </si>
  <si>
    <t>Wealthy rancher G.W. McLintock uses his power and influence in the territory to keep the peace between farmers, ranchers, land-grabbers, Indians and corrupt government officials.</t>
  </si>
  <si>
    <t>Arthur Hiller</t>
  </si>
  <si>
    <t>Walter Shenson Films</t>
  </si>
  <si>
    <t>tt0057329</t>
  </si>
  <si>
    <t>Move Over, Darling</t>
  </si>
  <si>
    <t>Melcher-Arcola Productions</t>
  </si>
  <si>
    <t>Doris Day, James Garner, Polly Bergen, Thelma Ritter, Fred Clark, Don Knotts, Elliott Reid, Edgar Buchanan, John Astin, Pat Harrington Jr., Eddie Quillan, Max Showalter, Alvy Moore, Pami Lee, Leslie Farrell</t>
  </si>
  <si>
    <t>After having been lost at sea for several years, a missing wife thought long dead returns just after her husband has remarried.</t>
  </si>
  <si>
    <t>tt0057334</t>
  </si>
  <si>
    <t>Murder at the Gallop</t>
  </si>
  <si>
    <t>James P. Cavanagh, Agatha Christie</t>
  </si>
  <si>
    <t>Margaret Rutherford, Stringer Davis, Robert Morley, Flora Robson, Charles 'Bud' Tingwell, Gordon Harris, Robert Urquhart, Katya Douglas, James Villiers, Noel Howlett, Finlay Currie, Duncan Lamont, Kevin Stoney</t>
  </si>
  <si>
    <t>When a wealthy old man appears to have been "frightened to death" by a cat, Miss Jane Marple (Dame Margaret Rutherford) suspects one of his four relatives, all heirs to his estate, of his murder.</t>
  </si>
  <si>
    <t>The Nutty Professor</t>
  </si>
  <si>
    <t>The Pink Panther</t>
  </si>
  <si>
    <t>tt0057427</t>
  </si>
  <si>
    <t>Le procÃ¨s</t>
  </si>
  <si>
    <t>Pierre Cholot, Franz Kafka</t>
  </si>
  <si>
    <t>Paris-Europa Productions</t>
  </si>
  <si>
    <t>Anthony Perkins, Arnoldo FoÃ , Jess Hahn, Billy Kearns, Madeleine Robinson, Jeanne Moreau, Maurice Teynac, Naydra Shore, Suzanne Flon, Raoul Delfosse, Jean-Claude RÃ©moleux, Max Buchsbaum, Carl Studer, Max Haufler, Romy Schneider</t>
  </si>
  <si>
    <t>An unassuming office worker is arrested and stands trial, but he is never made aware of his charges.</t>
  </si>
  <si>
    <t>Rampage</t>
  </si>
  <si>
    <t>tt0057449</t>
  </si>
  <si>
    <t>Vincent Price, Peter Lorre, Boris Karloff, Hazel Court, Olive Sturgess, Jack Nicholson, Connie Wallace, William Baskin, Aaron Saxon</t>
  </si>
  <si>
    <t>A magician, who has been turned into a raven, turns to a former sorcerer for help.</t>
  </si>
  <si>
    <t>tt0057490</t>
  </si>
  <si>
    <t>The Servant</t>
  </si>
  <si>
    <t>Harold Pinter, Robin Maugham</t>
  </si>
  <si>
    <t>Springbok Productions</t>
  </si>
  <si>
    <t>Dirk Bogarde, Sarah Miles, Wendy Craig, James Fox, Catherine Lacey, Richard Vernon, Ann Firbank, Doris Nolan, Patrick Magee, Jill Melford, Alun Owen, Harold Pinter, Derek Tansley, Brian Phelan, Hazel Terry</t>
  </si>
  <si>
    <t>Upper-class Tony hires servant Hugo Barrett, who turns out to have a hidden agenda.</t>
  </si>
  <si>
    <t>tt0057495</t>
  </si>
  <si>
    <t>Shock Corridor</t>
  </si>
  <si>
    <t>Peter Breck, Constance Towers, Gene Evans, James Best, Hari Rhodes, Larry Tucker, Paul Dubov, Chuck Roberson, Neyle Morrow, John Matthews, Bill Zuckert, John Craig, Philip Ahn, Frank Gerstle, Rachel Romen</t>
  </si>
  <si>
    <t>Bent on winning a Pulitzer Prize, a journalist commits himself to a mental institution to solve a strange and unclear murder.</t>
  </si>
  <si>
    <t>Three Kings</t>
  </si>
  <si>
    <t>Bill Walsh, Don DaGradi</t>
  </si>
  <si>
    <t>Franklin J. Schaffner</t>
  </si>
  <si>
    <t>Peter Yates</t>
  </si>
  <si>
    <t>tt0057578</t>
  </si>
  <si>
    <t>This Sporting Life</t>
  </si>
  <si>
    <t>Lindsay Anderson</t>
  </si>
  <si>
    <t>David Storey, David Storey</t>
  </si>
  <si>
    <t>Richard Harris, Rachel Roberts, Alan Badel, William Hartnell, Colin Blakely, Vanda Godsell, Anne Cunningham, Jack Watson, Arthur Lowe, Harry Markham, George Sewell, Leonard Rossiter, Katherine Parr, Bernadette Benson, Andrew Nolan</t>
  </si>
  <si>
    <t>Despite success on the field, a rising rugby star senses the emerging emptiness of his life as his inner angst begins to materialize through aggression and brutality, so he attempts to woo his landlady in hopes of finding reason to live.</t>
  </si>
  <si>
    <t>tt0057590</t>
  </si>
  <si>
    <t>Tom Jones</t>
  </si>
  <si>
    <t>John Osborne, Henry Fielding</t>
  </si>
  <si>
    <t>George Devine, Rachel Kempson, Angela Baddeley, Joyce Redman, Jack MacGowran, Albert Finney, Diane Cilento, Wilfrid Lawson, John Moffatt, Peter Bull, David Warner, Freda Jackson, Redmond Phillips, Hugh Griffith, Susannah York</t>
  </si>
  <si>
    <t>The romantic and chivalrous adventures of adopted bastard Tom Jones in 18th-century England.</t>
  </si>
  <si>
    <t>Toei Animation</t>
  </si>
  <si>
    <t>Filmways Pictures</t>
  </si>
  <si>
    <t>English, French, Italian, Japanese</t>
  </si>
  <si>
    <t>tt0057693</t>
  </si>
  <si>
    <t>X</t>
  </si>
  <si>
    <t>Robert Dillon, Ray Russell</t>
  </si>
  <si>
    <t>Ray Milland, Diana Van der Vlis, Harold J. Stone, John Hoyt, Don Rickles</t>
  </si>
  <si>
    <t>A doctor uses special eye drops to give himself x-ray vision, but the new power has disastrous consequences.</t>
  </si>
  <si>
    <t>France, Canada</t>
  </si>
  <si>
    <t>tt0057831</t>
  </si>
  <si>
    <t>Alexis Zorbas</t>
  </si>
  <si>
    <t>Greece, USA</t>
  </si>
  <si>
    <t>Nikos Kazantzakis, Michael Cacoyannis</t>
  </si>
  <si>
    <t>Anthony Quinn, Alan Bates, Irene Papas, Lila Kedrova, Giorgos Foundas, Sotiris Moustakas, Anna Kyriakou, Eleni Anousaki, Yorgo Voyagis, Takis Emmanuel</t>
  </si>
  <si>
    <t>An uptight English writer travelling to Crete, on a matter of business, finds his life changed forever when he meets the gregarious Alexis Zorba.</t>
  </si>
  <si>
    <t>tt0057877</t>
  </si>
  <si>
    <t>Becket</t>
  </si>
  <si>
    <t>English, Latin, Welsh</t>
  </si>
  <si>
    <t>Jean Anouilh, Lucienne Hill</t>
  </si>
  <si>
    <t>Richard Burton, Peter O'Toole, John Gielgud, Gino Cervi, Paolo Stoppa, Donald Wolfit, David Weston, Martita Hunt, Pamela Brown, Percy Herbert, SiÃ¢n Phillips, Inigo Jackson, Felix Aylmer, Niall MacGinnis, Christopher Rhodes</t>
  </si>
  <si>
    <t>King Henry II of England comes to terms with his affection for his close friend and confidant Thomas Becket, who finds his true honor by observing God's divine will rather than the King's.</t>
  </si>
  <si>
    <t>The Best Man</t>
  </si>
  <si>
    <t>Compton Films</t>
  </si>
  <si>
    <t>Gordon Hessler</t>
  </si>
  <si>
    <t>tt0058083</t>
  </si>
  <si>
    <t>Fail Safe</t>
  </si>
  <si>
    <t>Walter Bernstein, Eugene Burdick</t>
  </si>
  <si>
    <t>Dan O'Herlihy, Walter Matthau, Frank Overton, Edward Binns, Fritz Weaver, Henry Fonda, Larry Hagman, William Hansen, Russell Hardie, Russell Collins, Sorrell Booke, Nancy Berg, John Connell, Frank Simpson, Hildy Parks</t>
  </si>
  <si>
    <t>A technical malfunction sends American planes to Moscow to deliver a nuclear attack. Can all-out war be averted?</t>
  </si>
  <si>
    <t>tt0058085</t>
  </si>
  <si>
    <t>The Fall of the Roman Empire</t>
  </si>
  <si>
    <t>Ben Barzman, Basilio Franchina</t>
  </si>
  <si>
    <t>Sophia Loren, Stephen Boyd, Alec Guinness, James Mason, Christopher Plummer, Anthony Quayle, John Ireland, Omar Sharif, Mel Ferrer, Eric Porter, Finlay Currie, Andrew Keir, Douglas Wilmer, George Murcell, Norman Wooland</t>
  </si>
  <si>
    <t>The death of Marcus Aurelius leads to a succession crisis, in which the deceased emperor's son, Commodus, demonstrates that he is unwilling to let anything undermine his claim to the Roman Empire.</t>
  </si>
  <si>
    <t>tt0058092</t>
  </si>
  <si>
    <t>Father Goose</t>
  </si>
  <si>
    <t>English, French, Japanese</t>
  </si>
  <si>
    <t>Peter Stone, Frank Tarloff</t>
  </si>
  <si>
    <t>Granox Company</t>
  </si>
  <si>
    <t>Cary Grant, Leslie Caron, Trevor Howard, Jack Goode, Sharyl Locke, Pip Sparke, Verina Greenlaw, Stephanie Berrington, Jennifer Berrington, Laurelle Felsette, Nicole Felsette</t>
  </si>
  <si>
    <t>During World War II, a man persuaded to live on an isolated island and spot aircraft finds himself responsible for a teacher and several students, all female.</t>
  </si>
  <si>
    <t>tt0058100</t>
  </si>
  <si>
    <t>First Men in the Moon</t>
  </si>
  <si>
    <t>Nigel Kneale, Jan Read</t>
  </si>
  <si>
    <t>Edward Judd, Martha Hyer, Lionel Jeffries, Miles Malleson, Norman Bird, Gladys Henson, Hugh McDermott, Betty McDowall</t>
  </si>
  <si>
    <t>When a spaceship lands on the moon, it is hailed as a new accomplishment, before it becomes clear that a Victorian party completed the journey in 1899, leading investigators to that mission's last survivor.</t>
  </si>
  <si>
    <t>Desmond Davis</t>
  </si>
  <si>
    <t>tt0058150</t>
  </si>
  <si>
    <t>Goldfinger</t>
  </si>
  <si>
    <t>English, Chinese, Spanish</t>
  </si>
  <si>
    <t>Richard Maibaum, Paul Dehn</t>
  </si>
  <si>
    <t>Sean Connery, Gert FrÃ¶be, Honor Blackman, Shirley Eaton, Tania Mallet, Harold Sakata, Bernard Lee, Martin Benson, Cec Linder, Austin Willis, Lois Maxwell, Bill Nagy, Michael Mellinger, Peter Cranwell, Nadja Regin</t>
  </si>
  <si>
    <t>While investigating a gold magnate's smuggling, James Bond uncovers a plot to contaminate the Fort Knox gold reserve.</t>
  </si>
  <si>
    <t>James Fritzell, Everett Greenbaum</t>
  </si>
  <si>
    <t>tt0058155</t>
  </si>
  <si>
    <t>The Gorgon</t>
  </si>
  <si>
    <t>John Gilling, J. Llewellyn Devine</t>
  </si>
  <si>
    <t>Christopher Lee, Peter Cushing, Richard Pasco, Barbara Shelley, Michael Goodliffe, Patrick Troughton, Joseph O'Conor, Prudence Hyman, Jack Watson, Redmond Phillips, Jeremy Longhurst, Toni Gilpin, Joyce Hemson, Alister Williamson, Michael Peake</t>
  </si>
  <si>
    <t>In the early twentieth century, a Gorgon takes human form and terrorizes a small European village by turning its citizens to stone.</t>
  </si>
  <si>
    <t>GBP 150000</t>
  </si>
  <si>
    <t>tt0058182</t>
  </si>
  <si>
    <t>A Hard Day's Night</t>
  </si>
  <si>
    <t>The Beatles, John Lennon, Paul McCartney, George Harrison, Ringo Starr, Wilfrid Brambell, Norman Rossington, John Junkin, Victor Spinetti, Anna Quayle, Deryck Guyler, Richard Vernon, Edward Malin, Robin Ray, Lionel Blair</t>
  </si>
  <si>
    <t>Over two "typical" days in the life of</t>
  </si>
  <si>
    <t>tt0058213</t>
  </si>
  <si>
    <t>Hush...Hush, Sweet Charlotte</t>
  </si>
  <si>
    <t>Bette Davis, Olivia de Havilland, Joseph Cotten, Agnes Moorehead, Cecil Kellaway, Victor Buono, Mary Astor, Wesley Addy, William Campbell, Bruce Dern, Frank Ferguson, George Kennedy, Dave Willock, Michel Petit, John Megna</t>
  </si>
  <si>
    <t>An aging, reclusive Southern belle plagued by a horrifying family secret descends into madness after the arrival of a lost relative.</t>
  </si>
  <si>
    <t>tt0058329</t>
  </si>
  <si>
    <t>Marnie</t>
  </si>
  <si>
    <t>Winston Graham, Jay Presson Allen</t>
  </si>
  <si>
    <t>Tippi Hedren, Martin Gabel, Sean Connery, Louise Latham, Diane Baker, Alan Napier, Bob Sweeney, Milton Selzer, Henry Beckman, Edith Evanson, Mariette Hartley, Bruce Dern, S. John Launer, Meg Wyllie</t>
  </si>
  <si>
    <t>Mark marries Marnie although she is a habitual thief and has serious psychological problems, and tries to help her confront and resolve them.</t>
  </si>
  <si>
    <t>tt0058331</t>
  </si>
  <si>
    <t>Mary Poppins</t>
  </si>
  <si>
    <t>Julie Andrews, Dick Van Dyke, David Tomlinson, Glynis Johns, Hermione Baddeley, Reta Shaw, Karen Dotrice, Matthew Garber, Elsa Lanchester, Arthur Treacher, Reginald Owen, Ed Wynn, Jane Darwell, Arthur Malet, James Logan</t>
  </si>
  <si>
    <t>In turn of the century London, a magical nanny employs music and adventure to help two neglected children become closer to their father.</t>
  </si>
  <si>
    <t>tt0058333</t>
  </si>
  <si>
    <t>The Masque of the Red Death</t>
  </si>
  <si>
    <t>Charles Beaumont, R. Wright Campbell</t>
  </si>
  <si>
    <t>Vincent Price, Hazel Court, Jane Asher, David Weston, Nigel Green, Patrick Magee, Paul Whitsun-Jones, Robert Brown, Julian Burton, David Davies, Skip Martin, Gaye Brown, Verina Greenlaw, Doreen Dawn, Brian Hewlett</t>
  </si>
  <si>
    <t>A European prince terrorizes the local peasantry while using his castle as a refuge against the "Red Death" plague that stalks the land.</t>
  </si>
  <si>
    <t>English, Greek, Spanish</t>
  </si>
  <si>
    <t>tt0058385</t>
  </si>
  <si>
    <t>My Fair Lady</t>
  </si>
  <si>
    <t>Alan Jay Lerner, George Bernard Shaw</t>
  </si>
  <si>
    <t>Audrey Hepburn, Rex Harrison, Stanley Holloway, Wilfrid Hyde-White, Gladys Cooper, Jeremy Brett, Theodore Bikel, Mona Washbourne, Isobel Elsom, John Holland</t>
  </si>
  <si>
    <t>Snobbish phonetics Professor Henry Higgins agrees to a wager that he can make flower girl Eliza Doolittle presentable in high society.</t>
  </si>
  <si>
    <t>tt0058390</t>
  </si>
  <si>
    <t>The Naked Kiss</t>
  </si>
  <si>
    <t>Karen Conrad, Marie Devereux, Betty Bronson, Patsy Kelly, Virginia Grey, Michael Dante, Anthony Eisley, Constance Towers, Linda Francis, Bill Sampson, Sheila Mintz, Patricia Gayle, Jean-Michel Michenaud, George Spell, Christopher Barrey</t>
  </si>
  <si>
    <t>Kelly's path towards happiness is thrown amiss when she witnesses a shocking event, which threatens not just her happiness, but her mental health as well.</t>
  </si>
  <si>
    <t>tt0058404</t>
  </si>
  <si>
    <t>The Night of the Iguana</t>
  </si>
  <si>
    <t>Tennessee Williams, Anthony Veiller</t>
  </si>
  <si>
    <t>Richard Burton, Ava Gardner, Deborah Kerr, Sue Lyon, Skip Ward, Grayson Hall, Cyril Delevanti, Mary Boylan</t>
  </si>
  <si>
    <t>A defrocked Episcopal clergyman leads a bus-load of middle-aged Baptist women on a tour of the Mexican coast and comes to terms with the failure haunting his life.</t>
  </si>
  <si>
    <t>Mexico, Spain</t>
  </si>
  <si>
    <t>FranÃ§ois Truffaut, Jean-Louis Richard</t>
  </si>
  <si>
    <t>tt0058530</t>
  </si>
  <si>
    <t>Robinson Crusoe on Mars</t>
  </si>
  <si>
    <t>Ib Melchior, John C. Higgins</t>
  </si>
  <si>
    <t>Paul Mantee, Victor Lundin, Adam West, The Woolly Monkey</t>
  </si>
  <si>
    <t>Stranded on Mars with only a monkey as a companion, an astronaut must figure out how to find oxygen, water, and food on the lifeless planet.</t>
  </si>
  <si>
    <t>tt0058557</t>
  </si>
  <si>
    <t>Seance on a Wet Afternoon</t>
  </si>
  <si>
    <t>Mark McShane, Bryan Forbes</t>
  </si>
  <si>
    <t>Kim Stanley, Margaret Lacey, Marie Burke, Maria Kazan, Lionel Gamlin, Marian Spencer, Richard Attenborough, Godfrey James, Judith Donner, Ronald Hines, Hajni Biro, Mark Eden, Nanette Newman, Diana Lambert, Frank Singuineau</t>
  </si>
  <si>
    <t>A medium and her husband stage a kidnapping in order for her to pretend to solve the crime and achieve fame.</t>
  </si>
  <si>
    <t>GBP 143000</t>
  </si>
  <si>
    <t>tt0058571</t>
  </si>
  <si>
    <t>Send Me No Flowers</t>
  </si>
  <si>
    <t>Julius J. Epstein, Norman Barasch</t>
  </si>
  <si>
    <t>Martin Melcher Productions</t>
  </si>
  <si>
    <t>Rock Hudson, Doris Day, Tony Randall, Paul Lynde, Hal March, Edward Andrews, Patricia Barry, Clint Walker, Clive Clerk, Dave Willock, Aline Towne, Helene Winston, Christine Nelson</t>
  </si>
  <si>
    <t>A hypochondriac believes he is dying and makes plans for his wife which she discovers and misunderstands.</t>
  </si>
  <si>
    <t>tt0058576</t>
  </si>
  <si>
    <t>Seven Days in May</t>
  </si>
  <si>
    <t>Fletcher Knebel, Charles W. Bailey II</t>
  </si>
  <si>
    <t>Burt Lancaster, Kirk Douglas, Fredric March, Ava Gardner, Edmond O'Brien, Martin Balsam, Andrew Duggan, Hugh Marlowe, Whit Bissell, Helen Kleeb, George Macready, Richard Anderson, Bart Burns</t>
  </si>
  <si>
    <t>United States military leaders plot to overthrow the President because he supports a nuclear disarmament treaty and they fear a Soviet sneak attack.</t>
  </si>
  <si>
    <t>tt0058586</t>
  </si>
  <si>
    <t>Blake Edwards, William Peter Blatty</t>
  </si>
  <si>
    <t>Peter Sellers, Elke Sommer, George Sanders, Herbert Lom, Tracy Reed, Graham Stark, Moira Redmond, Vanda Godsell, Maurice Kaufmann, Ann Lynn, David Lodge, AndrÃ© Maranne, Martin Benson, Burt Kwouk, Reginald Beckwith</t>
  </si>
  <si>
    <t>Inspector Jacques Clouseau investigates the murder of Mr. Benjamin Ballon's driver at a country estate.</t>
  </si>
  <si>
    <t>tt0058606</t>
  </si>
  <si>
    <t>Spider Baby or, the Maddest Story Ever Told</t>
  </si>
  <si>
    <t>Jack Hill</t>
  </si>
  <si>
    <t>Lasky-Monka</t>
  </si>
  <si>
    <t>Lon Chaney Jr., Carol Ohmart, Quinn K. Redeker, Beverly Washburn, Jill Banner, Sid Haig, Mary Mitchel, Karl Schanzer, Mantan Moreland</t>
  </si>
  <si>
    <t>A caretaker devotes himself to three demented siblings after their father's death.</t>
  </si>
  <si>
    <t>The Thin Red Line</t>
  </si>
  <si>
    <t>tt0058672</t>
  </si>
  <si>
    <t>Topkapi</t>
  </si>
  <si>
    <t>English, French, Turkish, German, Greek, Italian</t>
  </si>
  <si>
    <t>Monja Danischewsky, Eric Ambler</t>
  </si>
  <si>
    <t>Melina Mercouri, Peter Ustinov, Maximilian Schell, Robert Morley, Jess Hahn, Gilles SÃ©gal, Akim Tamiroff, Titos Vandis, Ege Ernart, Senih Orkan, Ahmet Danyal Topatan, Joe Dassin, Despo Diamantidou</t>
  </si>
  <si>
    <t>A conman gets mixed up with a group of thieves who plan to rob an Istanbul museum to steal a jewelled dagger.</t>
  </si>
  <si>
    <t>The Visit</t>
  </si>
  <si>
    <t>tt0058725</t>
  </si>
  <si>
    <t>Viva Las Vegas</t>
  </si>
  <si>
    <t>Sally Benson</t>
  </si>
  <si>
    <t>Elvis Presley, Ann-Margret, Cesare Danova, William Demarest, Nicky Blair</t>
  </si>
  <si>
    <t>Race car driver Lucky Jackson goes to Las Vegas to earn money to pay for a new engine for his motor car. Working as a waiter, he still finds the time to court young Rusty Martin.</t>
  </si>
  <si>
    <t>Pan Arts</t>
  </si>
  <si>
    <t>tt0058777</t>
  </si>
  <si>
    <t>Zulu</t>
  </si>
  <si>
    <t>English, Zulu</t>
  </si>
  <si>
    <t>John Prebble, Cy Endfield</t>
  </si>
  <si>
    <t>Diamond Films</t>
  </si>
  <si>
    <t>Stanley Baker, Jack Hawkins, Ulla Jacobsson, James Booth, Michael Caine, Nigel Green, Ivor Emmanuel, Paul Daneman, Glynn Edwards, Neil McCarthy, David Kernan, Gary Bond, Peter Gill, Tom Gerrard, Patrick Magee</t>
  </si>
  <si>
    <t>Outnumbered British soldiers do battle with Zulu warriors at Rorke's Drift.</t>
  </si>
  <si>
    <t>IstvÃ¡n SzabÃ³</t>
  </si>
  <si>
    <t>tt0058886</t>
  </si>
  <si>
    <t>The Agony and the Ecstasy</t>
  </si>
  <si>
    <t>Irving Stone, Philip Dunne</t>
  </si>
  <si>
    <t>International Classics</t>
  </si>
  <si>
    <t>Charlton Heston, Rex Harrison, Diane Cilento, Harry Andrews, Alberto Lupo, Adolfo Celi, Venantino Venantini, John Stacy, Fausto Tozzi, Maxine Audley, Tomas Milian</t>
  </si>
  <si>
    <t>The biographical story of Michelangelo's troubles while painting the Sistine Chapel at the urging of Pope Julius II.</t>
  </si>
  <si>
    <t>Cherokee Productions</t>
  </si>
  <si>
    <t>tt0058997</t>
  </si>
  <si>
    <t>Bunny Lake Is Missing</t>
  </si>
  <si>
    <t>John Mortimer, Penelope Mortimer</t>
  </si>
  <si>
    <t>Laurence Olivier, Carol Lynley, Keir Dullea, Martita Hunt, Anna Massey, Clive Revill, Finlay Currie, Lucie Mannheim, The Zombies, NoÃ«l Coward, Adrienne Corri, Megs Jenkins, Delphi Lawrence, Jill Melford, Suzanne Neve</t>
  </si>
  <si>
    <t>A woman reports that her young daughter is missing, but there seems to be no evidence that she ever existed.</t>
  </si>
  <si>
    <t>tt0059012</t>
  </si>
  <si>
    <t>Campanadas a medianoche</t>
  </si>
  <si>
    <t>Switzerland, Spain</t>
  </si>
  <si>
    <t>William Shakespeare, Raphael Holinshed</t>
  </si>
  <si>
    <t>Internacional Films</t>
  </si>
  <si>
    <t>Orson Welles, Jeanne Moreau, Margaret Rutherford, John Gielgud, Marina Vlady, Walter Chiari, Michael Aldridge, Julio PeÃ±a, Tony Beckley, AndrÃ©s Mejuto, Keith Pyott, Jeremy Rowe, Alan Webb, Fernando Rey, Keith Baxter</t>
  </si>
  <si>
    <t>The career of Shakespeare's Sir John Falstaff (Orson Welles) as a roistering companion to young Prince Hal (Keith Baxter), circa 1400 to 1413.</t>
  </si>
  <si>
    <t>USA, France</t>
  </si>
  <si>
    <t>tt0059037</t>
  </si>
  <si>
    <t>The Cincinnati Kid</t>
  </si>
  <si>
    <t>Richard Jessup, Ring Lardner Jr.</t>
  </si>
  <si>
    <t>Steve McQueen, Ann-Margret, Karl Malden, Tuesday Weld, Edward G. Robinson, Joan Blondell, Rip Torn, Jack Weston, Cab Calloway, Jeff Corey, Theodore Marcuse, Milton Selzer, Karl Swenson, Ã‰mile Genest, Ron Soble</t>
  </si>
  <si>
    <t>An up-and-coming poker player tries to prove himself in a high-stakes match against a long-time master of the game.</t>
  </si>
  <si>
    <t>tt0059043</t>
  </si>
  <si>
    <t>The Collector</t>
  </si>
  <si>
    <t>John Fowles, John Kohn</t>
  </si>
  <si>
    <t>Collector Company</t>
  </si>
  <si>
    <t>Terence Stamp, Samantha Eggar, Mona Washbourne, Maurice Dallimore, Kenneth More</t>
  </si>
  <si>
    <t>A man kidnaps a woman and holds her hostage just for the pleasure of having her there.</t>
  </si>
  <si>
    <t>Costa-Gavras</t>
  </si>
  <si>
    <t>Action, Drama, Sci-Fi</t>
  </si>
  <si>
    <t>tt0059084</t>
  </si>
  <si>
    <t>Darling</t>
  </si>
  <si>
    <t>Frederic Raphael, Frederic Raphael</t>
  </si>
  <si>
    <t>Julie Christie, Laurence Harvey, Dirk Bogarde, JosÃ© Luis de Vilallonga, Roland Curram, Basil Henson, Helen Lindsay, Carlo Palmucci, Dante Posani, Umberto Raho, Marika Rivera, Alex Scott, Ernest Walder, Brian Wilde, Pauline Yates</t>
  </si>
  <si>
    <t>Beautiful but amoral model Diana Scott sleeps her way to the top of the London fashion scene at the height of the Swinging Sixties.</t>
  </si>
  <si>
    <t>tt0059113</t>
  </si>
  <si>
    <t>Doctor Zhivago</t>
  </si>
  <si>
    <t>Boris Pasternak, Robert Bolt</t>
  </si>
  <si>
    <t>Omar Sharif, Julie Christie, Geraldine Chaplin, Rod Steiger, Alec Guinness, Tom Courtenay, Siobhan McKenna, Ralph Richardson, Rita Tushingham, Jeffrey Rockland, Tarek Sharif, Bernard Kay, Klaus Kinski, GÃ©rard Tichy, Noel Willman</t>
  </si>
  <si>
    <t>The life of a Russian physician and poet who, although married to another, falls in love with a political activist's wife and experiences hardship during World War I and then the October Revolution.</t>
  </si>
  <si>
    <t>American International Pictures (AIP)</t>
  </si>
  <si>
    <t>tt0059125</t>
  </si>
  <si>
    <t>Dr. Terror's House of Horrors</t>
  </si>
  <si>
    <t>Peter Cushing, Neil McCallum, Ursula Howells, Peter Madden, Katy Wild, Alan Freeman, Ann Bell, Phoebe Nicholls, Bernard Lee, Jeremy Kemp, Roy Castle, Kenny Lynch, Christopher Carlos, The Tubby Hayes Combo, Christopher Lee</t>
  </si>
  <si>
    <t>Aboard a British train, mysterious fortune teller Dr. Schreck uses tarot cards to read the futures of five fellow passengers.</t>
  </si>
  <si>
    <t>GBP 105000</t>
  </si>
  <si>
    <t>tt0059127</t>
  </si>
  <si>
    <t>Dracula: Prince of Darkness</t>
  </si>
  <si>
    <t>Jimmy Sangster, Anthony Hinds</t>
  </si>
  <si>
    <t>Associated British Productions (ABP)</t>
  </si>
  <si>
    <t>Christopher Lee, Barbara Shelley, Andrew Keir, Francis Matthews, Suzan Farmer, Charles 'Bud' Tingwell, Thorley Walters, Philip Latham, Walter Brown, George Woodbridge, Jack Lambert, Philip Ray, Joyce Hemson, John Maxim</t>
  </si>
  <si>
    <t>Dracula is resurrected, preying on four unsuspecting visitors to his castle.</t>
  </si>
  <si>
    <t>tt0059170</t>
  </si>
  <si>
    <t>Faster, Pussycat! Kill! Kill!</t>
  </si>
  <si>
    <t>Jackie Moran, Russ Meyer</t>
  </si>
  <si>
    <t>Tura Satana, Haji, Lori Williams, Ray Barlow, Sue Bernard, Michael Finn, Dennis Busch, Stuart Lancaster, Paul Trinka</t>
  </si>
  <si>
    <t>Three go-go dancers holding a young girl hostage come across a crippled old man living with his two sons in the desert. After learning he's hiding a sum of cash around, the women start scheming on him.</t>
  </si>
  <si>
    <t>Steven Spielberg</t>
  </si>
  <si>
    <t>tt0059183</t>
  </si>
  <si>
    <t>The Flight of the Phoenix</t>
  </si>
  <si>
    <t>English, Italian, Arabic</t>
  </si>
  <si>
    <t>Lukas Heller, Trevor Dudley Smith</t>
  </si>
  <si>
    <t>James Stewart, Richard Attenborough, Peter Finch, Hardy KrÃ¼ger, Ernest Borgnine, Ian Bannen, Ronald Fraser, Christian Marquand, Dan Duryea, George Kennedy, Gabriele Tinti, Alex Montoya, Peter Bravos, William Aldrich, Barrie Chase</t>
  </si>
  <si>
    <t>After a plane crash in the Sahara, one of the survivors says he's an airplane designer and they can make a flyable plane from the wreckage.</t>
  </si>
  <si>
    <t>tt0059221</t>
  </si>
  <si>
    <t>The Ghost and Mr. Chicken</t>
  </si>
  <si>
    <t>Alan Rafkin</t>
  </si>
  <si>
    <t>Don Knotts, Joan Staley, Liam Redmond, Dick Sargent, Skip Homeier, Reta Shaw, Lurene Tuttle, Philip Ober, Harry Hickox, Charles Lane, Jesslyn Fax, Nydia Westman, George Chandler, Robert Cornthwaite, Jim Begg</t>
  </si>
  <si>
    <t>A man spends a night in a haunted house.</t>
  </si>
  <si>
    <t>tt0059243</t>
  </si>
  <si>
    <t>The Great Race</t>
  </si>
  <si>
    <t>Arthur A. Ross, Blake Edwards</t>
  </si>
  <si>
    <t>Jack Lemmon, Tony Curtis, Natalie Wood, Peter Falk, Keenan Wynn, Arthur O'Connell, Vivian Vance, Dorothy Provine, Larry Storch, Ross Martin, George Macready, Marvin Kaplan, Hal Smith, Denver Pyle, William Bryant</t>
  </si>
  <si>
    <t>In the early 20th century, two rivals, the heroic Leslie and the despicable Professor Fate, engage in an epic automobile race from New York to Paris.</t>
  </si>
  <si>
    <t>tt0059245</t>
  </si>
  <si>
    <t>The Greatest Story Ever Told</t>
  </si>
  <si>
    <t>George Stevens, David Lean</t>
  </si>
  <si>
    <t>Fulton Oursler, Henry Denker</t>
  </si>
  <si>
    <t>Max von Sydow, Michael Anderson Jr., Carroll Baker, Ina Balin, Pat Boone, Victor Buono, Richard Conte, Joanna Dunham, JosÃ© Ferrer, Van Heflin, Charlton Heston, Martin Landau, Angela Lansbury, Janet Margolin, David McCallum</t>
  </si>
  <si>
    <t>An all-star, large scale epic movie that chronicles the life and ministry of Jesus Christ.</t>
  </si>
  <si>
    <t>John Boorman</t>
  </si>
  <si>
    <t>tt0059260</t>
  </si>
  <si>
    <t>Help!</t>
  </si>
  <si>
    <t>Marc Behm, Charles Wood</t>
  </si>
  <si>
    <t>The Beatles, Leo McKern, Eleanor Bron, Victor Spinetti, Roy Kinnear, John Bluthal, Patrick Cargill, Alfie Bass, Warren Mitchell, Peter Copley, Bruce Lacey</t>
  </si>
  <si>
    <t>Sir</t>
  </si>
  <si>
    <t>tt0059263</t>
  </si>
  <si>
    <t>The Heroes of Telemark</t>
  </si>
  <si>
    <t>Ivan Moffat, Ben Barzman</t>
  </si>
  <si>
    <t>Benton Film Productions</t>
  </si>
  <si>
    <t>Kirk Douglas, Richard Harris, Ulla Jacobsson, Michael Redgrave, David Weston, Sebastian Breaks, John Golightly, Alan Howard, Patrick Jordan, William Marlowe, Brook Williams, Roy Dotrice, Anton Diffring, Ralph Michael, Eric Porter</t>
  </si>
  <si>
    <t>Norwegian resistance tries to stop German efforts to produce an atomic bomb component during World War II.</t>
  </si>
  <si>
    <t>tt0059274</t>
  </si>
  <si>
    <t>The Hill</t>
  </si>
  <si>
    <t>Ray Rigby, Ray Rigby</t>
  </si>
  <si>
    <t>Sean Connery, Harry Andrews, Ian Bannen, Alfred Lynch, Ossie Davis, Roy Kinnear, Jack Watson, Ian Hendry, Michael Redgrave, Norman Bird, Neil McCarthy, Howard Goorney, Tony Caunter</t>
  </si>
  <si>
    <t>In a North African military prison during World War II, five new prisoners struggle to survive in the face of brutal punishment and sadistic guards.</t>
  </si>
  <si>
    <t>tt0059309</t>
  </si>
  <si>
    <t>In Harm's Way</t>
  </si>
  <si>
    <t>Wendell Mayes, James Bassett</t>
  </si>
  <si>
    <t>John Wayne, Kirk Douglas, Patricia Neal, Tom Tryon, Paula Prentiss, Brandon De Wilde, Jill Haworth, Dana Andrews, Stanley Holloway, Burgess Meredith, Franchot Tone, Patrick O'Neal, Carroll O'Connor, Slim Pickens, James Mitchum</t>
  </si>
  <si>
    <t>A Naval officer, reprimanded after Pearl Harbor, is later promoted to Rear Admiral and gets a second chance to prove himself against the Japanese.</t>
  </si>
  <si>
    <t>tt0059319</t>
  </si>
  <si>
    <t>The Ipcress File</t>
  </si>
  <si>
    <t>W.H. Canaway, James Doran</t>
  </si>
  <si>
    <t>Michael Caine, Nigel Green, Guy Doleman, Sue Lloyd, Gordon Jackson, Aubrey Richards, Frank Gatliff, Thomas Baptiste, Oliver MacGreevy, Freda Bamford, Pauline Winter, Anthony Blackshaw, Barry Raymond, David Glover, Stanley Meadows</t>
  </si>
  <si>
    <t>In London, a counter espionage Agent deals with his own bureaucracy while investigating the kidnapping and brainwashing of British scientists.</t>
  </si>
  <si>
    <t>Italy, Soviet Union</t>
  </si>
  <si>
    <t>Daniel Haller</t>
  </si>
  <si>
    <t>tt0059496</t>
  </si>
  <si>
    <t>The Nanny</t>
  </si>
  <si>
    <t>Jimmy Sangster, Marryam Modell</t>
  </si>
  <si>
    <t>Bette Davis, Wendy Craig, Jill Bennett, James Villiers, William Dix, Pamela Franklin, Jack Watling, Maurice Denham, Alfred Burke, Harry Fowler, Angharad Aubrey, Nora Gordon, Sandra Power</t>
  </si>
  <si>
    <t>There's just something not quite right when Bette Davis stars as an English nanny. And is her 10-year-old charge an emotionally disturbed murderer or just an insolent brat?</t>
  </si>
  <si>
    <t>English, Italian, Cantonese</t>
  </si>
  <si>
    <t>BHE Films</t>
  </si>
  <si>
    <t>tt0059557</t>
  </si>
  <si>
    <t>Our Man Flint</t>
  </si>
  <si>
    <t>Hal Fimberg, Ben Starr</t>
  </si>
  <si>
    <t>James Coburn, Lee J. Cobb, Gila Golan, Edward Mulhare, Benson Fong, Shelby Grant, Sigrid Valdis, Gianna Serra, Helen Funai, Michael St. Clair, Rhys Williams, Russ Conway, Ena Hartman, Bill Walker, Peter Brocco</t>
  </si>
  <si>
    <t>When scientists use eco-terrorism to impose their will on the world by affecting extremes in the weather, Intelligence Chief Cramden calls in top agent Derek Flint.</t>
  </si>
  <si>
    <t>tt0059575</t>
  </si>
  <si>
    <t>The Pawnbroker</t>
  </si>
  <si>
    <t>Landau Company</t>
  </si>
  <si>
    <t>Rod Steiger, Geraldine Fitzgerald, Brock Peters, Jaime SÃ¡nchez, Thelma Oliver, Marketa Kimbrell, Baruch Lumet, Juano Hernandez, Linda Geiser, Nancy R. Pollock, Raymond St. Jacques, John McCurry, Charles Dierkop, Eusebia Cosme, Warren Finnerty</t>
  </si>
  <si>
    <t>A Jewish pawnbroker, victim of Nazi persecution, loses all faith in his fellow man until he realizes too late the tragedy of his actions.</t>
  </si>
  <si>
    <t>Biography, Drama, Horror</t>
  </si>
  <si>
    <t>tt0059646</t>
  </si>
  <si>
    <t>Repulsion</t>
  </si>
  <si>
    <t>Roman Polanski, GÃ©rard Brach</t>
  </si>
  <si>
    <t>Catherine Deneuve, Ian Hendry, John Fraser, Yvonne Furneaux, Patrick Wymark, Renee Houston, Valerie Taylor, James Villiers, Helen Fraser, Hugh Futcher, Monica Merlin, Imogen Graham, Mike Pratt</t>
  </si>
  <si>
    <t>A sex-repulsed woman who disapproves of her sister's boyfriend sinks into depression and has horrific visions of rape and violence.</t>
  </si>
  <si>
    <t>Jerzy Skolimowski</t>
  </si>
  <si>
    <t>The Secret of My Success</t>
  </si>
  <si>
    <t>USA, India</t>
  </si>
  <si>
    <t>tt0059711</t>
  </si>
  <si>
    <t>Shenandoah</t>
  </si>
  <si>
    <t>Drama, War, Western</t>
  </si>
  <si>
    <t>James Stewart, Doug McClure, Glenn Corbett, Patrick Wayne, Rosemary Forsyth, Phillip Alford, Katharine Ross, Charles Robinson, Jim McMullan, Tim McIntire, Gene Jackson, Paul Fix, Denver Pyle, George Kennedy, James Best</t>
  </si>
  <si>
    <t>During the Civil War, a Virginia farmer and his family vow to remain neutral, but one of the sons is captured by Union soldiers, sending the farmer to his rescue.</t>
  </si>
  <si>
    <t>tt0059712</t>
  </si>
  <si>
    <t>Ship of Fools</t>
  </si>
  <si>
    <t>Katherine Anne Porter, Abby Mann</t>
  </si>
  <si>
    <t>Vivien Leigh, Simone Signoret, JosÃ© Ferrer, Lee Marvin, Oskar Werner, Elizabeth Ashley, George Segal, JosÃ© Greco, Michael Dunn, Charles Korvin, Heinz RÃ¼hmann, Lilia Skala, BarBara Luna, Christiane Schmidtmer, Alf Kjellin</t>
  </si>
  <si>
    <t>A varied group of passengers boarding a ship bound for pre-WWII Germany represents a microcosm of early 1930s society.</t>
  </si>
  <si>
    <t>Sydney Pollack</t>
  </si>
  <si>
    <t>tt0059740</t>
  </si>
  <si>
    <t>The Sons of Katie Elder</t>
  </si>
  <si>
    <t>William H. Wright, Allan Weiss</t>
  </si>
  <si>
    <t>John Wayne, Dean Martin, Martha Hyer, Michael Anderson Jr., Earl Holliman, Jeremy Slate, James Gregory, Paul Fix, George Kennedy, Dennis Hopper, Sheldon Allman, John Litel, John Doucette, James Westerfield, Rhys Williams</t>
  </si>
  <si>
    <t>Ranch owner Katie Elder's four sons determine to avenge the murder of their father and the swindling of their mother.</t>
  </si>
  <si>
    <t>tt0059742</t>
  </si>
  <si>
    <t>The Sound of Music</t>
  </si>
  <si>
    <t>George Hurdalek, Howard Lindsay</t>
  </si>
  <si>
    <t>Robert Wise Productions</t>
  </si>
  <si>
    <t>Julie Andrews, Christopher Plummer, Eleanor Parker, Richard Haydn, Peggy Wood, Charmian Carr, Heather Menzies-Urich, Nicholas Hammond, Duane Chase, Angela Cartwright, Debbie Turner, Kym Karath, Anna Lee, Portia Nelson, Ben Wright</t>
  </si>
  <si>
    <t>A woman leaves an Austrian convent to become a governess to the children of a Naval officer widower.</t>
  </si>
  <si>
    <t>tt0059793</t>
  </si>
  <si>
    <t>That Darn Cat!</t>
  </si>
  <si>
    <t>Hayley Mills, Dean Jones, Dorothy Provine, Roddy McDowall, Neville Brand, Elsa Lanchester, William Demarest, Frank Gorshin, Richard Eastham, Grayson Hall, Tom Lowell, Richard Deacon, Iris Adrian, Liam Sullivan, Don Dorrell</t>
  </si>
  <si>
    <t>After a kidnapped bank teller uses a neighbor's wandering cat to send an S.O.S., the F.B.I. assigns a cat-allergic Agent to the case.</t>
  </si>
  <si>
    <t>tt0059800</t>
  </si>
  <si>
    <t>Thunderball</t>
  </si>
  <si>
    <t>Richard Maibaum, John Hopkins</t>
  </si>
  <si>
    <t>Sean Connery, Claudine Auger, Adolfo Celi, Luciana Paluzzi, Rik Van Nutter, Guy Doleman, Molly Peters, Martine Beswick, Bernard Lee, Desmond Llewelyn, Lois Maxwell, Roland Culver, Earl Cameron, Paul Stassino, Rose Alba</t>
  </si>
  <si>
    <t>James Bond heads to the Bahamas to recover two nuclear warheads stolen by S.P.E.C.T.R.E. Agent Emilio Largo in an international extortion scheme.</t>
  </si>
  <si>
    <t>tt0059821</t>
  </si>
  <si>
    <t>The Tomb of Ligeia</t>
  </si>
  <si>
    <t>Edgar Allan Poe, Robert Towne</t>
  </si>
  <si>
    <t>Vincent Price, Elizabeth Shepherd, John Westbrook, Derek Francis, Oliver Johnston, Richard Vernon, Frank Thornton, Ronald Adam, Denis Gilmore, Penelope Lee</t>
  </si>
  <si>
    <t>A man's obsession with his dead wife drives a wedge between him and his new bride.</t>
  </si>
  <si>
    <t>tt0059825</t>
  </si>
  <si>
    <t>The Train</t>
  </si>
  <si>
    <t>John Frankenheimer, Arthur Penn</t>
  </si>
  <si>
    <t>Franklin Coen, Frank Davis</t>
  </si>
  <si>
    <t>Burt Lancaster, Paul Scofield, Jeanne Moreau, Suzanne Flon, Michel Simon, Wolfgang Preiss, Albert RÃ©my, Charles Millot, Richard MÃ¼nch, Jacques Marin, Paul Bonifas, Jean Bouchaud, Donald O'Brien, Jean-Pierre Zola, Arthur Brauss</t>
  </si>
  <si>
    <t>In 1944, a German colonel loads a train with French art treasures to send to Germany. The Resistance must stop it without damaging the cargo.</t>
  </si>
  <si>
    <t>Animation, Action, Adventure</t>
  </si>
  <si>
    <t>tt0059885</t>
  </si>
  <si>
    <t>Von Ryan's Express</t>
  </si>
  <si>
    <t>David Westheimer, Wendell Mayes</t>
  </si>
  <si>
    <t>P-R Productions Picture</t>
  </si>
  <si>
    <t>Frank Sinatra, Trevor Howard, Raffaella CarrÃ , Brad Dexter, Sergio Fantoni, John Leyton, Edward Mulhare, Wolfgang Preiss, James Brolin, John Van Dreelen, Adolfo Celi, Vito Scotti, Richard Bakalyan, Michael Goodliffe, Michael St. Clair</t>
  </si>
  <si>
    <t>An American POW leads a group of mainly British prisoners to escape from the Germans in WWII.</t>
  </si>
  <si>
    <t>Woody Allen</t>
  </si>
  <si>
    <t>tt0060086</t>
  </si>
  <si>
    <t>Alfie</t>
  </si>
  <si>
    <t>Bill Naughton, Bill Naughton</t>
  </si>
  <si>
    <t>Michael Caine, Shelley Winters, Millicent Martin, Julia Foster, Jane Asher, Shirley Anne Field, Vivien Merchant, Eleanor Bron, Denholm Elliott, Alfie Bass, Graham Stark, Murray Melvin, Sydney Tafler</t>
  </si>
  <si>
    <t>An unrepentant ladies' man gradually begins to understand the consequences of his lifestyle.</t>
  </si>
  <si>
    <t>tt0060121</t>
  </si>
  <si>
    <t>Arabesque</t>
  </si>
  <si>
    <t>Julian Mitchell, Stanley Price</t>
  </si>
  <si>
    <t>Gregory Peck, Sophia Loren, Alan Badel, Kieron Moore, Carl Duering, John Merivale, Duncan Lamont, George Coulouris, Ernest Clark, Harold Kasket</t>
  </si>
  <si>
    <t>Story of international intrigue involving a university professor, an Arab prime minister, a ruthless businessman, a beautiful spy, and hieroglyphics.</t>
  </si>
  <si>
    <t>tt0060153</t>
  </si>
  <si>
    <t>Batman: The Movie</t>
  </si>
  <si>
    <t>Lorenzo Semple Jr., Bob Kane</t>
  </si>
  <si>
    <t>Adam West, Burt Ward, Lee Meriwether, Cesar Romero, Burgess Meredith, Frank Gorshin, Alan Napier, Neil Hamilton, Stafford Repp, Madge Blake, Reginald Denny, Milton Frome, Gil Perkins, Dick Crockett, George Sawaya</t>
  </si>
  <si>
    <t>The Dynamic Duo faces four supervillains who plan to hold the world for ransom with the help of a secret invention that instantly dehydrates people.</t>
  </si>
  <si>
    <t>Associated British-PathÃ©</t>
  </si>
  <si>
    <t>tt0060176</t>
  </si>
  <si>
    <t>Blowup</t>
  </si>
  <si>
    <t>Michelangelo Antonioni, Julio CortÃ¡zar</t>
  </si>
  <si>
    <t>Premier Productions</t>
  </si>
  <si>
    <t>Vanessa Redgrave, Sarah Miles, David Hemmings, John Castle, Jane Birkin, Gillian Hills, Peter Bowles, Veruschka von Lehndorff, Julian Chagrin, Claude Chagrin</t>
  </si>
  <si>
    <t>A mod London photographer finds something very suspicious in the shots he has taken of a mysterious beauty in a desolate park.</t>
  </si>
  <si>
    <t>tt0060177</t>
  </si>
  <si>
    <t>The Blue Max</t>
  </si>
  <si>
    <t>Jack Hunter, Ben Barzman</t>
  </si>
  <si>
    <t>George Peppard, James Mason, Ursula Andress, Jeremy Kemp, Karl Michael Vogler, Anton Diffring, Harry Towb, Peter Woodthorpe, Derek Newark, Derren Nesbitt, Loni von Friedl, Friedrich von Ledebur, Carl Schell, Hugo Schuster, Alex Scott</t>
  </si>
  <si>
    <t>A young pilot in the German air force of 1918, disliked as lower-class and unchivalrous, tries ambitiously to earn the medal offered for 20 kills.</t>
  </si>
  <si>
    <t>tt0060182</t>
  </si>
  <si>
    <t>Born Free</t>
  </si>
  <si>
    <t>James Hill, Tom McGowan</t>
  </si>
  <si>
    <t>Joy Adamson, Lester Cole</t>
  </si>
  <si>
    <t>Open Road Films (II)</t>
  </si>
  <si>
    <t>Virginia McKenna, Bill Travers, Geoffrey Keen, Peter Lukoye, Omar Chambati, Bill Godden, Bryan Epsom, Robert Cheetham, Robert S. Young, Geoffrey Best, Surya Patel</t>
  </si>
  <si>
    <t>The story of George and Joy Adamson and the orphaned lion cub, Elsa, they adopt.</t>
  </si>
  <si>
    <t>Neil Simon, Neil Simon</t>
  </si>
  <si>
    <t>tt0060232</t>
  </si>
  <si>
    <t>Horton Foote, Lillian Hellman</t>
  </si>
  <si>
    <t>Marlon Brando, Jane Fonda, Robert Redford, E.G. Marshall, Angie Dickinson, Janice Rule, Miriam Hopkins, Martha Hyer, Richard Bradford, Robert Duvall, James Fox, Diana Hyland, Henry Hull, Jocelyn Brando, Katherine Walsh</t>
  </si>
  <si>
    <t>The escape of Bubber Reeves from prison affects the inhabitants of a small Southern town.</t>
  </si>
  <si>
    <t>tt0060268</t>
  </si>
  <si>
    <t>Cul-de-sac</t>
  </si>
  <si>
    <t>Comedy, Drama, Thriller</t>
  </si>
  <si>
    <t>Donald Pleasence, FranÃ§oise DorlÃ©ac, Lionel Stander, Jack MacGowran, Iain Quarrier, Geoffrey Sumner, Renee Houston, Robert Dorning, Marie Kean, William Franklyn, Jacqueline Bisset, Trevor Delaney</t>
  </si>
  <si>
    <t>In search of help, two wounded gangsters on the run find refuge in the secluded castle of a feeble man and his wife; however, under the point of a gun, nothing is what it seems.</t>
  </si>
  <si>
    <t>Family, Sci-Fi</t>
  </si>
  <si>
    <t>Animation, Adventure, Drama</t>
  </si>
  <si>
    <t>Anthony Harvey</t>
  </si>
  <si>
    <t>tt0060390</t>
  </si>
  <si>
    <t>Fahrenheit 451</t>
  </si>
  <si>
    <t>Anglo Enterprises</t>
  </si>
  <si>
    <t>Julie Christie, Oskar Werner, Cyril Cusack, Anton Diffring, Jeremy Spenser, Bee Duffell, Alex Scott</t>
  </si>
  <si>
    <t>In an oppressive future, a fireman whose duty is to destroy all books begins to question his task.</t>
  </si>
  <si>
    <t>tt0060397</t>
  </si>
  <si>
    <t>Fantastic Voyage</t>
  </si>
  <si>
    <t>Harry Kleiner, David Duncan</t>
  </si>
  <si>
    <t>Stephen Boyd, Raquel Welch, Edmond O'Brien, Donald Pleasence, Arthur O'Connell, William Redfield, Arthur Kennedy, Jean Del Val, Barry Coe, Ken Scott, Shelby Grant, James Brolin, Brendan Fitzgerald</t>
  </si>
  <si>
    <t>A scientist is nearly assassinated. In order to save him, a submarine is shrunken to microscopic size and injected into his blood stream with a small crew. Problems arise almost as soon as they enter the bloodstream.</t>
  </si>
  <si>
    <t>tt0060424</t>
  </si>
  <si>
    <t>The Fortune Cookie</t>
  </si>
  <si>
    <t>Phalanx-Jalem</t>
  </si>
  <si>
    <t>Jack Lemmon, Walter Matthau, Ron Rich, Judi West, Cliff Osmond, Lurene Tuttle, Harry Holcombe, Les Tremayne, Lauren Gilbert, Marge Redmond, Noam Pitlik, Harry Davis, Ann Shoemaker, Maryesther Denver, Ned Glass</t>
  </si>
  <si>
    <t>A crooked lawyer persuades his brother-in-law to feign a serious injury.</t>
  </si>
  <si>
    <t>tt0060437</t>
  </si>
  <si>
    <t>Funeral in Berlin</t>
  </si>
  <si>
    <t>Len Deighton, Evan Jones</t>
  </si>
  <si>
    <t>Jovera Pictures AG/SA</t>
  </si>
  <si>
    <t>Michael Caine, Paul Hubschmid, Oskar Homolka, Eva Renzi, Guy Doleman, Hugh Burden, Heinz Schubert, Wolfgang VÃ¶lz, Thomas Holtzmann, GÃ¼nter Meisner, Herbert Fux, Rainer Brandt, Rachel Gurney, John Abineri, David Glover</t>
  </si>
  <si>
    <t>A British Agent is sent to East Berlin to receive a Communist defector, but the true situation turns out to be rather more complicated.</t>
  </si>
  <si>
    <t>tt0060438</t>
  </si>
  <si>
    <t>A Funny Thing Happened on the Way to the Forum</t>
  </si>
  <si>
    <t>Melvin Frank, Michael Pertwee</t>
  </si>
  <si>
    <t>Melvin Frank Production</t>
  </si>
  <si>
    <t>Zero Mostel, Phil Silvers, Buster Keaton, Michael Crawford, Jack Gilford, Annette Andre, Michael Hordern, Leon Greene, Roy Kinnear, Alfie Bass, John Bluthal, Pamela Brown, Patricia Jessel, Beatrix Lehmann, Frank Thornton</t>
  </si>
  <si>
    <t>A wily slave must unite a virgin courtesan and his young smitten master to earn his freedom.</t>
  </si>
  <si>
    <t>tt0060445</t>
  </si>
  <si>
    <t>Gambit</t>
  </si>
  <si>
    <t>Jack Davies, Alvin Sargent</t>
  </si>
  <si>
    <t>Shirley MacLaine, Michael Caine, Herbert Lom, Roger C. Carmel, Arnold Moss, John Abbott, Richard Angarola, Maurice Marsac</t>
  </si>
  <si>
    <t>An English cat burglar needs a Eurasian dancer's help to pull off the perfect heist, but even the most foolproof schemes have a way of backfiring.</t>
  </si>
  <si>
    <t>tt0060472</t>
  </si>
  <si>
    <t>Grand Prix</t>
  </si>
  <si>
    <t>James Garner, Eva Marie Saint, Yves Montand, ToshirÃ´ Mifune, Brian Bedford, Jessica Walter, Antonio Sabato, FranÃ§oise Hardy, Adolfo Celi, Claude Dauphin, Enzo Fiermonte, GeneviÃ¨ve Page, Jack Watson, Donald O'Brien, Jean Michaud</t>
  </si>
  <si>
    <t>American Grand Prix driver Pete Aron is fired by his Jordan-BRM racing team after a crash at Monaco that injures his British teammate, Scott Stoddard.</t>
  </si>
  <si>
    <t>Gershwin-Kastner Productions</t>
  </si>
  <si>
    <t>tt0060522</t>
  </si>
  <si>
    <t>How to Steal a Million</t>
  </si>
  <si>
    <t>George Bradshaw, Harry Kurnitz</t>
  </si>
  <si>
    <t>World Wide Productions</t>
  </si>
  <si>
    <t>Audrey Hepburn, Peter O'Toole, Eli Wallach, Hugh Griffith, Charles Boyer, Fernand Gravey, Marcel Dalio, Jacques Marin, Moustache, Roger TrÃ©ville, Edward Malin, Bert Bertram</t>
  </si>
  <si>
    <t>The daughter of an art forger teams up with a burglar to steal one of her father's forgeries and protect his secret.</t>
  </si>
  <si>
    <t>Larry Cohen</t>
  </si>
  <si>
    <t>Dick Clement, Ian La Frenais</t>
  </si>
  <si>
    <t>tt0060588</t>
  </si>
  <si>
    <t>Khartoum</t>
  </si>
  <si>
    <t>Basil Dearden, Eliot Elisofon</t>
  </si>
  <si>
    <t>Robert Ardrey</t>
  </si>
  <si>
    <t>Charlton Heston, Laurence Olivier, Richard Johnson, Ralph Richardson, Alexander Knox, Johnny Sekka, Michael Hordern, Zia Mohyeddin, Marne Maitland, Nigel Green, Hugh Williams, Ralph Michael, Douglas Wilmer, Edward Underdown, Peter Arne</t>
  </si>
  <si>
    <t>In the Sudan, in 1884 to 1885, Egyptian forces led by British General Charles "Chinese" Gordon (Charlton Heston) defend Khartoum against an invading Muslim Army led by a religious fanatic, Mohammed Ahmed el Mahdi (Sir Laurence Olivier).</t>
  </si>
  <si>
    <t>English, Vietnamese</t>
  </si>
  <si>
    <t>tt0060665</t>
  </si>
  <si>
    <t>A Man for All Seasons</t>
  </si>
  <si>
    <t>English, Latin, Spanish, French</t>
  </si>
  <si>
    <t>Robert Bolt, Robert Bolt</t>
  </si>
  <si>
    <t>Highland Films</t>
  </si>
  <si>
    <t>Paul Scofield, Wendy Hiller, Leo McKern, Robert Shaw, Orson Welles, Susannah York, Nigel Davenport, John Hurt, Corin Redgrave, Colin Blakely, Cyril Luckham, Jack Gwillim, Thomas Heathcote, Yootha Joyce, Anthony Nicholls</t>
  </si>
  <si>
    <t>The story of Sir Thomas More, who stood up to King Henry VIII when the King rejected the Roman Catholic Church to obtain a divorce and remarry.</t>
  </si>
  <si>
    <t>Joseph Sargent</t>
  </si>
  <si>
    <t>tt0060862</t>
  </si>
  <si>
    <t>The Professionals</t>
  </si>
  <si>
    <t>Frank O'Rourke, Richard Brooks</t>
  </si>
  <si>
    <t>Pax Enterprises</t>
  </si>
  <si>
    <t>Burt Lancaster, Lee Marvin, Robert Ryan, Woody Strode, Jack Palance, Claudia Cardinale, Ralph Bellamy, Joe De Santis, Rafael Bertrand, Jorge MartÃ­nez de Hoyos, Marie Gomez, JosÃ© ChÃ¡vez, Carlos Romero, Vaughn Taylor</t>
  </si>
  <si>
    <t>An arrogant Texas millionaire hires four adventurers to rescue his kidnapped wife from a notorious Mexican bandit.</t>
  </si>
  <si>
    <t>The Mirisch Production Company</t>
  </si>
  <si>
    <t>tt0060921</t>
  </si>
  <si>
    <t>The Russians Are Coming the Russians Are Coming</t>
  </si>
  <si>
    <t>Nathaniel Benchley, William Rose</t>
  </si>
  <si>
    <t>Carl Reiner, Eva Marie Saint, Alan Arkin, Brian Keith, Jonathan Winters, Paul Ford, Theodore Bikel, Tessie O'Shea, John Phillip Law, Ben Blue, Andrea Dromm, Sheldon Collins, Guy Raymond, Cliff Norton, Richard Schaal</t>
  </si>
  <si>
    <t>Without hostile intent, a Soviet submarine runs aground off New England. Men are sent for a boat, but many villagers go into a tizzy, risking bloodshed.</t>
  </si>
  <si>
    <t>tt0060934</t>
  </si>
  <si>
    <t>The Sand Pebbles</t>
  </si>
  <si>
    <t>Richard McKenna, Robert Anderson</t>
  </si>
  <si>
    <t>Steve McQueen, Richard Attenborough, Richard Crenna, Candice Bergen, Emmanuelle Arsan, Mako, Larry Gates, Charles Robinson, Simon Oakland, Ford Rainey, Joe Turkel, Gavin MacLeod, Joe Di Reda, Richard Loo, Barney Phillips</t>
  </si>
  <si>
    <t>In 1926, a U.S. Naval engineer gets assigned to a gunboat on a rescue mission in war-torn China.</t>
  </si>
  <si>
    <t>tt0060955</t>
  </si>
  <si>
    <t>Seconds</t>
  </si>
  <si>
    <t>Lewis John Carlino, David Ely</t>
  </si>
  <si>
    <t>Frank Campanella, John Randolph, Frances Reid, Barbara Werle, Edgar Stehli, Aaron Magidow, Dee Dee Young, FranÃ§oise Ruggieri, Murray Hamilton, Thom Conroy, Jeff Corey, Will Geer, Richard Anderson, Rock Hudson, Khigh Dhiegh</t>
  </si>
  <si>
    <t>An unhappy middle-aged banker agrees to a procedure that will fake his death and give him a completely new look and identity - one that comes with its own price.</t>
  </si>
  <si>
    <t>Thriller, Mystery</t>
  </si>
  <si>
    <t>Michael Reeves</t>
  </si>
  <si>
    <t>Adventure, Comedy, Sci-Fi</t>
  </si>
  <si>
    <t>Australia, UK</t>
  </si>
  <si>
    <t>tt0061089</t>
  </si>
  <si>
    <t>This Property Is Condemned</t>
  </si>
  <si>
    <t>Tennessee Williams, Francis Ford Coppola</t>
  </si>
  <si>
    <t>Natalie Wood, Robert Redford, Charles Bronson, Kate Reid, Mary Badham, Alan Baxter, Robert Blake, John Harding, Dabney Coleman, Ray Hemphill, Brett Pearson, Jon Provost, Quentin Sondergaard, Mike Steen, Bruce Watson</t>
  </si>
  <si>
    <t>The dramatic love story of small-town Mississippi girl Alva Starr and railroad official Owen Legate, set during the Great Depression.</t>
  </si>
  <si>
    <t>UK, Canada</t>
  </si>
  <si>
    <t>tt0061184</t>
  </si>
  <si>
    <t>Who's Afraid of Virginia Woolf?</t>
  </si>
  <si>
    <t>English, Latin, Spanish</t>
  </si>
  <si>
    <t>Mike Nichols</t>
  </si>
  <si>
    <t>Elizabeth Taylor, Richard Burton, George Segal, Sandy Dennis</t>
  </si>
  <si>
    <t>A bitter, aging couple, with the help of alcohol, use their young houseguests to fuel anguish and emotional pain towards each other over the course of a distressing night.</t>
  </si>
  <si>
    <t>Gene Saks</t>
  </si>
  <si>
    <t>tt0061391</t>
  </si>
  <si>
    <t>Bedazzled</t>
  </si>
  <si>
    <t>Peter Cook, Peter Cook</t>
  </si>
  <si>
    <t>Peter Cook, Dudley Moore, Eleanor Bron, Raquel Welch, Alba, Robert Russell, Barry Humphries, Parnell McGarry, DaniÃ¨le NoÃ«l, Howard Goorney, Michael Bates, Bernard Spear, Robin Hawdon, Michael Trubshawe, Evelyn Moore</t>
  </si>
  <si>
    <t>A hapless loser sells his soul to the Devil in exchange for seven wishes, but has trouble winning over the girl of his dreams.</t>
  </si>
  <si>
    <t>Tigon British Film Productions</t>
  </si>
  <si>
    <t>tt0061418</t>
  </si>
  <si>
    <t>Bonnie and Clyde</t>
  </si>
  <si>
    <t>David Newman, Robert Benton</t>
  </si>
  <si>
    <t>Warner Bros./Seven Arts</t>
  </si>
  <si>
    <t>Warren Beatty, Faye Dunaway, Michael J. Pollard, Gene Hackman, Estelle Parsons, Denver Pyle, Dub Taylor, Evans Evans, Gene Wilder</t>
  </si>
  <si>
    <t>Bored waitress</t>
  </si>
  <si>
    <t>tt0061439</t>
  </si>
  <si>
    <t>Camelot</t>
  </si>
  <si>
    <t>Adventure, Fantasy, Musical</t>
  </si>
  <si>
    <t>Alan Jay Lerner, T.H. White</t>
  </si>
  <si>
    <t>Richard Harris, Vanessa Redgrave, Franco Nero, David Hemmings, Lionel Jeffries, Laurence Naismith, Pierre Olaf, Estelle Winwood, Gary Marshal, Anthony Rogers, Peter Bromilow, Sue Casey, Gary Marsh, Nicolas Beauvy</t>
  </si>
  <si>
    <t>The story of the marriage of England's King Arthur to Guinevere. The plot of illegitimate Mordred to gain the throne and Guinevere's growing attachment to Sir Lancelot, threaten to topple Arthur and destroy his "round table" of knights.</t>
  </si>
  <si>
    <t>Casino Royale</t>
  </si>
  <si>
    <t>United Artists</t>
  </si>
  <si>
    <t>tt0061512</t>
  </si>
  <si>
    <t>Cool Hand Luke</t>
  </si>
  <si>
    <t>Stuart Rosenberg</t>
  </si>
  <si>
    <t>Donn Pearce, Frank Pierson</t>
  </si>
  <si>
    <t>Paul Newman, George Kennedy, J.D. Cannon, Lou Antonio, Robert Drivas, Strother Martin, Jo Van Fleet, Clifton James, Morgan Woodward, Luke Askew, Marc Cavell, Richard Davalos, Robert Donner, Warren Finnerty, Dennis Hopper</t>
  </si>
  <si>
    <t>A laid back Southern man is sentenced to two years in a rural prison, but refuses to conform.</t>
  </si>
  <si>
    <t>American Broadcasting Company (ABC)</t>
  </si>
  <si>
    <t>tt0061578</t>
  </si>
  <si>
    <t>The Dirty Dozen</t>
  </si>
  <si>
    <t>English, German, French, Spanish, Latin</t>
  </si>
  <si>
    <t>Nunnally Johnson, Lukas Heller</t>
  </si>
  <si>
    <t>Lee Marvin, Ernest Borgnine, Charles Bronson, Jim Brown, John Cassavetes, Richard Jaeckel, George Kennedy, Trini LÃ³pez, Ralph Meeker, Robert Ryan, Telly Savalas, Donald Sutherland, Clint Walker, Robert Webber, Tom Busby</t>
  </si>
  <si>
    <t>During World War II, a rebellious U.S. Army Major is assigned a dozen convicted murderers to train and lead them into a mass assassination mission of German officers.</t>
  </si>
  <si>
    <t>Doctor Dolittle</t>
  </si>
  <si>
    <t>APJAC Productions</t>
  </si>
  <si>
    <t>Dreamland</t>
  </si>
  <si>
    <t>tt0061619</t>
  </si>
  <si>
    <t>El Dorado</t>
  </si>
  <si>
    <t>Leigh Brackett, Harry Brown</t>
  </si>
  <si>
    <t>John Wayne, Robert Mitchum, James Caan, Charlene Holt, Paul Fix, Arthur Hunnicutt, Michele Carey, R.G. Armstrong, Edward Asner, Christopher George, Marina Ghane, Robert Donner, John Gabriel, Johnny Crawford, Robert Rothwell</t>
  </si>
  <si>
    <t>Cole Thornton, a gunfighter for hire, joins forces with an old friend, Sheriff J.P. Hara. Together with an old Indian fighter and a gambler, they help a rancher and his family fight a rival rancher that is trying to steal their water.</t>
  </si>
  <si>
    <t>Carl Reiner</t>
  </si>
  <si>
    <t>Alejandro Jodorowsky</t>
  </si>
  <si>
    <t>tt0061648</t>
  </si>
  <si>
    <t>Far from the Madding Crowd</t>
  </si>
  <si>
    <t>Thomas Hardy, Frederic Raphael</t>
  </si>
  <si>
    <t>Julie Christie, Terence Stamp, Peter Finch, Alan Bates, Fiona Walker, Prunella Ransome, Alison Leggatt, Paul Dawkins, Julian Somers, John Barrett, Freddie Jones, Andrew Robertson, Brian Rawlinson, Vincent Harding, Victor Stone</t>
  </si>
  <si>
    <t>Bathsheba Everdene, a willful, flirtatious, young woman, unexpectedly inherits a large farm and is romantically pursued by three very different men.</t>
  </si>
  <si>
    <t>Philip Kaufman</t>
  </si>
  <si>
    <t>tt0061655</t>
  </si>
  <si>
    <t>Dance of the Vampires</t>
  </si>
  <si>
    <t>GÃ©rard Brach, Roman Polanski</t>
  </si>
  <si>
    <t>Cadre Films</t>
  </si>
  <si>
    <t>Jack MacGowran, Roman Polanski, Alfie Bass, Jessie Robins, Sharon Tate, Ferdy Mayne, Iain Quarrier, Terry Downes, Fiona Lewis, Ronald Lacey, Sydney Bromley, Andreas Malandrinos, Otto Diamant, Matthew Walters, Vladek Sheybal</t>
  </si>
  <si>
    <t>A noted professor and his dim-witted apprentice fall prey to their inquiring vampires, while on the trail of the ominous damsel in distress.</t>
  </si>
  <si>
    <t>William Friedkin</t>
  </si>
  <si>
    <t>tt0061722</t>
  </si>
  <si>
    <t>The Graduate</t>
  </si>
  <si>
    <t>Calder Willingham, Buck Henry</t>
  </si>
  <si>
    <t>Lawrence Truman Productions</t>
  </si>
  <si>
    <t>Anne Bancroft, Dustin Hoffman, Katharine Ross, William Daniels, Murray Hamilton, Elizabeth Wilson, Buck Henry, Brian Avery, Walter Brooke, Norman Fell, Alice Ghostley, Marion Lorne, Eddra Gale</t>
  </si>
  <si>
    <t>A disillusioned college graduate finds himself torn between his older lover and her daughter.</t>
  </si>
  <si>
    <t>tt0061735</t>
  </si>
  <si>
    <t>Guess Who's Coming to Dinner</t>
  </si>
  <si>
    <t>Spencer Tracy, Sidney Poitier, Katharine Hepburn, Katharine Houghton, Cecil Kellaway, Beah Richards, Roy Glenn, Isabel Sanford, Virginia Christine, Alexandra Hay, Barbara Randolph, D'Urville Martin, Tom Heaton, Grace Gaynor, Skip Martin</t>
  </si>
  <si>
    <t>A couple's attitudes are challenged when their daughter introduces them to her African-American fiancÃ©.</t>
  </si>
  <si>
    <t>Geoffrey Productions</t>
  </si>
  <si>
    <t>Beverley Cross, Beverley Cross</t>
  </si>
  <si>
    <t>tt0061770</t>
  </si>
  <si>
    <t>Hombre</t>
  </si>
  <si>
    <t>Hombre Productions</t>
  </si>
  <si>
    <t>Paul Newman, Fredric March, Richard Boone, Diane Cilento, Cameron Mitchell, Barbara Rush, Peter Lazer, Margaret Blye, Martin Balsam, Skip Ward, Frank Silvera, David Canary, Val Avery, Larry Ward</t>
  </si>
  <si>
    <t>John Russell, disdained by his "respectable" fellow stagecoach passengers because he was raised by Native Americans, becomes their only hope for survival when they are set upon by outlaws.</t>
  </si>
  <si>
    <t>tt0061809</t>
  </si>
  <si>
    <t>In Cold Blood</t>
  </si>
  <si>
    <t>Truman Capote, Richard Brooks</t>
  </si>
  <si>
    <t>Robert Blake, Scott Wilson, John Forsythe, Paul Stewart, Gerald S. O'Loughlin, Jeff Corey, John Gallaudet, James Flavin, Charles McGraw, Will Geer, John McLiam, Ruth Storey, Brenda Currin, Paul Hough, Vaughn Taylor</t>
  </si>
  <si>
    <t>After a botched robbery results in the brutal murder of a rural family, two drifters elude police, in the end coming to terms with their own mortality and the repercussions of their vile atrocity.</t>
  </si>
  <si>
    <t>tt0061811</t>
  </si>
  <si>
    <t>In the Heat of the Night</t>
  </si>
  <si>
    <t>Stirling Silliphant, John Ball</t>
  </si>
  <si>
    <t>Sidney Poitier, Rod Steiger, Warren Oates, Lee Grant, Larry Gates, James Patterson, William Schallert, Beah Richards, Peter Whitney, Kermit Murdock, Larry D. Mann, Matt Clark, Arthur Malet, Fred Stewart, Quentin Dean</t>
  </si>
  <si>
    <t>A black police detective is asked to investigate a murder in a racially hostile southern town.</t>
  </si>
  <si>
    <t>tt0061852</t>
  </si>
  <si>
    <t>The Jungle Book</t>
  </si>
  <si>
    <t>Wolfgang Reitherman, James Algar</t>
  </si>
  <si>
    <t>Larry Clemmons, Ralph Wright</t>
  </si>
  <si>
    <t>Phil Harris, Sebastian Cabot, Bruce Reitherman, George Sanders, Sterling Holloway, Louis Prima, J. Pat O'Malley, Verna Felton, Clint Howard, Chad Stuart, Lord Tim Hudson, John Abbott, Ben Wright, Darleen Carr</t>
  </si>
  <si>
    <t>Bagheera the Panther and Baloo the Bear have a difficult time trying to convince a boy to leave the jungle for human civilization.</t>
  </si>
  <si>
    <t>Rankin/Bass Productions</t>
  </si>
  <si>
    <t>Wanted</t>
  </si>
  <si>
    <t>tt0062138</t>
  </si>
  <si>
    <t>Point Blank</t>
  </si>
  <si>
    <t>Alexander Jacobs, David Newhouse</t>
  </si>
  <si>
    <t>Lee Marvin, Angie Dickinson, Keenan Wynn, Carroll O'Connor, Lloyd Bochner, Michael Strong, John Vernon, Sharon Acker, James Sikking, Sandra Warner, Roberta Haynes, Kathleen Freeman, Victor Creatore, Lawrence Hauben, Susan Holloway</t>
  </si>
  <si>
    <t>After being double-crossed and left for dead, a mysterious man named Walker single-mindedly tries to retrieve the money that was stolen from him.</t>
  </si>
  <si>
    <t>Ken Loach</t>
  </si>
  <si>
    <t>English, Russian, Mandarin</t>
  </si>
  <si>
    <t>Peter Watkins</t>
  </si>
  <si>
    <t>tt0062168</t>
  </si>
  <si>
    <t>Quatermass and the Pit</t>
  </si>
  <si>
    <t>James Donald, Andrew Keir, Barbara Shelley, Julian Glover, Duncan Lamont, Bryan Marshall, Peter Copley, Edwin Richfield, Grant Taylor, Maurice Good, Robert Morris, Sheila Steafel, Hugh Futcher, Hugh Morton, Thomas Heathcote</t>
  </si>
  <si>
    <t>A mysterious artifact is unearthed in London, and famous scientist Bernard Quatermass is called into to divine its origins and explain its strange effects on people.</t>
  </si>
  <si>
    <t>GBP 275000</t>
  </si>
  <si>
    <t>tt0062362</t>
  </si>
  <si>
    <t>Thoroughly Modern Millie</t>
  </si>
  <si>
    <t>English, Spanish, French, German, Italian, Hebrew</t>
  </si>
  <si>
    <t>Richard Morris</t>
  </si>
  <si>
    <t>Julie Andrews, James Fox, Mary Tyler Moore, Carol Channing, John Gavin, Jack Soo, Pat Morita, Philip Ahn, Anthony Dexter, Cavada Humphrey, Herbie Faye, Michael St. Clair, Lisabeth Hush, Ann Dee, Beatrice Lillie</t>
  </si>
  <si>
    <t>Millie Dillmount comes to town in the roaring twenties to encounter flappers, sexuality, and white slavers.</t>
  </si>
  <si>
    <t>tt0062376</t>
  </si>
  <si>
    <t>To Sir, with Love</t>
  </si>
  <si>
    <t>E.R. Braithwaite, James Clavell</t>
  </si>
  <si>
    <t>Sidney Poitier, Christian Roberts, Judy Geeson, Suzy Kendall, Ann Bell, Geoffrey Bayldon, Faith Brook, Patricia Routledge, Christopher Chittell, Adrienne Posta, Edward Burnham, Rita Webb, Fiona Duncan, Fred Griffiths, Mona Bruce</t>
  </si>
  <si>
    <t>Idealistic engineer-trainee and his experiences in teaching a group of rambunctious white high school students from the slums of London's East End.</t>
  </si>
  <si>
    <t>English, German, Italian, Arabic</t>
  </si>
  <si>
    <t>tt0062407</t>
  </si>
  <si>
    <t>Two for the Road</t>
  </si>
  <si>
    <t>Frederic Raphael</t>
  </si>
  <si>
    <t>Audrey Hepburn, Albert Finney, Eleanor Bron, William Daniels, Gabrielle Middleton, Claude Dauphin, Nadia Gray, Georges DescriÃ¨res, Jacqueline Bisset, Judy Cornwell, IrÃ¨ne Hilda, Dominique Joos</t>
  </si>
  <si>
    <t>A couple in the south of France non-sequentially spin down the highways of infidelity in their troubled ten-year marriage.</t>
  </si>
  <si>
    <t>Les Productions Artistes AssociÃ©s</t>
  </si>
  <si>
    <t>Enzo G. Castellari</t>
  </si>
  <si>
    <t>UK, Canada, USA</t>
  </si>
  <si>
    <t>tt0062467</t>
  </si>
  <si>
    <t>Wait Until Dark</t>
  </si>
  <si>
    <t>Frederick Knott, Robert Carrington</t>
  </si>
  <si>
    <t>Audrey Hepburn, Alan Arkin, Richard Crenna, Efrem Zimbalist Jr., Jack Weston, Samantha Jones, Julie Herrod</t>
  </si>
  <si>
    <t>A recently blinded woman is terrorized by a trio of thugs while they search for a heroin-stuffed doll they believe is in her apartment.</t>
  </si>
  <si>
    <t>tt0062512</t>
  </si>
  <si>
    <t>You Only Live Twice</t>
  </si>
  <si>
    <t>English, Japanese, Russian</t>
  </si>
  <si>
    <t>Harold Jack Bloom, Roald Dahl</t>
  </si>
  <si>
    <t>Sean Connery, Akiko Wakabayashi, Mie Hama, TetsurÃ´ Tanba, Teru Shimada, Karin Dor, Donald Pleasence, Bernard Lee, Lois Maxwell, Desmond Llewelyn, Charles Gray, Tsai Chin, Peter Fanene Maivia, Burt Kwouk, Michael Chow</t>
  </si>
  <si>
    <t>Secret Agent James Bond and the Japanese Secret Service must find and stop the true culprit of a series of space hijackings, before war is provoked between Russia and the United States.</t>
  </si>
  <si>
    <t>tt0062622</t>
  </si>
  <si>
    <t>2001: A Space Odyssey</t>
  </si>
  <si>
    <t>Stanley Kubrick, Arthur C. Clarke</t>
  </si>
  <si>
    <t>Keir Dullea, Gary Lockwood, William Sylvester, Daniel Richter, Leonard Rossiter, Margaret Tyzack, Robert Beatty, Sean Sullivan, Douglas Rain, Frank Miller, Bill Weston, Ed Bishop, Glenn Beck, Alan Gifford, Ann Gillis</t>
  </si>
  <si>
    <t>After discovering a mysterious artifact buried beneath the Lunar surface, mankind sets off on a quest to find its origins with help from intelligent supercomputer H.A.L. 9000.</t>
  </si>
  <si>
    <t>Palomar Pictures International</t>
  </si>
  <si>
    <t>tt0062737</t>
  </si>
  <si>
    <t>Blackbeard's Ghost</t>
  </si>
  <si>
    <t>Peter Ustinov, Dean Jones, Suzanne Pleshette, Elsa Lanchester, Joby Baker, Elliott Reid, Richard Deacon, Norman Grabowski, Kelly Thordsen, Michael Conrad, Herbie Faye, George Murdock, Hank Jones, Ned Glass, Gil Lamb</t>
  </si>
  <si>
    <t>On the Carolina coast, Godolphin College's new track coach lodges at Blackbeard's Inn, run by the Daughters of the Buccaneers, who claim to be descendants of the notorious pirate, and who risk losing their hotel to the local mobster.</t>
  </si>
  <si>
    <t>GBP 4000000</t>
  </si>
  <si>
    <t>tt0062765</t>
  </si>
  <si>
    <t>Bullitt</t>
  </si>
  <si>
    <t>Alan Trustman, Harry Kleiner</t>
  </si>
  <si>
    <t>Solar Productions</t>
  </si>
  <si>
    <t>Steve McQueen, Robert Vaughn, Jacqueline Bisset, Don Gordon, Robert Duvall, Simon Oakland, Norman Fell, Georg Stanford Brown, Justin Tarr, Carl Reindel, Felice Orlandi, Vic Tayback, Robert Lipton, Ed Peck, Pat Renella</t>
  </si>
  <si>
    <t>An all guts, no glory San Francisco cop becomes determined to find the underworld kingpin that killed the witness in his protection.</t>
  </si>
  <si>
    <t>Memorial Enterprises</t>
  </si>
  <si>
    <t>Selmur Productions</t>
  </si>
  <si>
    <t>English, Portuguese, Spanish</t>
  </si>
  <si>
    <t>UK, France, Spain, USA</t>
  </si>
  <si>
    <t>Jim McBride</t>
  </si>
  <si>
    <t>tt0062885</t>
  </si>
  <si>
    <t>The Devil Rides Out</t>
  </si>
  <si>
    <t>Richard Matheson, Dennis Wheatley</t>
  </si>
  <si>
    <t>Christopher Lee, Charles Gray, Nike Arrighi, Leon Greene, Patrick Mower, Gwen Ffrangcon Davies, Sarah Lawson, Paul Eddington, Rosalyn Landor, Russell Waters</t>
  </si>
  <si>
    <t>Devil worshipers plan to convert two new victims.</t>
  </si>
  <si>
    <t>Wolper Pictures</t>
  </si>
  <si>
    <t>tt0062909</t>
  </si>
  <si>
    <t>Dracula Has Risen from the Grave</t>
  </si>
  <si>
    <t>Anthony Hinds, Bram Stoker</t>
  </si>
  <si>
    <t>Christopher Lee, Rupert Davies, Veronica Carlson, Barbara Ewing, Barry Andrews, Ewan Hooper, Marion Mathie, Michael Ripper, John D. Collins, George A. Cooper, Christopher Cunningham, Norman Bacon</t>
  </si>
  <si>
    <t>When Castle Dracula is exorcised by the Monsignor, it accidentally brings the Count back from the dead. Dracula follows the Monsignor back to his hometown, preying on the holy man's beautiful niece and her friends.</t>
  </si>
  <si>
    <t>Hong Kong, USA</t>
  </si>
  <si>
    <t>tt0062952</t>
  </si>
  <si>
    <t>Faces</t>
  </si>
  <si>
    <t>John Marley, Gena Rowlands, Lynn Carlin, Fred Draper, Seymour Cassel, Val Avery, Dorothy Gulliver, Joanne Moore Jordan, Darlene Conley, Gene Darfler, Elizabeth Deering, Ann Shirley, Dave Mazzie, Anita White, Julie Gambol</t>
  </si>
  <si>
    <t>A middle-aged man leaves his wife for another woman. Shortly after, his ex-wife also begins a relationship with a younger partner. The film follows their struggles to find love amongst each other.</t>
  </si>
  <si>
    <t>Mark Rydell</t>
  </si>
  <si>
    <t>tt0062994</t>
  </si>
  <si>
    <t>Funny Girl</t>
  </si>
  <si>
    <t>Barbra Streisand, Omar Sharif, Kay Medford, Anne Francis, Walter Pidgeon, Lee Allen, Mae Questel, Gerald Mohr, Frank Faylen, Mittie Lawrence, Gertrude Flynn, Penny Santon, John Harmon, Thordis Brandt, Bettina Brenna</t>
  </si>
  <si>
    <t>The life of</t>
  </si>
  <si>
    <t>Liliana Cavani</t>
  </si>
  <si>
    <t>Keep Films</t>
  </si>
  <si>
    <t>Brian De Palma</t>
  </si>
  <si>
    <t>tt0063049</t>
  </si>
  <si>
    <t>Head</t>
  </si>
  <si>
    <t>Bob Rafelson</t>
  </si>
  <si>
    <t>Bob Rafelson, Jack Nicholson</t>
  </si>
  <si>
    <t>Raybert Productions</t>
  </si>
  <si>
    <t>Peter Tork, Davy Jones, Micky Dolenz, Michael Nesmith, Victor Mature, Annette Funicello, Timothy Carey, Logan Ramsey, Abraham Sofaer, Vito Scotti, Charles Macaulay, T.C. Jones, Charles Irving, William Bagdad, Percy Helton</t>
  </si>
  <si>
    <t>The Monkees are tossed about in a psychedelic, surrealist, plotless, circular bit of fun fluff.</t>
  </si>
  <si>
    <t>tt0063056</t>
  </si>
  <si>
    <t>Hell in the Pacific</t>
  </si>
  <si>
    <t>Alexander Jacobs, Eric Bercovici</t>
  </si>
  <si>
    <t>Lee Marvin, ToshirÃ´ Mifune</t>
  </si>
  <si>
    <t>During World War II, an American pilot and a marooned Japanese navy captain are deserted on a small uninhabited island in the Pacific Ocean. There, they must cease their hostility and cooperate if they want to survive, but will they?</t>
  </si>
  <si>
    <t>tt0063060</t>
  </si>
  <si>
    <t>Hellfighters</t>
  </si>
  <si>
    <t>Clair Huffaker</t>
  </si>
  <si>
    <t>John Wayne, Katharine Ross, Jim Hutton, Vera Miles, Jay C. Flippen, Bruce Cabot, Edward Faulkner, Barbara Stuart, Edmund Hashim, Valentin de Vargas, Frances Fong, Alberto Morin, Alan Caillou, Laraine Stephens, John Alderson</t>
  </si>
  <si>
    <t>The story of macho oil well firefighters and their wives.</t>
  </si>
  <si>
    <t>Paul Mazursky, Larry Tucker</t>
  </si>
  <si>
    <t>Animation, Comedy, Drama</t>
  </si>
  <si>
    <t>tt0063121</t>
  </si>
  <si>
    <t>Ice Station Zebra</t>
  </si>
  <si>
    <t>Alistair MacLean, Douglas Heyes</t>
  </si>
  <si>
    <t>Rock Hudson, Ernest Borgnine, Patrick McGoohan, Jim Brown, Tony Bill, Lloyd Nolan, Alf Kjellin, Gerald S. O'Loughlin, Ted Hartley, Murray Rose, Ron Masak, Sherwood Price, Lee Stanley, Joseph Bernard, John Orchard</t>
  </si>
  <si>
    <t>USN nuclear sub USS Tigerfish must rush to the North Pole to rescue the staff of Drift Ice Station Zebra weather station.</t>
  </si>
  <si>
    <t>English, Persian</t>
  </si>
  <si>
    <t>James Goldstone</t>
  </si>
  <si>
    <t>Werner Herzog</t>
  </si>
  <si>
    <t>tt0063227</t>
  </si>
  <si>
    <t>The Lion in Winter</t>
  </si>
  <si>
    <t>James Goldman, James Goldman</t>
  </si>
  <si>
    <t>Haworth Productions</t>
  </si>
  <si>
    <t>Peter O'Toole, Katharine Hepburn, Anthony Hopkins, John Castle, Nigel Terry, Timothy Dalton, Jane Merrow, Nigel Stock, Kenneth Ives, O.Z. Whitehead, Fran Stafford, Ella More, Kenneth Griffith, Henry Woolf, Karol Hagar</t>
  </si>
  <si>
    <t>1183 A.D.: King Henry II's three sons all want to inherit the throne, but he won't commit to a choice. They and his wife variously plot to force him.</t>
  </si>
  <si>
    <t>tt0063285</t>
  </si>
  <si>
    <t>Witchfinder General</t>
  </si>
  <si>
    <t>Tom Baker, Michael Reeves</t>
  </si>
  <si>
    <t>Vincent Price, Ian Ogilvy, Rupert Davies, Hilary Heath, Robert Russell, Nicky Henson, Tony Selby, Bernard Kay, Godfrey James, Michael Beint, John Trenaman, Bill Maxwell, Paul Ferris, Maggie Kimberly, Peter Haigh</t>
  </si>
  <si>
    <t>A young soldier seeks to put an end to the evils caused by a vicious witch-hunter when the latter terrorizes his fiancÃ©e and kills her uncle.</t>
  </si>
  <si>
    <t>Desilu Productions</t>
  </si>
  <si>
    <t>Peter Medak</t>
  </si>
  <si>
    <t>tt0063350</t>
  </si>
  <si>
    <t>Night of the Living Dead</t>
  </si>
  <si>
    <t>George A. Romero</t>
  </si>
  <si>
    <t>John A. Russo, George A. Romero</t>
  </si>
  <si>
    <t>Image Ten</t>
  </si>
  <si>
    <t>Duane Jones, Judith O'Dea, Karl Hardman, Marilyn Eastman, Keith Wayne, Judith Ridley, Kyra Schon, Charles Craig, S. William Hinzman, George Kosana, Frank Doak, Bill Cardille, A.C. McDonald, Samuel R. Solito, Mark Ricci</t>
  </si>
  <si>
    <t>A ragtag group of Pennsylvanians barricade themselves in an old farmhouse to remain safe from a bloodthirsty, flesh-eating breed of monsters who are ravaging the East Coast of the United States.</t>
  </si>
  <si>
    <t>tt0063374</t>
  </si>
  <si>
    <t>The Odd Couple</t>
  </si>
  <si>
    <t>Jack Lemmon, Walter Matthau, John Fiedler, Herb Edelman, David Sheiner, Larry Haines, Monica Evans, Carole Shelley, Iris Adrian</t>
  </si>
  <si>
    <t>Two friends try sharing an apartment, but their ideas of housekeeping and lifestyles are as different as night and day.</t>
  </si>
  <si>
    <t>tt0063385</t>
  </si>
  <si>
    <t>Oliver!</t>
  </si>
  <si>
    <t>Lionel Bart, Vernon Harris</t>
  </si>
  <si>
    <t>Ron Moody, Shani Wallis, Oliver Reed, Harry Secombe, Mark Lester, Jack Wild, Hugh Griffith, Joseph O'Conor, Peggy Mount, Leonard Rossiter, Hylda Baker, Kenneth Cranham, Megs Jenkins, Sheila White, Wensley Pithey</t>
  </si>
  <si>
    <t>After being sold to a mortician, young orphan Oliver Twist runs away and meets a group of boys trained to be pickpockets by an elderly mentor.</t>
  </si>
  <si>
    <t>Paul Williams</t>
  </si>
  <si>
    <t>Drama, Horror, Musical</t>
  </si>
  <si>
    <t>tt0063415</t>
  </si>
  <si>
    <t>The Party</t>
  </si>
  <si>
    <t>English, Italian, Russian, French, Chinese</t>
  </si>
  <si>
    <t>Blake Edwards, Tom Waldman</t>
  </si>
  <si>
    <t>Peter Sellers, Claudine Longet, Natalia Borisova, Jean Carson, Marge Champion, Al Checco, Corinne Cole, Dick Crockett, Frances Davis, Danielle De Metz, Herbert Ellis, Paul Ferrara, Steve Franken, Kathe Green, Allen Jung</t>
  </si>
  <si>
    <t>A clerical mistake results in a bumbling Indian film star being invited to an exclusive Hollywood party instead of being fired.</t>
  </si>
  <si>
    <t>tt0063442</t>
  </si>
  <si>
    <t>Planet of the Apes</t>
  </si>
  <si>
    <t>Michael Wilson, Rod Serling</t>
  </si>
  <si>
    <t>Charlton Heston, Roddy McDowall, Kim Hunter, Maurice Evans, James Whitmore, James Daly, Linda Harrison, Robert Gunner, Lou Wagner, Woodrow Parfrey, Jeff Burton, Buck Kartalian, Norman Burton, Wright King, Paul Lambert</t>
  </si>
  <si>
    <t>An astronaut crew crash-lands on a planet in the distant future where intelligent talking apes are the dominant species, and humans are the oppressed and enslaved.</t>
  </si>
  <si>
    <t>English, Arabic, German</t>
  </si>
  <si>
    <t>tt0063462</t>
  </si>
  <si>
    <t>The Producers</t>
  </si>
  <si>
    <t>Mel Brooks</t>
  </si>
  <si>
    <t>Crossbow Productions</t>
  </si>
  <si>
    <t>Zero Mostel, Gene Wilder, Dick Shawn, Kenneth Mars, Estelle Winwood, Christopher Hewett, AndrÃ©as Voutsinas, Lee Meredith, RenÃ©e Taylor, Michael Davis, John Zoller, Madelyn Cates, Frank Campanella, Arthur Rubin, Zale Kessler</t>
  </si>
  <si>
    <t>A stage-play producer devises a plan to make money by producing a sure-fire flop.</t>
  </si>
  <si>
    <t>Project X</t>
  </si>
  <si>
    <t>tt0063518</t>
  </si>
  <si>
    <t>Franco Zeffirelli</t>
  </si>
  <si>
    <t>William Shakespeare, Franco Brusati</t>
  </si>
  <si>
    <t>Leonard Whiting, Olivia Hussey, John McEnery, Milo O'Shea, Pat Heywood, Robert Stephens, Michael York, Bruce Robinson, Paul Hardwick, Natasha Parry, Antonio Pierfederici, Esmeralda Ruspoli, Roberto Bisacco, Roy Holder, Keith Skinner</t>
  </si>
  <si>
    <t>When two young members of feuding families meet, forbidden love ensues.</t>
  </si>
  <si>
    <t>tt0063522</t>
  </si>
  <si>
    <t>Rosemary's Baby</t>
  </si>
  <si>
    <t>Ira Levin, Roman Polanski</t>
  </si>
  <si>
    <t>Mia Farrow, John Cassavetes, Ruth Gordon, Sidney Blackmer, Maurice Evans, Ralph Bellamy, Victoria Vetri, Patsy Kelly, Elisha Cook Jr., Emmaline Henry, Charles Grodin, Hanna Landy, Phil Leeds, D'Urville Martin, Hope Summers</t>
  </si>
  <si>
    <t>A young couple trying for a baby move into a fancy apartment surrounded by peculiar neighbors.</t>
  </si>
  <si>
    <t>tt0063663</t>
  </si>
  <si>
    <t>The Swimmer</t>
  </si>
  <si>
    <t>Frank Perry, Sydney Pollack</t>
  </si>
  <si>
    <t>Eleanor Perry, John Cheever</t>
  </si>
  <si>
    <t>Burt Lancaster, Janet Landgard, Janice Rule, Tony Bickley, Marge Champion, Nancy Cushman, Bill Fiore, David Garfield, Kim Hunter, Rose Gregorio, Charles Drake, Bernie Hamilton, House Jameson, Jimmy Joyce, Michael Kearney</t>
  </si>
  <si>
    <t>A man spends a summer day swimming as many pools as he can all over a quiet suburban town.</t>
  </si>
  <si>
    <t>tt0063671</t>
  </si>
  <si>
    <t>Targets</t>
  </si>
  <si>
    <t>Peter Bogdanovich</t>
  </si>
  <si>
    <t>Peter Bogdanovich, Polly Platt</t>
  </si>
  <si>
    <t>Saticoy Productions</t>
  </si>
  <si>
    <t>Tim O'Kelly, Boris Karloff, Arthur Peterson, Monte Landis, Nancy Hsueh, Peter Bogdanovich, Daniel Ades, Stafford Morgan, James Brown, Mary Jackson, Tanya Morgan, Timothy Burns, Warren White, Mark Dennis, Sandy Baron</t>
  </si>
  <si>
    <t>An elderly horror film star, while making a personal appearance at a drive-in theatre, confronts a psychotic Vietnam War veteran who has turned into a mass-murdering sniper.</t>
  </si>
  <si>
    <t>The Thomas Crown Affair</t>
  </si>
  <si>
    <t>Martin Scorsese</t>
  </si>
  <si>
    <t>Tom Gries</t>
  </si>
  <si>
    <t>tt0063823</t>
  </si>
  <si>
    <t>Yellow Submarine</t>
  </si>
  <si>
    <t>George Dunning</t>
  </si>
  <si>
    <t>Lee Minoff, John Lennon</t>
  </si>
  <si>
    <t>Apple Corps</t>
  </si>
  <si>
    <t>The Beatles, Paul Angelis, John Clive, Dick Emery, Geoffrey Hughes, Lance Percival</t>
  </si>
  <si>
    <t>tt0063829</t>
  </si>
  <si>
    <t>Yours, Mine and Ours</t>
  </si>
  <si>
    <t>English, French, Cantonese, Japanese</t>
  </si>
  <si>
    <t>Bob Carroll Jr., Madelyn Davis</t>
  </si>
  <si>
    <t>Lucille Ball, Henry Fonda, Van Johnson, Louise Troy, Sidney Miller, Tom Bosley, Nancy Howard, Walter Brooke, Tim Matheson, Gil Rogers, Nancy Roth, Gary Goetzman, Morgan Brittany, Holly O'Brien, Michele Tobin</t>
  </si>
  <si>
    <t>A widower with ten children falls for a widow with eight, and they must decide about forming a huge, unconventional family.</t>
  </si>
  <si>
    <t>tt0063850</t>
  </si>
  <si>
    <t>If....</t>
  </si>
  <si>
    <t>David Sherwin, David Sherwin</t>
  </si>
  <si>
    <t>Malcolm McDowell, David Wood, Richard Warwick, Christine Noonan, Rupert Webster, Robert Swann, Hugh Thomas, Michael Cadman, Peter Sproule, Peter Jeffrey, Anthony Nicholls, Arthur Lowe, Mona Washbourne, Mary MacLeod, Geoffrey Chater</t>
  </si>
  <si>
    <t>In this allegorical story, a revolution led by pupil Mick Travis takes place at an old established private school in England.</t>
  </si>
  <si>
    <t>Max L. Raab Productions</t>
  </si>
  <si>
    <t>tt0064030</t>
  </si>
  <si>
    <t>Anne of the Thousand Days</t>
  </si>
  <si>
    <t>Charles Jarrott</t>
  </si>
  <si>
    <t>Bridget Boland, John Hale</t>
  </si>
  <si>
    <t>Richard Burton, GeneviÃ¨ve Bujold, Irene Papas, Anthony Quayle, John Colicos, Michael Hordern, Katharine Blake, Valerie Gearon, Michael Johnson, Peter Jeffrey, Joseph O'Conor, William Squire, Esmond Knight, Nora Swinburne, Vernon Dobtcheff</t>
  </si>
  <si>
    <t>King Henry VIII of England discards one wife, Catharine of Aragon, who has failed to produce a male heir, in favor of the young and beautiful Anne Boleyn.</t>
  </si>
  <si>
    <t>The Babysitter</t>
  </si>
  <si>
    <t>tt0064072</t>
  </si>
  <si>
    <t>Battle of Britain</t>
  </si>
  <si>
    <t>English, German, Polish, French</t>
  </si>
  <si>
    <t>James Kennaway, Wilfred Greatorex</t>
  </si>
  <si>
    <t>Spitfire Productions</t>
  </si>
  <si>
    <t>Harry Andrews, Michael Caine, Trevor Howard, Curd JÃ¼rgens, Ian McShane, Kenneth More, Laurence Olivier, Nigel Patrick, Christopher Plummer, Michael Redgrave, Ralph Richardson, Robert Shaw, Patrick Wymark, Susannah York, Michael Bates</t>
  </si>
  <si>
    <t>In 1940, the British Royal Air Force fights a desperate battle to prevent the Luftwaffe from gaining air superiority over the English Channel as a prelude to a possible Axis invasion of the U.K.</t>
  </si>
  <si>
    <t>tt0064100</t>
  </si>
  <si>
    <t>Bob &amp; Carol &amp; Ted &amp; Alice</t>
  </si>
  <si>
    <t>Paul Mazursky</t>
  </si>
  <si>
    <t>Natalie Wood, Robert Culp, Elliott Gould, Dyan Cannon, Horst Ebersberg, Lee Bergere, Donald F. Muhich, Noble Lee Holderread Jr., K.T. Stevens, Celeste Yarnall, Lynn Borden, Linda Burton, Greg Mullavey, Andre Philippe, Diane Berghoff</t>
  </si>
  <si>
    <t>A light-hearted picture of middle-aged love and friendship.</t>
  </si>
  <si>
    <t>Cinema Center Films</t>
  </si>
  <si>
    <t>tt0064110</t>
  </si>
  <si>
    <t>The Bridge at Remagen</t>
  </si>
  <si>
    <t>Richard Yates, William Roberts</t>
  </si>
  <si>
    <t>George Segal, Robert Vaughn, Ben Gazzara, Bradford Dillman, E.G. Marshall, Peter van Eyck, Hans Christian Blech, Heinz Reincke, Joachim Hansen, Sonja Ziemann, Anna GaÃ«l, VÃ­t Olmer, Bo Hopkins, Robert Logan, Matt Clark</t>
  </si>
  <si>
    <t>As the Allied armies close in, the Germans decide to blow up the last Rhine bridge, trapping their own men on the wrong side. But will it happen?</t>
  </si>
  <si>
    <t>tt0064115</t>
  </si>
  <si>
    <t>Butch Cassidy and the Sundance Kid</t>
  </si>
  <si>
    <t>William Goldman</t>
  </si>
  <si>
    <t>Campanile Productions</t>
  </si>
  <si>
    <t>Paul Newman, Robert Redford, Katharine Ross, Strother Martin, Henry Jones, Jeff Corey, George Furth, Cloris Leachman, Ted Cassidy, Kenneth Mars, Donnelly Rhodes, Jody Gilbert, Timothy Scott, Don Keefer, Charles Dierkop</t>
  </si>
  <si>
    <t>Wyoming, early 1900s. Butch Cassidy and The Sundance Kid are the leaders of a band of outlaws. After a train robbery goes wrong they find themselves on the run with a posse hard on their heels. Their solution - escape to Bolivia.</t>
  </si>
  <si>
    <t>tt0064117</t>
  </si>
  <si>
    <t>Cactus Flower</t>
  </si>
  <si>
    <t>Abe Burrows, Pierre Barillet</t>
  </si>
  <si>
    <t>Walter Matthau, Ingrid Bergman, Goldie Hawn, Jack Weston, Rick Lenz, Vito Scotti, Irene Hervey, Eve Bruce, Irwin Charone, Matthew Saks</t>
  </si>
  <si>
    <t>A dentist pretends to be married to avoid commitment, but when he falls for his girlfriend and proposes, he must recruit his lovelorn nurse to pose as his wife.</t>
  </si>
  <si>
    <t>tt0064177</t>
  </si>
  <si>
    <t>Colossus: The Forbin Project</t>
  </si>
  <si>
    <t>James Bridges, D.F. Jones</t>
  </si>
  <si>
    <t>Eric Braeden, Susan Clark, Gordon Pinsent, William Schallert, Leonid Rostoff, Georg Stanford Brown, Willard Sage, Alex Rodine, Martin E. Brooks, Marion Ross, Dolph Sweet, Byron Morrow, Lew Brown, Sid McCoy, Tom Basham</t>
  </si>
  <si>
    <t>Thinking this will prevent war, the US government gives an impenetrable supercomputer total control over launching nuclear missiles. But what the computer does with the power is unimaginable to its creators.</t>
  </si>
  <si>
    <t>Michael Ritchie</t>
  </si>
  <si>
    <t>Action, Fantasy</t>
  </si>
  <si>
    <t>tt0064276</t>
  </si>
  <si>
    <t>Easy Rider</t>
  </si>
  <si>
    <t>English, Spanish, Greek, Ancient (to 1453)</t>
  </si>
  <si>
    <t>Dennis Hopper</t>
  </si>
  <si>
    <t>Peter Fonda, Dennis Hopper</t>
  </si>
  <si>
    <t>Pando Company Inc.</t>
  </si>
  <si>
    <t>Peter Fonda, Dennis Hopper, Antonio Mendoza, Phil Spector, Mac Mashourian, Warren Finnerty, Tita Colorado, Luke Askew, Luana Anders, Sabrina Scharf, Sandy Brown Wyeth, Robert Walker Jr., Robert Ball, Carmen Phillips, Ellie Wood Walker</t>
  </si>
  <si>
    <t>Two bikers head from L.A. to New Orleans through the open country and desert lands, and along the way they meet a man who bridges a counter-culture gap of which they had been unaware.</t>
  </si>
  <si>
    <t>Sam Wanamaker</t>
  </si>
  <si>
    <t>Herbert Ross</t>
  </si>
  <si>
    <t>Fuji Television Network</t>
  </si>
  <si>
    <t>Roxanne</t>
  </si>
  <si>
    <t>Golden Harvest Company</t>
  </si>
  <si>
    <t>American Film Institute (AFI)</t>
  </si>
  <si>
    <t>Mel Stuart</t>
  </si>
  <si>
    <t>The Italian Job</t>
  </si>
  <si>
    <t>Rainer Werner Fassbinder</t>
  </si>
  <si>
    <t>tt0064541</t>
  </si>
  <si>
    <t>Kes</t>
  </si>
  <si>
    <t>Barry Hines, Barry Hines</t>
  </si>
  <si>
    <t>Kestrel Films</t>
  </si>
  <si>
    <t>David Bradley, Freddie Fletcher, Lynne Perrie, Colin Welland, Brian Glover, Bob Bowes, Bernard Atha, Laurence Bould, Joey Kaye, Ted Carroll, Robert Naylor, Agnes Drumgoon, George Speed, Desmond Guthrie, Zoe Sunderland</t>
  </si>
  <si>
    <t>A young, English working-class boy spends his free time caring for and training his pet falcon.</t>
  </si>
  <si>
    <t>Finland, Sweden</t>
  </si>
  <si>
    <t>Gordon Parks</t>
  </si>
  <si>
    <t>tt0064603</t>
  </si>
  <si>
    <t>The Love Bug</t>
  </si>
  <si>
    <t>English, Cantonese, Spanish</t>
  </si>
  <si>
    <t>Dean Jones, Michele Lee, David Tomlinson, Buddy Hackett, Joe Flynn, Benson Fong, Joe E. Ross, Barry Kelley, Iris Adrian, Andy Granatelli, Ned Glass, Robert Foulk, Gil Lamb, Nicole Jaffe, Wally Boag</t>
  </si>
  <si>
    <t>A race car driver becomes a champion with a Volkswagen Beetle with a mind of its own.</t>
  </si>
  <si>
    <t>tt0064615</t>
  </si>
  <si>
    <t>Mackenna's Gold</t>
  </si>
  <si>
    <t>Heck Allen, Carl Foreman</t>
  </si>
  <si>
    <t>Gregory Peck, Omar Sharif, Telly Savalas, Camilla Sparv, Keenan Wynn, Julie Newmar, Ted Cassidy, Lee J. Cobb, Raymond Massey, Burgess Meredith, Anthony Quayle, Edward G. Robinson, Eli Wallach, Eduardo Ciannelli, Dick Peabody</t>
  </si>
  <si>
    <t>A bandit kidnaps a Marshal who has seen a map showing a gold vein on Indian lands, but other groups are looking for it too, while the Apache try to keep the secret location undisturbed.</t>
  </si>
  <si>
    <t>Paul Bogart</t>
  </si>
  <si>
    <t>tt0064665</t>
  </si>
  <si>
    <t>Midnight Cowboy</t>
  </si>
  <si>
    <t>Waldo Salt, James Leo Herlihy</t>
  </si>
  <si>
    <t>Jerome Hellman Productions</t>
  </si>
  <si>
    <t>Dustin Hoffman, Jon Voight, Sylvia Miles, John McGiver, Brenda Vaccaro, Barnard Hughes, Ruth White, Jennifer Salt, Gilman Rankin, Gary Owens, T. Tom Marlow, George Eppersen, Al Scott, Linda Davis, J.T. Masters</t>
  </si>
  <si>
    <t>A naive hustler travels from Texas to New York City to seek personal fortune, finding a new friend in the process.</t>
  </si>
  <si>
    <t>Barbet Schroeder</t>
  </si>
  <si>
    <t>Richard Attenborough</t>
  </si>
  <si>
    <t>tt0064840</t>
  </si>
  <si>
    <t>The Prime of Miss Jean Brodie</t>
  </si>
  <si>
    <t>English, Latin, French, Italian</t>
  </si>
  <si>
    <t>Muriel Spark, Jay Presson Allen</t>
  </si>
  <si>
    <t>Maggie Smith, Robert Stephens, Pamela Franklin, Gordon Jackson, Celia Johnson, Diane Grayson, Jane Carr, Shirley Steedman, Lavinia Lang, Antoinette Biggerstaff, Margo Cunningham, Isla Cameron, Rona Anderson, Ann Way, Molly Weir</t>
  </si>
  <si>
    <t>A headstrong young teacher in a private school in 1930s Edinburgh ignores the curriculum and influences her impressionable twelve-year-old charges with her over-romanticized world view.</t>
  </si>
  <si>
    <t>American Zoetrope</t>
  </si>
  <si>
    <t>Narciso IbÃ¡Ã±ez Serrador</t>
  </si>
  <si>
    <t>Drama, Fantasy, History</t>
  </si>
  <si>
    <t>David Cronenberg</t>
  </si>
  <si>
    <t>Alan J. Pakula</t>
  </si>
  <si>
    <t>tt0065051</t>
  </si>
  <si>
    <t>Support Your Local Sheriff!</t>
  </si>
  <si>
    <t>James Garner, Joan Hackett, Walter Brennan, Harry Morgan, Jack Elam, Henry Jones, Bruce Dern, Willis Bouchey, Gene Evans, Walter Burke, Dick Peabody, Chubby Johnson, Kathleen Freeman, Dick Haynes</t>
  </si>
  <si>
    <t>In the old west, a man becomes a Sheriff just for the pay, figuring he can decamp if things get tough. In the end, he uses ingenuity instead.</t>
  </si>
  <si>
    <t>Bob Fosse</t>
  </si>
  <si>
    <t>tt0065063</t>
  </si>
  <si>
    <t>Take the Money and Run</t>
  </si>
  <si>
    <t>Woody Allen, Mickey Rose</t>
  </si>
  <si>
    <t>Woody Allen, Janet Margolin, Marcel Hillaire, Jacquelyn Hyde, Lonny Chapman, Jan Merlin, James Anderson, Howard Storm, Mark Gordon, Micil Murphy, Minnow Moskowitz, Nate Jacobson, Grace Bauer, Ethel Sokolow, Dan Frazer</t>
  </si>
  <si>
    <t>The life and times of Virgil Starkwell, inept bank robber.</t>
  </si>
  <si>
    <t>UK, France, USA</t>
  </si>
  <si>
    <t>tt0065073</t>
  </si>
  <si>
    <t>Taste the Blood of Dracula</t>
  </si>
  <si>
    <t>Peter Sasdy</t>
  </si>
  <si>
    <t>Christopher Lee, Geoffrey Keen, Gwen Watford, Linda Hayden, Peter Sallis, Anthony Higgins, Isla Blair, John Carson, Martin Jarvis, Ralph Bates, Roy Kinnear, Michael Ripper, Russell Hunter, Shirley Jaffe, Keith Marsh</t>
  </si>
  <si>
    <t>Three distinguished English gentlemen accidentally resurrect Count Dracula, killing a disciple of his in process. The Count seeks to avenge his dead servant, by making the trio die in the hands of their own children.</t>
  </si>
  <si>
    <t>tt0065088</t>
  </si>
  <si>
    <t>They Shoot Horses, Don't They?</t>
  </si>
  <si>
    <t>Horace McCoy, James Poe</t>
  </si>
  <si>
    <t>Jane Fonda, Michael Sarrazin, Susannah York, Gig Young, Red Buttons, Bonnie Bedelia, Michael Conrad, Bruce Dern, Al Lewis, Robert Fields, Severn Darden, Allyn Ann McLerie, Madge Kennedy, Jacquelyn Hyde, Felice Orlandi</t>
  </si>
  <si>
    <t>The lives of a disparate group of contestants intertwine in an inhumanely grueling dance marathon.</t>
  </si>
  <si>
    <t>tt0065112</t>
  </si>
  <si>
    <t>Topaz</t>
  </si>
  <si>
    <t>English, Spanish, French, Russian</t>
  </si>
  <si>
    <t>Leon Uris, Samuel A. Taylor</t>
  </si>
  <si>
    <t>Frederick Stafford, Dany Robin, John Vernon, Karin Dor, Michel Piccoli, Philippe Noiret, Claude Jade, Michel Subor, Per-Axel Arosenius, Roscoe Lee Browne, Edmon Ryan, Sonja Kolthoff, Tina HedstrÃ¶m, John Van Dreelen, Donald Randolph</t>
  </si>
  <si>
    <t>A French Intelligence Agent becomes embroiled in the Cold War politics first with uncovering the events leading up to the 1962 Cuban Missile Crisis, and then back to France to break up an international Russian spy ring.</t>
  </si>
  <si>
    <t>tt0065126</t>
  </si>
  <si>
    <t>True Grit</t>
  </si>
  <si>
    <t>Charles Portis, Marguerite Roberts</t>
  </si>
  <si>
    <t>John Wayne, Glen Campbell, Kim Darby, Jeremy Slate, Robert Duvall, Dennis Hopper, Alfred Ryder, Strother Martin, Jeff Corey, Ron Soble, John Fiedler, James Westerfield, John Doucette, Donald Woods, Edith Atwater</t>
  </si>
  <si>
    <t>A drunken, hard-nosed U.S. Marshal and a Texas Ranger help a stubborn teenager track down her father's murderer in Indian Territory.</t>
  </si>
  <si>
    <t>Dario Argento</t>
  </si>
  <si>
    <t>Seda Spettacoli</t>
  </si>
  <si>
    <t>Alistair MacLean, Alistair MacLean</t>
  </si>
  <si>
    <t>Adventure, Biography, Crime</t>
  </si>
  <si>
    <t>tt0065214</t>
  </si>
  <si>
    <t>The Wild Bunch</t>
  </si>
  <si>
    <t>Walon Green, Sam Peckinpah</t>
  </si>
  <si>
    <t>William Holden, Ernest Borgnine, Robert Ryan, Edmond O'Brien, Warren Oates, Jaime SÃ¡nchez, Ben Johnson, Emilio FernÃ¡ndez, Strother Martin, L.Q. Jones, Albert Dekker, Bo Hopkins, Dub Taylor, Paul Harper, Jorge Russek</t>
  </si>
  <si>
    <t>An aging group of outlaws look for one last big score as the "traditional" American West is disappearing around them.</t>
  </si>
  <si>
    <t>LQ/JAF</t>
  </si>
  <si>
    <t>tt0065377</t>
  </si>
  <si>
    <t>Airport</t>
  </si>
  <si>
    <t>George Seaton, Henry Hathaway</t>
  </si>
  <si>
    <t>Arthur Hailey, George Seaton</t>
  </si>
  <si>
    <t>Burt Lancaster, Dean Martin, Jean Seberg, Jacqueline Bisset, George Kennedy, Helen Hayes, Van Heflin, Maureen Stapleton, Barry Nelson, Dana Wynter, Lloyd Nolan, Barbara Hale, Gary Collins, John Findlater, Jessie Royce Landis</t>
  </si>
  <si>
    <t>A bomber on board an airplane, an airport almost closed by snow, and various personal problems of the people involved.</t>
  </si>
  <si>
    <t>EMI Films</t>
  </si>
  <si>
    <t>Theodoros Angelopoulos</t>
  </si>
  <si>
    <t>Robert Fuest</t>
  </si>
  <si>
    <t>tt0065421</t>
  </si>
  <si>
    <t>The AristoCats</t>
  </si>
  <si>
    <t>Wolfgang Reitherman</t>
  </si>
  <si>
    <t>Larry Clemmons, Vance Gerry</t>
  </si>
  <si>
    <t>Phil Harris, Eva Gabor, Sterling Holloway, Scatman Crothers, Paul Winchell, Lord Tim Hudson, Vito Scotti, Thurl Ravenscroft, Dean Clark, Liz English, Gary Dubin, Nancy Kulp, Pat Buttram, George Lindsey, Monica Evans</t>
  </si>
  <si>
    <t>With the help of a smooth talking tomcat, a family of Parisian felines set to inherit a fortune from their owner try to make it back home after a jealous butler kidnaps them and leaves them in the country.</t>
  </si>
  <si>
    <t>Curtis Hanson</t>
  </si>
  <si>
    <t>James Bridges</t>
  </si>
  <si>
    <t>tt0065446</t>
  </si>
  <si>
    <t>The Ballad of Cable Hogue</t>
  </si>
  <si>
    <t>John Crawford, Edmund Penney</t>
  </si>
  <si>
    <t>Eaves Movie Ranch</t>
  </si>
  <si>
    <t>Jason Robards, Stella Stevens, David Warner, Strother Martin, Slim Pickens, L.Q. Jones, Peter Whitney, R.G. Armstrong, Gene Evans, William Mims, Kathleen Freeman, Susan O'Connell, Vaughn Taylor, Max Evans, James Anderson</t>
  </si>
  <si>
    <t>A hobo accidentally stumbles onto a water spring, and creates a profitable way station in the middle of the desert.</t>
  </si>
  <si>
    <t>George P. Cosmatos</t>
  </si>
  <si>
    <t>Liliana Cavani, Italo Moscati</t>
  </si>
  <si>
    <t>tt0065528</t>
  </si>
  <si>
    <t>Catch-22</t>
  </si>
  <si>
    <t>Joseph Heller, Buck Henry</t>
  </si>
  <si>
    <t>Alan Arkin, Martin Balsam, Richard Benjamin, Art Garfunkel, Jack Gilford, Buck Henry, Bob Newhart, Anthony Perkins, Paula Prentiss, Martin Sheen, Jon Voight, Orson Welles, Bob Balaban, Susanne Benton, Norman Fell</t>
  </si>
  <si>
    <t>A man is trying desperately to be certified insane during World War II, so he can stop flying missions.</t>
  </si>
  <si>
    <t>tt0065547</t>
  </si>
  <si>
    <t>Chisum</t>
  </si>
  <si>
    <t>Andrew J. Fenady</t>
  </si>
  <si>
    <t>John Wayne, Forrest Tucker, Christopher George, Ben Johnson, Glenn Corbett, Andrew Prine, Bruce Cabot, Patric Knowles, Richard Jaeckel, Lynda Day George, Geoffrey Deuel, Pamela McMyler, John Agar, Lloyd Battista, Robert Donner</t>
  </si>
  <si>
    <t>Cattle baron John Chisum joins forces with Billy the Kid and Pat Garrett to fight the Lincoln County land war.</t>
  </si>
  <si>
    <t>Comedy, Family, Sci-Fi</t>
  </si>
  <si>
    <t>English, Apache languages</t>
  </si>
  <si>
    <t>Robert Clouse</t>
  </si>
  <si>
    <t>CAD 1400000</t>
  </si>
  <si>
    <t>Douglas Hickox</t>
  </si>
  <si>
    <t>Estudios Churubusco Azteca S.A.</t>
  </si>
  <si>
    <t>tt0065724</t>
  </si>
  <si>
    <t>Five Easy Pieces</t>
  </si>
  <si>
    <t>Carole Eastman, Bob Rafelson</t>
  </si>
  <si>
    <t>BBS Productions</t>
  </si>
  <si>
    <t>Jack Nicholson, Karen Black, Billy Green Bush, Fannie Flagg, Sally Struthers, Marlena MacGuire, Richard Stahl, Lois Smith, Helena Kallianiotes, Toni Basil, Lorna Thayer, Susan Anspach, Ralph Waite, William Challee, John P. Ryan</t>
  </si>
  <si>
    <t>A dropout from upper-class America picks up work along the way on oil rigs when his life isn't spent in a squalid succession of bars, motels, and other points of interest.</t>
  </si>
  <si>
    <t>George Armitage</t>
  </si>
  <si>
    <t>tt0065761</t>
  </si>
  <si>
    <t>Il gatto a nove code</t>
  </si>
  <si>
    <t>Dario Argento, Luigi Cozzi</t>
  </si>
  <si>
    <t>James Franciscus, Karl Malden, Catherine Spaak, Pier Paolo Capponi, Horst Frank, Rada Rassimov, Aldo Reggiani, Carlo Alighiero, Vittorio Congia, Ugo Fangareggi, Tom Felleghy, Emilio Marchesini, Fulvio Mingozzi, Corrado Olmi, Pino Patti</t>
  </si>
  <si>
    <t>A newspaper reporter and a retired, blind journalist try to solve a series of killings connected to a pharmaceutical company's experimental, top-secret research projects and in so doing, both become targets of the killer.</t>
  </si>
  <si>
    <t>John G. Avildsen</t>
  </si>
  <si>
    <t>English, Vietnamese, French</t>
  </si>
  <si>
    <t>tt0065867</t>
  </si>
  <si>
    <t>Husbands</t>
  </si>
  <si>
    <t>English, French, Italian, Cantonese</t>
  </si>
  <si>
    <t>Faces Music</t>
  </si>
  <si>
    <t>Ben Gazzara, Peter Falk, John Cassavetes, Jenny Runacre, Jenny Lee Wright, Noelle Kao, John Kullers, Meta Shaw Stevens, Leola Harlow, Delores Delmar, Eleanor Zee, Claire Malis, Peggy Lashbrook, Eleanor Cody Gould, Sarah Felcher</t>
  </si>
  <si>
    <t>After the death of a common friend, three married men leave their lives together, seeking pleasure and freedom and ultimately leaving for London.</t>
  </si>
  <si>
    <t>Hal Ashby</t>
  </si>
  <si>
    <t>tt0065988</t>
  </si>
  <si>
    <t>Little Big Man</t>
  </si>
  <si>
    <t>Thomas Berger, Calder Willingham</t>
  </si>
  <si>
    <t>Dustin Hoffman, Faye Dunaway, Chief Dan George, Martin Balsam, Richard Mulligan, Jeff Corey, Aimee Eccles, Kelly Jean Peters, Carole Androsky, Robert Little Star, Cal Bellini, Ruben Moreno, Steve Shemayne, William Hickey, James Anderson</t>
  </si>
  <si>
    <t>Jack Crabb, looking back from extreme old age, tells of his life being raised by Native Americans and fighting with General Custer.</t>
  </si>
  <si>
    <t>Frank Pierson</t>
  </si>
  <si>
    <t>tt0066011</t>
  </si>
  <si>
    <t>Erich Segal</t>
  </si>
  <si>
    <t>Ali MacGraw, Ryan O'Neal, John Marley, Ray Milland, Russell Nype, Katharine Balfour, Sydney Walker, Robert Modica, Walker Daniels, Tommy Lee Jones, John Merensky, Andrew Duncan, Charlotte Ford, Sudie Bond, Julie Garfield</t>
  </si>
  <si>
    <t>A boy and a girl from different backgrounds fall in love regardless of their upbringing - and then tragedy strikes.</t>
  </si>
  <si>
    <t>Loving</t>
  </si>
  <si>
    <t>tt0066026</t>
  </si>
  <si>
    <t>MASH</t>
  </si>
  <si>
    <t>English, Japanese, Korean</t>
  </si>
  <si>
    <t>Richard Hooker, Ring Lardner Jr.</t>
  </si>
  <si>
    <t>Donald Sutherland, Elliott Gould, Tom Skerritt, Sally Kellerman, Robert Duvall, Roger Bowen, Rene Auberjonois, David Arkin, Jo Ann Pflug, Gary Burghoff, Fred Williamson, Michael Murphy, Indus Arthur, Ken Prymus, Bobby Troup</t>
  </si>
  <si>
    <t>The staff of a Korean War field hospital use humor and high jinks to keep their sanity in the face of the horror of war.</t>
  </si>
  <si>
    <t>Ireland, UK</t>
  </si>
  <si>
    <t>tt0066122</t>
  </si>
  <si>
    <t>Deep End</t>
  </si>
  <si>
    <t>Jerzy Skolimowski, Jerzy Gruza</t>
  </si>
  <si>
    <t>Maran Film</t>
  </si>
  <si>
    <t>Jane Asher, John Moulder-Brown, Karl Michael Vogler, Christopher Sandford, Diana Dors, Louise Martini, Erica Beer, Anita Lochner, Anne-Marie Kuster, Cheryl Hall, Christine Paul, Dieter Eppler, Karl Ludwig Lindt, Eduard Linkers, Will Danin</t>
  </si>
  <si>
    <t>15-year-old dropout Mike takes a job at Newford Baths, where inappropriate sexual behaviour abounds, and becomes obsessed with his coworker Susan.</t>
  </si>
  <si>
    <t>Rastar Pictures</t>
  </si>
  <si>
    <t>tt0066206</t>
  </si>
  <si>
    <t>Patton</t>
  </si>
  <si>
    <t>English, German, French, Russian, Arabic, Italian</t>
  </si>
  <si>
    <t>Francis Ford Coppola, Edmund H. North</t>
  </si>
  <si>
    <t>George C. Scott, Karl Malden, Stephen Young, Michael Strong, Carey Loftin, Albert Dumortier, Frank Latimore, Morgan Paull, Karl Michael Vogler, Bill Hickman, Pat Zurica, James Edwards, Lawrence Dobkin, David Bauer, John Barrie</t>
  </si>
  <si>
    <t>The World War II phase of the career of controversial American general</t>
  </si>
  <si>
    <t>tt0066214</t>
  </si>
  <si>
    <t>Performance</t>
  </si>
  <si>
    <t>Donald Cammell, Nicolas Roeg</t>
  </si>
  <si>
    <t>Donald Cammell</t>
  </si>
  <si>
    <t>Goodtimes Enterprises</t>
  </si>
  <si>
    <t>James Fox, Mick Jagger, Anita Pallenberg, MichÃ¨le Breton, Ann Sidney, John Bindon, Stanley Meadows, Allan Cuthbertson, Anthony Morton, Johnny Shannon, Anthony Valentine, Kenneth Colley, John Sterland, Laraine Wickens</t>
  </si>
  <si>
    <t>A violent gangster seeks refuge from the mob in the Bohemian home of a former rock star.</t>
  </si>
  <si>
    <t>GBP 750000</t>
  </si>
  <si>
    <t>Renn Productions</t>
  </si>
  <si>
    <t>English, Russian, French, German</t>
  </si>
  <si>
    <t>Jerry Schatzberg</t>
  </si>
  <si>
    <t>tt0066301</t>
  </si>
  <si>
    <t>Rio Lobo</t>
  </si>
  <si>
    <t>Burton Wohl, Leigh Brackett</t>
  </si>
  <si>
    <t>John Wayne, Jorge Rivero, Jennifer O'Neill, Jack Elam, Christopher Mitchum, Victor French, Susana Dosamantes, Sherry Lansing, David Huddleston, Mike Henry, Bill Williams, Jim Davis, Dean Smith, Robert Donner, George Plimpton</t>
  </si>
  <si>
    <t>After the Civil War, Cord McNally searches for the traitor whose treachery caused the defeat of McNally's unit and the loss of a close friend.</t>
  </si>
  <si>
    <t>tt0066319</t>
  </si>
  <si>
    <t>Ryan's Daughter</t>
  </si>
  <si>
    <t>Robert Bolt</t>
  </si>
  <si>
    <t>Robert Mitchum, Trevor Howard, Christopher Jones, John Mills, Leo McKern, Sarah Miles, Barry Foster, Marie Kean, Arthur O'Sullivan, Evin Crowley, Douglas Sheldon, Gerald Sim, Barry Jackson, Des Keogh, Niall Toibin</t>
  </si>
  <si>
    <t>Set in the wake of the 1916 Easter Rising, a married woman in a small Irish village has an affair with a troubled British officer.</t>
  </si>
  <si>
    <t>New World Pictures</t>
  </si>
  <si>
    <t>John Hough</t>
  </si>
  <si>
    <t>Wim Wenders</t>
  </si>
  <si>
    <t>IstvÃ¡n SzabÃ³, IstvÃ¡n SzabÃ³</t>
  </si>
  <si>
    <t>Drama, Sci-Fi, Thriller</t>
  </si>
  <si>
    <t>George Lucas</t>
  </si>
  <si>
    <t>tt0066473</t>
  </si>
  <si>
    <t>Tora! Tora! Tora!</t>
  </si>
  <si>
    <t>Richard Fleischer, Kinji Fukasaku</t>
  </si>
  <si>
    <t>Larry Forrester, Hideo Oguni</t>
  </si>
  <si>
    <t>Martin Balsam, SÃ´ Yamamura, Jason Robards, Joseph Cotten, Tatsuya Mihashi, E.G. Marshall, Takahiro Tamura, James Whitmore, EijirÃ´ TÃ´no, Wesley Addy, ShÃ´go Shimada, Frank Aletter, Koreya Senda, Leon Ames, Jun Usami</t>
  </si>
  <si>
    <t>In 1941, following months of economic embargo, Japan prepares to open its war against the United States with a preventive attack on the US naval base at Pearl Harbor.</t>
  </si>
  <si>
    <t>tt0066518</t>
  </si>
  <si>
    <t>The Vampire Lovers</t>
  </si>
  <si>
    <t>Sheridan Le Fanu, Harry Fine</t>
  </si>
  <si>
    <t>Ingrid Pitt, Pippa Steel, Madeline Smith, Peter Cushing, George Cole, Dawn Addams, Kate O'Mara, Douglas Wilmer, Jon Finch, Ferdy Mayne, Kirsten Lindholm, John Forbes-Robertson, Shelagh Wilcocks, Harvey Hall, Janet Key</t>
  </si>
  <si>
    <t>Seductive vampire Carmilla Karnstein and her family target the beautiful and the rich in a remote area of late eighteenth-century Gemany.</t>
  </si>
  <si>
    <t>tt0066549</t>
  </si>
  <si>
    <t>Waterloo</t>
  </si>
  <si>
    <t>H.A.L. Craig, Sergey Bondarchuk</t>
  </si>
  <si>
    <t>Rod Steiger, Christopher Plummer, Orson Welles, Jack Hawkins, Virginia McKenna, Dan O'Herlihy, Rupert Davies, Philippe Forquet, Gianni Garko, Ivo Garrani, Ian Ogilvy, Michael Wilding, Sergo Zakariadze, Terence Alexander, Andrea Checchi</t>
  </si>
  <si>
    <t>Facing the decline of everything he has worked to obtain, conqueror Napoleon Bonaparte and his army confront the British at the Battle of Waterloo.</t>
  </si>
  <si>
    <t>tt0066579</t>
  </si>
  <si>
    <t>Women in Love</t>
  </si>
  <si>
    <t>D.H. Lawrence, Larry Kramer</t>
  </si>
  <si>
    <t>Brandywine Productions</t>
  </si>
  <si>
    <t>Alan Bates, Oliver Reed, Glenda Jackson, Jennie Linden, Eleanor Bron, Alan Webb, Vladek Sheybal, Catherine Willmer, Phoebe Nicholls, Sharon Gurney, Christopher Gable, Michael Gough, Norma Shebbeare, Nike Arrighi, James Laurenson</t>
  </si>
  <si>
    <t>Two best friends fall in love with a pair of women, but the relationships soon go in very different directions.</t>
  </si>
  <si>
    <t>tt0066740</t>
  </si>
  <si>
    <t>The Abominable Dr. Phibes</t>
  </si>
  <si>
    <t>James Whiton, William Goldstein</t>
  </si>
  <si>
    <t>MGM-EMI</t>
  </si>
  <si>
    <t>Vincent Price, Joseph Cotten, Virginia North, Terry-Thomas, Sean Bury, Susan Travers, David Hutcheson, Edward Burnham, Alex Scott, Peter Gilmore, Maurice Kaufmann, Peter Jeffrey, Derek Godfrey, Norman Jones, John Cater</t>
  </si>
  <si>
    <t>A doctor, scientist, organist, and biblical scholar, Anton Phibes, seeks revenge on the nine doctors he considers responsible for his wife's death.</t>
  </si>
  <si>
    <t>tt0066765</t>
  </si>
  <si>
    <t>And Now for Something Completely Different</t>
  </si>
  <si>
    <t>Ian MacNaughton</t>
  </si>
  <si>
    <t>Graham Chapman, John Cleese</t>
  </si>
  <si>
    <t>Playboy Productions</t>
  </si>
  <si>
    <t>Graham Chapman, John Cleese, Terry Gilliam, Eric Idle, Terry Jones, Michael Palin, Carol Cleveland, Connie Booth</t>
  </si>
  <si>
    <t>An anthology of the best sketches from the first and second seasons of</t>
  </si>
  <si>
    <t>tt0066767</t>
  </si>
  <si>
    <t>The Anderson Tapes</t>
  </si>
  <si>
    <t>Lawrence Sanders, Frank Pierson</t>
  </si>
  <si>
    <t>Sean Connery, Dyan Cannon, Martin Balsam, Ralph Meeker, Alan King, Christopher Walken, Val Avery, Dick Anthony Williams, Garrett Morris, Stan Gottlieb, Paul Benjamin, Anthony Holland, Richard B. Shull, Conrad Bain, Margaret Hamilton</t>
  </si>
  <si>
    <t>After Duke Anderson is released from prison after ten years for taking the rap for a scion of a Mafia family, he cashes in a debt of honor with the mob to bankroll a caper.</t>
  </si>
  <si>
    <t>tt0066769</t>
  </si>
  <si>
    <t>The Andromeda Strain</t>
  </si>
  <si>
    <t>Michael Crichton, Nelson Gidding</t>
  </si>
  <si>
    <t>Arthur Hill, David Wayne, James Olson, Kate Reid, Paula Kelly, George Mitchell, Ramon Bieri, Kermit Murdock, Richard O'Brien, Peter Hobbs, Eric Christmas, Mark Jenkins, Peter Helm, Joe Di Reda, Carl Reindel</t>
  </si>
  <si>
    <t>A team of top scientists work feverishly in a secret, state-of-the-art laboratory to discover what has killed the citizens of a small town and learn how this deadly contagion can be stopped.</t>
  </si>
  <si>
    <t>Jack Rollins &amp; Charles H. Joffe Productions</t>
  </si>
  <si>
    <t>tt0066817</t>
  </si>
  <si>
    <t>Bedknobs and Broomsticks</t>
  </si>
  <si>
    <t>Robert Stevenson, Ward Kimball</t>
  </si>
  <si>
    <t>Ralph Wright, Ted Berman</t>
  </si>
  <si>
    <t>Angela Lansbury, David Tomlinson, Roddy McDowall, Sam Jaffe, John Ericson, Bruce Forsyth, Cindy O'Callaghan, Roy Snart, Ian Weighill, Tessie O'Shea, Arthur Gould-Porter, Ben Wrigley, Reginald Owen, Cyril Delevanti, Rick Traeger</t>
  </si>
  <si>
    <t>An apprentice witch, three kids and a cynical magician conman search for the missing component to a magic spell to be used in the defense of Britain in World War II.</t>
  </si>
  <si>
    <t>The Beguiled</t>
  </si>
  <si>
    <t>The Malpaso Company</t>
  </si>
  <si>
    <t>tt0066831</t>
  </si>
  <si>
    <t>Big Jake</t>
  </si>
  <si>
    <t>George Sherman, John Wayne</t>
  </si>
  <si>
    <t>Harry Julian Fink, Rita M. Fink</t>
  </si>
  <si>
    <t>John Wayne, Richard Boone, Maureen O'Hara, Patrick Wayne, Christopher Mitchum, Bobby Vinton, Bruce Cabot, Glenn Corbett, Harry Carey Jr., John Doucette, Jim Davis, John Agar, Gregg Palmer, Jim Burk, Robert Warner</t>
  </si>
  <si>
    <t>In 1909, when John Fain's gang kidnaps Jacob McCandles' grandson and holds him for ransom, Big Jake sets out to rescue the boy.</t>
  </si>
  <si>
    <t>Mike Leigh</t>
  </si>
  <si>
    <t>tt0066892</t>
  </si>
  <si>
    <t>Carnal Knowledge</t>
  </si>
  <si>
    <t>Jules Feiffer</t>
  </si>
  <si>
    <t>Jack Nicholson, Candice Bergen, Art Garfunkel, Ann-Margret, Rita Moreno, Cynthia O'Neal, Carol Kane</t>
  </si>
  <si>
    <t>Chronicling the lifelong sexual development of two men who meet and befriend one another in college.</t>
  </si>
  <si>
    <t>tt0066921</t>
  </si>
  <si>
    <t>A Clockwork Orange</t>
  </si>
  <si>
    <t>Stanley Kubrick, Anthony Burgess</t>
  </si>
  <si>
    <t>Malcolm McDowell, Patrick Magee, Michael Bates, Warren Clarke, John Clive, Adrienne Corri, Carl Duering, Paul Farrell, Clive Francis, Michael Gover, Miriam Karlin, James Marcus, Aubrey Morris, Godfrey Quigley, Sheila Raynor</t>
  </si>
  <si>
    <t>In the future, a sadistic gang leader is imprisoned and volunteers for a conduct-aversion experiment, but it doesn't go as planned.</t>
  </si>
  <si>
    <t>Hemdale</t>
  </si>
  <si>
    <t>Incorporated Television Company (ITC)</t>
  </si>
  <si>
    <t>tt0066995</t>
  </si>
  <si>
    <t>Diamonds Are Forever</t>
  </si>
  <si>
    <t>Richard Maibaum, Tom Mankiewicz</t>
  </si>
  <si>
    <t>Sean Connery, Jill St. John, Charles Gray, Lana Wood, Jimmy Dean, Bruce Cabot, Putter Smith, Bruce Glover, Norman Burton, Joseph FÃ¼rst, Bernard Lee, Desmond Llewelyn, Leonard Barr, Lois Maxwell, Margaret Lacey</t>
  </si>
  <si>
    <t>A diamond smuggling investigation leads James Bond to Las Vegas, where he uncovers an evil plot involving a rich business tycoon.</t>
  </si>
  <si>
    <t>tt0066999</t>
  </si>
  <si>
    <t>Dirty Harry</t>
  </si>
  <si>
    <t>Clint Eastwood, Harry Guardino, Reni Santoni, John Vernon, Andrew Robinson, John Larch, John Mitchum, Mae Mercer, Lyn Edgington, Ruth Kobart, Woodrow Parfrey, Josef Sommer, William Paterson, James Nolan, Maurice Argent</t>
  </si>
  <si>
    <t>When a madman calling himself "the Scorpio Killer" menaces the city, tough as nails San Francisco Police Inspector "Dirty" Harry Callahan is assigned to track down and ferret out the crazed psychopath.</t>
  </si>
  <si>
    <t>tt0067093</t>
  </si>
  <si>
    <t>Fiddler on the Roof</t>
  </si>
  <si>
    <t>English, Hebrew, Russian</t>
  </si>
  <si>
    <t>Sholom Aleichem, Arnold Perl</t>
  </si>
  <si>
    <t>Topol, Norma Crane, Leonard Frey, Molly Picon, Paul Mann, Rosalind Harris, Michele Marsh, Neva Small, Paul Michael Glaser, Ray Lovelock, Elaine Edwards, Candy Bonstein, Shimen Ruskin, Zvee Scooler, Louis Zorich</t>
  </si>
  <si>
    <t>In prerevolutionary Russia, a Jewish peasant contends with marrying off three of his daughters while growing anti-Semitic sentiment threatens his village.</t>
  </si>
  <si>
    <t>tt0067116</t>
  </si>
  <si>
    <t>The French Connection</t>
  </si>
  <si>
    <t>Ernest Tidyman, Robin Moore</t>
  </si>
  <si>
    <t>Philip D'Antoni Productions</t>
  </si>
  <si>
    <t>Gene Hackman, Fernando Rey, Roy Scheider, Tony Lo Bianco, Marcel Bozzuffi, FrÃ©dÃ©ric de Pasquale, Bill Hickman, Ann Rebbot, Harold Gary, Arlene Farber, Eddie Egan, AndrÃ© Ernotte, Sonny Grosso, Benny Marino, Patrick McDermott</t>
  </si>
  <si>
    <t>A pair of NYC cops in the Narcotics Bureau stumble onto a drug smuggling job with a French connection.</t>
  </si>
  <si>
    <t>tt0067128</t>
  </si>
  <si>
    <t>Get Carter</t>
  </si>
  <si>
    <t>Mike Hodges</t>
  </si>
  <si>
    <t>Mike Hodges, Ted Lewis</t>
  </si>
  <si>
    <t>Michael Caine, Ian Hendry, Britt Ekland, John Osborne, Tony Beckley, George Sewell, Geraldine Moffat, Dorothy White, Rosemarie Dunham, Petra Markham, Alun Armstrong, Bryan Mosley, Glynn Edwards, Bernard Hepton, Terence Rigby</t>
  </si>
  <si>
    <t>When his brother dies under mysterious circumstances in a car accident, London gangster Jack Carter travels to Newcastle to investigate.</t>
  </si>
  <si>
    <t>tt0067185</t>
  </si>
  <si>
    <t>Harold and Maude</t>
  </si>
  <si>
    <t>Colin Higgins</t>
  </si>
  <si>
    <t>Mildred Lewis and Colin Higgins Productions</t>
  </si>
  <si>
    <t>Ruth Gordon, Bud Cort, Vivian Pickles, Cyril Cusack, Charles Tyner, Ellen Geer, Eric Christmas, G. Wood, Judy Engles, Shari Summers, Tom Skerritt, Susan Madigan, Ray K. Goman, Gordon De Vol, Harvey Brumfield</t>
  </si>
  <si>
    <t>Young, rich, and obsessed with death, Harold finds himself changed forever when he meets lively septuagenarian Maude at a funeral.</t>
  </si>
  <si>
    <t>Alan Sharp</t>
  </si>
  <si>
    <t>Peter Weir</t>
  </si>
  <si>
    <t>tt0067217</t>
  </si>
  <si>
    <t>The Hospital</t>
  </si>
  <si>
    <t>Simcha Productions.</t>
  </si>
  <si>
    <t>George C. Scott, Diana Rigg, Barnard Hughes, Richard Dysart, Stephen Elliott, Donald Harron, Andrew Duncan, Nancy Marchand, Jordan Charney, Roberts Blossom, Lenny Baker, Richard Hamilton, Arthur Junaluska, Kate Harrington, Katherine Helmond</t>
  </si>
  <si>
    <t>An over-burdened doctor struggles to find meaning in his life while a murderer stalks the halls of his hospital.</t>
  </si>
  <si>
    <t>English, Italian, Hebrew</t>
  </si>
  <si>
    <t>tt0067277</t>
  </si>
  <si>
    <t>Johnny Got His Gun</t>
  </si>
  <si>
    <t>World Entertainment</t>
  </si>
  <si>
    <t>Timothy Bottoms, Kathy Fields, Marsha Hunt, Jason Robards, Donald Sutherland, Charles McGraw, Sandy Brown Wyeth, Don 'Red' Barry, Peter Brocco, Kendell Clarke, Eric Christmas, Eduard Franz, Craig Bovia, Judy Howard Chaikin, Dalton Trumbo</t>
  </si>
  <si>
    <t>In this tragic, dark, anti-war satire, a patriotic young American in WW1 is rendered blind, deaf, limbless, and mute by a horrific artillery shell attack. Trapped in what's left of his body, he desperately looks for a way to end his life.</t>
  </si>
  <si>
    <t>France, UK, USA</t>
  </si>
  <si>
    <t>UK, Denmark</t>
  </si>
  <si>
    <t>tt0067309</t>
  </si>
  <si>
    <t>Klute</t>
  </si>
  <si>
    <t>Andy Lewis, David E. Lewis</t>
  </si>
  <si>
    <t>Jane Fonda, Donald Sutherland, Charles Cioffi, Roy Scheider, Dorothy Tristan, Rita Gam, Nathan George, Vivian Nathan, Morris Strassberg, Barry Snider, Betty Murray, Jane White, Shirley Stoler, Robert Milli, Anthony Holland</t>
  </si>
  <si>
    <t>A small-town detective searching for a missing man has only one lead: a connection with a New York prostitute.</t>
  </si>
  <si>
    <t>English, Spanish, Quechua</t>
  </si>
  <si>
    <t>tt0067328</t>
  </si>
  <si>
    <t>The Last Picture Show</t>
  </si>
  <si>
    <t>Larry McMurtry, Peter Bogdanovich</t>
  </si>
  <si>
    <t>Timothy Bottoms, Jeff Bridges, Cybill Shepherd, Ben Johnson, Cloris Leachman, Ellen Burstyn, Eileen Brennan, Clu Gulager, Sam Bottoms, Sharon Ullrick, Randy Quaid, Joe Heathcock, Bill Thurman, Barc Doyle, Jessie Lee Fulton</t>
  </si>
  <si>
    <t>In 1951, a group of high schoolers come of age in a bleak, isolated, atrophied North Texas town that is slowly dying, both culturally and economically.</t>
  </si>
  <si>
    <t>tt0067341</t>
  </si>
  <si>
    <t>Let's Scare Jessica to Death</t>
  </si>
  <si>
    <t>John D. Hancock</t>
  </si>
  <si>
    <t>John D. Hancock, Lee Kalcheim</t>
  </si>
  <si>
    <t>Zohra Lampert, Barton Heyman, Kevin O'Connor, Gretchen Corbett, Alan Manson, Mariclare Costello</t>
  </si>
  <si>
    <t>A recently institutionalized woman has bizarre experiences after moving into a supposedly haunted country farmhouse and fears she may be losing her sanity once again.</t>
  </si>
  <si>
    <t>tt0067372</t>
  </si>
  <si>
    <t>The Tragedy of Macbeth</t>
  </si>
  <si>
    <t>Roman Polanski, William Shakespeare</t>
  </si>
  <si>
    <t>Jon Finch, Francesca Annis, Martin Shaw, Terence Bayler, John Stride, Nicholas Selby, Stephan Chase, Paul Shelley, Maisie MacFarquhar, Elsie Taylor, Noelle Rimmington, Noel Davis, Sydney Bromley, Richard Pearson, Patricia Mason</t>
  </si>
  <si>
    <t>A ruthlessly ambitious Scottish lord seizes the throne with the help of his scheming wife and a trio of witches.</t>
  </si>
  <si>
    <t>tt0067411</t>
  </si>
  <si>
    <t>McCabe &amp; Mrs. Miller</t>
  </si>
  <si>
    <t>Edmund Naughton, Robert Altman</t>
  </si>
  <si>
    <t>David Foster Productions</t>
  </si>
  <si>
    <t>Warren Beatty, Julie Christie, Rene Auberjonois, William Devane, John Schuck, Corey Fischer, Bert Remsen, Shelley Duvall, Keith Carradine, Michael Murphy, Antony Holland, Hugh Millais, Manfred Schulz, Jace Van Der Veen, Jackie Crossland</t>
  </si>
  <si>
    <t>A gambler and a prostitute become business partners in a remote Old West mining town, and their enterprise thrives until a large corporation arrives on the scene.</t>
  </si>
  <si>
    <t>Alan Parker</t>
  </si>
  <si>
    <t>tt0067445</t>
  </si>
  <si>
    <t>Morte a Venezia</t>
  </si>
  <si>
    <t>English, Italian, Polish, French, Russian, German</t>
  </si>
  <si>
    <t>Thomas Mann, Luchino Visconti</t>
  </si>
  <si>
    <t>Alfa Cinematografica</t>
  </si>
  <si>
    <t>Dirk Bogarde, Romolo Valli, Mark Burns, Nora Ricci, Marisa Berenson, Carole AndrÃ©, BjÃ¶rn AndrÃ©sen, Silvana Mangano, Leslie French, Franco Fabrizi, Antonio Appicella, Sergio Garfagnoli, Ciro Cristofoletti, Luigi Battaglia, Dominique Darel</t>
  </si>
  <si>
    <t>While recovering in Venice, sickly Composer Gustav von Aschenbach becomes dangerously fixated with teenager Tadzio.</t>
  </si>
  <si>
    <t>tt0067541</t>
  </si>
  <si>
    <t>Wake in Fright</t>
  </si>
  <si>
    <t>Evan Jones, Kenneth Cook</t>
  </si>
  <si>
    <t>NLT Productions</t>
  </si>
  <si>
    <t>Donald Pleasence, Gary Bond, Chips Rafferty, Sylvia Kay, Jack Thompson, Peter Whittle, Al Thomas, John Meillon, John Armstrong, Slim DeGrey, Maggie Dence, Norman Erskine, Owen Moase, John Dalleen, Buster Fiddess</t>
  </si>
  <si>
    <t>After a bad gambling bet, a schoolteacher is marooned in a town full of crazy, drunk, violent men who threaten to make him just as crazy, drunk, and violent.</t>
  </si>
  <si>
    <t>AUD 800000</t>
  </si>
  <si>
    <t>tt0067549</t>
  </si>
  <si>
    <t>The Panic in Needle Park</t>
  </si>
  <si>
    <t>James Mills, Joan Didion</t>
  </si>
  <si>
    <t>Gadd Productions Corp.</t>
  </si>
  <si>
    <t>Al Pacino, Kitty Winn, Alan Vint, Richard Bright, Kiel Martin, Michael McClanathan, Warren Finnerty, Marcia Jean Kurtz, Raul Julia, Angie Ortega, Larry Marshall, Paul Mace, Nancy MacKay, Gil Rogers, Joe Santos</t>
  </si>
  <si>
    <t>Follows the lives of heroin addicts who frequent "Needle Park" in New York City.</t>
  </si>
  <si>
    <t>tt0067588</t>
  </si>
  <si>
    <t>Play Misty for Me</t>
  </si>
  <si>
    <t>Clint Eastwood</t>
  </si>
  <si>
    <t>Jo Heims, Dean Riesner</t>
  </si>
  <si>
    <t>Clint Eastwood, Jessica Walter, Donna Mills, John Larch, Jack Ging, Irene Hervey, James McEachin, Clarice Taylor, Don Siegel, Duke Everts, George Fargo, Mervin W. Frates, Tim Frawley, Otis Kadani, Britt Lind</t>
  </si>
  <si>
    <t>The life of a disc jockey is turned upside down after a romantic encounter with an obsessed fan.</t>
  </si>
  <si>
    <t>Fred Wolf</t>
  </si>
  <si>
    <t>Arnaud d'Usseau, Julian Zimet</t>
  </si>
  <si>
    <t>tt0067633</t>
  </si>
  <si>
    <t>Punishment Park</t>
  </si>
  <si>
    <t>Churchill Films</t>
  </si>
  <si>
    <t>Patrick Boland, Kent Foreman, Carmen Argenziano, Luke Johnson, Katherine Quittner, Scott Turner, Stan Armsted, Mary Ellen Kleinhall, Mark Keats, Gladys Golden, Sanford Golden, George Gregory, Norman Sinclair, Sigmund Rich, Paul Rosenstein</t>
  </si>
  <si>
    <t>"Punishment Park" is a pseudo-documentary purporting to be a film crews's news coverage of the team of soldiers escorting a group of hippies, draft dodgers, and anti-establishment types ...</t>
  </si>
  <si>
    <t>John Landis</t>
  </si>
  <si>
    <t>tt0067741</t>
  </si>
  <si>
    <t>Shaft</t>
  </si>
  <si>
    <t>Ernest Tidyman, John D.F. Black</t>
  </si>
  <si>
    <t>Richard Roundtree, Moses Gunn, Charles Cioffi, Christopher St. John, Gwenn Mitchell, Lawrence Pressman, Victor Arnold, Sherri Brewer, Rex Robbins, Camille Yarbrough, Margaret Warncke, Joseph Leon, Arnold Johnson, Dominic Barto, George Strus</t>
  </si>
  <si>
    <t>Cool black private eye John Shaft is hired by a crime lord to find and retrieve his kidnapped daughter.</t>
  </si>
  <si>
    <t>tt0067756</t>
  </si>
  <si>
    <t>Silent Running</t>
  </si>
  <si>
    <t>Douglas Trumbull</t>
  </si>
  <si>
    <t>Deric Washburn, Michael Cimino</t>
  </si>
  <si>
    <t>Bruce Dern, Cliff Potts, Ron Rifkin, Jesse Vint, Mark Persons, Steven Brown, Cheryl Sparks, Larry Whisenhunt</t>
  </si>
  <si>
    <t>In a future where all flora is extinct on Earth, an astronaut is given orders to destroy the last of Earth's botany, kept in a greenhouse aboard a spacecraft.</t>
  </si>
  <si>
    <t>English, Spanish, Japanese</t>
  </si>
  <si>
    <t>Nicolas Gessner</t>
  </si>
  <si>
    <t>AVCO Embassy Pictures</t>
  </si>
  <si>
    <t>tt0067800</t>
  </si>
  <si>
    <t>Straw Dogs</t>
  </si>
  <si>
    <t>David Zelag Goodman, Sam Peckinpah</t>
  </si>
  <si>
    <t>Dustin Hoffman, Susan George, Peter Vaughan, T.P. McKenna, Del Henney, Jim Norton, Donald Webster, Ken Hutchison, Len Jones, Sally Thomsett, Bob Keegan, Peter Arne, Cherina Schaer, Colin Welland</t>
  </si>
  <si>
    <t>A young American and his English wife come to rural England and face increasingly vicious local harassment.</t>
  </si>
  <si>
    <t>tt0067805</t>
  </si>
  <si>
    <t>Sunday Bloody Sunday</t>
  </si>
  <si>
    <t>English, Italian, Hebrew, French</t>
  </si>
  <si>
    <t>Penelope Gilliatt</t>
  </si>
  <si>
    <t>Vectia</t>
  </si>
  <si>
    <t>Peter Finch, Glenda Jackson, Murray Head, Peggy Ashcroft, Tony Britton, Maurice Denham, Bessie Love, Vivian Pickles, Frank Windsor, Thomas Baptiste, Richard Pearson, June Brown, Hannah Norbert, Harold Goldblatt, Marie Burke</t>
  </si>
  <si>
    <t>The emotional intricacies of a polyamorous relationship between young artist Bob and his two lovers: a lonely male doctor and a frustrated female office worker.</t>
  </si>
  <si>
    <t>Peter Hyams</t>
  </si>
  <si>
    <t>Andrzej Zulawski</t>
  </si>
  <si>
    <t>tt0067893</t>
  </si>
  <si>
    <t>Two-Lane Blacktop</t>
  </si>
  <si>
    <t>Rudy Wurlitzer, Will Corry</t>
  </si>
  <si>
    <t>Michael Laughlin Enterprises</t>
  </si>
  <si>
    <t>James Taylor, Warren Oates, Laurie Bird, Dennis Wilson, David Drake, Richard Ruth, Rudy Wurlitzer, Jaclyn Hellman, Bill Keller, Harry Dean Stanton, Don Samuels, Charles Moore, Tom Green, W.H. Harrison, Alan Vint</t>
  </si>
  <si>
    <t>2 men drag-racing across the U.S., in a '55 Chevy. Dennis Wilson's the mechanic, James Taylor's the driver.</t>
  </si>
  <si>
    <t>John Mackenzie</t>
  </si>
  <si>
    <t>Venom</t>
  </si>
  <si>
    <t>tt0067959</t>
  </si>
  <si>
    <t>Walkabout</t>
  </si>
  <si>
    <t>English, Aboriginal, Czech, French</t>
  </si>
  <si>
    <t>Nicolas Roeg</t>
  </si>
  <si>
    <t>Edward Bond, Donald G. Payne</t>
  </si>
  <si>
    <t>Jenny Agutter, Luc Roeg, David Gulpilil, John Meillon, Robert McDarra, Peter Carver, John Illingsworth, Hilary Bamberger, Barry Donnelly, Noeline Brown, Carlo Manchini</t>
  </si>
  <si>
    <t>Two city-bred siblings are stranded in the Australian Outback, where they learn to survive with the aid of an Aboriginal boy on his "walkabout": a ritual separation from his tribe.</t>
  </si>
  <si>
    <t>AUD 1000000</t>
  </si>
  <si>
    <t>tt0067992</t>
  </si>
  <si>
    <t>Willy Wonka &amp; the Chocolate Factory</t>
  </si>
  <si>
    <t>USA, East Germany, West Germany, Belgium, UK</t>
  </si>
  <si>
    <t>Roald Dahl, Roald Dahl</t>
  </si>
  <si>
    <t>Gene Wilder, Jack Albertson, Peter Ostrum, Roy Kinnear, Julie Dawn Cole, Leonard Stone, Denise Nickerson, Nora Denney, Paris Themmen, Ursula Reit, Michael Bollner, Diana Sowle, Aubrey Woods, David Battley, GÃ¼nter Meisner</t>
  </si>
  <si>
    <t>A poor but hopeful boy seeks one of the five coveted golden tickets that will send him on a tour of Willy Wonka's mysterious chocolate factory.</t>
  </si>
  <si>
    <t>tt0068156</t>
  </si>
  <si>
    <t>Drama, Family, History</t>
  </si>
  <si>
    <t>Peter H. Hunt</t>
  </si>
  <si>
    <t>Peter Stone, Sherman Edwards</t>
  </si>
  <si>
    <t>William Daniels, Howard Da Silva, Ken Howard, Donald Madden, John Cullum, Roy Poole, David Ford, Ron Holgate, Ray Middleton, William Hansen, Blythe Danner, Virginia Vestoff, Emory Bass, Ralston Hill, Howard Caine</t>
  </si>
  <si>
    <t>A musical retelling of the American Revolution's political struggle in the Continental Congress to declare independence.</t>
  </si>
  <si>
    <t>Bruce Beresford</t>
  </si>
  <si>
    <t>tt0068230</t>
  </si>
  <si>
    <t>Asylum</t>
  </si>
  <si>
    <t>Harbour Productions Limited</t>
  </si>
  <si>
    <t>Barbara Parkins, Richard Todd, Sylvia Syms, Peter Cushing, Barry Morse, Ann Firbank, John Franklyn-Robbins, Britt Ekland, Charlotte Rampling, James Villiers, Megs Jenkins, Herbert Lom, Patrick Magee, Robert Powell, Geoffrey Bayldon</t>
  </si>
  <si>
    <t>In order to secure a job at a mental institution, a young psychiatrist must interview four patients inside the asylum.</t>
  </si>
  <si>
    <t>AMLF</t>
  </si>
  <si>
    <t>tt0068240</t>
  </si>
  <si>
    <t>Avanti!</t>
  </si>
  <si>
    <t>Samuel A. Taylor, Billy Wilder</t>
  </si>
  <si>
    <t>Jack Lemmon, Juliet Mills, Clive Revill, Edward Andrews, Gianfranco Barra, Franco Angrisano, Pippo Franco, Franco Acampora, Giselda Castrini, Raffaele Mottola, Lino Coletta, Harry Ray, Guidarino Guidi, Giacomo Rizzo, Antonino FaÃ  di Bruno</t>
  </si>
  <si>
    <t>A successful businessman goes to Italy to arrange for the return of his tycoon-father's body only to discover dad died with his mistress of long standing.</t>
  </si>
  <si>
    <t>Robert Benton</t>
  </si>
  <si>
    <t>Jack H. Harris Enterprises</t>
  </si>
  <si>
    <t>tt0068327</t>
  </si>
  <si>
    <t>Cabaret</t>
  </si>
  <si>
    <t>English, German, Hebrew, French</t>
  </si>
  <si>
    <t>Joe Masteroff, John Van Druten</t>
  </si>
  <si>
    <t>Liza Minnelli, Michael York, Helmut Griem, Joel Grey, Fritz Wepper, Marisa Berenson, Elisabeth Neumann-Viertel, Helen Vita, Sigrid von Richthofen, Gerd Vespermann, Ralf Wolter, Georg Hartmann, Ricky RenÃ©e, Estrongo Nachama, Kathryn Doby</t>
  </si>
  <si>
    <t>A female girlie club entertainer in Weimar Republic era Berlin romances two men while the Nazi Party rises to power around them.</t>
  </si>
  <si>
    <t>Dino De Laurentiis Company</t>
  </si>
  <si>
    <t>Child's Play</t>
  </si>
  <si>
    <t>Bob Clark</t>
  </si>
  <si>
    <t>tt0068421</t>
  </si>
  <si>
    <t>The Cowboys</t>
  </si>
  <si>
    <t>William Dale Jennings, Irving Ravetch</t>
  </si>
  <si>
    <t>John Wayne, Roscoe Lee Browne, Bruce Dern, Colleen Dewhurst, Alfred Barker Jr., Nicolas Beauvy, Steve Benedict, Robert Carradine, Norman Howell, Stephen R. Hudis, Sean Kelly, A Martinez, Clay O'Brien, Sam O'Brien, Mike Pyeatt</t>
  </si>
  <si>
    <t>Rancher Wil Andersen is forced to hire inexperienced boys as cowhands in order to get his herd to market on time but the rough drive is full of dangers and a gang of cattle rustlers is trailing them.</t>
  </si>
  <si>
    <t>Dick Richards</t>
  </si>
  <si>
    <t>Terrence Malick</t>
  </si>
  <si>
    <t>Canada, UK, USA</t>
  </si>
  <si>
    <t>Alan Ormsby</t>
  </si>
  <si>
    <t>Gary Sherman</t>
  </si>
  <si>
    <t>tt0068473</t>
  </si>
  <si>
    <t>Deliverance</t>
  </si>
  <si>
    <t>James Dickey, James Dickey</t>
  </si>
  <si>
    <t>Jon Voight, Burt Reynolds, Ned Beatty, Ronny Cox, Ed Ramey, Billy Redden, Seamon Glass, Randall Deal, Bill McKinney, Herbert 'Cowboy' Coward, Lewis Crone, Ken Keener, Johnny Popwell, John Fowler, Kathy Rickman</t>
  </si>
  <si>
    <t>Intent on seeing the Cahulawassee River before it's dammed and turned into a lake, outdoor fanatic Lewis Medlock takes his friends on a canoeing trip they'll never forget into the dangerous American back-country.</t>
  </si>
  <si>
    <t>Stan Dragoti</t>
  </si>
  <si>
    <t>tt0068503</t>
  </si>
  <si>
    <t>Dr. Phibes Rises Again</t>
  </si>
  <si>
    <t>Robert Fuest, Robert Blees</t>
  </si>
  <si>
    <t>Vincent Price, Robert Quarry, Valli Kemp, Hugh Griffith, John Thaw, Keith Buckley, Lewis Fiander, Gerald Sim, Milton Reid, Peter Jeffrey, John Cater, Peter Cushing, Beryl Reid, Terry-Thomas, Fiona Lewis</t>
  </si>
  <si>
    <t>The vengeful doctor rises again, seeking the Scrolls of Life in an attempt to resurrect his deceased wife.</t>
  </si>
  <si>
    <t>tt0068555</t>
  </si>
  <si>
    <t>Everything You Always Wanted to Know About Sex * But Were Afraid to Ask</t>
  </si>
  <si>
    <t>David Reuben, Woody Allen</t>
  </si>
  <si>
    <t>Brodsky-Gould Productions</t>
  </si>
  <si>
    <t>Woody Allen, John Carradine, Lou Jacobi, Louise Lasser, Anthony Quayle, Tony Randall, Lynn Redgrave, Burt Reynolds, Gene Wilder, Jack Barry, Erin Fleming, Elaine Giftos, Toni Holt Kramer, Robert Q. Lewis, Heather MacRae</t>
  </si>
  <si>
    <t>Seven stories are trying to answer the question: what is sex? Or maybe they are not trying.</t>
  </si>
  <si>
    <t>tt0068611</t>
  </si>
  <si>
    <t>Frenzy</t>
  </si>
  <si>
    <t>Arthur La Bern, Anthony Shaffer</t>
  </si>
  <si>
    <t>Jon Finch, Barry Foster, Barbara Leigh-Hunt, Anna Massey, Alec McCowen, Vivien Merchant, Billie Whitelaw, Clive Swift, Bernard Cribbins, Michael Bates, Jean Marsh, Madge Ryan, Elsie Randolph, Gerald Sim, John Boxer</t>
  </si>
  <si>
    <t>A serial murderer is strangling women with a necktie. The London police have a suspect, but he is the wrong man.</t>
  </si>
  <si>
    <t>Ralph Bakshi</t>
  </si>
  <si>
    <t>tt0068646</t>
  </si>
  <si>
    <t>The Godfather</t>
  </si>
  <si>
    <t>Mario Puzo, Francis Ford Coppola</t>
  </si>
  <si>
    <t>Marlon Brando, Al Pacino, James Caan, Richard S. Castellano, Robert Duvall, Sterling Hayden, John Marley, Richard Conte, Al Lettieri, Diane Keaton, Abe Vigoda, Talia Shire, Gianni Russo, John Cazale, Rudy Bond</t>
  </si>
  <si>
    <t>The aging patriarch of an organized crime dynasty transfers control of his clandestine empire to his reluctant son.</t>
  </si>
  <si>
    <t>English, Swedish, German</t>
  </si>
  <si>
    <t>Stephen Frears</t>
  </si>
  <si>
    <t>Heat</t>
  </si>
  <si>
    <t>Walter Hill</t>
  </si>
  <si>
    <t>tt0068699</t>
  </si>
  <si>
    <t>High Plains Drifter</t>
  </si>
  <si>
    <t>Drama, Mystery, Western</t>
  </si>
  <si>
    <t>Ernest Tidyman</t>
  </si>
  <si>
    <t>Clint Eastwood, Verna Bloom, Marianna Hill, Mitchell Ryan, Jack Ging, Stefan Gierasch, Ted Hartley, Billy Curtis, Geoffrey Lewis, Scott Walker, Walter Barnes, Paul Brinegar, Richard Bull, Robert Donner, John Hillerman</t>
  </si>
  <si>
    <t>A gun-fighting stranger comes to the small settlement of Lago and is hired to bring the townsfolk together in an attempt to hold off three outlaws who are on their way.</t>
  </si>
  <si>
    <t>tt0068713</t>
  </si>
  <si>
    <t>PÃ¡nico en el Transiberiano</t>
  </si>
  <si>
    <t>Granada Films</t>
  </si>
  <si>
    <t>Christopher Lee, Peter Cushing, Alberto de Mendoza, Silvia Tortosa, Julio PeÃ±a, Ãngel del Pozo, Helga LinÃ©, George Rigaud, Alice Reinheart, JosÃ© Jaspe, VÃ­ctor Israel, Juan Olaguivel, Vicente Roca, Barta Barri, JosÃ© Marco</t>
  </si>
  <si>
    <t>In 1906, in China, a British anthropologist discovers a frozen prehistoric creature and must transport it to Europe by train.</t>
  </si>
  <si>
    <t>tt0068732</t>
  </si>
  <si>
    <t>Images</t>
  </si>
  <si>
    <t>Robert Altman, Susannah York</t>
  </si>
  <si>
    <t>Lion's Gate Films</t>
  </si>
  <si>
    <t>Susannah York, Rene Auberjonois, Marcel Bozzuffi, Hugh Millais, Cathryn Harrison, John Morley</t>
  </si>
  <si>
    <t>Schizophrenic housewife, engulfed by terrorizing apparitions, kills off each, unknowing if these demons are merely figments of her hallucinatory imagination or part of reality.</t>
  </si>
  <si>
    <t>tt0068762</t>
  </si>
  <si>
    <t>Jeremiah Johnson</t>
  </si>
  <si>
    <t>English, Crow, French</t>
  </si>
  <si>
    <t>Vardis Fisher, Raymond W. Thorp</t>
  </si>
  <si>
    <t>Sanford Productions (III)</t>
  </si>
  <si>
    <t>Robert Redford, Will Geer, Delle Bolton, Josh Albee, JoaquÃ­n MartÃ­nez, Allyn Ann McLerie, Stefan Gierasch, Richard Angarola, Paul Benedict, Charles Tyner, Jack Colvin, Matt Clark</t>
  </si>
  <si>
    <t>A mountain man who wishes to live the life of a hermit becomes the unwilling object of a long vendetta by the Crow tribe and proves to be a match for their warriors in single combat on the early frontier.</t>
  </si>
  <si>
    <t>tt0068786</t>
  </si>
  <si>
    <t>Junior Bonner</t>
  </si>
  <si>
    <t>Jeb Rosebrook</t>
  </si>
  <si>
    <t>Joe Wizan-Booth Gardner Productions</t>
  </si>
  <si>
    <t>Steve McQueen, Robert Preston, Ida Lupino, Ben Johnson, Joe Don Baker, Barbara Leigh, Mary Murphy, Bill McKinney, Dub Taylor, Sandra Deel, Don 'Red' Barry, Charles H. Gray, Matthew Peckinpah, Sundown Spencer, Rita Garrison</t>
  </si>
  <si>
    <t>Ace Bonner returns to Arizona several years after he abandoned his family, Junior Bonner is a wild young man. Against the typical rodeo championship, family drama erupts.</t>
  </si>
  <si>
    <t>Artists Entertainment Complex</t>
  </si>
  <si>
    <t>tt0068833</t>
  </si>
  <si>
    <t>The Last House on the Left</t>
  </si>
  <si>
    <t>Wes Craven</t>
  </si>
  <si>
    <t>Sean S. Cunningham Films</t>
  </si>
  <si>
    <t>Sandra Peabody, Lucy Grantham, David Hess, Fred J. Lincoln, Jeramie Rain, Marc Sheffler, Richard Towers, Cynthia Carr, Ada Washington, Marshall Anker, Martin Kove, Ray Edwards</t>
  </si>
  <si>
    <t>Two teenage girls heading to a rock concert for one's birthday try to score marijuana in the city, where they are kidnapped and brutalized by a gang of psychotic convicts.</t>
  </si>
  <si>
    <t>Chartoff-Winkler Productions</t>
  </si>
  <si>
    <t>British Film Institute (BFI)</t>
  </si>
  <si>
    <t>Jonathan Kaplan</t>
  </si>
  <si>
    <t>tt0069049</t>
  </si>
  <si>
    <t>The Other Side of the Wind</t>
  </si>
  <si>
    <t>France, Iran, USA</t>
  </si>
  <si>
    <t>Orson Welles, Oja Kodar</t>
  </si>
  <si>
    <t>Royal Road Entertainment</t>
  </si>
  <si>
    <t>John Huston, Oja Kodar, Peter Bogdanovich, Susan Strasberg, Norman Foster, Robert Random, Lilli Palmer, Edmond O'Brien, Mercedes McCambridge, Cameron Mitchell, Paul Stewart, Gregory Sierra, Tonio Selwart, Dan Tobin, John Carroll</t>
  </si>
  <si>
    <t>A Hollywood director emerges from semi-exile with plans to complete work on an innovative motion picture.</t>
  </si>
  <si>
    <t>Action, Biography, Comedy</t>
  </si>
  <si>
    <t>Fantasy Films</t>
  </si>
  <si>
    <t>Piranha</t>
  </si>
  <si>
    <t>tt0069097</t>
  </si>
  <si>
    <t>Play It Again, Sam</t>
  </si>
  <si>
    <t>Woody Allen, Woody Allen</t>
  </si>
  <si>
    <t>Woody Allen, Diane Keaton, Tony Roberts, Jerry Lacy, Susan Anspach, Jennifer Salt, Joy Bang, Viva, Susanne Zenor, Diana Davila, Mari Fletcher, Michael Greene, Ted Markland</t>
  </si>
  <si>
    <t>A neurotic film critic obsessed with the movie</t>
  </si>
  <si>
    <t>John Briley</t>
  </si>
  <si>
    <t>tt0069113</t>
  </si>
  <si>
    <t>The Poseidon Adventure</t>
  </si>
  <si>
    <t>Paul Gallico, Stirling Silliphant</t>
  </si>
  <si>
    <t>Gene Hackman, Ernest Borgnine, Red Buttons, Carol Lynley, Roddy McDowall, Stella Stevens, Shelley Winters, Jack Albertson, Pamela Sue Martin, Arthur O'Connell, Eric Shea, Fred Sadoff, Sheila Allen, Jan Arvan, Byron Webster</t>
  </si>
  <si>
    <t>Nine people explore a cruise ship at sea in a manner that turns their whole lives upside down.</t>
  </si>
  <si>
    <t>Private Parts</t>
  </si>
  <si>
    <t>Paul Bartel</t>
  </si>
  <si>
    <t>Peter Shaffer, Peter Shaffer</t>
  </si>
  <si>
    <t>tt0069198</t>
  </si>
  <si>
    <t>The Ruling Class</t>
  </si>
  <si>
    <t>English, French, Italian, German, Latin</t>
  </si>
  <si>
    <t>Hugh Owens, Harry Andrews, Arthur Lowe, William Mervyn, Coral Browne, James Villiers, Alastair Sim, Hugh Burden, Peter O'Toole, Michael Bryant, Henry Woolf, Griffith Davies, Oliver MacGreevy, Kay Walsh, Patsy Byrne</t>
  </si>
  <si>
    <t>A member of the House of Lords dies, leaving his estate to his son. Unfortunately, his son thinks he is Jesus Christ. The other, somewhat more respectable, members of their family plot to steal the estate from him. Murder and mayhem ensue.</t>
  </si>
  <si>
    <t>Savages</t>
  </si>
  <si>
    <t>tt0069280</t>
  </si>
  <si>
    <t>Slaughterhouse-Five</t>
  </si>
  <si>
    <t>Kurt Vonnegut Jr., Stephen Geller</t>
  </si>
  <si>
    <t>Michael Sacks, Ron Leibman, Eugene Roche, Sharon Gans, Valerie Perrine, Holly Near, Perry King, Kevin Conway, Friedrich von Ledebur, Ekkehardt Belle, Sorrell Booke, Roberts Blossom, John Dehner, Gary Waynesmith, Richard Schaal</t>
  </si>
  <si>
    <t>A man named Billy Pilgrim tells the story of how he became unstuck in time and was abducted by aliens.</t>
  </si>
  <si>
    <t>tt0069281</t>
  </si>
  <si>
    <t>Sleuth</t>
  </si>
  <si>
    <t>Anthony Shaffer, Anthony Shaffer</t>
  </si>
  <si>
    <t>Laurence Olivier, Michael Caine, Alec Cawthorne, John Matthews, Eve Channing, Teddy Martin</t>
  </si>
  <si>
    <t>A man who loves games and theater invites his wife's lover to meet him, setting up a battle of wits with potentially deadly results.</t>
  </si>
  <si>
    <t>Howard Zieff</t>
  </si>
  <si>
    <t>tt0069332</t>
  </si>
  <si>
    <t>Super Fly</t>
  </si>
  <si>
    <t>Gordon Parks Jr.</t>
  </si>
  <si>
    <t>Phillip Fenty</t>
  </si>
  <si>
    <t>Sig Shore Productions</t>
  </si>
  <si>
    <t>Ron O'Neal, Carl Lee, Sheila Frazier, Julius Harris, Charles McGregor, Nate Adams, Polly Niles, Yvonne Delaine, Henry Shapiro, K.C., James G. Richardson, Make Bray, Al Kiggins, Bob Bonds, Fred Ottaviano</t>
  </si>
  <si>
    <t>The daily routine of cocaine dealer Priest who wants to score one more super deal and retire.</t>
  </si>
  <si>
    <t>tt0069341</t>
  </si>
  <si>
    <t>Tales from the Crypt</t>
  </si>
  <si>
    <t>Milton Subotsky, Al Feldstein</t>
  </si>
  <si>
    <t>Ralph Richardson, Geoffrey Bayldon, Joan Collins, Martin Boddey, Chloe Franks, Oliver MacGreevy, Ian Hendry, Susan Denny, Angela Grant, Peter Cushing, Robin Phillips, David Markham, Robert Hutton, Richard Greene, Barbara Murray</t>
  </si>
  <si>
    <t>Five strangers get lost in a crypt and, after meeting the mysterious Crypt Keeper, receive visions of how they will die.</t>
  </si>
  <si>
    <t>Animation, Adventure, Crime</t>
  </si>
  <si>
    <t>Rastar Films</t>
  </si>
  <si>
    <t>tt0069436</t>
  </si>
  <si>
    <t>Ulzana's Raid</t>
  </si>
  <si>
    <t>Burt Lancaster, Bruce Davison, Jorge Luke, Richard Jaeckel, JoaquÃ­n MartÃ­nez, Lloyd Bochner, Karl Swenson, Douglass Watson, Dran Hamilton, John Pearce, Gladys Holland, Margaret Fairchild, Aimee Eccles, Richard Bull, Otto Reichow</t>
  </si>
  <si>
    <t>After fierce war chief Ulzana and a small war party jump the reservation bent on murder and terror, an inexperienced young lieutenant is assigned to track him down.</t>
  </si>
  <si>
    <t>Barwood Films</t>
  </si>
  <si>
    <t>CinÃ©pix Film Properties (CFP)</t>
  </si>
  <si>
    <t>tt0069495</t>
  </si>
  <si>
    <t>What's Up, Doc?</t>
  </si>
  <si>
    <t>Buck Henry, David Newman</t>
  </si>
  <si>
    <t>Barbra Streisand, Ryan O'Neal, Madeline Kahn, Kenneth Mars, Austin Pendleton, Michael Murphy, Philip Roth, Sorrell Booke, Stefan Gierasch, Mabel Albertson, Liam Dunn, John Hillerman, George Morfogen, Graham Jarvis, Randy Quaid</t>
  </si>
  <si>
    <t>The accidental mix-up of four identical plaid overnight bags leads to a series of increasingly wild and wacky situations.</t>
  </si>
  <si>
    <t>New Line Cinema</t>
  </si>
  <si>
    <t>Onyx Films</t>
  </si>
  <si>
    <t>tt0069704</t>
  </si>
  <si>
    <t>American Graffiti</t>
  </si>
  <si>
    <t>George Lucas, Gloria Katz</t>
  </si>
  <si>
    <t>Richard Dreyfuss, Ron Howard, Paul Le Mat, Charles Martin Smith, Cindy Williams, Candy Clark, Mackenzie Phillips, Wolfman Jack, Bo Hopkins, Manuel Padilla Jr., Beau Gentry, Harrison Ford, Jim Bohan, Jana Bellan, Deby Celiz</t>
  </si>
  <si>
    <t>A couple of high school grads spend one final night cruising the strip with their buddies before they go off to college.</t>
  </si>
  <si>
    <t>tt0069762</t>
  </si>
  <si>
    <t>Badlands</t>
  </si>
  <si>
    <t>Martin Sheen, Sissy Spacek, Warren Oates, Ramon Bieri, Alan Vint, Gary Littlejohn, John Carter, Bryan Montgomery, Gail Threlkeld, Charles Fitzpatrick, Howard Ragsdale, John Womack Jr., Dona Baldwin, Ben Bravo</t>
  </si>
  <si>
    <t>An impressionable teenage girl from a dead-end town and her older greaser boyfriend embark on a killing spree in the South Dakota badlands.</t>
  </si>
  <si>
    <t>tt0069765</t>
  </si>
  <si>
    <t>Bang the Drum Slowly</t>
  </si>
  <si>
    <t>Mark Harris, Mark Harris</t>
  </si>
  <si>
    <t>ANJS</t>
  </si>
  <si>
    <t>Michael Moriarty, Robert De Niro, Vincent Gardenia, Phil Foster, Ann Wedgeworth, Patrick McVey, Heather MacRae, Selma Diamond, Barbara Babcock, Maurice Rosenfield, Tom Ligon, Andy Jarrell, Marshall Efron, Donny Burks, Hector Elias</t>
  </si>
  <si>
    <t>The story of the friendship between a star pitcher, wise to the world, and a half-wit catcher, as they cope with the catcher's terminal illness through a baseball season.</t>
  </si>
  <si>
    <t>Anglo-EMI Film Distributors</t>
  </si>
  <si>
    <t>Blade</t>
  </si>
  <si>
    <t>tt0069834</t>
  </si>
  <si>
    <t>Cahill U.S. Marshal</t>
  </si>
  <si>
    <t>John Wayne, George Kennedy, Gary Grimes, Neville Brand, Clay O'Brien, Marie Windsor, Morgan Paull, Dan Vadis, Royal Dano, Scott Walker, Denver Pyle, Jackie Coogan, Rayford Barnes, Dan Kemp, Harry Carey Jr.</t>
  </si>
  <si>
    <t>A tough Marshal has a difficult task when his two sons join a gang and rob a bank.</t>
  </si>
  <si>
    <t>Alfonso Arau</t>
  </si>
  <si>
    <t>Ivan Reitman</t>
  </si>
  <si>
    <t>tt0069865</t>
  </si>
  <si>
    <t>Charley Varrick</t>
  </si>
  <si>
    <t>John Reese, Howard Rodman</t>
  </si>
  <si>
    <t>Walter Matthau, Joe Don Baker, Felicia Farr, Andrew Robinson, Sheree North, Norman Fell, Benson Fong, Woodrow Parfrey, William Schallert, Jacqueline Scott, Marjorie Bennett, Rudy Diaz, Colby Chester, Charlie Briggs, Priscilla Garcia</t>
  </si>
  <si>
    <t>A man, his wife, and their friend, stage a bloody bank robbery, unaware they are stealing money from the Mob.</t>
  </si>
  <si>
    <t>The Crazies</t>
  </si>
  <si>
    <t>tt0069897</t>
  </si>
  <si>
    <t>Coffy</t>
  </si>
  <si>
    <t>Pam Grier, Booker Bradshaw, Robert DoQui, William Elliott, Allan Arbus, Sid Haig, Barry Cahill, Lee de Broux, Ruben Moreno, Lisa Farringer, Carol Locatell, Linda Haynes, John Perak, Mwako Cumbuka, Morris Buchanan</t>
  </si>
  <si>
    <t>A sexy black nurse takes vigilante justice against inner-city drug dealers after her sister becomes their latest victim.</t>
  </si>
  <si>
    <t>tt0069945</t>
  </si>
  <si>
    <t>Dark Star</t>
  </si>
  <si>
    <t>John Carpenter</t>
  </si>
  <si>
    <t>John Carpenter, Dan O'Bannon</t>
  </si>
  <si>
    <t>Brian Narelle, Cal Kuniholm, Dre Pahich, Dan O'Bannon</t>
  </si>
  <si>
    <t>In the far reaches of space, a small crew, 20 years into their solitary mission, find things beginning to go hilariously wrong.</t>
  </si>
  <si>
    <t>tt0069947</t>
  </si>
  <si>
    <t>The Day of the Jackal</t>
  </si>
  <si>
    <t>Frederick Forsyth, Kenneth Ross</t>
  </si>
  <si>
    <t>John Woolf Productions</t>
  </si>
  <si>
    <t>Edward Fox, Terence Alexander, Michel Auclair, Alan Badel, Tony Britton, Denis Carey, Adrien Cayla-Legrand, Cyril Cusack, Maurice Denham, Vernon Dobtcheff, Jacques FranÃ§ois, Olga Georges-Picot, Raymond GÃ©rÃ´me, Barrie Ingham, Derek Jacobi</t>
  </si>
  <si>
    <t>A professional assassin codenamed "Jackal" plots to kill Charles de Gaulle, the President of France.</t>
  </si>
  <si>
    <t>John Milius</t>
  </si>
  <si>
    <t>The Forgotten</t>
  </si>
  <si>
    <t>tt0069995</t>
  </si>
  <si>
    <t>Don't Look Now</t>
  </si>
  <si>
    <t>Daphne Du Maurier, Allan Scott</t>
  </si>
  <si>
    <t>Julie Christie, Donald Sutherland, Hilary Mason, Clelia Matania, Massimo Serato, Renato Scarpa, Giorgio Trestini, Leopoldo Trieste, David Tree, Ann Rye, Nicholas Salter, Sharon Williams, Bruno Cattaneo, Adelina Poerio</t>
  </si>
  <si>
    <t>A married couple grieving the recent death of their young daughter are in Venice when they encounter two elderly sisters, one of whom is psychic and brings a warning from beyond.</t>
  </si>
  <si>
    <t>Charlotte's Web</t>
  </si>
  <si>
    <t>tt0070030</t>
  </si>
  <si>
    <t>Emperor of the North Pole</t>
  </si>
  <si>
    <t>Inter-Hemisphere</t>
  </si>
  <si>
    <t>Lee Marvin, Ernest Borgnine, Keith Carradine, Charles Tyner, Malcolm Atterbury, Simon Oakland, Harry Caesar, Hal Baylor, Matt Clark, Elisha Cook Jr., Joe Di Reda, Liam Dunn, Diane Dye, Robert Foulk, Jim Goodwin</t>
  </si>
  <si>
    <t>In 1933, during the Depression, Shack the brutal conductor of the number 19 train has a personal vendetta against the best train hopping hobo tramp in the Northwest, A No. 1.</t>
  </si>
  <si>
    <t>tt0070034</t>
  </si>
  <si>
    <t>Enter the Dragon</t>
  </si>
  <si>
    <t>Michael Allin</t>
  </si>
  <si>
    <t>Bruce Lee, John Saxon, Jim Kelly, Ahna Capri, Kien Shih, Robert Wall, Angela Mao, Betty Chung, Geoffrey Weeks, Bolo Yeung, Peter Archer, Li-Jen Ho, Marlene Clark, Allan Kent, Bill Keller</t>
  </si>
  <si>
    <t>A martial artist agrees to spy on a reclusive crime lord using his invitation to a tournament there as cover.</t>
  </si>
  <si>
    <t>tt0070047</t>
  </si>
  <si>
    <t>The Exorcist</t>
  </si>
  <si>
    <t>English, Latin, Greek, French, German, Arabic, Kurdish</t>
  </si>
  <si>
    <t>Ellen Burstyn, Max von Sydow, Lee J. Cobb, Kitty Winn, Jack MacGowran, Jason Miller, Linda Blair, William O'Malley, Barton Heyman, Peter Masterson, Rudolf SchÃ¼ndler, Gina Petrushka, Robert Symonds, Arthur Storch, Thomas Bermingham</t>
  </si>
  <si>
    <t>When a 12 year-old girl is possessed by a mysterious entity, her mother seeks the help of two priests to save her.</t>
  </si>
  <si>
    <t>Jeannot Szwarc</t>
  </si>
  <si>
    <t>Michael Crichton</t>
  </si>
  <si>
    <t>tt0070077</t>
  </si>
  <si>
    <t>The Friends of Eddie Coyle</t>
  </si>
  <si>
    <t>George V. Higgins, Paul Monash</t>
  </si>
  <si>
    <t>Robert Mitchum, Peter Boyle, Richard Jordan, Steven Keats, Alex Rocco, Joe Santos, Mitchell Ryan, Peter MacLean, Kevin O'Morrison, Marvin Lichterman, Carolyn Pickman, James Tolkan, Margaret Ladd, Matthew Cowles, Helena Carroll</t>
  </si>
  <si>
    <t>After his last crime has him looking at a long prison sentence for repeat offenses, a low level Boston gangster decides to snitch on his friends to avoid jail time.</t>
  </si>
  <si>
    <t>English, Hebrew, Spanish</t>
  </si>
  <si>
    <t>tt0070155</t>
  </si>
  <si>
    <t>The Harder They Come</t>
  </si>
  <si>
    <t>Jamaica</t>
  </si>
  <si>
    <t>Perry Henzell</t>
  </si>
  <si>
    <t>Perry Henzell, Trevor D. Rhone</t>
  </si>
  <si>
    <t>International Films</t>
  </si>
  <si>
    <t>Jimmy Cliff, Janet Bartley, Carl Bradshaw, Ras Daniel Hartman, Basil Keane, Bob Charlton, Winston Stona, Lucia White, Volair Johnson, Beverly Anderson, Clover Lewis, Elijah Chambers, Prince Buster, Ed 'Bim' Lewis, Bobby Loban</t>
  </si>
  <si>
    <t>Wishing to become a successful Reggae singer, a young Jamaican man finds himself tied to corrupt record producers and drug pushers.</t>
  </si>
  <si>
    <t>Nicholas Meyer</t>
  </si>
  <si>
    <t>Canadian Film Development Corporation (CFDC)</t>
  </si>
  <si>
    <t>James Frawley</t>
  </si>
  <si>
    <t>tt0070290</t>
  </si>
  <si>
    <t>The Last Detail</t>
  </si>
  <si>
    <t>Robert Towne, Darryl Ponicsan</t>
  </si>
  <si>
    <t>Jack Nicholson, Otis Young, Randy Quaid, Clifton James, Carol Kane, Michael Moriarty, Luana Anders, Kathleen Miller, Nancy Allen, Gerry Salsberg, Don McGovern, Patricia Hamilton, Michael Chapman, Jim Henshaw, Derek McGrath</t>
  </si>
  <si>
    <t>Two Navy men are ordered to bring a young offender to prison, but decide to show him one last good time along the way.</t>
  </si>
  <si>
    <t>tt0070291</t>
  </si>
  <si>
    <t>The Last of Sheila</t>
  </si>
  <si>
    <t>Stephen Sondheim, Anthony Perkins</t>
  </si>
  <si>
    <t>Richard Benjamin, Dyan Cannon, James Coburn, Joan Hackett, James Mason, Ian McShane, Raquel Welch, Yvonne Romain, Pierre Rosso, Serge Citon, Robert Rossi, Elaine Geisinger, Elliot Geisinger, Jack Pugeat</t>
  </si>
  <si>
    <t>A year after Sheila is killed in a hit-and-run, her wealthy husband invites a group of friends to spend a week on his yacht playing a scavenger hunt mystery game. The game turns out to be all too real and all too deadly.</t>
  </si>
  <si>
    <t>tt0070294</t>
  </si>
  <si>
    <t>The Legend of Hell House</t>
  </si>
  <si>
    <t>Academy Pictures Corporation</t>
  </si>
  <si>
    <t>Pamela Franklin, Roddy McDowall, Clive Revill, Gayle Hunnicutt, Roland Culver, Peter Bowles</t>
  </si>
  <si>
    <t>Physicist Lionel Barrett and his wife lead a team of mediums into the Belasco House, which is supposedly haunted by the victims of its late owner, a six-foot-five serial killer.</t>
  </si>
  <si>
    <t>tt0070328</t>
  </si>
  <si>
    <t>Live and Let Die</t>
  </si>
  <si>
    <t>Tom Mankiewicz</t>
  </si>
  <si>
    <t>Roger Moore, Yaphet Kotto, Jane Seymour, Clifton James, Julius Harris, Geoffrey Holder, David Hedison, Gloria Hendry, Bernard Lee, Lois Maxwell, Tommy Lane, Earl Jolly Brown, Roy Stewart, Lon Satton, Arnold Williams</t>
  </si>
  <si>
    <t>James Bond is sent to stop a diabolically brilliant heroin magnate armed with a complex organisation and a reliable psychic tarot card reader.</t>
  </si>
  <si>
    <t>tt0070334</t>
  </si>
  <si>
    <t>The Long Goodbye</t>
  </si>
  <si>
    <t>Leigh Brackett, Raymond Chandler</t>
  </si>
  <si>
    <t>E-K-Corporation</t>
  </si>
  <si>
    <t>Elliott Gould, Nina van Pallandt, Sterling Hayden, Mark Rydell, Henry Gibson, David Arkin, Jim Bouton, Warren Berlinger, Jo Ann Brody, Stephen Coit, Jack Knight, Pepe Callahan, Vincent Palmieri, Pancho CÃ³rdova, Enrique Lucero</t>
  </si>
  <si>
    <t>Private investigator Philip Marlowe helps a friend out of a jam, but in doing so gets implicated in his wife's murder.</t>
  </si>
  <si>
    <t>Harbor Productions</t>
  </si>
  <si>
    <t>Action, Comedy, Fantasy</t>
  </si>
  <si>
    <t>tt0070355</t>
  </si>
  <si>
    <t>Magnum Force</t>
  </si>
  <si>
    <t>Clint Eastwood, Hal Holbrook, Mitchell Ryan, David Soul, Tim Matheson, Kip Niven, Robert Urich, Felton Perry, Maurice Argent, Margaret Avery, Richard Devon, Tony Giorgio, Jack Kosslyn, Bob March, Bob McClurg</t>
  </si>
  <si>
    <t>San Francisco Inspector "Dirty" Harry Callahan is on the trail of vigilante Police Officers who are not above going beyond the law to kill the city's undesirables.</t>
  </si>
  <si>
    <t>tt0070379</t>
  </si>
  <si>
    <t>Mean Streets</t>
  </si>
  <si>
    <t>Martin Scorsese, Mardik Martin</t>
  </si>
  <si>
    <t>Robert De Niro, Harvey Keitel, David Proval, Amy Robinson, Richard Romanus, Cesare Danova, Victor Argo, George Memmoli, Lenny Scaletta, Jeannie Bell, Murray Moston, David Carradine, Robert Carradine, Lois Walden, Harry Northup</t>
  </si>
  <si>
    <t>A small-time hood aspires to work his way up the ranks of a local mob.</t>
  </si>
  <si>
    <t>tt0070468</t>
  </si>
  <si>
    <t>The Offence</t>
  </si>
  <si>
    <t>John Hopkins, John Hopkins</t>
  </si>
  <si>
    <t>Tantallon</t>
  </si>
  <si>
    <t>Sean Connery, Trevor Howard, Vivien Merchant, Ian Bannen, Peter Bowles, Derek Newark, Ronald Radd, John Hallam, Richard Moore, Anthony Sagar, Maxine Gordon, Hilda Fenemore, Rhoda Lewis, Cynthia Lund, Howard Goorney</t>
  </si>
  <si>
    <t>A burnt-out British police detective finally snaps whilst interrogating a suspected child molester.</t>
  </si>
  <si>
    <t>tt0070510</t>
  </si>
  <si>
    <t>Paper Moon</t>
  </si>
  <si>
    <t>Joe David Brown, Alvin Sargent</t>
  </si>
  <si>
    <t>The Directors Company</t>
  </si>
  <si>
    <t>Ryan O'Neal, Tatum O'Neal, Madeline Kahn, John Hillerman, P.J. Johnson, Jessie Lee Fulton, James N. Harrell, Lila Waters, Noble Willingham, Bob Young, Jack Saunders, Jody Wilbur, Liz Ross, Yvonne Harrison, Ed Reed</t>
  </si>
  <si>
    <t>During the Great Depression, a con man finds himself saddled with a young girl who may or may not be his daughter, and the two forge an unlikely partnership.</t>
  </si>
  <si>
    <t>tt0070511</t>
  </si>
  <si>
    <t>Papillon</t>
  </si>
  <si>
    <t>Dalton Trumbo, Lorenzo Semple Jr.</t>
  </si>
  <si>
    <t>Steve McQueen, Dustin Hoffman, Victor Jory, Don Gordon, Anthony Zerbe, Robert Deman, Woodrow Parfrey, Bill Mumy, George Coulouris, Ratna Assan, William Smithers, Val Avery, Gregory Sierra, Vic Tayback, Mills Watson</t>
  </si>
  <si>
    <t>A man befriends a fellow criminal as the two of them begin serving their sentence on a dreadful prison island, which inspires the man to plot his escape.</t>
  </si>
  <si>
    <t>Marc Lawrence</t>
  </si>
  <si>
    <t>Robert Katz, George P. Cosmatos</t>
  </si>
  <si>
    <t>tt0070608</t>
  </si>
  <si>
    <t>Wolfgang Reitherman, David Hand</t>
  </si>
  <si>
    <t>Larry Clemmons, Ken Anderson</t>
  </si>
  <si>
    <t>Roger Miller, Peter Ustinov, Terry-Thomas, Brian Bedford, Monica Evans, Phil Harris, Andy Devine, Carole Shelley, Pat Buttram, George Lindsey, Ken Curtis</t>
  </si>
  <si>
    <t>The story of the legendary outlaw is portrayed with the characters as humanoid animals.</t>
  </si>
  <si>
    <t>tt0070643</t>
  </si>
  <si>
    <t>Scarecrow</t>
  </si>
  <si>
    <t>Garry Michael White</t>
  </si>
  <si>
    <t>Gene Hackman, Al Pacino, Dorothy Tristan, Ann Wedgeworth, Richard Lynch, Eileen Brennan, Penelope Allen, Richard Hackman, Al Cingolani, Rutanya Alda</t>
  </si>
  <si>
    <t>Max, an ex-con drifter with a penchant for brawling is amused by Lion, a homeless ex-sailor, and they partner up as they head east together.</t>
  </si>
  <si>
    <t>tt0070666</t>
  </si>
  <si>
    <t>Serpico</t>
  </si>
  <si>
    <t>Peter Maas, Waldo Salt</t>
  </si>
  <si>
    <t>Al Pacino, John Randolph, Jack Kehoe, Biff McGuire, Barbara Eda-Young, Cornelia Sharpe, Tony Roberts, John Medici, Allan Rich, Norman Ornellas, Edward Grover, Albert Henderson, Hank Garrett, Damien Leake, Joseph Bova</t>
  </si>
  <si>
    <t>An honest New York cop named</t>
  </si>
  <si>
    <t>tt0070698</t>
  </si>
  <si>
    <t>Sisters</t>
  </si>
  <si>
    <t>Brian De Palma, Louisa Rose</t>
  </si>
  <si>
    <t>Pressman-Williams Enterprises</t>
  </si>
  <si>
    <t>Margot Kidder, Jennifer Salt, Charles Durning, William Finley, Lisle Wilson, Barnard Hughes, Mary Davenport, Dolph Sweet, Bobby C. Collins</t>
  </si>
  <si>
    <t>A fledgling Staten Island journalist witnesses a brutal murder in the neighboring apartment of a French-Canadian model, but the police do not believe that the crime took place. With the help of a private detective, she seeks out the truth.</t>
  </si>
  <si>
    <t>tt0070707</t>
  </si>
  <si>
    <t>Sleeper</t>
  </si>
  <si>
    <t>Woody Allen, Marshall Brickman</t>
  </si>
  <si>
    <t>Woody Allen, Diane Keaton, John Beck, Mary Gregory, Don Keefer, John McLiam, Bartlett Robinson, Chris Forbes, Mews Small, Peter Hobbs, Susan Miller, Lou Picetti, Jessica Rains, Brian Avery, Spencer Milligan</t>
  </si>
  <si>
    <t>A nerdish store owner is revived out of cryostasis into a future world to fight an oppressive government.</t>
  </si>
  <si>
    <t>tt0070723</t>
  </si>
  <si>
    <t>Soylent Green</t>
  </si>
  <si>
    <t>Stanley R. Greenberg, Harry Harrison</t>
  </si>
  <si>
    <t>Charlton Heston, Leigh Taylor-Young, Chuck Connors, Joseph Cotten, Brock Peters, Paula Kelly, Edward G. Robinson, Stephen Young, Mike Henry, Lincoln Kilpatrick, Roy Jenson, Leonard Stone, Whit Bissell, Celia Lovsky, Dick Van Patten</t>
  </si>
  <si>
    <t>In the world ravaged by the greenhouse effect and overpopulation, an NYPD detective investigates the murder of a big company CEO.</t>
  </si>
  <si>
    <t>David S. Ward</t>
  </si>
  <si>
    <t>tt0070735</t>
  </si>
  <si>
    <t>The Sting</t>
  </si>
  <si>
    <t>Zanuck/Brown Productions</t>
  </si>
  <si>
    <t>Paul Newman, Robert Redford, Robert Shaw, Charles Durning, Ray Walston, Eileen Brennan, Harold Gould, John Heffernan, Dana Elcar, Jack Kehoe, Dimitra Arliss, Robert Earl Jones, James Sloyan, Charles Dierkop, Lee Paul</t>
  </si>
  <si>
    <t>Two grifters team up to pull off the ultimate con.</t>
  </si>
  <si>
    <t>tt0070791</t>
  </si>
  <si>
    <t>Theater of Blood</t>
  </si>
  <si>
    <t>Anthony Greville-Bell, Stanley Mann</t>
  </si>
  <si>
    <t>Vincent Price, Diana Rigg, Ian Hendry, Harry Andrews, Coral Browne, Robert Coote, Jack Hawkins, Michael Hordern, Arthur Lowe, Robert Morley, Dennis Price, Milo O'Shea, Eric Sykes, Madeline Smith, Diana Dors</t>
  </si>
  <si>
    <t>A Shakespearean actor takes poetic revenge on the critics who denied him recognition.</t>
  </si>
  <si>
    <t>John Woo</t>
  </si>
  <si>
    <t>tt0070825</t>
  </si>
  <si>
    <t>The Train Robbers</t>
  </si>
  <si>
    <t>John Wayne, Ann-Margret, Rod Taylor, Ben Johnson, Christopher George, Bobby Vinton, Jerry Gatlin, Ricardo Montalban</t>
  </si>
  <si>
    <t>A gunhand named Lane is hired by a widow, Mrs. Lowe, to find gold stolen by her husband so that she may return it and start fresh.</t>
  </si>
  <si>
    <t>Michael Apted</t>
  </si>
  <si>
    <t>The Filmakers Group</t>
  </si>
  <si>
    <t>tt0070849</t>
  </si>
  <si>
    <t>Ultimo tango a Parigi</t>
  </si>
  <si>
    <t>Bernardo Bertolucci, Bernardo Bertolucci</t>
  </si>
  <si>
    <t>Marlon Brando, Maria Schneider, Maria Michi, Giovanna Galletti, Gitt Magrini, Catherine AllÃ©gret, Luce Marquand, Marie-HÃ©lÃ¨ne Breillat, Catherine Breillat, Dan Diament, Catherine Sola, Mauro Marchetti, Jean-Pierre LÃ©aud, Massimo Girotti, Peter Schommer</t>
  </si>
  <si>
    <t>A young Parisian woman meets a middle-aged American businessman who demands their clandestine relationship be based only on sex.</t>
  </si>
  <si>
    <t>Sidney Poitier</t>
  </si>
  <si>
    <t>tt0070903</t>
  </si>
  <si>
    <t>The Way We Were</t>
  </si>
  <si>
    <t>Arthur Laurents</t>
  </si>
  <si>
    <t>Barbra Streisand, Robert Redford, Bradford Dillman, Lois Chiles, Patrick O'Neal, Viveca Lindfors, Allyn Ann McLerie, Murray Hamilton, Herb Edelman, Diana Ewing, Sally Kirkland, Marcia Mae Jones, Don Keefer, George Gaynes, Eric Boles</t>
  </si>
  <si>
    <t>Two disparate people have a wonderful romance, but their political views and convictions drive them apart.</t>
  </si>
  <si>
    <t>tt0070909</t>
  </si>
  <si>
    <t>Westworld</t>
  </si>
  <si>
    <t>Yul Brynner, Richard Benjamin, James Brolin, Norman Bartold, Alan Oppenheimer, Victoria Shaw, Dick Van Patten, Linda Gaye Scott, Steve Franken, Michael T. Mikler, Terry Wilson, Majel Barrett, Anne Randall, Julie Marcus, Sharyn Wynters</t>
  </si>
  <si>
    <t>A robot malfunction creates havoc and terror for unsuspecting vacationers at a futuristic, adult-themed amusement park.</t>
  </si>
  <si>
    <t>tt0070917</t>
  </si>
  <si>
    <t>The Wicker Man</t>
  </si>
  <si>
    <t>Robin Hardy</t>
  </si>
  <si>
    <t>Anthony Shaffer</t>
  </si>
  <si>
    <t>Edward Woodward, Christopher Lee, Diane Cilento, Britt Ekland, Ingrid Pitt, Lindsay Kemp, Russell Waters, Aubrey Morris, Irene Sunters, Walter Carr, Ian Campbell, Leslie Blackater, Roy Boyd, Peter Brewis, Barbara Rafferty</t>
  </si>
  <si>
    <t>A puritan Police Sergeant arrives in a Scottish island village in search of a missing girl who the locals claim never existed.</t>
  </si>
  <si>
    <t>The Wrestler</t>
  </si>
  <si>
    <t>Permut Presentations</t>
  </si>
  <si>
    <t>tt0071115</t>
  </si>
  <si>
    <t>Alice Doesn't Live Here Anymore</t>
  </si>
  <si>
    <t>Robert Getchell</t>
  </si>
  <si>
    <t>Mia Bendixsen, Ellen Burstyn, Alfred Lutter III, Billy Green Bush, Lelia Goldoni, Ola Moore, Harry Northup, Marty Brinton, Dean Casper, Murray Moston, Harvey Keitel, Lane Bradbury, Diane Ladd, Vic Tayback, Valerie Curtin</t>
  </si>
  <si>
    <t>A recently widowed woman is on the road with her precocious young son, determined to make a new life for herself as a singer.</t>
  </si>
  <si>
    <t>Amazing Grace</t>
  </si>
  <si>
    <t>Astral Bellevue PathÃ©</t>
  </si>
  <si>
    <t>Animation, Drama, Fantasy</t>
  </si>
  <si>
    <t>tt0071222</t>
  </si>
  <si>
    <t>Black Christmas</t>
  </si>
  <si>
    <t>Roy Moore</t>
  </si>
  <si>
    <t>August Films</t>
  </si>
  <si>
    <t>Olivia Hussey, Keir Dullea, Margot Kidder, John Saxon, Marian Waldman, Andrea Martin, James Edmond, Doug McGrath, Art Hindle, Lynne Griffin, Michael Rapport, Leslie Carlson, Martha Gibson, John Rutter, Robert Warner</t>
  </si>
  <si>
    <t>During their Christmas break, a group of sorority girls are stalked by a stranger.</t>
  </si>
  <si>
    <t>tt0071230</t>
  </si>
  <si>
    <t>Blazing Saddles</t>
  </si>
  <si>
    <t>English, Yiddish, German</t>
  </si>
  <si>
    <t>Mel Brooks, Norman Steinberg</t>
  </si>
  <si>
    <t>Cleavon Little, Gene Wilder, Slim Pickens, Harvey Korman, Madeline Kahn, Mel Brooks, Burton Gilliam, Alex Karras, David Huddleston, Liam Dunn, John Hillerman, George Furth, Jack Starrett, Carol Arthur, Richard Collier</t>
  </si>
  <si>
    <t>In order to ruin a western town, a corrupt politician appoints a black Sheriff, who promptly becomes his most formidable adversary.</t>
  </si>
  <si>
    <t>tt0071249</t>
  </si>
  <si>
    <t>Bring Me the Head of Alfredo Garcia</t>
  </si>
  <si>
    <t>Gordon T. Dawson, Sam Peckinpah</t>
  </si>
  <si>
    <t>Optimus Films</t>
  </si>
  <si>
    <t>Warren Oates, Isela Vega, Robert Webber, Gig Young, Helmut Dantine, Emilio FernÃ¡ndez, Kris Kristofferson, Chano Urueta, Donnie Fritts, Jorge Russek, Chalo GonzÃ¡lez, Don Levy, Enrique Lucero, Janine Maldonado, Tamara Garina</t>
  </si>
  <si>
    <t>An American bar room pianist and his prostitute girlfriend go on a trip through the Mexican underworld to collect a bounty on the head of a dead gigolo.</t>
  </si>
  <si>
    <t>Jonathan Demme</t>
  </si>
  <si>
    <t>tt0071269</t>
  </si>
  <si>
    <t>California Split</t>
  </si>
  <si>
    <t>Joseph Walsh</t>
  </si>
  <si>
    <t>George Segal, Elliott Gould, Ann Prentiss, Gwen Welles, Edward Walsh, Joseph Walsh, Bert Remsen, Barbara London, Barbara Ruick, Jay Fletcher, Jeff Goldblum, Barbara Colby, Vincent Palmieri, Alyce Passman, Joanne Strauss</t>
  </si>
  <si>
    <t>When a casual gambler befriends a professional one, he begins to mirror his life, sending both deeper into the sleazy gambling world where the stakes keep getting bigger.</t>
  </si>
  <si>
    <t>Action, Mystery, Thriller</t>
  </si>
  <si>
    <t>Open Season</t>
  </si>
  <si>
    <t>tt0071315</t>
  </si>
  <si>
    <t>Chinatown</t>
  </si>
  <si>
    <t>Jack Nicholson, Faye Dunaway, John Huston, Perry Lopez, John Hillerman, Darrell Zwerling, Diane Ladd, Roy Jenson, Roman Polanski, Richard Bakalyan, Joe Mantell, Bruce Glover, Nandu Hinds, James O'Rear, James Hong</t>
  </si>
  <si>
    <t>A private detective hired to expose an adulterer finds himself caught up in a web of deceit, corruption, and murder.</t>
  </si>
  <si>
    <t>The true story of</t>
  </si>
  <si>
    <t>tt0071360</t>
  </si>
  <si>
    <t>The Conversation</t>
  </si>
  <si>
    <t>Gene Hackman, John Cazale, Allen Garfield, Frederic Forrest, Cindy Williams, Michael Higgins, Elizabeth MacRae, Teri Garr, Harrison Ford, Mark Wheeler, Robert Shields, Phoebe Alexander</t>
  </si>
  <si>
    <t>A paranoid, secretive surveillance expert has a crisis of conscience when he suspects that the couple he is spying on will be murdered.</t>
  </si>
  <si>
    <t>Animation, Action, Comedy</t>
  </si>
  <si>
    <t>Willard Huyck, Gloria Katz</t>
  </si>
  <si>
    <t>tt0071455</t>
  </si>
  <si>
    <t>Earthquake</t>
  </si>
  <si>
    <t>George Fox, Mario Puzo</t>
  </si>
  <si>
    <t>Charlton Heston, Ava Gardner, George Kennedy, Lorne Greene, GeneviÃ¨ve Bujold, Richard Roundtree, Marjoe Gortner, Barry Sullivan, Lloyd Nolan, Victoria Principal, Walter Matthau, Monica Lewis, Gabriel Dell, Pedro ArmendÃ¡riz Jr., Lloyd Gough</t>
  </si>
  <si>
    <t>Various interconnected people struggle to survive when an earthquake of unimaginable magnitude hits Los Angeles, California.</t>
  </si>
  <si>
    <t>Wolfgang Petersen</t>
  </si>
  <si>
    <t>USA, Italy, France</t>
  </si>
  <si>
    <t>tt0071524</t>
  </si>
  <si>
    <t>Jack Lemmon, Walter Matthau, Susan Sarandon, Vincent Gardenia, David Wayne, Allen Garfield, Austin Pendleton, Charles Durning, Herb Edelman, Martin Gabel, Harold Gould, Cliff Osmond, Dick O'Neill, Jon Korkes, Lou Frizzell</t>
  </si>
  <si>
    <t>As a tabloid newspaper editor tries to prevent his top reporter from retiring, an escaped death row convict shows up at the office trying to convey his innocence.</t>
  </si>
  <si>
    <t>tt0071562</t>
  </si>
  <si>
    <t>The Godfather: Part II</t>
  </si>
  <si>
    <t>English, Italian, Spanish, Latin, Sicilian</t>
  </si>
  <si>
    <t>Francis Ford Coppola, Mario Puzo</t>
  </si>
  <si>
    <t>Al Pacino, Robert Duvall, Diane Keaton, Robert De Niro, John Cazale, Talia Shire, Lee Strasberg, Michael V. Gazzo, G.D. Spradlin, Richard Bright, Gastone Moschin, Tom Rosqui, Bruno Kirby, Frank Sivero, Francesca De Sapio</t>
  </si>
  <si>
    <t>The early life and career of Vito Corleone in 1920s New York City is portrayed, while his son, Michael, expands and tightens his grip on the family crime syndicate.</t>
  </si>
  <si>
    <t>tt0071569</t>
  </si>
  <si>
    <t>The Golden Voyage of Sinbad</t>
  </si>
  <si>
    <t>Brian Clemens, Brian Clemens</t>
  </si>
  <si>
    <t>John Phillip Law, Caroline Munro, Tom Baker, Douglas Wilmer, Martin Shaw, GrÃ©goire Aslan, Kurt Christian, Takis Emmanuel, David Garfield, Aldo Sambrell</t>
  </si>
  <si>
    <t>Sinbad and the vizier of Marabia, followed by evil magician Koura, seek the three golden tablets that can gain them access to the ancient temple of the Oracle of All Knowledge.</t>
  </si>
  <si>
    <t>tt0071675</t>
  </si>
  <si>
    <t>It's Alive</t>
  </si>
  <si>
    <t>John P. Ryan, Sharon Farrell, Andrew Duggan, Guy Stockwell, James Dixon, Michael Ansara, Robert Emhardt, William Wellman Jr., Shamus Locke, Nancy Burnett, Patrick McAllister, Daniel Holzman, Diana Hale, Gerald York, Jerry Taft</t>
  </si>
  <si>
    <t>The Davies expect a baby, which turns out to be a monster with a nasty habit of killing when it's scared. And it's easily scared.</t>
  </si>
  <si>
    <t>tt0071746</t>
  </si>
  <si>
    <t>Lenny</t>
  </si>
  <si>
    <t>Julian Barry, Julian Barry</t>
  </si>
  <si>
    <t>Marvin Worth Productions</t>
  </si>
  <si>
    <t>Dustin Hoffman, Valerie Perrine, Jan Miner, Stanley Beck, Frankie Man, Rashel Novikoff, Gary Morton, Guy Rennie, Michele Yonge, Kathryn Witt, Monroe Myers, John DiSanti, Mickey Gatlin, Martin Begley, Mark Harris</t>
  </si>
  <si>
    <t>The story of acerbic 1960s comic</t>
  </si>
  <si>
    <t>tt0071771</t>
  </si>
  <si>
    <t>The Longest Yard</t>
  </si>
  <si>
    <t>Tracy Keenan Wynn, Al Ruddy</t>
  </si>
  <si>
    <t>Burt Reynolds, Eddie Albert, Ed Lauter, Michael Conrad, James Hampton, Harry Caesar, John Steadman, Charles Tyner, Mike Henry, Jim Nicholson, Bernadette Peters, Pervis Atkins, Tony Cacciotti, Anitra Ford, Michael Fox</t>
  </si>
  <si>
    <t>A sadistic warden asks a former pro quarterback, now serving time in his prison, to put together a team of inmates to take on (and get pummeled by) the guards.</t>
  </si>
  <si>
    <t>tt0071853</t>
  </si>
  <si>
    <t>Monty Python and the Holy Grail</t>
  </si>
  <si>
    <t>Terry Gilliam, Terry Jones</t>
  </si>
  <si>
    <t>Python (Monty) Pictures</t>
  </si>
  <si>
    <t>Graham Chapman, John Cleese, Eric Idle, Terry Gilliam, Terry Jones, Michael Palin, Connie Booth, Carol Cleveland, Neil Innes, Bee Duffell, John Young, Rita Davies, Avril Stewart, Sally Kinghorn, Mark Zycon</t>
  </si>
  <si>
    <t>King Arthur (</t>
  </si>
  <si>
    <t>GBP 229575</t>
  </si>
  <si>
    <t>Murder on the Orient Express</t>
  </si>
  <si>
    <t>GBP 1500000</t>
  </si>
  <si>
    <t>tt0071910</t>
  </si>
  <si>
    <t>Il portiere di notte</t>
  </si>
  <si>
    <t>Lotar Film Productions</t>
  </si>
  <si>
    <t>Dirk Bogarde, Charlotte Rampling, Philippe Leroy, Gabriele Ferzetti, Giuseppe Addobbati, Isa Miranda, Nino Bignamini, Marino MasÃ©, Amedeo Amodio, Piero Vida, Geoffrey Copleston, Manfred Freyberger, Ugo Cardea, Hilda Gunther, Nora Ricci</t>
  </si>
  <si>
    <t>After a chance meeting at a hotel in 1957, Holocaust survivor Lucia and Nazi officer Max, who tortured her, resume their sadomasochistic relationship.</t>
  </si>
  <si>
    <t>tt0071935</t>
  </si>
  <si>
    <t>The Odessa File</t>
  </si>
  <si>
    <t>Jon Voight, Maximilian Schell, Maria Schell, Mary Tamm, Derek Jacobi, Peter Jeffrey, Klaus LÃ¶witsch, Kurt Meisel, Hannes Messemer, Garfield Morgan, Shmuel Rodensky, Ernst SchrÃ¶der, GÃ¼nter Strack, Noel Willman, Martin Brandt</t>
  </si>
  <si>
    <t>Following the suicide of an elderly Jewish man, a journalist in possession of the man's diary investigates the alleged sighting of a former S.S. Captain, who commanded a concentration camp during World War II.</t>
  </si>
  <si>
    <t>tt0071994</t>
  </si>
  <si>
    <t>Phantom of the Paradise</t>
  </si>
  <si>
    <t>William Finley, Paul Williams, Jessica Harper, Gerrit Graham, George Memmoli, Archie Hahn, Jeffrey Comanor, Peter Elbling, Colin Cameron, David Garland, Gary Mallaber, Art Munson, Mary Margaret Amato, Rand Bridges, Jim Bohan</t>
  </si>
  <si>
    <t>A disfigured composer sells his soul for the woman he loves so that she will perform his music. However, an evil record tycoon betrays him and steals his music to open his rock palace, The Paradise.</t>
  </si>
  <si>
    <t>tt0072081</t>
  </si>
  <si>
    <t>The Return of the Pink Panther</t>
  </si>
  <si>
    <t>Frank Waldman, Blake Edwards</t>
  </si>
  <si>
    <t>ITC Films</t>
  </si>
  <si>
    <t>Peter Sellers, Christopher Plummer, Catherine Schell, Herbert Lom, Peter Arne, Peter Jeffrey, GrÃ©goire Aslan, David Lodge, Graham Stark, Eric Pohlmann, AndrÃ© Maranne, Burt Kwouk, Victor Spinetti, John Bluthal, Mike Grady</t>
  </si>
  <si>
    <t>Inspector Jacque Clouseau (Peter Sellers) is put on the case when the Pink Panther diamond is stolen, with the Phantom's trademark glove the only clue.</t>
  </si>
  <si>
    <t>Oliver Stone</t>
  </si>
  <si>
    <t>Joseph Ruben</t>
  </si>
  <si>
    <t>Stardust</t>
  </si>
  <si>
    <t>tt0072251</t>
  </si>
  <si>
    <t>The Taking of Pelham One Two Three</t>
  </si>
  <si>
    <t>John Godey, Peter Stone</t>
  </si>
  <si>
    <t>Walter Matthau, Robert Shaw, Martin Balsam, Hector Elizondo, Earl Hindman, James Broderick, Dick O'Neill, Lee Wallace, Tom Pedi, Beatrice Winde, Jerry Stiller, Nathan George, Rudy Bond, Kenneth McMillan, Doris Roberts</t>
  </si>
  <si>
    <t>In New York, armed men hijack a subway car and demand a ransom for the passengers. Even if it's paid, how could they get away?</t>
  </si>
  <si>
    <t>tt0072271</t>
  </si>
  <si>
    <t>The Texas Chain Saw Massacre</t>
  </si>
  <si>
    <t>Tobe Hooper</t>
  </si>
  <si>
    <t>Kim Henkel, Tobe Hooper</t>
  </si>
  <si>
    <t>Vortex</t>
  </si>
  <si>
    <t>Marilyn Burns, Allen Danziger, Paul A. Partain, William Vail, Teri McMinn, Edwin Neal, Jim Siedow, Gunnar Hansen, John Dugan, Robert Courtin, William Creamer, John Henry Faulk, Jerry Green, Ed Guinn, Joe Bill Hogan</t>
  </si>
  <si>
    <t>Two siblings and three of their friends en route to visit their grandfather's grave in Texas end up falling victim to a family of cannibalistic psychopaths and must survive the terrors of Leatherface and his family.</t>
  </si>
  <si>
    <t>tt0072281</t>
  </si>
  <si>
    <t>USA, Spain, Panama, UK</t>
  </si>
  <si>
    <t>George MacDonald Fraser, Alexandre Dumas</t>
  </si>
  <si>
    <t>Alexander, Michael and Ilya Salkind Productions</t>
  </si>
  <si>
    <t>Oliver Reed, Raquel Welch, Richard Chamberlain, Michael York, Frank Finlay, Christopher Lee, Geraldine Chaplin, Jean-Pierre Cassel, Spike Milligan, Roy Kinnear, Georges Wilson, Simon Ward, Faye Dunaway, Charlton Heston, Joss Ackland</t>
  </si>
  <si>
    <t>A young swordsman comes to Paris and faces villains, romance, adventure and intrigue with three Musketeer friends.</t>
  </si>
  <si>
    <t>tt0072288</t>
  </si>
  <si>
    <t>Thunderbolt and Lightfoot</t>
  </si>
  <si>
    <t>Michael Cimino</t>
  </si>
  <si>
    <t>Clint Eastwood, Jeff Bridges, Geoffrey Lewis, Catherine Bach, Gary Busey, Jack Dodson, Eugene Elman, Burton Gilliam, Roy Jenson, Claudia Lennear, Bill McKinney, Vic Tayback, Dub Taylor, Gregory Walcott, Erica Hagen</t>
  </si>
  <si>
    <t>With the help of an irreverent young sidekick, a bank robber gets his old gang back together to organize a daring new heist.</t>
  </si>
  <si>
    <t>tt0072308</t>
  </si>
  <si>
    <t>The Towering Inferno</t>
  </si>
  <si>
    <t>Richard Martin Stern, Thomas N. Scortia</t>
  </si>
  <si>
    <t>Steve McQueen, Paul Newman, William Holden, Faye Dunaway, Fred Astaire, Susan Blakely, Richard Chamberlain, Jennifer Jones, O.J. Simpson, Robert Vaughn, Robert Wagner, Susan Flannery, Sheila Allen, Norman Burton, Jack Collins</t>
  </si>
  <si>
    <t>At the opening party of a colossal, but poorly constructed, office building, a massive fire breaks out that threatens to destroy the tower and everyone in it.</t>
  </si>
  <si>
    <t>Mark L. Lester</t>
  </si>
  <si>
    <t>tt0072417</t>
  </si>
  <si>
    <t>A Woman Under the Influence</t>
  </si>
  <si>
    <t>Peter Falk, Gena Rowlands, Fred Draper, Lady Rowlands, Katherine Cassavetes, Matthew Labyorteaux, Matthew Cassel, Christina Grisanti, George Dunn, Mario Gallo, Eddie Shaw, Angelo Grisanti, Charles Horvath, James Joyce, John Finnegan</t>
  </si>
  <si>
    <t>Mabel, a wife and mother, is loved by her husband Nick but her mental illness proves to be a problem in the marriage.</t>
  </si>
  <si>
    <t>tt0072431</t>
  </si>
  <si>
    <t>Young Frankenstein</t>
  </si>
  <si>
    <t>Gene Wilder, Mel Brooks</t>
  </si>
  <si>
    <t>Gruskoff/Venture Films</t>
  </si>
  <si>
    <t>Gene Wilder, Peter Boyle, Marty Feldman, Madeline Kahn, Cloris Leachman, Teri Garr, Kenneth Mars, Richard Haydn, Liam Dunn, Danny Goldman, Oscar Beregi Jr., Arthur Malet, Richard A. Roth, Monte Landis, Rusty Blitz</t>
  </si>
  <si>
    <t>An American grandson of the infamous scientist, struggling to prove that his grandfather was not as insane as people believe, is invited to Transylvania, where he discovers the process that reanimates a dead body.</t>
  </si>
  <si>
    <t>tt0072684</t>
  </si>
  <si>
    <t>Barry Lyndon</t>
  </si>
  <si>
    <t>Stanley Kubrick, William Makepeace Thackeray</t>
  </si>
  <si>
    <t>Peregrine</t>
  </si>
  <si>
    <t>Ryan O'Neal, Marisa Berenson, Patrick Magee, Hardy KrÃ¼ger, Steven Berkoff, Gay Hamilton, Marie Kean, Diana KÃ¶rner, Murray Melvin, Frank Middlemass, AndrÃ© Morell, Arthur O'Sullivan, Godfrey Quigley, Leonard Rossiter, Philip Stone</t>
  </si>
  <si>
    <t>An Irish rogue wins the heart of a rich widow and assumes her dead husband's aristocratic position in 18th-century England.</t>
  </si>
  <si>
    <t>tt0072730</t>
  </si>
  <si>
    <t>A Boy and His Dog</t>
  </si>
  <si>
    <t>L.Q. Jones</t>
  </si>
  <si>
    <t>L.Q. Jones, Harlan Ellison</t>
  </si>
  <si>
    <t>Don Johnson, Susanne Benton, Jason Robards, Tim McIntire, Alvy Moore, Helene Winston, Charles McGraw, Hal Baylor, Ron Feinberg, Michael Rupert, Don Carter, Michael Hershman</t>
  </si>
  <si>
    <t>A young man and his telepathic dog wander a post-apocalyptic wasteland.</t>
  </si>
  <si>
    <t>tt0072735</t>
  </si>
  <si>
    <t>Breakheart Pass</t>
  </si>
  <si>
    <t>Charles Bronson, Ben Johnson, Richard Crenna, Jill Ireland, Charles Durning, Ed Lauter, Bill McKinney, David Huddleston, Roy Jenson, Rayford Barnes, Scott Newman, Robert Tessier, Joe Kapp, Archie Moore, Sally Kirkland</t>
  </si>
  <si>
    <t>John Deakin is being transported, as a prisoner, on a train with supplies and medicine to Fort Humboldt, Nevada.</t>
  </si>
  <si>
    <t>Michael Schultz</t>
  </si>
  <si>
    <t>tt0072848</t>
  </si>
  <si>
    <t>The Day of the Locust</t>
  </si>
  <si>
    <t>Nathanael West, Waldo Salt</t>
  </si>
  <si>
    <t>Donald Sutherland, Karen Black, Burgess Meredith, William Atherton, Geraldine Page, Richard Dysart, Bo Hopkins, Pepe Serna, Lelia Goldoni, Billy Barty, Jackie Earle Haley, Gloria LeRoy, Jane Hoffman, Norman Leavitt, Madge Kennedy</t>
  </si>
  <si>
    <t>An art director in the 1930s falls in love and attempts to make a young woman an actress despite Hollywood who wants nothing to do with her because of her problems with an estranged man and her alcoholic father.</t>
  </si>
  <si>
    <t>tt0072890</t>
  </si>
  <si>
    <t>Dog Day Afternoon</t>
  </si>
  <si>
    <t>Frank Pierson, P.F. Kluge</t>
  </si>
  <si>
    <t>Penelope Allen, Sully Boyar, John Cazale, Beulah Garrick, Carol Kane, Sandra Kazan, Marcia Jean Kurtz, Amy Levitt, John Marriott, Estelle Omens, Al Pacino, Gary Springer, James Broderick, Charles Durning, Carmine Foresta</t>
  </si>
  <si>
    <t>A man robs a bank to pay for his lover's operation, which turns into a hostage situation and a media circus.</t>
  </si>
  <si>
    <t>Martin Campbell</t>
  </si>
  <si>
    <t>tt0072973</t>
  </si>
  <si>
    <t>Farewell, My Lovely</t>
  </si>
  <si>
    <t>David Zelag Goodman, Raymond Chandler</t>
  </si>
  <si>
    <t>EK</t>
  </si>
  <si>
    <t>Robert Mitchum, Charlotte Rampling, John Ireland, Sylvia Miles, Anthony Zerbe, Harry Dean Stanton, Jack O'Halloran, Joe Spinell, Sylvester Stallone, Kate Murtagh, John O'Leary, Walter McGinn, Burton Gilliam, Jim Thompson, Jimmy Archer</t>
  </si>
  <si>
    <t>Los Angeles private eye Philip Marlowe is hired by paroled convict Moose Malloy to find his girlfriend Velma, a former dancer at a seedy nightclub.</t>
  </si>
  <si>
    <t>tt0072979</t>
  </si>
  <si>
    <t>Female Trouble</t>
  </si>
  <si>
    <t>Divine, David Lochary, Mary Vivian Pearce, Mink Stole, Edith Massey, Cookie Mueller, Susan Walsh, Michael Potter, Ed Peranio, Paul Swift, George Figgs, Susan Lowe, George Hulse, Margie Skidmore, Berenica Cipcus</t>
  </si>
  <si>
    <t>A spoiled schoolgirl runs away from home, gets pregnant while hitch-hiking, and ends up as a fashion model for a pair of beauticians who like to photograph women committing crimes.</t>
  </si>
  <si>
    <t>Richard Loncraine</t>
  </si>
  <si>
    <t>Israel, USA</t>
  </si>
  <si>
    <t>tt0073012</t>
  </si>
  <si>
    <t>The Four Musketeers</t>
  </si>
  <si>
    <t>Spain, Panama, UK, USA</t>
  </si>
  <si>
    <t>Oliver Reed, Raquel Welch, Richard Chamberlain, Michael York, Frank Finlay, Christopher Lee, Geraldine Chaplin, Jean-Pierre Cassel, Roy Kinnear, Michael Gothard, Nicole Calfan, Ãngel del Pozo, Eduardo Fajardo, Simon Ward, Faye Dunaway</t>
  </si>
  <si>
    <t>The Four Musketeers defend the queen and her dressmaker from Cardinal Richelieu and Milady de Winter.</t>
  </si>
  <si>
    <t>tt0073075</t>
  </si>
  <si>
    <t>The Great Waldo Pepper</t>
  </si>
  <si>
    <t>George Roy Hill, William Goldman</t>
  </si>
  <si>
    <t>Jennings Lang</t>
  </si>
  <si>
    <t>Robert Redford, Bo Svenson, Bo Brundin, Susan Sarandon, Geoffrey Lewis, Edward Herrmann, Philip Bruns, Roderick Cook, Kelly Jean Peters, Margot Kidder, Scott Newman, James S. Appleby, Patrick W. Henderson Jr., James N. Harrell, Elma Aicklen</t>
  </si>
  <si>
    <t>A biplane pilot who had missed flying in WWI takes up barnstorming and later a movie career in his quest for the glory he had missed, eventually getting a chance to prove himself in a film ...</t>
  </si>
  <si>
    <t>tt0073092</t>
  </si>
  <si>
    <t>Hard Times</t>
  </si>
  <si>
    <t>Walter Hill, Bryan Gindoff</t>
  </si>
  <si>
    <t>Charles Bronson, James Coburn, Jill Ireland, Strother Martin, Margaret Blye, Michael McGuire, Felice Orlandi, Edward Walsh, Bruce Glover, Robert Tessier, Nick Dimitri, Frank McRae, Maurice Kowalewski, Naomi Stevens, Lyla Hay Owen</t>
  </si>
  <si>
    <t>The adventures of a drifter turned illegal prize-fighter during the Depression Era in New Orleans.</t>
  </si>
  <si>
    <t>Trevor Nunn</t>
  </si>
  <si>
    <t>tt0073113</t>
  </si>
  <si>
    <t>The Hindenburg</t>
  </si>
  <si>
    <t>Richard Levinson, William Link</t>
  </si>
  <si>
    <t>George C. Scott, Anne Bancroft, William Atherton, Roy Thinnes, Gig Young, Burgess Meredith, Charles Durning, Richard Dysart, Robert Clary, Rene Auberjonois, Peter Donat, Alan Oppenheimer, Katherine Helmond, Joanna Moore, Stephen Elliott</t>
  </si>
  <si>
    <t>A film that chronicles the events of the Hindenburg disaster in which a zeppelin burst into flames.</t>
  </si>
  <si>
    <t>Inside Out</t>
  </si>
  <si>
    <t>tt0073195</t>
  </si>
  <si>
    <t>Jaws</t>
  </si>
  <si>
    <t>Peter Benchley, Carl Gottlieb</t>
  </si>
  <si>
    <t>Roy Scheider, Robert Shaw, Richard Dreyfuss, Lorraine Gary, Murray Hamilton, Carl Gottlieb, Jeffrey Kramer, Susan Backlinie, Jonathan Filley, Ted Grossman, Chris Rebello, Jay Mello, Lee Fierro, Jeffrey Voorhees, Craig Kingsbury</t>
  </si>
  <si>
    <t>When a killer shark unleashes chaos on a beach community, it's up to a local sheriff, a marine biologist, and an old seafarer to hunt the beast down.</t>
  </si>
  <si>
    <t>Lasse HallstrÃ¶m</t>
  </si>
  <si>
    <t>Hector Babenco</t>
  </si>
  <si>
    <t>HB Filmes</t>
  </si>
  <si>
    <t>CAD 1100000</t>
  </si>
  <si>
    <t>Biography, Comedy, Crime</t>
  </si>
  <si>
    <t>tt0073312</t>
  </si>
  <si>
    <t>Love and Death</t>
  </si>
  <si>
    <t>Woody Allen, Diane Keaton, Georges Adet, Frank Adu, Edmond Ardisson, FÃ©odor Atkine, Albert Augier, Yves Barsacq, Lloyd Battista, Jack Berard, Eva Betrand, George Birt, Yves Brainville, GÃ©rard Buhr, Brian Coburn</t>
  </si>
  <si>
    <t>In czarist Russia, a neurotic soldier and his distant cousin formulate a plot to assassinate Napoleon.</t>
  </si>
  <si>
    <t>tt0073341</t>
  </si>
  <si>
    <t>The Man Who Would Be King</t>
  </si>
  <si>
    <t>John Huston, Gladys Hill</t>
  </si>
  <si>
    <t>Sean Connery, Michael Caine, Christopher Plummer, Saeed Jaffrey, Larbi Doghmi, Jack May, Karroom Ben Bouih, Mohammad Shamsi, Albert Moses, Paul Antrim, Graham Acres, The Blue Dancers of Goulamine, Shakira Caine</t>
  </si>
  <si>
    <t>Two British former soldiers decide to set themselves up as Kings in Kafiristan, a land where no white man has set foot since Alexander the Great.</t>
  </si>
  <si>
    <t>English, Amharic</t>
  </si>
  <si>
    <t>tt0073440</t>
  </si>
  <si>
    <t>Nashville</t>
  </si>
  <si>
    <t>Joan Tewkesbury</t>
  </si>
  <si>
    <t>ABC Entertainment</t>
  </si>
  <si>
    <t>David Arkin, Barbara Baxley, Ned Beatty, Karen Black, Ronee Blakley, Timothy Brown, Keith Carradine, Geraldine Chaplin, Robert DoQui, Shelley Duvall, Allen Garfield, Henry Gibson, Scott Glenn, Jeff Goldblum, Barbara Harris</t>
  </si>
  <si>
    <t>Over the course of a few hectic days, numerous interrelated people prepare for a political convention.</t>
  </si>
  <si>
    <t>Eric Roth</t>
  </si>
  <si>
    <t>tt0073453</t>
  </si>
  <si>
    <t>Night Moves</t>
  </si>
  <si>
    <t>Gene Hackman, Jennifer Warren, Edward Binns, Harris Yulin, Kenneth Mars, Janet Ward, James Woods, Anthony Costello, John Crawford, Melanie Griffith, Ben Archibek, Dennis Dugan, C.J. Hincks, Max Gail, Susan Barrister</t>
  </si>
  <si>
    <t>Los Angeles private investigator Harry Moseby is hired by a client to find her runaway teenage daughter. Moseby tracks the daughter down, only to stumble upon something much more intriguing and sinister.</t>
  </si>
  <si>
    <t>tt0073486</t>
  </si>
  <si>
    <t>One Flew Over the Cuckoo's Nest</t>
  </si>
  <si>
    <t>Lawrence Hauben, Bo Goldman</t>
  </si>
  <si>
    <t>Jack Nicholson, Louise Fletcher, Will Sampson, Michael Berryman, Alonzo Brown, Peter Brocco, Scatman Crothers, Dean R. Brooks, Mwako Cumbuka, Danny DeVito, William Duell, Josip Elic, Lan Fendors, Nathan George, Ken Kenny</t>
  </si>
  <si>
    <t>A criminal pleads insanity and is admitted to a mental institution, where he rebels against the oppressive nurse and rallies up the scared patients.</t>
  </si>
  <si>
    <t>Lorimar Productions</t>
  </si>
  <si>
    <t>tt0073540</t>
  </si>
  <si>
    <t>Picnic at Hanging Rock</t>
  </si>
  <si>
    <t>Joan Lindsay, Cliff Green</t>
  </si>
  <si>
    <t>British Empire Films Australia</t>
  </si>
  <si>
    <t>Rachel Roberts, Vivean Gray, Helen Morse, Kirsty Child, Tony Llewellyn-Jones, Jacki Weaver, Frank Gunnell, Anne-Louise Lambert, Karen Robson, Jane Vallis, Christine Schuler, Margaret Nelson, Ingrid Mason, Jenny Lovell, Janet Murray</t>
  </si>
  <si>
    <t>During a rural summer picnic, a few students and a teacher from an Australian girls' school vanish without a trace. Their absence frustrates and haunts the people left behind.</t>
  </si>
  <si>
    <t>AUD 440000</t>
  </si>
  <si>
    <t>tt0073580</t>
  </si>
  <si>
    <t>Professione: reporter</t>
  </si>
  <si>
    <t>Mark Peploe, Mark Peploe</t>
  </si>
  <si>
    <t>Jack Nicholson, Maria Schneider, Jenny Runacre, Ian Hendry, Steven Berkoff, Ambroise Bia, Charles Mulvehill</t>
  </si>
  <si>
    <t>A frustrated war correspondent, unable to find the war he's been asked to cover, takes the risky path of coopting the identity of a dead arms dealer acquaintance.</t>
  </si>
  <si>
    <t>tt0073629</t>
  </si>
  <si>
    <t>The Rocky Horror Picture Show</t>
  </si>
  <si>
    <t>Jim Sharman</t>
  </si>
  <si>
    <t>Richard O'Brien, Jim Sharman</t>
  </si>
  <si>
    <t>Tim Curry, Susan Sarandon, Barry Bostwick, Richard O'Brien, Patricia Quinn, Nell Campbell, Jonathan Adams, Peter Hinwood, Meat Loaf, Charles Gray, Jeremy Newson, Hilary Farr, Perry Bedden, Christopher Biggins, Gaye Brown</t>
  </si>
  <si>
    <t>A newly-engaged couple have a breakdown in an isolated area and must seek shelter at the bizarre residence of Dr. Frank-n-Furter.</t>
  </si>
  <si>
    <t>UK, USA, Canada</t>
  </si>
  <si>
    <t>tt0073692</t>
  </si>
  <si>
    <t>Shampoo</t>
  </si>
  <si>
    <t>Robert Towne, Warren Beatty</t>
  </si>
  <si>
    <t>Persky-Bright / Vista</t>
  </si>
  <si>
    <t>Warren Beatty, Julie Christie, Goldie Hawn, Lee Grant, Jack Warden, Tony Bill, George Furth, Jay Robinson, Ann Weldon, Luana Anders, Randy Scheer, Susanna Moore, Carrie Fisher, Mike Olton, Richard E. Kalk</t>
  </si>
  <si>
    <t>On Election Day, 1968, a hairdresser and ladies' man is too busy cutting hair and dealing with his various girlfriends and his mistress, whose husband he meets and finds out is having an affair with his ex-girlfriend.</t>
  </si>
  <si>
    <t>The Specialist</t>
  </si>
  <si>
    <t>The South Australian Film Corporation</t>
  </si>
  <si>
    <t>tt0073766</t>
  </si>
  <si>
    <t>The Sunshine Boys</t>
  </si>
  <si>
    <t>Neil Simon</t>
  </si>
  <si>
    <t>Walter Matthau, George Burns, Richard Benjamin, Lee Meredith, Carol Arthur, Rosetta LeNoire, F. Murray Abraham, Howard Hesseman, James Cranna, Ron Rifkin, Jennifer Lee Pryor, Fritz Feld, Jack Bernardi, Garn Stephens, Santos Morales</t>
  </si>
  <si>
    <t>A vaudeville duo agree to reunite for a television special, but it turns out that they can't stand each other.</t>
  </si>
  <si>
    <t>Ransom</t>
  </si>
  <si>
    <t>tt0073802</t>
  </si>
  <si>
    <t>Three Days of the Condor</t>
  </si>
  <si>
    <t>James Grady, Lorenzo Semple Jr.</t>
  </si>
  <si>
    <t>Wildwood Enterprises</t>
  </si>
  <si>
    <t>Robert Redford, Faye Dunaway, Cliff Robertson, Max von Sydow, John Houseman, Addison Powell, Walter McGinn, Tina Chen, Michael Kane, Don McHenry, Michael Miller, Jess Osuna, Dino Narizzano, Helen Stenborg, Patrick Gorman</t>
  </si>
  <si>
    <t>A bookish CIA researcher finds all his co-workers dead, and must outwit those responsible until he figures out who he can really trust.</t>
  </si>
  <si>
    <t>tt0073812</t>
  </si>
  <si>
    <t>Tommy</t>
  </si>
  <si>
    <t>The Who, Ken Russell</t>
  </si>
  <si>
    <t>Robert Stigwood Organisation Ltd.</t>
  </si>
  <si>
    <t>Oliver Reed, Ann-Margret, Roger Daltrey, Elton John, Eric Clapton, John Entwistle, Keith Moon, Paul Nicholas, Jack Nicholson, Robert Powell, Pete Townshend, Tina Turner, Arthur Brown, Victoria Russell, Ben Aris</t>
  </si>
  <si>
    <t>A psychosomatically deaf, dumb and blind boy becomes a master pinball player and, subsequently, the figurehead of a cult.</t>
  </si>
  <si>
    <t>tt0073906</t>
  </si>
  <si>
    <t>The Wind and the Lion</t>
  </si>
  <si>
    <t>Sean Connery, Candice Bergen, Brian Keith, John Huston, Geoffrey Lewis, Steve Kanaly, Vladek Sheybal, Nadim Sawalha, Roy Jenson, Deborah Baxter, Jack Cooley, Chris Aller, Simon Harrison, Polly Gottesman, Antoine Saint-John</t>
  </si>
  <si>
    <t>In early twentieth century Morocco, a Sharif kidnaps an American woman and her children, forcing President Theodore Roosevelt to send in forces to conduct a rescue mission.</t>
  </si>
  <si>
    <t>tt0073918</t>
  </si>
  <si>
    <t>The Yakuza</t>
  </si>
  <si>
    <t>Paul Schrader, Robert Towne</t>
  </si>
  <si>
    <t>Robert Mitchum, Ken Takakura, Brian Keith, Herb Edelman, Richard Jordan, Keiko Kishi, Eiji Okada, James Shigeta, KyÃ´suke Machida, Christina Kokubo, Eiji GÃ´, Lee Chirillo, M. Hisaka, William Ross, Akiyama</t>
  </si>
  <si>
    <t>American private-eye Harry Kilmer returns to Japan to rescue a friend's kidnapped daughter from the clutches of the Yakuza.</t>
  </si>
  <si>
    <t>Japan, France</t>
  </si>
  <si>
    <t>tt0074119</t>
  </si>
  <si>
    <t>All the President's Men</t>
  </si>
  <si>
    <t>Carl Bernstein, Bob Woodward</t>
  </si>
  <si>
    <t>Dustin Hoffman, Robert Redford, Jack Warden, Martin Balsam, Hal Holbrook, Jason Robards, Jane Alexander, Meredith Baxter, Ned Beatty, Stephen Collins, Penny Fuller, John McMartin, Robert Walden, Frank Wills, F. Murray Abraham</t>
  </si>
  <si>
    <t>"The Washington Post" reporters</t>
  </si>
  <si>
    <t>FranÃ§ois Truffaut, Suzanne Schiffman</t>
  </si>
  <si>
    <t>tt0074156</t>
  </si>
  <si>
    <t>Assault on Precinct 13</t>
  </si>
  <si>
    <t>CKK</t>
  </si>
  <si>
    <t>Austin Stoker, Darwin Joston, Laurie Zimmer, Martin West, Tony Burton, Charles Cyphers, Nancy Kyes, Peter Bruni, John J. Fox, Marc Ross, Alan Koss, Henry Brandon, Kim Richards, Frank Doubleday, Gilbert De la Pena</t>
  </si>
  <si>
    <t>An unlikely partnership between a Highway Patrol Officer, two criminals and a station secretary is formed to defend a defunct Los Angeles precinct office against a siege by a bloodthirsty street gang.</t>
  </si>
  <si>
    <t>tt0074174</t>
  </si>
  <si>
    <t>The Bad News Bears</t>
  </si>
  <si>
    <t>Bill Lancaster</t>
  </si>
  <si>
    <t>Walter Matthau, Tatum O'Neal, Vic Morrow, Joyce Van Patten, Ben Piazza, Jackie Earle Haley, Alfred Lutter III, Chris Barnes, Erin Blunt, Gary Lee Cavagnaro, Jaime Escobedo, Scott Firestone, George Gonzales, Brett Marx, David Pollock</t>
  </si>
  <si>
    <t>An aging, down-on-his-luck ex-minor leaguer coaches a team of misfits in an ultra-competitive California little league.</t>
  </si>
  <si>
    <t>John Badham</t>
  </si>
  <si>
    <t>tt0074281</t>
  </si>
  <si>
    <t>Car Wash</t>
  </si>
  <si>
    <t>Joel Schumacher</t>
  </si>
  <si>
    <t>Ivan Dixon, Otis Day, Bill Duke, Franklyn Ajaye, Sully Boyar, Melanie Mayron, The Pointer Sisters, Lauren Jones, Richard Brestoff, Tracy Reed, Antonio Fargas, James Spinks, Clarence Muse, Darrow Igus, Leon Pinkney</t>
  </si>
  <si>
    <t>A comedic take on the daily life of car-wash employees, chronicling their hopes, fears, joys, dreams, and tribulations, and meeting some eccentric customers along the way.</t>
  </si>
  <si>
    <t>tt0074285</t>
  </si>
  <si>
    <t>Stephen King, Lawrence D. Cohen</t>
  </si>
  <si>
    <t>Red Bank Films</t>
  </si>
  <si>
    <t>Sissy Spacek, Piper Laurie, Amy Irving, William Katt, John Travolta, Nancy Allen, Betty Buckley, P.J. Soles, Priscilla Pointer, Sydney Lassick, Stefan Gierasch, Michael Talbott, Doug Cox, Harry Gold, Noelle North</t>
  </si>
  <si>
    <t>Carrie White, a shy, friendless teenage girl who is sheltered by her domineering, religious mother, unleashes her telekinetic powers after being humiliated by her classmates at her senior prom.</t>
  </si>
  <si>
    <t>tt0074292</t>
  </si>
  <si>
    <t>The Cassandra Crossing</t>
  </si>
  <si>
    <t>UK, Italy, West Germany, USA</t>
  </si>
  <si>
    <t>English, French, Swedish, German</t>
  </si>
  <si>
    <t>Associated General Films</t>
  </si>
  <si>
    <t>Sophia Loren, Richard Harris, Martin Sheen, O.J. Simpson, Lionel Stander, Ann Turkel, Ingrid Thulin, Lee Strasberg, Ava Gardner, Burt Lancaster, Lou Castel, John Phillip Law, Ray Lovelock, Alida Valli, Stefano Patrizi</t>
  </si>
  <si>
    <t>Passengers on a European train have been exposed to a deadly disease. Nobody will let them off the train. So what happens next?</t>
  </si>
  <si>
    <t>Fred Schepisi</t>
  </si>
  <si>
    <t>tt0074452</t>
  </si>
  <si>
    <t>The Eagle Has Landed</t>
  </si>
  <si>
    <t>English, German, Polish</t>
  </si>
  <si>
    <t>Tom Mankiewicz, Jack Higgins</t>
  </si>
  <si>
    <t>Michael Caine, Donald Sutherland, Robert Duvall, Jenny Agutter, Donald Pleasence, Anthony Quayle, Jean Marsh, Sven-Bertil Taube, John Standing, Judy Geeson, Treat Williams, Larry Hagman, Alexei Jawdokimov, Richard Wren, Michael Byrne</t>
  </si>
  <si>
    <t>A German plot to kidnap Sir Winston Churchill unfolds at the height of World War II.</t>
  </si>
  <si>
    <t>tt0074483</t>
  </si>
  <si>
    <t>James Fargo</t>
  </si>
  <si>
    <t>Clint Eastwood, Tyne Daly, Harry Guardino, Bradford Dillman, John Mitchum, DeVeren Bookwalter, John Crawford, Samantha Doane, Bob Hoy, Jocelyn Jones, M.G. Kelly, Nick Pellegrino, Albert Popwell, Rudy Ramos, Bill Ackridge</t>
  </si>
  <si>
    <t>San Francisco Inspector "Dirty" Harry Callahan must foil a terrorist organization made up of disgruntled Vietnam veterans. But this time, he's teamed with female partner Inspector Kate Moore, with whom he's not too excited to be working.</t>
  </si>
  <si>
    <t>tt0074486</t>
  </si>
  <si>
    <t>Eraserhead</t>
  </si>
  <si>
    <t>David Lynch</t>
  </si>
  <si>
    <t>Jack Nance, Charlotte Stewart, Allen Joseph, Jeanne Bates, Judith Roberts, Laurel Near, V. Phipps-Wilson, Jack Fisk, Jean Lange, Thomas Coulson, John Monez, Darwin Joston, T. Max Graham, Hal Landon Jr., Jennifer Lynch</t>
  </si>
  <si>
    <t>Henry Spencer tries to survive his industrial environment, his angry girlfriend, and the unbearable screams of his newly born mutant child.</t>
  </si>
  <si>
    <t>tt0074512</t>
  </si>
  <si>
    <t>Family Plot</t>
  </si>
  <si>
    <t>Ernest Lehman, Victor Canning</t>
  </si>
  <si>
    <t>Karen Black, Bruce Dern, Barbara Harris, William Devane, Ed Lauter, Cathleen Nesbitt, Katherine Helmond, Warren J. Kemmerling, Edith Atwater, William Prince, Nicholas Colasanto, Marge Redmond, John Lehne, Charles Tyner, Alexander Lockwood</t>
  </si>
  <si>
    <t>A phony psychic/con artist and her taxi driver/private investigator boyfriend encounter a pair of serial kidnappers while trailing a missing heir in California.</t>
  </si>
  <si>
    <t>tt0074554</t>
  </si>
  <si>
    <t>The Front</t>
  </si>
  <si>
    <t>Walter Bernstein</t>
  </si>
  <si>
    <t>Woody Allen, Zero Mostel, Herschel Bernardi, Michael Murphy, Andrea Marcovicci, Remak Ramsay, Marvin Lichterman, Lloyd Gough, David Margulies, Joshua Shelley, Norman Rose, Charles Kimbrough, Josef Sommer, Danny Aiello, Georgann Johnson</t>
  </si>
  <si>
    <t>In 1953, a cashier poses as a writer for blacklisted talents to submit their work through, but the injustice around him pushes him to take a stand.</t>
  </si>
  <si>
    <t>Burt Reynolds</t>
  </si>
  <si>
    <t>Adventure, Horror, Thriller</t>
  </si>
  <si>
    <t>Greek Film Center</t>
  </si>
  <si>
    <t>Allan Arkush, Joe Dante</t>
  </si>
  <si>
    <t>tt0074695</t>
  </si>
  <si>
    <t>Cross of Iron</t>
  </si>
  <si>
    <t>Julius J. Epstein, Walter Kelley</t>
  </si>
  <si>
    <t>James Coburn, Maximilian Schell, James Mason, David Warner, Klaus LÃ¶witsch, Vadim Glowna, Roger Fritz, Dieter Schidor, Burkhard Driest, Fred Stillkrauth, Michael Nowka, VÃ©ronique Vendell, Arthur Brauss, Senta Berger</t>
  </si>
  <si>
    <t>German commander Captain Hauptmann Stransky (Maximilian Schell) places a squad in extreme danger after Sergeant Rolf Steiner (James Coburn) refuses to lie for him.</t>
  </si>
  <si>
    <t>GBP 120000</t>
  </si>
  <si>
    <t>Don Coscarelli</t>
  </si>
  <si>
    <t>New Breed Productions Inc.</t>
  </si>
  <si>
    <t>Faces Distribution</t>
  </si>
  <si>
    <t>tt0074751</t>
  </si>
  <si>
    <t>Jeff Bridges, Charles Grodin, Jessica Lange, John Randolph, Rene Auberjonois, Julius Harris, Jack O'Halloran, Dennis Fimple, Ed Lauter, Jorge Moreno, Mario Gallo, John Lone, Garry Walberg, John Agar, Keny Long</t>
  </si>
  <si>
    <t>A petroleum exploration expedition comes to an isolated island and encounters a colossal giant gorilla.</t>
  </si>
  <si>
    <t>tt0074806</t>
  </si>
  <si>
    <t>The Little Girl Who Lives Down the Lane</t>
  </si>
  <si>
    <t>USA, Canada, France</t>
  </si>
  <si>
    <t>Laird Koenig, Laird Koenig</t>
  </si>
  <si>
    <t>Braun Entertainment Group</t>
  </si>
  <si>
    <t>Jodie Foster, Martin Sheen, Alexis Smith, Mort Shuman, Scott Jacoby, Dorothy Davis, Clesson Goodhue, Hubert NoÃ«l, Jacques Famery, Mary Morter, Julie Wildman</t>
  </si>
  <si>
    <t>13-year-old Rynn Jacobs lives alone in a high-class Quebec small town, but unknown to the neighbors, she is leading a secret and dangerous life.</t>
  </si>
  <si>
    <t>tt0074851</t>
  </si>
  <si>
    <t>The Man Who Fell to Earth</t>
  </si>
  <si>
    <t>Paul Mayersberg, Walter Tevis</t>
  </si>
  <si>
    <t>David Bowie, Rip Torn, Candy Clark, Buck Henry, Bernie Casey, Jackson D. Kane, Rick Riccardo, Tony Mascia, Linda Hutton, Hilary Holland, Adrienne Larussa, Lilybelle Crawford, Richard Breeding, Albert Nelson, Peter Prouse</t>
  </si>
  <si>
    <t>An alien must pose as a human to save his dying planet, but a woman and greed of other men create complications.</t>
  </si>
  <si>
    <t>tt0074860</t>
  </si>
  <si>
    <t>Marathon Man</t>
  </si>
  <si>
    <t>English, French, German, Spanish, Yiddish</t>
  </si>
  <si>
    <t>William Goldman, William Goldman</t>
  </si>
  <si>
    <t>Robert Evans Company</t>
  </si>
  <si>
    <t>Dustin Hoffman, Laurence Olivier, Roy Scheider, William Devane, Marthe Keller, Fritz Weaver, Richard Bright, Marc Lawrence, Allen Joseph, Tito Goya, Ben Dova, Lou Gilbert, Jacques Marin, James Wing Woo, Nicole Deslauriers</t>
  </si>
  <si>
    <t>A graduate history student is unwittingly caught in the middle of an international conspiracy involving stolen diamonds, an exiled Nazi war criminal, and a rogue government agent.</t>
  </si>
  <si>
    <t>tt0074896</t>
  </si>
  <si>
    <t>The Message</t>
  </si>
  <si>
    <t>Lebanon, Libya, Kuwait, Morocco, UK, Saudi Arabia, Egypt</t>
  </si>
  <si>
    <t>Moustapha Akkad</t>
  </si>
  <si>
    <t>H.A.L. Craig, Tewfik El-Hakim</t>
  </si>
  <si>
    <t>Filmco International Productions</t>
  </si>
  <si>
    <t>Anthony Quinn, Irene Papas, Michael Ansara, Johnny Sekka, Michael Forest, Garrick Hagon, Damien Thomas, AndrÃ© Morell, Martin Benson, Robert Brown, Rosalie Crutchley, Bruno Barnabe, Neville Jason, John Bennett, Donald Burton</t>
  </si>
  <si>
    <t>This epic historical drama chronicles the life and times of Prophet Muhammad and serves as an introduction to early Islamic history.</t>
  </si>
  <si>
    <t>tt0074958</t>
  </si>
  <si>
    <t>Network</t>
  </si>
  <si>
    <t>Faye Dunaway, William Holden, Peter Finch, Robert Duvall, Wesley Addy, Ned Beatty, Arthur Burghardt, Bill Burrows, John Carpenter, Jordan Charney, Kathy Cronkite, Ed Crowley, Jerome Dempsey, Conchata Ferrell, Gene Gross</t>
  </si>
  <si>
    <t>A television network cynically exploits a deranged former anchor's ravings and revelations about the news media for its own profit.</t>
  </si>
  <si>
    <t>Jean-Jacques Annaud</t>
  </si>
  <si>
    <t>tt0074991</t>
  </si>
  <si>
    <t>Brian De Palma, Paul Schrader</t>
  </si>
  <si>
    <t>Cliff Robertson, GeneviÃ¨ve Bujold, John Lithgow, Sylvia Kuumba Williams, Wanda Blackman, J. Patrick McNamara, Stanley J. Reyes, Nick Krieger, Stocker Fontelieu, Don Hood, Andrea Esterhazy, Thomas Carr, Tom Felleghy, Nella Simoncini Barbieri, John Creamer</t>
  </si>
  <si>
    <t>A wealthy New Orleans businessman becomes obsessed with a young woman who resembles his wife.</t>
  </si>
  <si>
    <t>tt0075005</t>
  </si>
  <si>
    <t>The Omen</t>
  </si>
  <si>
    <t>David Seltzer</t>
  </si>
  <si>
    <t>Gregory Peck, Lee Remick, David Warner, Billie Whitelaw, Harvey Stephens, Patrick Troughton, Martin Benson, Robert Rietty, Tommy Duggan, John Stride, Anthony Nicholls, Holly Palance, Roy Boyd, Freda Dowie, Sheila Raynor</t>
  </si>
  <si>
    <t>Mysterious deaths surround an American ambassador. Could the child that he is raising actually be the Antichrist? The Devil's own son?</t>
  </si>
  <si>
    <t>tt0075029</t>
  </si>
  <si>
    <t>The Outlaw Josey Wales</t>
  </si>
  <si>
    <t>Forrest Carter, Philip Kaufman</t>
  </si>
  <si>
    <t>Clint Eastwood, Chief Dan George, Sondra Locke, Bill McKinney, John Vernon, Paula Trueman, Sam Bottoms, Geraldine Keams, Woodrow Parfrey, Joyce Jameson, Sheb Wooley, Royal Dano, Matt Clark, John Verros, Will Sampson</t>
  </si>
  <si>
    <t>Missouri farmer Josey Wales joins a Confederate guerrilla unit and winds up on the run from the Union soldiers who murdered his family.</t>
  </si>
  <si>
    <t>tt0075066</t>
  </si>
  <si>
    <t>The Pink Panther Strikes Again</t>
  </si>
  <si>
    <t>Amjo Productions</t>
  </si>
  <si>
    <t>Peter Sellers, Herbert Lom, Lesley-Anne Down, Burt Kwouk, Colin Blakely, Leonard Rossiter, AndrÃ© Maranne, Byron Kane, Howard K. Smith, Dick Crockett, Richard Vernon, Briony McRoberts, Dudley Sutton, Murray Kash, Hal Galili</t>
  </si>
  <si>
    <t>Charles Dreyfus (Herbert Lom), who has finally cracked over Inspector Jacques Clouseau's (Peter Sellers') antics, escapes from a mental institution and launches an elaborate plan to get rid of Clouseau once and for all.</t>
  </si>
  <si>
    <t>tt0075147</t>
  </si>
  <si>
    <t>Robin and Marian</t>
  </si>
  <si>
    <t>James Goldman</t>
  </si>
  <si>
    <t>Sean Connery, Audrey Hepburn, Robert Shaw, Richard Harris, Nicol Williamson, Denholm Elliott, Kenneth Haigh, Ronnie Barker, Ian Holm, Bill Maynard, Esmond Knight, Veronica Quilligan, Peter Butterworth, John Barrett, Kenneth Cranham</t>
  </si>
  <si>
    <t>Robin Hood, aging none too gracefully, returns exhausted from the Crusades to woo and win Maid Marian one last time.</t>
  </si>
  <si>
    <t>tt0075148</t>
  </si>
  <si>
    <t>Rocky</t>
  </si>
  <si>
    <t>Sylvester Stallone</t>
  </si>
  <si>
    <t>Sylvester Stallone, Talia Shire, Burt Young, Carl Weathers, Burgess Meredith, Thayer David, Joe Spinell, Jimmy Gambina, Bill Baldwin, Al Silvani, George Memmoli, Jodi Letizia, Diana Lewis, George O'Hanlon, Larry Carroll</t>
  </si>
  <si>
    <t>A small-time boxer gets a supremely rare chance to fight a heavy-weight champion in a bout in which he strives to go the distance for his self-respect.</t>
  </si>
  <si>
    <t>tt0075213</t>
  </si>
  <si>
    <t>The Shootist</t>
  </si>
  <si>
    <t>Glendon Swarthout, Miles Hood Swarthout</t>
  </si>
  <si>
    <t>John Wayne, Lauren Bacall, Ron Howard, James Stewart, Richard Boone, Hugh O'Brian, Bill McKinney, Harry Morgan, John Carradine, Sheree North, Rick Lenz, Scatman Crothers, Gregg Palmer, Alfred Dennis, Dick Winslow</t>
  </si>
  <si>
    <t>A dying gunfighter spends his last days looking for a way to die with a minimum of pain and a maximum of dignity.</t>
  </si>
  <si>
    <t>tt0075222</t>
  </si>
  <si>
    <t>Silent Movie</t>
  </si>
  <si>
    <t>Mel Brooks, Ron Clark</t>
  </si>
  <si>
    <t>Mel Brooks, Marty Feldman, Dom DeLuise, Sid Caesar, Harold Gould, Ron Carey, Bernadette Peters, Carol Arthur, Liam Dunn, Fritz Feld, Chuck McCann, Valerie Curtin, Yvonne Wilder, Harry Ritz, Charlie Callas</t>
  </si>
  <si>
    <t>A film director and his strange friends struggle to produce the first major silent feature film in forty years.</t>
  </si>
  <si>
    <t>tt0075223</t>
  </si>
  <si>
    <t>Silver Streak</t>
  </si>
  <si>
    <t>Frank Yablans Presentations</t>
  </si>
  <si>
    <t>Gene Wilder, Jill Clayburgh, Richard Pryor, Patrick McGoohan, Ned Beatty, Clifton James, Ray Walston, Stefan Gierasch, Len Birman, Valerie Curtin, Lucille Benson, Scatman Crothers, Richard Kiel, Fred Willard, Delos V. Smith Jr.</t>
  </si>
  <si>
    <t>On a long-distance train trip, a man finds romance but also finds himself in danger of being killed, or at least pushed off the train.</t>
  </si>
  <si>
    <t>USA, Greece</t>
  </si>
  <si>
    <t>tt0075265</t>
  </si>
  <si>
    <t>John Gregory Dunne, Joan Didion</t>
  </si>
  <si>
    <t>Barbra Streisand, Kris Kristofferson, Gary Busey, Oliver Clark, Venetta Fields, Clydie King, Marta Heflin, M.G. Kelly, Sally Kirkland, Joanne Linville, Uncle Rudy, Paul Mazursky, Stephen Bruton, Sammy Lee Creason, Cleve Dupin</t>
  </si>
  <si>
    <t>A has-been rock star falls in love with a young, up-and-coming songstress.</t>
  </si>
  <si>
    <t>tt0075314</t>
  </si>
  <si>
    <t>Paul Schrader</t>
  </si>
  <si>
    <t>Diahnne Abbott, Frank Adu, Victor Argo, Gino Ardito, Garth Avery, Peter Boyle, Albert Brooks, Harry Cohn, Copper Cunningham, Robert De Niro, Brenda Dickson, Harry Fischler, Jodie Foster, Nat Grant, Leonard Harris</t>
  </si>
  <si>
    <t>A mentally unstable veteran works as a nighttime taxi driver in New York City, where the perceived decadence and sleaze fuels his urge for violent action by attempting to liberate a presidential campaign worker and an underage prostitute.</t>
  </si>
  <si>
    <t>Tracks</t>
  </si>
  <si>
    <t>tt0075462</t>
  </si>
  <si>
    <t>Â¿QuiÃ©n puede matar a un niÃ±o?</t>
  </si>
  <si>
    <t>Narciso IbÃ¡Ã±ez Serrador, Juan JosÃ© Plans</t>
  </si>
  <si>
    <t>Penta Films</t>
  </si>
  <si>
    <t>Lewis Fiander, Prunella Ransome, Antonio Iranzo, Miguel Narros, MarÃ­a Luisa Arias, Marisa Porcel, Juan Cazalilla, Luis Ciges, Antonio Canal, Aparicio Rivero, FabiÃ¡n Conde, AndrÃ©s GÃ³mez, Maria Druille, Lourdes de la CÃ¡mara, Roberto Nauta</t>
  </si>
  <si>
    <t>A couple of English tourists arrive on an island where all the children have gone crazy and are murdering the adults.</t>
  </si>
  <si>
    <t>tt0075612</t>
  </si>
  <si>
    <t>3 Women</t>
  </si>
  <si>
    <t>Shelley Duvall, Sissy Spacek, Janice Rule, Robert Fortier, Ruth Nelson, John Cromwell, Sierra Pecheur, Craig Richard Nelson, Maysie Hoy, Belita Moreno, Leslie Ann Hudson, Patricia Ann Hudson, Beverly Ross, John Davey</t>
  </si>
  <si>
    <t>Two roommates/physical therapists, one a vain woman and the other a mysterious teenager, share a bizarre relationship.</t>
  </si>
  <si>
    <t>Filmhaus</t>
  </si>
  <si>
    <t>tt0075686</t>
  </si>
  <si>
    <t>Annie Hall</t>
  </si>
  <si>
    <t>Woody Allen, Diane Keaton, Tony Roberts, Carol Kane, Paul Simon, Shelley Duvall, Janet Margolin, Colleen Dewhurst, Christopher Walken, Donald Symington, Helen Ludlam, Mordecai Lawner, Joan Neuman, Jonathan Munk, Ruth Volner</t>
  </si>
  <si>
    <t>Neurotic New York comedian Alvy Singer falls in love with the ditzy Annie Hall.</t>
  </si>
  <si>
    <t>Phillip Noyce</t>
  </si>
  <si>
    <t>Michael Pressman</t>
  </si>
  <si>
    <t>tt0075784</t>
  </si>
  <si>
    <t>A Bridge Too Far</t>
  </si>
  <si>
    <t>English, German, Dutch, Polish, Latin</t>
  </si>
  <si>
    <t>Cornelius Ryan, William Goldman</t>
  </si>
  <si>
    <t>Siem Vroom, Marlies van Alcmaer, Erik van 't Wout, Wolfgang Preiss, Hans von Borsody, Josephine Peeper, Dirk Bogarde, Paul Maxwell, Sean Connery, Ryan O'Neal, Gene Hackman, Walter Kohut, Peter Faber, Hartmut Becker, Frank Grimes</t>
  </si>
  <si>
    <t>Operation Market Garden, September 1944: The Allies attempt to capture several strategically important bridges in the Netherlands in the hope of breaking the German lines.</t>
  </si>
  <si>
    <t>Brothers</t>
  </si>
  <si>
    <t>The Sorcerer's Apprentice</t>
  </si>
  <si>
    <t>tt0075860</t>
  </si>
  <si>
    <t>Close Encounters of the Third Kind</t>
  </si>
  <si>
    <t>English, French, Spanish, Hindi</t>
  </si>
  <si>
    <t>Julia Phillips and Michael Phillips Productions</t>
  </si>
  <si>
    <t>Richard Dreyfuss, FranÃ§ois Truffaut, Teri Garr, Melinda Dillon, Bob Balaban, J. Patrick McNamara, Warren J. Kemmerling, Roberts Blossom, Philip Dodds, Cary Guffey, Shawn Bishop, Adrienne Campbell, Justin Dreyfuss, Lance Henriksen, Merrill Connally</t>
  </si>
  <si>
    <t>Roy Neary, an electric lineman, watches how his quiet and ordinary daily life turns upside down after a close encounter with a UFO.</t>
  </si>
  <si>
    <t>tt0075968</t>
  </si>
  <si>
    <t>The Duellists</t>
  </si>
  <si>
    <t>Ridley Scott</t>
  </si>
  <si>
    <t>Gerald Vaughan-Hughes, Joseph Conrad</t>
  </si>
  <si>
    <t>Keith Carradine, Harvey Keitel, Albert Finney, Edward Fox, Cristina Raines, Robert Stephens, Tom Conti, John McEnery, Diana Quick, Alun Armstrong, Maurice Colbourne, Gay Hamilton, Meg Wynn Owen, Jenny Runacre, Alan Webb</t>
  </si>
  <si>
    <t>France, 1801. Due to a minor, perceived slight mild-mannered Lieutenant d'Hubert is forced into a duel with the hot-headed, irrational Lieutenant Feraud. The disagreement ultimately results in scores of duels, spanning several years.</t>
  </si>
  <si>
    <t>Boyd's Company</t>
  </si>
  <si>
    <t>Cinema 77</t>
  </si>
  <si>
    <t>Freaky Friday</t>
  </si>
  <si>
    <t>Fun with Dick and Jane</t>
  </si>
  <si>
    <t>Jamie Uys</t>
  </si>
  <si>
    <t>Michael Butler, Dennis Shryack</t>
  </si>
  <si>
    <t>tt0076095</t>
  </si>
  <si>
    <t>The Goodbye Girl</t>
  </si>
  <si>
    <t>Richard Dreyfuss, Marsha Mason, Quinn Cummings, Paul Benedict, Barbara Rhoades, Theresa Merritt, Michael Shawn, Patricia Pearcy, Gene Castle, Daniel Levins, Marilyn Sokol, Anita Dangler, Victoria Boothby, Robert Costanzo, Poncho Gonzalez</t>
  </si>
  <si>
    <t>After being dumped by her live-in boyfriend, an unemployed dancer and her 10-year-old daughter are reluctantly forced to live with a struggling off-Broadway actor.</t>
  </si>
  <si>
    <t>Ron Howard</t>
  </si>
  <si>
    <t>Paul Brickman</t>
  </si>
  <si>
    <t>James Carabatsos</t>
  </si>
  <si>
    <t>West Germany, France, UK</t>
  </si>
  <si>
    <t>tt0076150</t>
  </si>
  <si>
    <t>Communion</t>
  </si>
  <si>
    <t>Alfred Sole</t>
  </si>
  <si>
    <t>Rosemary Ritvo, Alfred Sole</t>
  </si>
  <si>
    <t>Harristown Funding</t>
  </si>
  <si>
    <t>Linda Miller, Mildred Clinton, Paula E. Sheppard, Niles McMaster, Jane Lowry, Rudolph Willrich, Michael Hardstark, Alphonso DeNoble, Gary Allen, Brooke Shields, Louisa Horton, Tom Signorelli, Lillian Roth, Patrick Gorman, Kathy Rich</t>
  </si>
  <si>
    <t>In 1961, a divorced catholic couple's life is turned upside down when one of their two adolescent daughters is suspected of her younger sister's brutal murder during her First Communion, and a series of subsequent stabbings.</t>
  </si>
  <si>
    <t>Sam Raimi</t>
  </si>
  <si>
    <t>Sam Raimi, Scott Spiegel</t>
  </si>
  <si>
    <t>Terry Gilliam</t>
  </si>
  <si>
    <t>tt0076257</t>
  </si>
  <si>
    <t>The Kentucky Fried Movie</t>
  </si>
  <si>
    <t>David Zucker, Jim Abrahams</t>
  </si>
  <si>
    <t>KFM Films</t>
  </si>
  <si>
    <t>Marilyn Joi, Saul Kahan, David Zucker, Marcy Goldman, Dulcie Jordan, Gracia Lee, Sheila Rogers, Joseph G. Medalis, Barry Dennen, Colin Male, Ed Griffith, Robert Starr, Richard Gates, Tara Strohmeier, Neil Thompson</t>
  </si>
  <si>
    <t>A series of short, highly irreverent, and often tasteless skits.</t>
  </si>
  <si>
    <t>tt0076263</t>
  </si>
  <si>
    <t>Killer of Sheep</t>
  </si>
  <si>
    <t>Charles Burnett</t>
  </si>
  <si>
    <t>Henry G. Sanders, Kaycee Moore, Charles Bracy, Angela Burnett, Eugene Cherry, Jack Drummond, Slim, Delores Farley, Dorothy Stengel, Tobar Mayo, Chris Terrill, Lawrence Pierott, Russell Miles, Homer Jai, Johnny Smoke</t>
  </si>
  <si>
    <t>Set in the Watts area of Los Angeles, a slaughterhouse worker must suspend his emotions to continue working at a job he finds repugnant, and then he finds he has little sensitivity for the family he works so hard to support.</t>
  </si>
  <si>
    <t>tt0076299</t>
  </si>
  <si>
    <t>The Last Wave</t>
  </si>
  <si>
    <t>English, Italian, Aboriginal</t>
  </si>
  <si>
    <t>Peter Weir, Tony Morphett</t>
  </si>
  <si>
    <t>McElroy &amp; McElroy</t>
  </si>
  <si>
    <t>Richard Chamberlain, Olivia Hamnett, David Gulpilil, Frederick Parslow, Vivean Gray, Nandjiwarra Amagula, Walter Amagula, Roy Bara, Cedrick Lalara, Morris Lalara, Peter Carroll, Athol Compton, Hedley Cullen, Michael Duffield, Wallas Eaton</t>
  </si>
  <si>
    <t>A Sydney lawyer defends five Aboriginal Persons in a ritualized taboo murder and in the process learns disturbing things about himself and premonitions.</t>
  </si>
  <si>
    <t>AUD 810000</t>
  </si>
  <si>
    <t>tt0076327</t>
  </si>
  <si>
    <t>Looking for Mr. Goodbar</t>
  </si>
  <si>
    <t>Judith Rossner, Richard Brooks</t>
  </si>
  <si>
    <t>Diane Keaton, Tuesday Weld, William Atherton, Richard Kiley, Richard Gere, Alan Feinstein, Tom Berenger, Priscilla Pointer, Laurie Prange, Joel Fabiani, Julius Harris, Richard Bright, LeVar Burton, Marilyn Coleman, Carole Mallory</t>
  </si>
  <si>
    <t>A dedicated schoolteacher spends her nights cruising bars, looking for abusive men with whom she can engage in progressively violent sexual encounters.</t>
  </si>
  <si>
    <t>tt0076363</t>
  </si>
  <si>
    <t>The Many Adventures of Winnie the Pooh</t>
  </si>
  <si>
    <t>John Lounsbery, Wolfgang Reitherman</t>
  </si>
  <si>
    <t>A.A. Milne, Larry Clemmons</t>
  </si>
  <si>
    <t>Sebastian Cabot, Junius Matthews, Barbara Luddy, Howard Morris, John Fiedler, Ralph Wright, Hal Smith, Clint Howard, Bruce Reitherman, Jon Walmsley, Timothy Turner, Dori Whitaker, Sterling Holloway, Paul Winchell</t>
  </si>
  <si>
    <t>In this collection of animated shorts based on the stories and characters by A.A. Milne, Winnie the Pooh, a honey-loving teddy bear, embarks on some eccentric adventures.</t>
  </si>
  <si>
    <t>tt0076489</t>
  </si>
  <si>
    <t>Oh, God!</t>
  </si>
  <si>
    <t>Larry Gelbart, Avery Corman</t>
  </si>
  <si>
    <t>John Denver, George Burns, Teri Garr, Donald Pleasence, Ralph Bellamy, William Daniels, Barnard Hughes, Paul Sorvino, Barry Sullivan, Dinah Shore, Jeff Corey, George Furth, David Ogden Stiers, Titos Vandis, Moosie Drier</t>
  </si>
  <si>
    <t>When God appears to an assistant grocery manager as a good natured old man, the Almighty selects him as his messenger for the modern world.</t>
  </si>
  <si>
    <t>USA, Netherlands</t>
  </si>
  <si>
    <t>Pete's Dragon</t>
  </si>
  <si>
    <t>Brooksfilms</t>
  </si>
  <si>
    <t>tt0076584</t>
  </si>
  <si>
    <t>Quel maledetto treno blindato</t>
  </si>
  <si>
    <t>Sandro Continenza, Sergio Grieco</t>
  </si>
  <si>
    <t>Film Concorde</t>
  </si>
  <si>
    <t>Bo Svenson, Peter Hooten, Fred Williamson, Michael Pergolani, Jackie Basehart, Michel Constantin, Debra Berger, Raimund Harmstorf, Ian Bannen, Flavio Andreini, Peter Boom, Vito Fornari, Manfred Freyberger, Joshua Sinclair, Mike Morris</t>
  </si>
  <si>
    <t>In 1944 France, a group of escaped American military prisoners en route to Switzerland volunteers to steal a Nazi V2 rocket warhead for the Allies.</t>
  </si>
  <si>
    <t>tt0076590</t>
  </si>
  <si>
    <t>Rabid</t>
  </si>
  <si>
    <t>Marilyn Chambers, Frank Moore, Joe Silver, Howard Ryshpan, Patricia Gage, Susan Roman, Roger Periard, Lynne Deragon, Terry Schonblum, Victor DÃ©sy, Julie Anna, Gary McKeehan, Terence G. Ross, Miguel Fernandes, Robert O'Ree</t>
  </si>
  <si>
    <t>A young woman develops a taste for human blood after experimental plastic surgery, and her victims turn into blood-thirsty zombies, leading into a city-wide epidemic.</t>
  </si>
  <si>
    <t>CAD 530000</t>
  </si>
  <si>
    <t>Ron Friedman</t>
  </si>
  <si>
    <t>tt0076618</t>
  </si>
  <si>
    <t>The Rescuers</t>
  </si>
  <si>
    <t>Margery Sharp, Larry Clemmons</t>
  </si>
  <si>
    <t>Bob Newhart, Eva Gabor, Geraldine Page, Joe Flynn, Jeanette Nolan, Pat Buttram, Jim Jordan, John McIntire, Michelle Stacy, Bernard Fox, Larry Clemmons, James MacDonald, George Lindsey, Bill McMillian, Dub Taylor</t>
  </si>
  <si>
    <t>Two mice of the Rescue Aid Society search for a little girl kidnapped by unscrupulous treasure hunters.</t>
  </si>
  <si>
    <t>tt0076636</t>
  </si>
  <si>
    <t>Rollercoaster</t>
  </si>
  <si>
    <t>Sanford Sheldon, Richard Levinson</t>
  </si>
  <si>
    <t>George Segal, Richard Widmark, Timothy Bottoms, Henry Fonda, Harry Guardino, Susan Strasberg, Helen Hunt, Dorothy Tristan, Harry Davis, Stephen Pearlman, G.F. Rowe, Wayne Tippit, Michael Bell, Charlie Tuna, Lonny Stevens</t>
  </si>
  <si>
    <t>A blackmailer threatens to sabotage roller coasters at various American amusement parks if he isn't paid a huge ransom.</t>
  </si>
  <si>
    <t>tt0076666</t>
  </si>
  <si>
    <t>Saturday Night Fever</t>
  </si>
  <si>
    <t>Nik Cohn, Norman Wexler</t>
  </si>
  <si>
    <t>John Travolta, Karen Lynn Gorney, Barry Miller, Joseph Cali, Paul Pape, Donna Pescow, Bruce Ornstein, Julie Bovasso, Martin Shakar, Sam Coppola, Nina Hansen, Lisa Peluso, Denny Dillon, Bert Michaels, Robert Costanzo</t>
  </si>
  <si>
    <t>Anxious about his future after high school, a 19-year-old Italian-American from Brooklyn tries to escape the harsh reality of his bleak family life by dominating the dance floor at the local disco.</t>
  </si>
  <si>
    <t>tt0076683</t>
  </si>
  <si>
    <t>The Sentinel</t>
  </si>
  <si>
    <t>Jeffrey Konvitz, Michael Winner</t>
  </si>
  <si>
    <t>Chris Sarandon, Cristina Raines, Martin Balsam, John Carradine, JosÃ© Ferrer, Ava Gardner, Arthur Kennedy, Burgess Meredith, Sylvia Miles, Deborah Raffin, Eli Wallach, Christopher Walken, Jerry Orbach, Beverly D'Angelo, Hank Garrett</t>
  </si>
  <si>
    <t>A young woman moves into an apartment in a building which houses a sinister evil.</t>
  </si>
  <si>
    <t>tt0076716</t>
  </si>
  <si>
    <t>Sinbad and the Eye of the Tiger</t>
  </si>
  <si>
    <t>Patrick Wayne, Taryn Power, Margaret Whiting, Jane Seymour, Patrick Troughton, Kurt Christian, Nadim Sawalha, Damien Thomas, Bruno Barnabe, Bernard Kay, Salami Coker, David Sterne</t>
  </si>
  <si>
    <t>Sinbad The Sailor sails to deliver a cursed prince to a dangerous island in the face of deadly opposition from a powerful witch.</t>
  </si>
  <si>
    <t>tt0076723</t>
  </si>
  <si>
    <t>Slap Shot</t>
  </si>
  <si>
    <t>Nancy Dowd</t>
  </si>
  <si>
    <t>Kings Road Entertainment</t>
  </si>
  <si>
    <t>Paul Newman, Strother Martin, Michael Ontkean, Jennifer Warren, Lindsay Crouse, Jerry Houser, Andrew Duncan, Jeff Carlson, Steve Carlson, David Hanson, Yvon Barrette, Allan F. Nicholls, Brad Sullivan, Stephen Mendillo, Yvan Ponton</t>
  </si>
  <si>
    <t>A failing ice hockey team finds success with outrageously violent hockey goonery.</t>
  </si>
  <si>
    <t>New Zealand</t>
  </si>
  <si>
    <t>Roger Donaldson</t>
  </si>
  <si>
    <t>tt0076729</t>
  </si>
  <si>
    <t>Smokey and the Bandit</t>
  </si>
  <si>
    <t>Hal Needham</t>
  </si>
  <si>
    <t>Hal Needham, Robert L. Levy</t>
  </si>
  <si>
    <t>Burt Reynolds, Sally Field, Jerry Reed, Mike Henry, Paul Williams, Pat McCormick, Alfie Wise, George Reynolds, Macon McCalman, Linda McClure, Susie Ewing, Laura Lizer Sommers, Michael Mann, Lamar Jackson, Ronnie Gay</t>
  </si>
  <si>
    <t>The Bandit is hired on to run a tractor trailer full of beer over state lines, in hot pursuit by a pesky sheriff.</t>
  </si>
  <si>
    <t>tt0076752</t>
  </si>
  <si>
    <t>The Spy Who Loved Me</t>
  </si>
  <si>
    <t>Christopher Wood, Richard Maibaum</t>
  </si>
  <si>
    <t>Roger Moore, Barbara Bach, Curd JÃ¼rgens, Richard Kiel, Caroline Munro, Walter Gotell, Geoffrey Keen, Bernard Lee, George Baker, Michael Billington, Olga Bisera, Desmond Llewelyn, Edward de Souza, Vernon Dobtcheff, Valerie Leon</t>
  </si>
  <si>
    <t>James Bond investigates the hijacking of British and Russian submarines carrying nuclear warheads, with the help of a K.G.B. Agent, whose lover he killed.</t>
  </si>
  <si>
    <t>tt0076759</t>
  </si>
  <si>
    <t>Star Wars</t>
  </si>
  <si>
    <t>Lucasfilm</t>
  </si>
  <si>
    <t>Mark Hamill, Harrison Ford, Carrie Fisher, Peter Cushing, Alec Guinness, Anthony Daniels, Kenny Baker, Peter Mayhew, David Prowse, Phil Brown, Shelagh Fraser, Jack Purvis, Alex McCrindle, Eddie Byrne, Drewe Henley</t>
  </si>
  <si>
    <t>Luke Skywalker joins forces with a Jedi Knight, a cocky pilot, a Wookiee and two droids to save the galaxy from the Empire's world-destroying battle station, while also attempting to rescue Princess Leia from the mysterious Darth Vader.</t>
  </si>
  <si>
    <t>English, Aboriginal</t>
  </si>
  <si>
    <t>tt0076929</t>
  </si>
  <si>
    <t>Wizards</t>
  </si>
  <si>
    <t>Bakshi Productions</t>
  </si>
  <si>
    <t>Bob Holt, Jesse Welles, Richard Romanus, David Proval, Jim Connell, Steve Gravers, Barbara Sloane, Angelo Grisanti, Hyman Wien, Christopher Tayback, Mark Hamill, Peter Hobbs, Tina Romanus</t>
  </si>
  <si>
    <t>On a post-apocalyptic Earth, a wizard and his faire folk comrades fight an evil wizard who's using technology in his bid for conquest.</t>
  </si>
  <si>
    <t>tt0077215</t>
  </si>
  <si>
    <t>Battlestar Galactica</t>
  </si>
  <si>
    <t>Richard A. Colla, Alan J. Levi</t>
  </si>
  <si>
    <t>Glen A. Larson</t>
  </si>
  <si>
    <t>Glen A. Larson Productions</t>
  </si>
  <si>
    <t>Richard Hatch, Dirk Benedict, Lorne Greene, Herbert Jefferson Jr., Maren Jensen, Tony Swartz, Noah Hathaway, Terry Carter, Lew Ayres, Wilfrid Hyde-White, John Colicos, Laurette Spang, John Fink, Jane Seymour, Ray Milland</t>
  </si>
  <si>
    <t>After the destruction of the Twelve Colonies of Mankind, the last major fighter carrier leads a makeshift fugitive fleet in a desperate search for the legendary planet Earth.</t>
  </si>
  <si>
    <t>GBP 3000000</t>
  </si>
  <si>
    <t>tt0077235</t>
  </si>
  <si>
    <t>Big Wednesday</t>
  </si>
  <si>
    <t>John Milius, Dennis Aaberg</t>
  </si>
  <si>
    <t>A-Team</t>
  </si>
  <si>
    <t>Jan-Michael Vincent, William Katt, Gary Busey, Patti D'Arbanville, Lee Purcell, Sam Melville, Darrell Fetty, Gerry Lopez, Hank Worden, Joe Spinell, Steve Kanaly, Barbara Hale, Fran Ryan, Dennis Aaberg, Reb Brown</t>
  </si>
  <si>
    <t>The lives of some California surfers from the early 1960s to the 1970s.</t>
  </si>
  <si>
    <t>English, Filipino, Tagalog</t>
  </si>
  <si>
    <t>tt0077248</t>
  </si>
  <si>
    <t>Blue Collar</t>
  </si>
  <si>
    <t>Paul Schrader, Leonard Schrader</t>
  </si>
  <si>
    <t>TAT Communications Company</t>
  </si>
  <si>
    <t>Richard Pryor, Harvey Keitel, Yaphet Kotto, Ed Begley Jr., Harry Bellaver, George Memmoli, Lucy Saroyan, Lane Smith, Cliff De Young, Borah Silver, Chip Fields, Harry Northup, Leonard Gaines, Milton Selzer, Sammy Warren</t>
  </si>
  <si>
    <t>When three workers try to steal from the local union, they discover the corruption of the union instead and decide to blackmail them.</t>
  </si>
  <si>
    <t>tt0077278</t>
  </si>
  <si>
    <t>Buck Rogers in the 25th Century</t>
  </si>
  <si>
    <t>Glen A. Larson, Leslie Stevens</t>
  </si>
  <si>
    <t>Bruce Lansbury Productions</t>
  </si>
  <si>
    <t>Gil Gerard, Pamela Hensley, Erin Gray, Henry Silva, Tim O'Connor, Joseph Wiseman, Duke Butler, H.B. Haggerty, Felix Silla, Caroline Smith, John Dewey Carter, Kevin Coates, David Cadiente, Gil Serna, Larry Duran</t>
  </si>
  <si>
    <t>A 20th century astronaut emerges out of 500 years of suspended animation into a future time where Earth is threatened by alien invaders.</t>
  </si>
  <si>
    <t>tt0077280</t>
  </si>
  <si>
    <t>The Buddy Holly Story</t>
  </si>
  <si>
    <t>Steve Rash</t>
  </si>
  <si>
    <t>Alan Swyer, John Goldrosen</t>
  </si>
  <si>
    <t>Innovisions</t>
  </si>
  <si>
    <t>Gary Busey, Don Stroud, Charles Martin Smith, Conrad Janis, William Jordan, Maria Richwine, Amy Johnston, Dick O'Neill, Fred Travalena, Neva Patterson, Arch Johnson, John F. Goff, Gloria Irizarry, Jody Berry, Richard Kennedy</t>
  </si>
  <si>
    <t>The story of the life and career of the early rock and roll singer, from his meteoric rise to stardom, to his marriage and untimely death.</t>
  </si>
  <si>
    <t>Jean Poiret, Francis Veber</t>
  </si>
  <si>
    <t>tt0077355</t>
  </si>
  <si>
    <t>Coma</t>
  </si>
  <si>
    <t>Michael Crichton, Robin Cook</t>
  </si>
  <si>
    <t>GeneviÃ¨ve Bujold, Michael Douglas, Elizabeth Ashley, Rip Torn, Richard Widmark, Lois Chiles, Hari Rhodes, Gary Barton, Frank Downing, Richard Doyle, Alan Haufrect, Lance LeGault, Michael MacRae, Betty McGuire, Tom Selleck</t>
  </si>
  <si>
    <t>When a young female doctor notices an unnatural amount of comas occurring in her hospital she uncovers a horrible conspiracy.</t>
  </si>
  <si>
    <t>tt0077362</t>
  </si>
  <si>
    <t>Coming Home</t>
  </si>
  <si>
    <t>Waldo Salt, Robert C. Jones</t>
  </si>
  <si>
    <t>Jane Fonda, Jon Voight, Bruce Dern, Penelope Milford, Robert Carradine, Robert Ginty, Mary Gregory, Kathleen Miller, Beeson Carroll, Willie Tyler, Louis Carello, Charles Cyphers, Olivia Cole, Tresa Hughes, Bruce French</t>
  </si>
  <si>
    <t>A woman whose husband is fighting in Vietnam falls in love with another man who suffered a paralyzing combat injury there.</t>
  </si>
  <si>
    <t>Matthew Robbins</t>
  </si>
  <si>
    <t>tt0077402</t>
  </si>
  <si>
    <t>Dawn of the Dead</t>
  </si>
  <si>
    <t>Dawn Associates</t>
  </si>
  <si>
    <t>David Emge, Ken Foree, Scott H. Reiniger, Gaylen Ross, David Crawford, David Early, Richard France, Howard Smith, Daniel Dietrich, Fred Baker, James A. Baffico, Rod Stouffer, Jese Del Gre, Clayton McKinnon, John Rice</t>
  </si>
  <si>
    <t>Following an ever-growing epidemic of zombies that have risen from the dead, two Philadelphia S.W.A.T. team members, a traffic reporter, and his television executive girlfriend seek refuge in a secluded shopping mall.</t>
  </si>
  <si>
    <t>tt0077405</t>
  </si>
  <si>
    <t>Days of Heaven</t>
  </si>
  <si>
    <t>Richard Gere, Brooke Adams, Sam Shepard, Linda Manz, Robert J. Wilke, Jackie Shultis, Stuart Margolin, Timothy Scott, Gene Bell, Doug Kershaw, Richard Libertini, Frenchie Lemond, Sahbra Markus, Bob Wilson, Muriel Jolliffe</t>
  </si>
  <si>
    <t>A hot-tempered farm laborer convinces the woman he loves to marry their rich but dying boss so that they can have a claim to his fortune.</t>
  </si>
  <si>
    <t>tt0077416</t>
  </si>
  <si>
    <t>The Deer Hunter</t>
  </si>
  <si>
    <t>English, Russian, Vietnamese, French, Cantonese</t>
  </si>
  <si>
    <t>Michael Cimino, Deric Washburn</t>
  </si>
  <si>
    <t>Robert De Niro, John Cazale, John Savage, Christopher Walken, Meryl Streep, George Dzundza, Chuck Aspegren, Shirley Stoler, Rutanya Alda, Pierre Segui, Mady Kaplan, Amy Wright, Mary Ann Haenel, Richard Kuss, Joe Grifasi</t>
  </si>
  <si>
    <t>An in-depth examination of the ways in which the U.S. Vietnam War impacts and disrupts the lives of people in a small industrial town in Pennsylvania.</t>
  </si>
  <si>
    <t>CAD 5000000</t>
  </si>
  <si>
    <t>tt0077474</t>
  </si>
  <si>
    <t>The Driver</t>
  </si>
  <si>
    <t>Ryan O'Neal, Bruce Dern, Isabelle Adjani, Ronee Blakley, Matt Clark, Felice Orlandi, Joseph Walsh, Rudy Ramos, Denny Macko, Frank Bruno, Will Walker, Sandy Brown Wyeth, Tara King, Richard Carey, Fidel Corona</t>
  </si>
  <si>
    <t>A getaway driver becomes the latest assignment for a tenacious detective.</t>
  </si>
  <si>
    <t>tt0077523</t>
  </si>
  <si>
    <t>Every Which Way but Loose</t>
  </si>
  <si>
    <t>Jeremy Joe Kronsberg</t>
  </si>
  <si>
    <t>Clint Eastwood, Sondra Locke, Geoffrey Lewis, Beverly D'Angelo, Walter Barnes, George Chandler, Roy Jenson, James McEachin, Bill McKinney, William O'Connell, John Quade, Dan Vadis, Gregory Walcott, Hank Worden, Ruth Gordon</t>
  </si>
  <si>
    <t>The San Fernando Valley adventures of trucker turned prize-fighter Philo Beddoe and his pet orangutan Clyde.</t>
  </si>
  <si>
    <t>The Foreigner</t>
  </si>
  <si>
    <t>tt0077588</t>
  </si>
  <si>
    <t>The Fury</t>
  </si>
  <si>
    <t>John Farris, John Farris</t>
  </si>
  <si>
    <t>Kirk Douglas, John Cassavetes, Carrie Snodgress, Charles Durning, Amy Irving, Fiona Lewis, Andrew Stevens, Carol Eve Rossen, Rutanya Alda, Joyce Easton, William Finley, Jane Lambert, Sam Laws, J. Patrick McNamara, Alice Nunn</t>
  </si>
  <si>
    <t>A former CIA agent uses the talents of a young psychic to help retrieve his telekinetic son from terrorists, who want to use his mental powers for evil.</t>
  </si>
  <si>
    <t>tt0077631</t>
  </si>
  <si>
    <t>Grease</t>
  </si>
  <si>
    <t>Randal Kleiser</t>
  </si>
  <si>
    <t>Jim Jacobs, Warren Casey</t>
  </si>
  <si>
    <t>John Travolta, Olivia Newton-John, Stockard Channing, Jeff Conaway, Barry Pearl, Michael Tucci, Kelly Ward, Didi Conn, Jamie Donnelly, Dinah Manoff, Eve Arden, Frankie Avalon, Joan Blondell, Edd Byrnes, Sid Caesar</t>
  </si>
  <si>
    <t>Good girl Sandy Olsson (</t>
  </si>
  <si>
    <t>tt0077651</t>
  </si>
  <si>
    <t>Halloween</t>
  </si>
  <si>
    <t>John Carpenter, Debra Hill</t>
  </si>
  <si>
    <t>Compass International Pictures</t>
  </si>
  <si>
    <t>Donald Pleasence, Jamie Lee Curtis, Nancy Kyes, P.J. Soles, Charles Cyphers, Kyle Richards, Brian Andrews, John Michael Graham, Nancy Stephens, Arthur Malet, Mickey Yablans, Brent Le Page, Adam Hollander, Robert Phalen, Tony Moran</t>
  </si>
  <si>
    <t>Fifteen years after murdering his sister on Halloween night 1963, Michael Myers escapes from a mental hospital and returns to the small town of Haddonfield, Illinois to kill again.</t>
  </si>
  <si>
    <t>tt0077663</t>
  </si>
  <si>
    <t>Warren Beatty, Buck Henry</t>
  </si>
  <si>
    <t>Elaine May, Warren Beatty</t>
  </si>
  <si>
    <t>Warren Beatty, Julie Christie, James Mason, Jack Warden, Charles Grodin, Dyan Cannon, Buck Henry, Vincent Gardenia, Joseph Maher, Hamilton Camp, Arthur Malet, Stephanie Faracy, Jeannie Linero, Harry D.K. Wong, George J. Manos</t>
  </si>
  <si>
    <t>A Los Angeles Rams quarterback, accidentally taken away from his body by an overanxious angel before he was meant to die, returns to life in the body of a recently murdered millionaire.</t>
  </si>
  <si>
    <t>tt0077681</t>
  </si>
  <si>
    <t>The Hills Have Eyes</t>
  </si>
  <si>
    <t>Blood Relations Co.</t>
  </si>
  <si>
    <t>Suze Lanier-Bramlett, Robert Houston, Martin Speer, Dee Wallace, Russ Grieve, John Steadman, James Whitworth, Virginia Vincent, Lance Gordon, Michael Berryman, Janus Blythe, Cordy Clark, Brenda Marinoff, Peter Locke, Flora</t>
  </si>
  <si>
    <t>On the way to California, a family has the misfortune to have their car break down in an area closed to the public, and inhabited by violent savages ready to attack.</t>
  </si>
  <si>
    <t>Bille August</t>
  </si>
  <si>
    <t>tt0077696</t>
  </si>
  <si>
    <t>Hooper</t>
  </si>
  <si>
    <t>Thomas Rickman, Bill Kerby</t>
  </si>
  <si>
    <t>Burt Reynolds, Jan-Michael Vincent, Sally Field, Brian Keith, John Marley, Robert Klein, James Best, Adam West, Alfie Wise, Terry Bradshaw, Norman Grabowski, George Furth, Jim Burk, Don 'Red' Barry, Princess O'Mahoney</t>
  </si>
  <si>
    <t>Hollywood aging stuntman Sonny Hooper wants to prove that he's still got what it takes to be a great professional in this risky and under-recognized line of work.</t>
  </si>
  <si>
    <t>Robert Zemeckis</t>
  </si>
  <si>
    <t>Robert Zemeckis, Bob Gale</t>
  </si>
  <si>
    <t>Amblin Entertainment</t>
  </si>
  <si>
    <t>tt0077742</t>
  </si>
  <si>
    <t>Interiors</t>
  </si>
  <si>
    <t>Kristin Griffith, Mary Beth Hurt, Richard Jordan, Diane Keaton, E.G. Marshall, Geraldine Page, Maureen Stapleton, Sam Waterston, Missy Hope, Kerry Duffy, Nancy Collins, Penny Gaston, Roger Morden, Henderson Forsythe</t>
  </si>
  <si>
    <t>Three sisters find their lives spinning out of control in the wake of their parents' sudden, unexpected divorce.</t>
  </si>
  <si>
    <t>tt0077745</t>
  </si>
  <si>
    <t>W.D. Richter, Jack Finney</t>
  </si>
  <si>
    <t>Solofilm</t>
  </si>
  <si>
    <t>Donald Sutherland, Brooke Adams, Jeff Goldblum, Veronica Cartwright, Leonard Nimoy, Art Hindle, Lelia Goldoni, Kevin McCarthy, Don Siegel, Tom Luddy, Stan Ritchie, David Fisher, Tom Dahlgren, Garry Goodrow, Jerry Walter</t>
  </si>
  <si>
    <t>When strange seeds drift to earth from space, mysterious pods begin to grow and invade San Francisco, California, where they replicate the residents into emotionless automatons one body at a time.</t>
  </si>
  <si>
    <t>tt0077766</t>
  </si>
  <si>
    <t>Jaws 2</t>
  </si>
  <si>
    <t>Roy Scheider, Lorraine Gary, Murray Hamilton, Joseph Mascolo, Jeffrey Kramer, Collin Wilcox Paxton, Ann Dusenberry, Mark Gruner, Barry Coe, Susan French, Gary Springer, Donna Wilkes, Gary Dubin, John Dukakis, G. Thomas Dunlop</t>
  </si>
  <si>
    <t>Police chief Brody must protect the citizens of Amity after a second monstrous shark begins terrorizing the waters.</t>
  </si>
  <si>
    <t>English, Portuguese, Italian</t>
  </si>
  <si>
    <t>English, Sindarin</t>
  </si>
  <si>
    <t>tt0077914</t>
  </si>
  <si>
    <t>Martin</t>
  </si>
  <si>
    <t>Laurel Entertainment Inc.</t>
  </si>
  <si>
    <t>John Amplas, Lincoln Maazel, Christine Forrest, Elyane Nadeau, Tom Savini, Sara Venable, Francine Middleton, Roger Caine, George A. Romero, James Roy, J. Clifford Forrest Jr., Robert Ogden, Donaldo Soviero, Donna Siegel, Albert J. Schmaus</t>
  </si>
  <si>
    <t>A young man, who believes himself to be a vampire, goes to live with his elderly and hostile cousin in a small Pennsylvania town where he tries to redeem his blood-craving urges.</t>
  </si>
  <si>
    <t>Matilda</t>
  </si>
  <si>
    <t>tt0077928</t>
  </si>
  <si>
    <t>Midnight Express</t>
  </si>
  <si>
    <t>English, Maltese, French, Turkish</t>
  </si>
  <si>
    <t>Oliver Stone, Billy Hayes</t>
  </si>
  <si>
    <t>Brad Davis, Irene Miracle, Bo Hopkins, Paolo Bonacelli, Paul L. Smith, Randy Quaid, Norbert Weisser, John Hurt, Mike Kellin, Franco Diogene, Michael Ensign, Gigi Ballista, Kevork Malikyan, Peter Jeffrey, Joe Zammit Cordina</t>
  </si>
  <si>
    <t>tt0077975</t>
  </si>
  <si>
    <t>National Lampoon's Animal House</t>
  </si>
  <si>
    <t>Harold Ramis, Douglas Kenney</t>
  </si>
  <si>
    <t>Tom Hulce, Stephen Furst, Mark Metcalf, Mary Louise Weller, Martha Smith, James Daughton, Kevin Bacon, John Belushi, Douglas Kenney, Chris Miller, Bruce Bonnheim, Karen Allen, James Widdoes, Tim Matheson, Peter Riegert</t>
  </si>
  <si>
    <t>At a 1962 college, Dean Vernon Wormer is determined to expel the entire Delta Tau Chi Fraternity, but those troublemakers have other plans for him.</t>
  </si>
  <si>
    <t>Steve Gordon</t>
  </si>
  <si>
    <t>Douglas Day Stewart</t>
  </si>
  <si>
    <t>tt0078087</t>
  </si>
  <si>
    <t>Joe Dante</t>
  </si>
  <si>
    <t>Richard Robinson, John Sayles</t>
  </si>
  <si>
    <t>Bradford Dillman, Heather Menzies-Urich, Kevin McCarthy, Keenan Wynn, Dick Miller, Barbara Steele, Belinda Balaski, Melody Thomas Scott, Bruce Gordon, Barry Brown, Paul Bartel, Shannon Collins, Shawn Nelson, Richard Deacon, Janie Squire</t>
  </si>
  <si>
    <t>When flesh-eating piranhas are accidentally released into a summer resort's rivers, the guests become their next meal.</t>
  </si>
  <si>
    <t>Melvin Simon Productions</t>
  </si>
  <si>
    <t>tt0078163</t>
  </si>
  <si>
    <t>Revenge of the Pink Panther</t>
  </si>
  <si>
    <t>Frank Waldman, Ron Clark</t>
  </si>
  <si>
    <t>Peter Sellers, Herbert Lom, Burt Kwouk, Dyan Cannon, Robert Webber, Tony Beckley, Robert Loggia, Paul Stewart, AndrÃ© Maranne, Graham Stark, Alfie Bass, Sue Lloyd, Danny Schiller, Douglas Wilmer, Ferdy Mayne</t>
  </si>
  <si>
    <t>To prove that he still is strong and powerful, Philippe Douvier decides to kill Clouseau. Once news of his "death" has been announced, Clouseau tries to take advantage of it and goes undercover with Cato to find out who tried to kill him.</t>
  </si>
  <si>
    <t>tt0078199</t>
  </si>
  <si>
    <t>Same Time, Next Year</t>
  </si>
  <si>
    <t>Bernard Slade, Bernard Slade</t>
  </si>
  <si>
    <t>Ellen Burstyn, Alan Alda, Ivan Bonar, Bernie Kuby, Cosmo Sardo, David Northcutt, William Cantrell</t>
  </si>
  <si>
    <t>A married man and a married woman end up sleeping with each other, and decide to meet at the same place every year on the anniversary of their one night stand. As the years go by, they observe changes in each other and their relationship.</t>
  </si>
  <si>
    <t>Christopher Wood</t>
  </si>
  <si>
    <t>Vladimir Grammatikov</t>
  </si>
  <si>
    <t>Carolco Pictures</t>
  </si>
  <si>
    <t>tt0078346</t>
  </si>
  <si>
    <t>USA, UK, Canada, Switzerland</t>
  </si>
  <si>
    <t>Jerry Siegel, Joe Shuster</t>
  </si>
  <si>
    <t>Dovemead Films</t>
  </si>
  <si>
    <t>Marlon Brando, Gene Hackman, Christopher Reeve, Ned Beatty, Jackie Cooper, Glenn Ford, Trevor Howard, Margot Kidder, Jack O'Halloran, Valerie Perrine, Maria Schell, Terence Stamp, Phyllis Thaxter, Susannah York, Jeff East</t>
  </si>
  <si>
    <t>An alien orphan is sent from his dying planet to Earth, where he grows up to become his adoptive home's first and greatest superhero.</t>
  </si>
  <si>
    <t>tt0078446</t>
  </si>
  <si>
    <t>Lou Adler, Tommy Chong</t>
  </si>
  <si>
    <t>Tommy Chong, Cheech Marin</t>
  </si>
  <si>
    <t>Cheech Marin, Tommy Chong, Strother Martin, Edie Adams, Harold Fong, Richard Novo, Jane Moder, Pam Bille, Arthur Roberts, Marian Beeler, Donald Hotton, John Ian Jacobs, Christipher Joy, Ray Vitte, Michael Caldwell</t>
  </si>
  <si>
    <t>Two stoners unknowingly smuggle a van - made entirely of marijuana - from Mexico to L.A., with incompetent Sgt. Stedenko on their trail.</t>
  </si>
  <si>
    <t>tt0078480</t>
  </si>
  <si>
    <t>Watership Down</t>
  </si>
  <si>
    <t>Martin Rosen, John Hubley</t>
  </si>
  <si>
    <t>Richard Adams, Martin Rosen</t>
  </si>
  <si>
    <t>Nepenthe Productions</t>
  </si>
  <si>
    <t>John Hurt, Richard Briers, Michael Graham Cox, John Bennett, Ralph Richardson, Simon Cadell, Terence Rigby, Roy Kinnear, Richard O'Callaghan, Denholm Elliott, Lynn Farleigh, Mary Maddox, Zero Mostel, Harry Andrews, Hannah Gordon</t>
  </si>
  <si>
    <t>A group of rabbits flee their doomed warren and face many dangers to find and protect their new home.</t>
  </si>
  <si>
    <t>tt0078492</t>
  </si>
  <si>
    <t>The Wild Geese</t>
  </si>
  <si>
    <t>Switzerland, UK</t>
  </si>
  <si>
    <t>Reginald Rose, Daniel Carney</t>
  </si>
  <si>
    <t>Richmond Film Productions (West)</t>
  </si>
  <si>
    <t>Richard Burton, Roger Moore, Richard Harris, Hardy KrÃ¼ger, Stewart Granger, Winston Ntshona, John Kani, Jack Watson, Frank Finlay, Kenneth Griffith, Barry Foster, Ronald Fraser, Ian Yule, Patrick Allen, Rosalind Lloyd</t>
  </si>
  <si>
    <t>A British banker hires a group of British mercenaries to rescue a deposed African President from the hands of a corrupt African dictator.</t>
  </si>
  <si>
    <t>tt0078718</t>
  </si>
  <si>
    <t>...and justice for all.</t>
  </si>
  <si>
    <t>Valerie Curtin, Barry Levinson</t>
  </si>
  <si>
    <t>Al Pacino, Jack Warden, John Forsythe, Lee Strasberg, Jeffrey Tambor, Christine Lahti, Sam Levene, Robert Christian, Thomas G. Waites, Larry Bryggman, Craig T. Nelson, Dominic Chianese, Victor Arnold, Vincent Beck, Michael Gorrin</t>
  </si>
  <si>
    <t>A lawyer is forced to defend a guilty judge, while defending other innocent clients, and trying to find punishment for the guilty and provide justice for the innocent.</t>
  </si>
  <si>
    <t>tt0078721</t>
  </si>
  <si>
    <t>Dudley Moore, Julie Andrews, Bo Derek, Robert Webber, Dee Wallace, Sam J. Jones, Brian Dennehy, Max Showalter, Rad Daly, Nedra Volz, James Noble, Virginia Kiser, John Hawker, Deborah Rush, Don Calfa</t>
  </si>
  <si>
    <t>A Hollywood composer goes through a mid-life crisis and becomes infatuated with a sexy, newly married woman.</t>
  </si>
  <si>
    <t>tt0078748</t>
  </si>
  <si>
    <t>Alien</t>
  </si>
  <si>
    <t>Dan O'Bannon, Dan O'Bannon</t>
  </si>
  <si>
    <t>Tom Skerritt, Sigourney Weaver, Veronica Cartwright, Harry Dean Stanton, John Hurt, Ian Holm, Yaphet Kotto, Bolaji Badejo, Helen Horton</t>
  </si>
  <si>
    <t>After a space merchant vessel receives an unknown transmission as a distress call, one of the crew is attacked by a mysterious life form and they soon realize that its life cycle has merely begun.</t>
  </si>
  <si>
    <t>tt0078754</t>
  </si>
  <si>
    <t>All That Jazz</t>
  </si>
  <si>
    <t>Robert Alan Aurthur, Bob Fosse</t>
  </si>
  <si>
    <t>Roy Scheider, Jessica Lange, Ann Reinking, Leland Palmer, Cliff Gorman, Ben Vereen, Erzsebet Foldi, Michael Tolan, Max Wright, William LeMassena, Irene Kane, Deborah Geffner, Kathryn Doby, Anthony Holland, Robert Hitt</t>
  </si>
  <si>
    <t>Director/choreographer</t>
  </si>
  <si>
    <t>tt0078767</t>
  </si>
  <si>
    <t>The Amityville Horror</t>
  </si>
  <si>
    <t>Sandor Stern, Jay Anson</t>
  </si>
  <si>
    <t>James Brolin, Margot Kidder, Rod Steiger, Don Stroud, Murray Hamilton, John Larch, Natasha Ryan, K.C. Martel, Meeno Peluce, Michael Sacks, Helen Shaver, Amy Wright, Val Avery, Irene Dailey, Marc Vahanian</t>
  </si>
  <si>
    <t>Newlyweds move into a large house where a mass murder was committed, and experience strange manifestations which drive them away.</t>
  </si>
  <si>
    <t>tt0078788</t>
  </si>
  <si>
    <t>Apocalypse Now</t>
  </si>
  <si>
    <t>John Milius, Francis Ford Coppola</t>
  </si>
  <si>
    <t>Marlon Brando, Martin Sheen, Robert Duvall, Frederic Forrest, Sam Bottoms, Laurence Fishburne, Albert Hall, Harrison Ford, Dennis Hopper, G.D. Spradlin, Jerry Ziesmer, Scott Glenn, Bo Byers, James Keane, Kerry Rossall</t>
  </si>
  <si>
    <t>A U.S. Army officer serving in Vietnam is tasked with assassinating a renegade Special Forces Colonel who sees himself as a god.</t>
  </si>
  <si>
    <t>English, Romanian</t>
  </si>
  <si>
    <t>tt0078841</t>
  </si>
  <si>
    <t>Being There</t>
  </si>
  <si>
    <t>English, Russian, Italian</t>
  </si>
  <si>
    <t>Jerzy Kosinski, Jerzy Kosinski</t>
  </si>
  <si>
    <t>BSB</t>
  </si>
  <si>
    <t>Peter Sellers, Shirley MacLaine, Melvyn Douglas, Jack Warden, Richard Dysart, Richard Basehart, Ruth Attaway, David Clennon, Fran Brill, Denise DuBarry, Oteil Burbridge, Ravenell Keller III, Brian Corrigan, Alfie Brown, Don Jacob</t>
  </si>
  <si>
    <t>A simpleminded, sheltered gardener becomes an unlikely trusted advisor to a powerful businessman and an insider in Washington politics.</t>
  </si>
  <si>
    <t>Richard Marquand</t>
  </si>
  <si>
    <t>English, Indonesian</t>
  </si>
  <si>
    <t>tt0078872</t>
  </si>
  <si>
    <t>The Black Stallion</t>
  </si>
  <si>
    <t>Adventure, Family, Sport</t>
  </si>
  <si>
    <t>English, Arabic, Italian</t>
  </si>
  <si>
    <t>Carroll Ballard</t>
  </si>
  <si>
    <t>Melissa Mathison, Jeanne Rosenberg</t>
  </si>
  <si>
    <t>Omni Zoetrope</t>
  </si>
  <si>
    <t>Kelly Reno, Mickey Rooney, Teri Garr, Clarence Muse, Hoyt Axton, Michael Higgins, Ed McNamara, Larbi Doghmi, John Burton, John Buchanan, Kristen Vigard, Fausto Tozzi, John Karlsen, Leopoldo Trieste, Frank Cousins</t>
  </si>
  <si>
    <t>While traveling with his father, young Alec becomes fascinated by a mysterious Arabian stallion who is brought on board and stabled in the ship he is sailing on. When it tragically sinks ...</t>
  </si>
  <si>
    <t>tt0078902</t>
  </si>
  <si>
    <t>Breaking Away</t>
  </si>
  <si>
    <t>Steve Tesich</t>
  </si>
  <si>
    <t>Dennis Christopher, Dennis Quaid, Daniel Stern, Jackie Earle Haley, Barbara Barrie, Paul Dooley, Robyn Douglass, Hart Bochner, Amy Wright, Peter Maloney, John Ashton, Lisa Shure, Jennifer K. Mickel, P.J. Soles, David K. Blase</t>
  </si>
  <si>
    <t>A small-town boy obsessed with the Italian cycling team vies for the affections of a college girl.</t>
  </si>
  <si>
    <t>tt0078908</t>
  </si>
  <si>
    <t>The Brood</t>
  </si>
  <si>
    <t>Oliver Reed, Samantha Eggar, Art Hindle, Henry Beckman, Nuala Fitzgerald, Cindy Hinds, Susan Hogan, Gary McKeehan, Michael Magee, Robert A. Silverman, Joseph Shaw, Larry Solway, Reiner Schwarz, Felix Silla, John Ferguson</t>
  </si>
  <si>
    <t>A man tries to uncover an unconventional psychologist's therapy techniques on his institutionalized wife, amidst a series of brutal murders.</t>
  </si>
  <si>
    <t>tt0078966</t>
  </si>
  <si>
    <t>The China Syndrome</t>
  </si>
  <si>
    <t>Mike Gray, T.S. Cook</t>
  </si>
  <si>
    <t>Jane Fonda, Jack Lemmon, Michael Douglas, Scott Brady, James Hampton, Peter Donat, Wilford Brimley, Richard Herd, Daniel Valdez, Stan Bohrman, James Karen, Michael Alaimo, Donald Hotton, Khalilah 'Belinda' Ali, Paul Larson</t>
  </si>
  <si>
    <t>A reporter finds what appears to be a cover-up of safety hazards at a nuclear power plant.</t>
  </si>
  <si>
    <t>Abel Ferrara</t>
  </si>
  <si>
    <t>Nicholas St. John</t>
  </si>
  <si>
    <t>Navaron Films</t>
  </si>
  <si>
    <t>tt0079116</t>
  </si>
  <si>
    <t>Escape from Alcatraz</t>
  </si>
  <si>
    <t>J. Campbell Bruce, Richard Tuggle</t>
  </si>
  <si>
    <t>Clint Eastwood, Patrick McGoohan, Roberts Blossom, Jack Thibeau, Fred Ward, Paul Benjamin, Larry Hankin, Bruce M. Fischer, Frank Ronzio, Fred Stuthman, David Cryer, Madison Arnold, Blair Burrows, Bob Balhatchet, Matthew Locricchio</t>
  </si>
  <si>
    <t>Alcatraz is the most secure prison of its time. It is believed that no one can ever escape from it, until three daring men make a possible successful attempt at escaping from one of the most infamous prisons in the world.</t>
  </si>
  <si>
    <t>Victor Nunez</t>
  </si>
  <si>
    <t>Going in Style</t>
  </si>
  <si>
    <t>Martin Brest</t>
  </si>
  <si>
    <t>Michael Crichton, Michael Crichton</t>
  </si>
  <si>
    <t>tt0079261</t>
  </si>
  <si>
    <t>Hair</t>
  </si>
  <si>
    <t>Gerome Ragni, James Rado</t>
  </si>
  <si>
    <t>CIP Filmproduktion GmbH</t>
  </si>
  <si>
    <t>John Savage, Treat Williams, Beverly D'Angelo, Annie Golden, Dorsey Wright, Don Dacus, Cheryl Barnes, Richard Bright, Nicholas Ray, Charlotte Rae, Miles Chapin, Fern Tailer, Charles Denny, Herman Meckler, Agness Breen</t>
  </si>
  <si>
    <t>Claude Bukowski leaves the family ranch in Oklahoma for New York where he is rapidly embraced into the hippie group of youngsters led by Berger, yet he's already been drafted. He soon falls in love with Sheila Franklin, a rich girl but still a rebel inside.</t>
  </si>
  <si>
    <t>tt0079271</t>
  </si>
  <si>
    <t>Hardcore</t>
  </si>
  <si>
    <t>George C. Scott, Peter Boyle, Season Hubley, Dick Sargent, Leonard Gaines, Dave Nichols, Gary Graham, Larry Block, Marc Alaimo, Leslie Ackerman, Charlotte McGinnis, Ilah Davis, Paul Marin, Will Walker, Hal Williams</t>
  </si>
  <si>
    <t>A conservative Midwest businessman ventures into the underworld of pornography in California to look for his runaway teenage daughter who is making porno films in California's porno pits.</t>
  </si>
  <si>
    <t>GBP 10000000</t>
  </si>
  <si>
    <t>Jackie Chan</t>
  </si>
  <si>
    <t>tt0079367</t>
  </si>
  <si>
    <t>The Jerk</t>
  </si>
  <si>
    <t>Steve Martin, Carl Gottlieb</t>
  </si>
  <si>
    <t>Steve Martin, Bernadette Peters, Catlin Adams, Mabel King, Richard Ward, Dick Anthony Williams, Bill Macy, M. Emmet Walsh, Dick O'Neill, Maurice Evans, Helena Carroll, Renn Woods, Pepe Serna, Sonny Terry, Brownie McGhee</t>
  </si>
  <si>
    <t>A simpleminded, sheltered country boy suddenly decides to leave his family home to experience life in the big city, where his naivete is both his best friend and his worst enemy.</t>
  </si>
  <si>
    <t>tt0079417</t>
  </si>
  <si>
    <t>Kramer vs. Kramer</t>
  </si>
  <si>
    <t>Avery Corman, Robert Benton</t>
  </si>
  <si>
    <t>Dustin Hoffman, Meryl Streep, Jane Alexander, Justin Henry, Howard Duff, George Coe, JoBeth Williams, Bill Moor, Howland Chamberlain, Jack Ramage, Jess Osuna, Nicholas Hormann, Ellen Parker, Shelby Brammer, Carol Nadell</t>
  </si>
  <si>
    <t>Ted Kramer's wife leaves him, allowing for a lost bond to be rediscovered between Ted and his son, Billy. But a heated custody battle ensues over the divorced couple's son, deepening the wounds left by the separation.</t>
  </si>
  <si>
    <t>GBP 2500000</t>
  </si>
  <si>
    <t>Lewis Teague</t>
  </si>
  <si>
    <t>John Sayles</t>
  </si>
  <si>
    <t>tt0079470</t>
  </si>
  <si>
    <t>Life of Brian</t>
  </si>
  <si>
    <t>Terry Jones</t>
  </si>
  <si>
    <t>HandMade Films</t>
  </si>
  <si>
    <t>Graham Chapman, John Cleese, Terry Gilliam, Eric Idle, Terry Jones, Michael Palin, Terence Bayler, Carol Cleveland, Kenneth Colley, Neil Innes, Charles McKeown, John Young, Gwen Taylor, Sue Jones-Davies, Peter Brett</t>
  </si>
  <si>
    <t>Born on the original Christmas in the stable next door to</t>
  </si>
  <si>
    <t>tt0079477</t>
  </si>
  <si>
    <t>A Little Romance</t>
  </si>
  <si>
    <t>Allan Burns, Claude Klotz</t>
  </si>
  <si>
    <t>Orion Pictures</t>
  </si>
  <si>
    <t>Laurence Olivier, Diane Lane, Thelonious Bernard, Arthur Hill, Sally Kellerman, Broderick Crawford, David Dukes, Andrew Duncan, Claudette Sutherland, Graham Fletcher-Cook, Ashby Semple, Claude Brosset, Jacques Maury, Anna Massey, Peter Maloney</t>
  </si>
  <si>
    <t>This 1979 romantic tale captures a young Diane Lane in her screen debut as an American teenager living in Paris, who meets and falls in love with a French teenager (Theolonious Bernard).</t>
  </si>
  <si>
    <t>tt0079489</t>
  </si>
  <si>
    <t>Love at First Bite</t>
  </si>
  <si>
    <t>Robert Kaufman, Robert Kaufman</t>
  </si>
  <si>
    <t>George Hamilton, Susan Saint James, Richard Benjamin, Dick Shawn, Arte Johnson, Sherman Hemsley, Isabel Sanford, Barry Gordon, Ronnie Schell, Bob Basso, Bryan O'Byrne, Michael Pataki, Hazel Shermet, Stanley Brock, Danny Dayton</t>
  </si>
  <si>
    <t>This vampire spoof has Count Dracula moving to New York to find his Bride, after being forced to move out of his Transylvanian castle. There with the aid of assistant Renfield, he stumbles ...</t>
  </si>
  <si>
    <t>tt0079501</t>
  </si>
  <si>
    <t>Mad Max</t>
  </si>
  <si>
    <t>George Miller</t>
  </si>
  <si>
    <t>James McCausland, George Miller</t>
  </si>
  <si>
    <t>Kennedy Miller Productions</t>
  </si>
  <si>
    <t>Mel Gibson, Joanne Samuel, Hugh Keays-Byrne, Steve Bisley, Tim Burns, Roger Ward, Lisa Aldenhoven, David Bracks, Bertrand Cadart, David Cameron, Robina Chaffey, Stephen Clark, Mathew Constantine, Jerry Day, Reg Evans</t>
  </si>
  <si>
    <t>In a self-destructing world, a vengeful Australian policeman sets out to stop a violent motorcycle gang.</t>
  </si>
  <si>
    <t>tt0079522</t>
  </si>
  <si>
    <t>Manhattan</t>
  </si>
  <si>
    <t>Woody Allen, Diane Keaton, Michael Murphy, Mariel Hemingway, Meryl Streep, Anne Byrne Hoffman, Karen Ludwig, Michael O'Donoghue, Victor Truro, Tisa Farrow, Helen Hanft, Bella Abzug, Gary Weis, Kenny Vance, Charles Levin</t>
  </si>
  <si>
    <t>The life of a divorced television writer dating a teenage girl is further complicated when he falls in love with his best friend's mistress.</t>
  </si>
  <si>
    <t>Len Blum, Daniel Goldberg</t>
  </si>
  <si>
    <t>USA, Hong Kong</t>
  </si>
  <si>
    <t>Monster</t>
  </si>
  <si>
    <t>tt0079574</t>
  </si>
  <si>
    <t>Moonraker</t>
  </si>
  <si>
    <t>English, Italian, Portuguese</t>
  </si>
  <si>
    <t>Roger Moore, Lois Chiles, Michael Lonsdale, Richard Kiel, Corinne ClÃ©ry, Bernard Lee, Geoffrey Keen, Desmond Llewelyn, Lois Maxwell, ToshirÃ´ Suga, Emily Bolton, Blanche Ravalec, Irka Bochenko, Mike Marshall, Leila Shenna</t>
  </si>
  <si>
    <t>James Bond investigates the mid-air theft of a space shuttle, and discovers a plot to commit global genocide.</t>
  </si>
  <si>
    <t>English, Icelandic</t>
  </si>
  <si>
    <t>Broadway Video</t>
  </si>
  <si>
    <t>tt0079588</t>
  </si>
  <si>
    <t>The Muppet Movie</t>
  </si>
  <si>
    <t>Jerry Juhl, Jack Burns</t>
  </si>
  <si>
    <t>Henson Associates (HA)</t>
  </si>
  <si>
    <t>Jim Henson, Frank Oz, Jerry Nelson, Richard Hunt, Dave Goelz, Charles Durning, Austin Pendleton, Edgar Bergen, Milton Berle, Mel Brooks, James Coburn, Dom DeLuise, Elliott Gould, Bob Hope, Madeline Kahn</t>
  </si>
  <si>
    <t>Kermit and his newfound friends trek across America to find success in Hollywood, but a frog legs merchant is after Kermit.</t>
  </si>
  <si>
    <t>Gillian Armstrong</t>
  </si>
  <si>
    <t>tt0079638</t>
  </si>
  <si>
    <t>Norma Rae</t>
  </si>
  <si>
    <t>Sally Field, Beau Bridges, Ron Leibman, Pat Hingle, Barbara Baxley, Gail Strickland, Morgan Paull, Robert Broyles, John Calvin, Booth Colman, Lee de Broux, James Luisi, Vernon Weddle, Gilbert Green, Bob Minor</t>
  </si>
  <si>
    <t>A young single mother and textile worker agrees to help unionize her mill despite the problems and dangers involved.</t>
  </si>
  <si>
    <t>Edward R. Pressman Film</t>
  </si>
  <si>
    <t>Harold Becker</t>
  </si>
  <si>
    <t>tt0079672</t>
  </si>
  <si>
    <t>Opening Night</t>
  </si>
  <si>
    <t>Gena Rowlands, John Cassavetes, Ben Gazzara, Joan Blondell, Paul Stewart, Zohra Lampert, Laura Johnson, John Tuell, Ray Powers, John Finnegan, Louise Lewis, Fred Draper, Katherine Cassavetes, Lady Rowlands, Carol Warren</t>
  </si>
  <si>
    <t>A renowned actress teeters on the edge of a breakdown as she counts down the days toward a big Broadway opening.</t>
  </si>
  <si>
    <t>tt0079688</t>
  </si>
  <si>
    <t>Over the Edge</t>
  </si>
  <si>
    <t>Charles S. Haas, Tim Hunter</t>
  </si>
  <si>
    <t>Michael Eric Kramer, Pamela Ludwig, Matt Dillon, Vincent Spano, Tom Fergus, Harry Northup, Andy Romano, Ellen Geer, Richard Jamison, Julia Pomeroy, Tiger Thompson, Eric Lalich, Kim Kliner, Frank Mugavero, Kristina Hanson</t>
  </si>
  <si>
    <t>A group of bored teenagers rebel against authority in the community of New Granada after the death of one of their own.</t>
  </si>
  <si>
    <t>tt0079714</t>
  </si>
  <si>
    <t>Phantasm</t>
  </si>
  <si>
    <t>A. Michael Baldwin, Bill Thornbury, Reggie Bannister, Kathy Lester, Terrie Kalbus, Kenneth V. Jones, Susan Harper, Lynn Eastman-Rossi, David Arntzen, Ralph Richmond, Bill Cone, Laura Mann, Mary Ellen Shaw, Myrtle Scotton, Angus Scrimm</t>
  </si>
  <si>
    <t>A teenage boy and his friends face off against a mysterious grave robber known only as the Tall Man, who keeps a lethal arsenal of terrible weapons with him.</t>
  </si>
  <si>
    <t>Black Lion Films</t>
  </si>
  <si>
    <t>tt0079766</t>
  </si>
  <si>
    <t>Quadrophenia</t>
  </si>
  <si>
    <t>Franc Roddam</t>
  </si>
  <si>
    <t>Dave Humphries, Martin Stellman</t>
  </si>
  <si>
    <t>The Who Films</t>
  </si>
  <si>
    <t>Phil Daniels, Leslie Ash, Phil Davis, Mark Wingett, Sting, Ray Winstone, Garry Cooper, Gary Shail, Toyah Willcox, Trevor Laird, Kate Williams, Michael Elphick, Kim Neve, Benjamin Whitrow, Daniel Peacock</t>
  </si>
  <si>
    <t>Jimmy loathes his job and parents. He seeks solace with his mod clique, scooter riding and drugs, only to be disappointed.</t>
  </si>
  <si>
    <t>Albert Brooks</t>
  </si>
  <si>
    <t>tt0079813</t>
  </si>
  <si>
    <t>Rock 'n' Roll High School</t>
  </si>
  <si>
    <t>Richard Whitley, Russ Dvonch</t>
  </si>
  <si>
    <t>P.J. Soles, Vincent Van Patten, Clint Howard, Dey Young, Mary Woronov, Paul Bartel, Dick Miller, Don Steele, Alix Elias, Loren Lester, Daniel Davies, Lynn Farrell, Herbie Braha, Grady Sutton, Chris Somma</t>
  </si>
  <si>
    <t>Ramones fanatic and delinquent Riff Randell battle it out with the strict new principle of Vince Lombardi High School, Miss Togar, with help from the Ramones.</t>
  </si>
  <si>
    <t>tt0079817</t>
  </si>
  <si>
    <t>Rocky II</t>
  </si>
  <si>
    <t>Sylvester Stallone, Talia Shire, Burt Young, Carl Weathers, Burgess Meredith, Tony Burton, Joe Spinell, Leonard Gaines, Sylvia Meals, Frank McRae, Al Silvani, John Pleshette, Stu Nahan, Bill Baldwin, Jerry Ziesmer</t>
  </si>
  <si>
    <t>Rocky struggles in family life after his bout with Apollo Creed, while the embarrassed champ insistently goads him to accept a challenge for a rematch.</t>
  </si>
  <si>
    <t>tt0079826</t>
  </si>
  <si>
    <t>The Rose</t>
  </si>
  <si>
    <t>Bill Kerby, Bo Goldman</t>
  </si>
  <si>
    <t>Bette Midler, Alan Bates, Frederic Forrest, Harry Dean Stanton, Barry Primus, David Keith, Sandra McCabe, Will Hare, Rudy Bond, Don Calfa, James Keane, Doris Roberts, Sandy Ward, Michael Greer, Kenny Sacha</t>
  </si>
  <si>
    <t>The tragic life of a self-destructive female rock star who struggles to deal with the constant pressures of her career and the demands of her ruthless business manager.</t>
  </si>
  <si>
    <t>Hayao Miyazaki</t>
  </si>
  <si>
    <t>tt0079871</t>
  </si>
  <si>
    <t>Scum</t>
  </si>
  <si>
    <t>Alan Clarke</t>
  </si>
  <si>
    <t>Roy Minton</t>
  </si>
  <si>
    <t>Ray Winstone, Mick Ford, Julian Firth, John Blundell, Phil Daniels, John Fowler, Ray Burdis, Patrick Murray, Herbert Norville, George Winter, Alrick Riley, Peter Francis, Philip DaCosta, Perry Benson, Alan Igbon</t>
  </si>
  <si>
    <t>An uncompromising story of life in a British juvenile offender institution in the 70's.</t>
  </si>
  <si>
    <t>Simon Wincer</t>
  </si>
  <si>
    <t>tt0079945</t>
  </si>
  <si>
    <t>Star Trek</t>
  </si>
  <si>
    <t>Star Trek: The Motion Picture</t>
  </si>
  <si>
    <t>Adventure, Mystery, Sci-Fi</t>
  </si>
  <si>
    <t>English, Klingon</t>
  </si>
  <si>
    <t>Gene Roddenberry, Harold Livingston</t>
  </si>
  <si>
    <t>William Shatner, Leonard Nimoy, DeForest Kelley, James Doohan, George Takei, Majel Barrett, Walter Koenig, Nichelle Nichols, Persis Khambatta, Stephen Collins, Grace Lee Whitney, Mark Lenard, Billy Van Zandt, Roger Aaron Brown, Gary Faga</t>
  </si>
  <si>
    <t>When an alien spacecraft of enormous power is spotted approaching Earth, Admiral James T. Kirk resumes command of the overhauled USS Enterprise in order to intercept it.</t>
  </si>
  <si>
    <t>English, Serbo-Croatian</t>
  </si>
  <si>
    <t>tt0080009</t>
  </si>
  <si>
    <t>Tess</t>
  </si>
  <si>
    <t>John Collin, Tony Church, Nastassja Kinski, Brigid Erin Bates, Jeanne Biras, Peter Firth, John Bett, Tom Chadbon, Rosemary Martin, Geraldine Arzul, Stephanie Treille, Elodie Warnod, Ben Reeks, Jack Stephens, Leigh Lawson</t>
  </si>
  <si>
    <t>A strong-willed young peasant girl attracts the affection of two men.</t>
  </si>
  <si>
    <t>Bill Forsyth</t>
  </si>
  <si>
    <t>tt0080025</t>
  </si>
  <si>
    <t>Time After Time</t>
  </si>
  <si>
    <t>Karl Alexander, Steve Hayes</t>
  </si>
  <si>
    <t>Malcolm McDowell, David Warner, Mary Steenburgen, Charles Cioffi, Kent Williams, Andonia Katsaros, Patti D'Arbanville, James Garrett, Keith McConnell, Leo Lewis, Byron Webster, Karin Collison, Geraldine Baron, Laurie Main, Joseph Maher</t>
  </si>
  <si>
    <t>H.G. Wells pursues Jack the Ripper to the 20th Century when the serial murderer uses the future writer's time machine to escape his time period.</t>
  </si>
  <si>
    <t>tt0080120</t>
  </si>
  <si>
    <t>The Warriors</t>
  </si>
  <si>
    <t>Sol Yurick, David Shaber</t>
  </si>
  <si>
    <t>Michael Beck, James Remar, Dorsey Wright, Brian Tyler, David Harris, Tom McKitterick, Marcelino SÃ¡nchez, Terry Michos, Deborah Van Valkenburgh, Roger Hill, David Patrick Kelly, Lynne Thigpen, Ginny Ortiz, Mercedes Ruehl, John Snyder</t>
  </si>
  <si>
    <t>In the near future, a charismatic leader summons the street gangs of New York City in a bid to take it over. When he is killed, The Warriors are falsely blamed and now must fight their way home while every other gang is hunting them down.</t>
  </si>
  <si>
    <t>tt0080180</t>
  </si>
  <si>
    <t>Zulu Dawn</t>
  </si>
  <si>
    <t>Netherlands, USA</t>
  </si>
  <si>
    <t>Zulu Dawn NV</t>
  </si>
  <si>
    <t>Burt Lancaster, Simon Ward, Denholm Elliott, Peter Vaughan, James Faulkner, Christopher Cazenove, Bob Hoskins, David Bradley, Paul Copley, Donald Pickering, Nicholas Clay, Phil Daniels, Ian Yule, Peter J. Elliott, Brian O'Shaughnessy</t>
  </si>
  <si>
    <t>A dramatization of the Battle of Isandlwana, where the British Army met its match against the Zulu nation.</t>
  </si>
  <si>
    <t>tt0080310</t>
  </si>
  <si>
    <t>'Breaker' Morant</t>
  </si>
  <si>
    <t>Jonathan Hardy, David Stevens</t>
  </si>
  <si>
    <t>Edward Woodward, Jack Thompson, John Waters, Bryan Brown, Charles 'Bud' Tingwell, Terence Donovan, Vincent Ball, Ray Meagher, Chris Haywood, Russell Kiefel, Lewis Fitz-Gerald, Rod Mullinar, Alan Cassell, Rob Steele, Chris Smith</t>
  </si>
  <si>
    <t>Three Australian lieutenants are court martialed for executing prisoners as a way of deflecting attention from war crimes committed by their superior officers.</t>
  </si>
  <si>
    <t>AUD 650000</t>
  </si>
  <si>
    <t>tt0080319</t>
  </si>
  <si>
    <t>Nine to Five</t>
  </si>
  <si>
    <t>Patricia Resnick, Colin Higgins</t>
  </si>
  <si>
    <t>IPC Films</t>
  </si>
  <si>
    <t>Jane Fonda, Lily Tomlin, Dolly Parton, Dabney Coleman, Sterling Hayden, Elizabeth Wilson, Henry Jones, Lawrence Pressman, Marian Mercer, Renn Woods, Norma Donaldson, Roxanna Bonilla-Giannini, Peggy Pope, Richard Stahl, Ray Vitte</t>
  </si>
  <si>
    <t>Three female employees of a sexist, egotistical, lying, hypocritical bigot find a way to turn the tables on him.</t>
  </si>
  <si>
    <t>tt0080339</t>
  </si>
  <si>
    <t>Airplane!</t>
  </si>
  <si>
    <t>Jim Abrahams, David Zucker</t>
  </si>
  <si>
    <t>Kareem Abdul-Jabbar, Lloyd Bridges, Peter Graves, Julie Hagerty, Robert Hays, Leslie Nielsen, Lorna Patterson, Robert Stack, Stephen Stucker, Otto, Jim Abrahams, Frank Ashmore, Jonathan Banks, Craig Berenson, Barbara Billingsley</t>
  </si>
  <si>
    <t>A man afraid to fly must ensure that a plane lands safely after the pilots become sick.</t>
  </si>
  <si>
    <t>Agnieszka Holland</t>
  </si>
  <si>
    <t>tt0080377</t>
  </si>
  <si>
    <t>Any Which Way You Can</t>
  </si>
  <si>
    <t>Buddy Van Horn</t>
  </si>
  <si>
    <t>Stanford Sherman, Jeremy Joe Kronsberg</t>
  </si>
  <si>
    <t>Clint Eastwood, Sondra Locke, Geoffrey Lewis, William Smith, Harry Guardino, Ruth Gordon, Michael Cavanaugh, Barry Corbin, Roy Jenson, Bill McKinney, William O'Connell, John Quade, Al Ruscio, Dan Vadis, Camila Ashland</t>
  </si>
  <si>
    <t>A trucker turned prize fighter, his brother and their pet orangutan have a series of misadventures involving the mob, corrupt cops, motorcycle gangs and pretty dames.</t>
  </si>
  <si>
    <t>tt0080388</t>
  </si>
  <si>
    <t>Atlantic City</t>
  </si>
  <si>
    <t>John Guare</t>
  </si>
  <si>
    <t>International Cinema Corporation (ICC)</t>
  </si>
  <si>
    <t>Burt Lancaster, Susan Sarandon, Kate Reid, Michel Piccoli, Hollis McLaren, Robert Joy, Al Waxman, Robert Goulet, Moses Znaimer, Angus MacInnes, Sean Sullivan, Wallace Shawn, Harvey Atkin, Norma Dell'Agnese, Louis Del Grande</t>
  </si>
  <si>
    <t>In a corrupt city, a small-time gangster and the estranged wife of a pot dealer find themselves thrown together in an escapade of love, money, drugs and danger.</t>
  </si>
  <si>
    <t>Mike Newell</t>
  </si>
  <si>
    <t>tt0080408</t>
  </si>
  <si>
    <t>Bad Timing</t>
  </si>
  <si>
    <t>English, German, Czech, French</t>
  </si>
  <si>
    <t>Yale Udoff</t>
  </si>
  <si>
    <t>Recorded Picture Company (RPC)</t>
  </si>
  <si>
    <t>Art Garfunkel, Theresa Russell, Harvey Keitel, Denholm Elliott, Daniel Massey, Dana Gillespie, William Hootkins, Eugene Lipinski, George Roubicek, Stefan Gryff, Sevilla Delofski, Robert Walker, Gertan Klauber, Ania Marson, Lex van Delden</t>
  </si>
  <si>
    <t>A psychiatrist, living in Vienna, enters a torrid relationship with a married woman. When she ends up in the hospital from an overdose, an inspector becomes set on discovering the demise of their affair.</t>
  </si>
  <si>
    <t>tt0080437</t>
  </si>
  <si>
    <t>The Big Red One</t>
  </si>
  <si>
    <t>Lee Marvin, Mark Hamill, Robert Carradine, Bobby Di Cicco, Kelly Ward, StÃ©phane Audran, Siegfried Rauch, Serge Marquand, Charles Macaulay, Alain Doutey, Maurice Marsac, Colin Gilbert, Joseph Clark, Ken Campbell, Doug Werner</t>
  </si>
  <si>
    <t>A hardened sergeant and the four core members of his infantry unit try to survive World War II as they move from battle to battle throughout Europe.</t>
  </si>
  <si>
    <t>tt0080455</t>
  </si>
  <si>
    <t>The Blues Brothers</t>
  </si>
  <si>
    <t>Dan Aykroyd, John Landis</t>
  </si>
  <si>
    <t>Tom Erhart, Gerald Walling, John Belushi, Walter Levine, Frank Oz, Dan Aykroyd, Kathleen Freeman, Cab Calloway, Donald Dunn, Alonzo Atkins, James Brown, Chaka Khan, Southern California Community Choir, Armand Cerami, Steven Williams</t>
  </si>
  <si>
    <t>Jake Blues, just released from prison, puts together his old band to save the Catholic home where he and his brother Elwood were raised.</t>
  </si>
  <si>
    <t>Brian Gibson</t>
  </si>
  <si>
    <t>tt0080474</t>
  </si>
  <si>
    <t>Brubaker</t>
  </si>
  <si>
    <t>W.D. Richter, W.D. Richter</t>
  </si>
  <si>
    <t>Robert Redford, Yaphet Kotto, Jane Alexander, Murray Hamilton, David Keith, Morgan Freeman, Matt Clark, Tim McIntire, Richard Ward, Jon Van Ness, M. Emmet Walsh, Albert Salmi, Linda Haynes, Everett McGill, Val Avery</t>
  </si>
  <si>
    <t>The new warden of a small prison farm in Arkansas tries to clean it up of corruption after initially posing as an inmate.</t>
  </si>
  <si>
    <t>tt0080487</t>
  </si>
  <si>
    <t>Caddyshack</t>
  </si>
  <si>
    <t>Harold Ramis</t>
  </si>
  <si>
    <t>Brian Doyle-Murray, Harold Ramis</t>
  </si>
  <si>
    <t>Chevy Chase, Rodney Dangerfield, Ted Knight, Michael O'Keefe, Bill Murray, Sarah Holcomb, Scott Colomby, Cindy Morgan, Dan Resin, Henry Wilcoxon, Elaine Aiken, Albert Salmi, Ann Ryerson, Brian Doyle-Murray, Hamilton Mitchell</t>
  </si>
  <si>
    <t>An exclusive golf course has to deal with a brash new member and a destructive dancing gopher.</t>
  </si>
  <si>
    <t>tt0080516</t>
  </si>
  <si>
    <t>Changeling</t>
  </si>
  <si>
    <t>The Changeling</t>
  </si>
  <si>
    <t>Russell Hunter, William Gray</t>
  </si>
  <si>
    <t>Chessman Park Productions</t>
  </si>
  <si>
    <t>George C. Scott, Trish Van Devere, Melvyn Douglas, Jean Marsh, John Colicos, Barry Morse, Madeleine Sherwood, Helen Burns, Frances Hyland, Ruth Springford, Eric Christmas, Roberta Maxwell, Bernard Behrens, James B. Douglas, J. Kenneth Campbell</t>
  </si>
  <si>
    <t>After the death of his wife and daughter in a car crash, a music professor staying at an old mansion is dragged into a decades old murder of a child by an inexplicable presence in the mansion's attic.</t>
  </si>
  <si>
    <t>CAD 7600000</t>
  </si>
  <si>
    <t>Timothy Harris, Herschel Weingrod</t>
  </si>
  <si>
    <t>tt0080520</t>
  </si>
  <si>
    <t>Cheech and Chong's Next Movie</t>
  </si>
  <si>
    <t>Comedy, Crime, Sci-Fi</t>
  </si>
  <si>
    <t>Tommy Chong</t>
  </si>
  <si>
    <t>Cheech Marin, Tommy Chong, Evelyn Guerrero, Betty Kennedy, Sy Kramer, Rikki Marin, Peter Bromilow, Paul 'Mousie' Garner, Jonathan T. Moore, Lupe Ontiveros, Ed Peck, Marguerite Ray, John Steadman, Jake Steinfeld, Robert Ackerman</t>
  </si>
  <si>
    <t>Cheech and Chong live in a decrepit old house and drive their neighbour crazy with their loud music, weed smoking and general anarchy and slacker view on life. Then Chong meets Cheech's Texan cousin Red and things kick up a notch.</t>
  </si>
  <si>
    <t>tt0080549</t>
  </si>
  <si>
    <t>Coal Miner's Daughter</t>
  </si>
  <si>
    <t>Thomas Rickman, Loretta Lynn</t>
  </si>
  <si>
    <t>Sissy Spacek, Tommy Lee Jones, Levon Helm, Phyllis Boyens-Liptak, Bill Anderson Jr., Foister Dickerson, Malla McCown, Pamela McCown, Kevin Salvilla, William Sanderson, Sissy Lucas, Pat Patterson, Brian Warf, Elizabeth Watson, Beverly D'Angelo</t>
  </si>
  <si>
    <t>Biographical story of</t>
  </si>
  <si>
    <t>Joel Oliansky</t>
  </si>
  <si>
    <t>Lorimar Film Entertainment</t>
  </si>
  <si>
    <t>Defiance</t>
  </si>
  <si>
    <t>Juniper Films</t>
  </si>
  <si>
    <t>tt0080661</t>
  </si>
  <si>
    <t>Michael Caine, Angie Dickinson, Nancy Allen, Keith Gordon, Dennis Franz, David Margulies, Ken Baker, Susanna Clemm, Brandon Maggart, Amalie Collier, Mary Davenport, Anneka Di Lorenzo, Norman Evans, Robbie L. McDermott, Bill Randolph</t>
  </si>
  <si>
    <t>A mysterious blonde woman kills one of a psychiatrist's patients, and then goes after the high-class call girl who witnessed the murder.</t>
  </si>
  <si>
    <t>tt0080678</t>
  </si>
  <si>
    <t>The Elephant Man</t>
  </si>
  <si>
    <t>Christopher De Vore, Eric Bergren</t>
  </si>
  <si>
    <t>Anthony Hopkins, John Hurt, Anne Bancroft, John Gielgud, Wendy Hiller, Freddie Jones, Michael Elphick, Hannah Gordon, Helen Ryan, John Standing, Dexter Fletcher, Lesley Dunlop, Phoebe Nicholls, Pat Gorman, Claire Davenport</t>
  </si>
  <si>
    <t>A Victorian surgeon rescues a heavily disfigured man who is mistreated while scraping a living as a side-show freak. Behind his monstrous faÃ§ade, there is revealed a person of kindness, intelligence and sophistication.</t>
  </si>
  <si>
    <t>tt0080684</t>
  </si>
  <si>
    <t>Star Wars: Episode V - The Empire Strikes Back</t>
  </si>
  <si>
    <t>Leigh Brackett, Lawrence Kasdan</t>
  </si>
  <si>
    <t>Mark Hamill, Harrison Ford, Carrie Fisher, Billy Dee Williams, Anthony Daniels, David Prowse, Peter Mayhew, Kenny Baker, Frank Oz, Alec Guinness, Jeremy Bulloch, John Hollis, Jack Purvis, Des Webb, Clive Revill</t>
  </si>
  <si>
    <t>After the Rebels are brutally overpowered by the Empire on the ice planet Hoth, Luke Skywalker begins Jedi training with Yoda, while his friends are pursued by Darth Vader and a bounty hunter named Boba Fett all over the galaxy.</t>
  </si>
  <si>
    <t>Peter Greenaway</t>
  </si>
  <si>
    <t>CAD 6400000</t>
  </si>
  <si>
    <t>Adrian Lyne</t>
  </si>
  <si>
    <t>tt0080801</t>
  </si>
  <si>
    <t>The Gods Must Be Crazy</t>
  </si>
  <si>
    <t>South Africa, Botswana</t>
  </si>
  <si>
    <t>English, Afrikaans, Ungwatsi</t>
  </si>
  <si>
    <t>C.A.T. Films</t>
  </si>
  <si>
    <t>Marius Weyers, Sandra Prinsloo, N!xau, Louw Verwey, Michael Thys, Nic de Jager, Fanyana H. Sidumo, Joe Seakatsie, Brian O'Shaughnessy, Ken Gampu, Paddy O'Byrne</t>
  </si>
  <si>
    <t>A comic allegory about a traveling Bushman who encounters modern civilization and its stranger aspects, including a clumsy scientist and a band of revolutionaries.</t>
  </si>
  <si>
    <t>tt0080889</t>
  </si>
  <si>
    <t>Hopscotch</t>
  </si>
  <si>
    <t>English, German, French, Russian, Italian</t>
  </si>
  <si>
    <t>Brian Garfield, Brian Garfield</t>
  </si>
  <si>
    <t>Edie &amp; Ely Landau Inc.</t>
  </si>
  <si>
    <t>Walter Matthau, Glenda Jackson, Sam Waterston, Ned Beatty, Herbert Lom, David Matthau, George Baker, Ivor Roberts, Lucy Saroyan, Severn Darden, George Pravda, Jacquelyn Hyde, Mike Gwilym, Terry Beaver, Ray Charleson</t>
  </si>
  <si>
    <t>Grounded with a desk job by incompetent superiors, a clever CIA agent retires and writes a tell all memoir that will embarrass his bosses, prompting him to go on the run and elude them.</t>
  </si>
  <si>
    <t>Taylor Hackford</t>
  </si>
  <si>
    <t>Produzioni Intersound</t>
  </si>
  <si>
    <t>Eleanor Bergstein</t>
  </si>
  <si>
    <t>CAD 3500000</t>
  </si>
  <si>
    <t>CAD 4000000</t>
  </si>
  <si>
    <t>Ron Maxwell</t>
  </si>
  <si>
    <t>tt0081070</t>
  </si>
  <si>
    <t>The Long Good Friday</t>
  </si>
  <si>
    <t>Barrie Keeffe</t>
  </si>
  <si>
    <t>Paul Freeman, Leo Dolan, Kevin McNally, Patti Love, P.H. Moriarty, Derek Thompson, Bryan Marshall, Bob Hoskins, Helen Mirren, Ruby Head, Charles Cork, Olivier Pierre, Pierce Brosnan, Daragh O'Malley, Dave King</t>
  </si>
  <si>
    <t>An up-and-coming gangster is tested by the insurgence of an unknown, very powerful threat.</t>
  </si>
  <si>
    <t>tt0081207</t>
  </si>
  <si>
    <t>My Bodyguard</t>
  </si>
  <si>
    <t>Tony Bill</t>
  </si>
  <si>
    <t>Chris Makepeace, Adam Baldwin, Matt Dillon, Paul Quandt, Hank Salas, Joan Cusack, Dean R. Miller, Tim Reyna, Richard Bradley, Denise Baske, Vicky Nelson, Tom Rielly, Paul Charbonneau, Laura Salenger, Bert Hoddinott</t>
  </si>
  <si>
    <t>When a boy comes to a new school and gets harassed by a bully, he acquires the services of the school's most feared kid as a bodyguard.</t>
  </si>
  <si>
    <t>Paul Simon</t>
  </si>
  <si>
    <t>tt0081283</t>
  </si>
  <si>
    <t>Ordinary People</t>
  </si>
  <si>
    <t>Robert Redford</t>
  </si>
  <si>
    <t>Judith Guest, Alvin Sargent</t>
  </si>
  <si>
    <t>Donald Sutherland, Mary Tyler Moore, Judd Hirsch, Timothy Hutton, M. Emmet Walsh, Elizabeth McGovern, Dinah Manoff, Fredric Lehne, James Sikking, Basil Hoffman, Quinn K. Redeker, Mariclare Costello, Meg Mundy, Elizabeth Hubbard, Adam Baldwin</t>
  </si>
  <si>
    <t>The accidental death of the older son of an affluent family deeply strains the relationships among the bitter mother, the good-natured father, and the guilt-ridden younger son.</t>
  </si>
  <si>
    <t>tt0081375</t>
  </si>
  <si>
    <t>Private Benjamin</t>
  </si>
  <si>
    <t>Nancy Meyers, Charles Shyer</t>
  </si>
  <si>
    <t>Goldie Hawn, Eileen Brennan, Armand Assante, Robert Webber, Sam Wanamaker, Barbara Barrie, Mary Kay Place, Harry Dean Stanton, Albert Brooks, Alan Oppenheimer, Estelle Marlov, Everett Covin, Robert Hanley, Lee Wallace, James Dybas</t>
  </si>
  <si>
    <t>A sheltered young high society woman joins the United States Army on a whim and finds herself in a more difficult situation than she ever expected.</t>
  </si>
  <si>
    <t>tt0081398</t>
  </si>
  <si>
    <t>Raging Bull</t>
  </si>
  <si>
    <t>Jake LaMotta, Joseph Carter</t>
  </si>
  <si>
    <t>Robert De Niro, Cathy Moriarty, Joe Pesci, Frank Vincent, Nicholas Colasanto, Theresa Saldana, Mario Gallo, Frank Adonis, Joseph Bono, Frank Topham, Lori Anne Flax, Charles Scorsese, Don Dunphy, Bill Hanrahan, Rita Bennett</t>
  </si>
  <si>
    <t>The life of boxer</t>
  </si>
  <si>
    <t>tt0081480</t>
  </si>
  <si>
    <t>Seems Like Old Times</t>
  </si>
  <si>
    <t>Jay Sandrich</t>
  </si>
  <si>
    <t>Goldie Hawn, Chevy Chase, Charles Grodin, Robert Guillaume, Harold Gould, George Grizzard, Yvonne Wilder, T.K. Carter, Judd Omen, Marc Alaimo, Bill Zuckert, Jerry Houser, David Haskell, Chris Lemmon, Ed Griffith</t>
  </si>
  <si>
    <t>Wrongfully accused of a bank robbery, a writer seeks the help of his ex-wife, who is now married to the soon-to-be Attorney General. of California.</t>
  </si>
  <si>
    <t>tt0081505</t>
  </si>
  <si>
    <t>The Shining</t>
  </si>
  <si>
    <t>Stephen King, Stanley Kubrick</t>
  </si>
  <si>
    <t>Jack Nicholson, Shelley Duvall, Danny Lloyd, Scatman Crothers, Barry Nelson, Philip Stone, Joe Turkel, Anne Jackson, Tony Burton, Lia Beldam, Billie Gibson, Barry Dennen, David Baxt, Manning Redwood, Lisa Burns</t>
  </si>
  <si>
    <t>A family heads to an isolated hotel for the winter where a sinister presence influences the father into violence, while his psychic son sees horrific forebodings from both past and future.</t>
  </si>
  <si>
    <t>tt0081506</t>
  </si>
  <si>
    <t>Shogun Assassin</t>
  </si>
  <si>
    <t>Robert Houston, Kenji Misumi</t>
  </si>
  <si>
    <t>Robert Houston, Kazuo Koike</t>
  </si>
  <si>
    <t>Baby Cart</t>
  </si>
  <si>
    <t>TomisaburÃ´ Wakayama, Kayo Matsuo, Minoru Ã”ki, ShÃ´gen Nitta, Shin Kishida, Akihiro Tomikawa, Lamont Johnson, Marshall Efron, Sandra Bernhard, Vic Davis, Lennie Weinrib, Lainie Cooke, Sam Weisman, Mark Lindsay, Robert Houston</t>
  </si>
  <si>
    <t>When the wife of the Shogun's Decapitator is murdered and he is ordered to commit suicide by the paranoid Shogun, he and his four-year-old son escape and become assassins for hire, embarking on a journey of blood and violent death.</t>
  </si>
  <si>
    <t>Rob Cohen</t>
  </si>
  <si>
    <t>tt0081554</t>
  </si>
  <si>
    <t>Stardust Memories</t>
  </si>
  <si>
    <t>English, French, Persian</t>
  </si>
  <si>
    <t>Woody Allen, Charlotte Rampling, Jessica Harper, Marie-Christine Barrault, Tony Roberts, Daniel Stern, Amy Wright, Helen Hanft, John Rothman, Anne De Salvo, Joan Neuman, Ken Chapin, Leonardo Cimino, Eli Mintz, Bob Maroff</t>
  </si>
  <si>
    <t>While attending a retrospective of his work, a filmmaker recalls his life and his loves: the inspirations for his films.</t>
  </si>
  <si>
    <t>tt0081562</t>
  </si>
  <si>
    <t>Stir Crazy</t>
  </si>
  <si>
    <t>Bruce Jay Friedman</t>
  </si>
  <si>
    <t>Gene Wilder, Richard Pryor, Georg Stanford Brown, JoBeth Williams, Miguel Ãngel SuÃ¡rez, Craig T. Nelson, Barry Corbin, Charles Weldon, Nicolas Coster, Joel Brooks, Jonathan Banks, Erland van Lidth, Lewis Van Bergen, Karmin Murcelo, Franklyn Ajaye</t>
  </si>
  <si>
    <t>Set up and wrongfully accused, two best friends will be sent to prison for a crime they didn't commit. However, no prison cell could keep them locked in.</t>
  </si>
  <si>
    <t>tt0081568</t>
  </si>
  <si>
    <t>The Stunt Man</t>
  </si>
  <si>
    <t>Lawrence B. Marcus, Richard Rush</t>
  </si>
  <si>
    <t>Peter O'Toole, Steve Railsback, Barbara Hershey, Allen Garfield, Alex Rocco, Sharon Farrell, Adam Roarke, Philip Bruns, Charles Bail, John Garwood, Jim Hess, John Pearce, Michael Railsback, George Wallace, Dee Carroll</t>
  </si>
  <si>
    <t>A fugitive stumbles on a movie set just when they need a new stunt man, takes the job as a way to hide out and falls for the leading lady.</t>
  </si>
  <si>
    <t>tt0081573</t>
  </si>
  <si>
    <t>Superman II</t>
  </si>
  <si>
    <t>USA, UK, Canada</t>
  </si>
  <si>
    <t>Richard Lester, Richard Donner</t>
  </si>
  <si>
    <t>Gene Hackman, Christopher Reeve, Ned Beatty, Jackie Cooper, Sarah Douglas, Margot Kidder, Jack O'Halloran, Valerie Perrine, Susannah York, Clifton James, E.G. Marshall, Marc McClure, Terence Stamp, Leueen Willoughby, Robin Pappas</t>
  </si>
  <si>
    <t>Superman agrees to sacrifice his powers to start a relationship with Lois Lane, unaware that three Kryptonian criminals he inadvertently released are conquering Earth.</t>
  </si>
  <si>
    <t>Roger Spottiswoode</t>
  </si>
  <si>
    <t>tt0081633</t>
  </si>
  <si>
    <t>Time Bandits</t>
  </si>
  <si>
    <t>Michael Palin, Terry Gilliam</t>
  </si>
  <si>
    <t>John Cleese, Sean Connery, Shelley Duvall, Katherine Helmond, Ian Holm, Michael Palin, Ralph Richardson, Peter Vaughan, David Warner, David Rappaport, Kenny Baker, Malcolm Dixon, Mike Edmonds, Jack Purvis, Tiny Ross</t>
  </si>
  <si>
    <t>A young boy accidentally joins a band of time travelling dwarves, as they jump from era to era looking for treasure to steal.</t>
  </si>
  <si>
    <t>Allan Moyle</t>
  </si>
  <si>
    <t>Tom Patchett, Jay Tarses</t>
  </si>
  <si>
    <t>tt0081696</t>
  </si>
  <si>
    <t>Urban Cowboy</t>
  </si>
  <si>
    <t>Aaron Latham, James Bridges</t>
  </si>
  <si>
    <t>John Travolta, Debra Winger, Scott Glenn, Madolyn Smith Osborne, Barry Corbin, Brooke Alderson, Cooper Huckabee, James Gammon, Mickey Gilley, Johnny Lee, Bonnie Raitt, The Charlie Daniels Band, Betty Murphy, Ed Geldart, Leah Geldart</t>
  </si>
  <si>
    <t>Bud is a young man from the country who learns about life and love in a Houston bar.</t>
  </si>
  <si>
    <t>Yesterday</t>
  </si>
  <si>
    <t>tt0081974</t>
  </si>
  <si>
    <t>Absence of Malice</t>
  </si>
  <si>
    <t>Kurt Luedtke</t>
  </si>
  <si>
    <t>Paul Newman, Sally Field, Bob Balaban, Melinda Dillon, Luther Adler, Barry Primus, Josef Sommer, John Harkins, Don Hood, Wilford Brimley, Arnie Ross, Phanie Napoli, Shelley Spurlock, Shawn McAllister, Joe Petrullo</t>
  </si>
  <si>
    <t>When a prosecutor leaks a false story that a liquor warehouse owner is involved in the murder of a union head, the man's life begins to unravel.</t>
  </si>
  <si>
    <t>tt0082010</t>
  </si>
  <si>
    <t>An American Werewolf in London</t>
  </si>
  <si>
    <t>Polygram Pictures</t>
  </si>
  <si>
    <t>Joe Belcher, David Naughton, Griffin Dunne, David Schofield, Brian Glover, Lila Kaye, Rik Mayall, Sean Baker, Paddy Ryan, Jenny Agutter, Anne-Marie Davies, John Woodvine, Frank Oz, Don McKillop, Paul Kember</t>
  </si>
  <si>
    <t>Two American college students on a walking tour of Britain are attacked by a werewolf that none of the locals will admit exists.</t>
  </si>
  <si>
    <t>Walt Disney Pictures</t>
  </si>
  <si>
    <t>tt0082031</t>
  </si>
  <si>
    <t>Arthur</t>
  </si>
  <si>
    <t>Dudley Moore, Liza Minnelli, John Gielgud, Geraldine Fitzgerald, Jill Eikenberry, Stephen Elliott, Ted Ross, Barney Martin, Thomas Barbour, Anne De Salvo, Marjorie Barnes, Dillon Evans, Maurice Copeland, Justine Johnston, Paul Vincent</t>
  </si>
  <si>
    <t>Arthur spends his time with booze and whores. His dad has a wife lined up for him that he keeps rejecting - until it's her or being cut off from $750,000,000. Then he goes shopping where he falls in love with a shoplifter.</t>
  </si>
  <si>
    <t>tt0082085</t>
  </si>
  <si>
    <t>Blow Out</t>
  </si>
  <si>
    <t>John Travolta, Nancy Allen, John Lithgow, Dennis Franz, Peter Boyden, Curt May, John Aquino, John McMartin, Deborah Everton, J. Patrick McNamara, Missy Cleveland, Roger Wilson, Lori-Nan Engler, Cindy Manion, Missy Crutchfield</t>
  </si>
  <si>
    <t>A movie sound recordist accidentally records the evidence that proves that a car accident was actually murder and consequently finds himself in danger.</t>
  </si>
  <si>
    <t>tt0082089</t>
  </si>
  <si>
    <t>Body Heat</t>
  </si>
  <si>
    <t>Lawrence Kasdan</t>
  </si>
  <si>
    <t>The Ladd Company</t>
  </si>
  <si>
    <t>William Hurt, Kathleen Turner, Richard Crenna, Ted Danson, J.A. Preston, Mickey Rourke, Kim Zimmer, Jane Hallaren, Lanna Saunders, Carola McGuinness, Michael Ryan, Larry Marko, Deborah Lucchesi, Lynn Hallowell, Thom Sharp</t>
  </si>
  <si>
    <t>In the midst of a searing Florida heat wave, a woman persuades her lover, a small-town lawyer, to murder her rich husband.</t>
  </si>
  <si>
    <t>tt0082158</t>
  </si>
  <si>
    <t>Chariots of Fire</t>
  </si>
  <si>
    <t>Hugh Hudson</t>
  </si>
  <si>
    <t>Colin Welland</t>
  </si>
  <si>
    <t>Enigma Productions</t>
  </si>
  <si>
    <t>Nicholas Farrell, Nigel Havers, Ian Charleson, Ben Cross, Daniel Gerroll, Ian Holm, John Gielgud, Lindsay Anderson, Nigel Davenport, Cheryl Campbell, Alice Krige, Dennis Christopher, Brad Davis, Patrick Magee, Peter Egan</t>
  </si>
  <si>
    <t>Two British track athletes, one a determined Jew, and the other a devout Christian, compete in the 1924 Olympics.</t>
  </si>
  <si>
    <t>tt0082186</t>
  </si>
  <si>
    <t>Clash of the Titans</t>
  </si>
  <si>
    <t>Beverley Cross</t>
  </si>
  <si>
    <t>Laurence Olivier, Claire Bloom, Maggie Smith, Ursula Andress, Jack Gwillim, Susan Fleetwood, Pat Roach, Harry Hamlin, Judi Bowker, Burgess Meredith, SiÃ¢n Phillips, Flora Robson, Anna Manahan, Freda Jackson, Tim Pigott-Smith</t>
  </si>
  <si>
    <t>Perseus must battle Medusa and the Kraken to save the Princess Andromeda.</t>
  </si>
  <si>
    <t>tt0082198</t>
  </si>
  <si>
    <t>Conan the Barbarian</t>
  </si>
  <si>
    <t>USA, Spain, Mexico</t>
  </si>
  <si>
    <t>Robert E. Howard, John Milius</t>
  </si>
  <si>
    <t>Arnold Schwarzenegger, James Earl Jones, Max von Sydow, Sandahl Bergman, Ben Davidson, Cassandra Gava, Gerry Lopez, Mako, ValÃ©rie Quennessen, William Smith, Luis Barboo, Franco Columbu, Leslie Foldvary, Gary Herman, Erik Holmey</t>
  </si>
  <si>
    <t>A young boy, Conan, becomes a slave after his parents are killed and tribe destroyed by a savage warlord and sorcerer, Thulsa Doom. When he grows up he becomes a fearless, invincible fighter. Set free, he plots revenge against Thulsa Doom.</t>
  </si>
  <si>
    <t>Percy Adlon</t>
  </si>
  <si>
    <t>tt0082242</t>
  </si>
  <si>
    <t>Dead &amp; Buried</t>
  </si>
  <si>
    <t>Jeff Millar, Alex Stern</t>
  </si>
  <si>
    <t>James Farentino, Melody Anderson, Jack Albertson, Dennis Redfield, Nancy Locke, Lisa Blount, Robert Englund, Bill Quinn, Michael Currie, Christopher Allport, Joseph G. Medalis, Macon McCalman, Lisa Marie, Estelle Omens, Barry Corbin</t>
  </si>
  <si>
    <t>A suspense horror film set in a small coastal town where, after a series of gory murders commited by mobs of townspeople against visiting tourists, the corpses begin to come back to life.</t>
  </si>
  <si>
    <t>PolyGram Filmed Entertainment</t>
  </si>
  <si>
    <t>tt0082340</t>
  </si>
  <si>
    <t>Escape from New York</t>
  </si>
  <si>
    <t>John Carpenter, Nick Castle</t>
  </si>
  <si>
    <t>Kurt Russell, Lee Van Cleef, Ernest Borgnine, Donald Pleasence, Isaac Hayes, Season Hubley, Harry Dean Stanton, Adrienne Barbeau, Tom Atkins, Charles Cyphers, Joe Unger, Frank Doubleday, John Strobel, John Cothran, Garrett Bergfeld</t>
  </si>
  <si>
    <t>In 1997, when the U.S. president crashes into Manhattan, now a giant maximum security prison, a convicted bank robber is sent in to rescue him.</t>
  </si>
  <si>
    <t>tt0082348</t>
  </si>
  <si>
    <t>Excalibur</t>
  </si>
  <si>
    <t>Thomas Malory, Rospo Pallenberg</t>
  </si>
  <si>
    <t>Cinema '84</t>
  </si>
  <si>
    <t>Nigel Terry, Helen Mirren, Nicholas Clay, Cherie Lunghi, Paul Geoffrey, Nicol Williamson, Robert Addie, Gabriel Byrne, Keith Buckley, Katrine Boorman, Liam Neeson, Corin Redgrave, Niall O'Brien, Patrick Stewart, Clive Swift</t>
  </si>
  <si>
    <t>Merlin the magician helps Arthur Pendragon unite the Britons around the Round Table of Camelot, even as dark forces conspire to tear it apart.</t>
  </si>
  <si>
    <t>tt0082351</t>
  </si>
  <si>
    <t>Eye of the Needle</t>
  </si>
  <si>
    <t>Ken Follett, Stanley Mann</t>
  </si>
  <si>
    <t>Donald Sutherland, Stephen MacKenna, Philip Martin Brown, Kate Nelligan, Christopher Cazenove, George Belbin, Faith Brook, Barbara Graley, George Lee, Arthur Lovegrove, Colin Rix, Barbara Ewing, Chris Jenkinson, William Merrow, Patrick Connor</t>
  </si>
  <si>
    <t>A ruthless German spy, trying to get out of Britain with vital information about D-Day, must spend time with a young woman and her crippled husband.</t>
  </si>
  <si>
    <t>tt0082370</t>
  </si>
  <si>
    <t>La femme d'Ã  cÃ´tÃ©</t>
  </si>
  <si>
    <t>GÃ©rard Depardieu, Fanny Ardant, Henri Garcin, MichÃ¨le Baumgartner, Roger Van Hool, VÃ©ronique Silver, Philippe Morier-Genoud, Nicole Vauthier, Muriel Combe, Olivier Becquaert</t>
  </si>
  <si>
    <t>Two ex-lovers wind up living next door to each other with their respective spouses. Forbidden passions ensue.</t>
  </si>
  <si>
    <t>Andrew Davis</t>
  </si>
  <si>
    <t>tt0082398</t>
  </si>
  <si>
    <t>For Your Eyes Only</t>
  </si>
  <si>
    <t>English, Greek, Italian</t>
  </si>
  <si>
    <t>John Glen</t>
  </si>
  <si>
    <t>Richard Maibaum, Michael G. Wilson</t>
  </si>
  <si>
    <t>Roger Moore, Carole Bouquet, Topol, Lynn-Holly Johnson, Julian Glover, Cassandra Harris, Jill Bennett, Michael Gothard, John Wyman, Jack Hedley, Lois Maxwell, Desmond Llewelyn, Geoffrey Keen, Walter Gotell, James Villiers</t>
  </si>
  <si>
    <t>James Bond is assigned to find a missing British vessel, equipped with a weapons encryption device and prevent it from falling into enemy hands.</t>
  </si>
  <si>
    <t>tt0082406</t>
  </si>
  <si>
    <t>The Fox and the Hound</t>
  </si>
  <si>
    <t>Ted Berman, Richard Rich</t>
  </si>
  <si>
    <t>Daniel P. Mannix, Larry Clemmons</t>
  </si>
  <si>
    <t>Mickey Rooney, Kurt Russell, Pearl Bailey, Jack Albertson, Sandy Duncan, Jeanette Nolan, Pat Buttram, John Fiedler, John McIntire, Richard Bakalyan, Paul Winchell, Keith Coogan, Corey Feldman, 'Squeeks' the Caterpillar</t>
  </si>
  <si>
    <t>A little fox named Tod, and Copper, a hound puppy, vow to be best buddies forever. But as Copper grows into a hunting dog, their unlikely friendship faces the ultimate test.</t>
  </si>
  <si>
    <t>tt0082416</t>
  </si>
  <si>
    <t>The French Lieutenant's Woman</t>
  </si>
  <si>
    <t>John Fowles, Harold Pinter</t>
  </si>
  <si>
    <t>Meryl Streep, Jeremy Irons, Hilton McRae, Emily Morgan, Charlotte Mitchell, Lynsey Baxter, Jean Faulds, Peter Vaughan, Colin Jeavons, Liz Smith, Patience Collier, John Barrett, Leo McKern, Arabella Weir, Ben Forster</t>
  </si>
  <si>
    <t>Wife and husband, both actors, play a couple in love from the Victorian era. Soon they begin to feel that fiction interweaves into reality.</t>
  </si>
  <si>
    <t>Steve Miner</t>
  </si>
  <si>
    <t>AUD 2600000</t>
  </si>
  <si>
    <t>tt0082474</t>
  </si>
  <si>
    <t>The Great Muppet Caper</t>
  </si>
  <si>
    <t>Jim Henson</t>
  </si>
  <si>
    <t>Jim Henson, Frank Oz, Dave Goelz, Jerry Nelson, Richard Hunt, Charles Grodin, Diana Rigg, John Cleese, Robert Morley, Peter Ustinov, Jack Warden, Steve Whitmire, Louise Gold, Kathryn Mullen, Bob Payne</t>
  </si>
  <si>
    <t>Kermit the Frog, The Great Gonzo, and Fozzie Bear are reporters who travel to Britain to interview a rich victim of jewel thieves and help her along with her secretary, Miss Piggy.</t>
  </si>
  <si>
    <t>Filmirage</t>
  </si>
  <si>
    <t>tt0082533</t>
  </si>
  <si>
    <t>The Howling</t>
  </si>
  <si>
    <t>Gary Brandner, John Sayles</t>
  </si>
  <si>
    <t>Dee Wallace, Patrick Macnee, Dennis Dugan, Christopher Stone, Belinda Balaski, Kevin McCarthy, John Carradine, Slim Pickens, Elisabeth Brooks, Robert Picardo, Margie Impert, Noble Willingham, James Murtaugh, James MacKrell, Kenneth Tobey</t>
  </si>
  <si>
    <t>After a bizarre and near deadly encounter with a serial killer, a television newswoman is sent to a remote mountain resort whose residents may not be what they seem.</t>
  </si>
  <si>
    <t>Polygram Filmed Entertainment</t>
  </si>
  <si>
    <t>tt0082694</t>
  </si>
  <si>
    <t>Mad Max 2</t>
  </si>
  <si>
    <t>Terry Hayes, George Miller</t>
  </si>
  <si>
    <t>Mel Gibson, Bruce Spence, Michael Preston, Max Phipps, Vernon Wells, Kjell Nilsson, Emil Minty, Virginia Hey, William Zappa, Arkie Whiteley, Steve J. Spears, Syd Heylen, Moira Claux, David Downer, David Slingsby</t>
  </si>
  <si>
    <t>In the post-apocalyptic Australian wasteland, a cynical drifter agrees to help a small, gasoline-rich community escape a horde of bandits.</t>
  </si>
  <si>
    <t>Albert Brooks, Monica Mcgowan Johnson</t>
  </si>
  <si>
    <t>tt0082776</t>
  </si>
  <si>
    <t>Ms .45</t>
  </si>
  <si>
    <t>ZoÃ« Lund, Bogey, Albert Sinkys, Darlene Stuto, Helen McGara, Nike Zachmanoglou, Abel Ferrara, Peter Yellen, Editta Sherman, Vincent Gruppi, Stanley Timms, Faith Peters, Lawrence Zavaglia, Alex Jachno, Jack Thibeau</t>
  </si>
  <si>
    <t>A timid and mute seamstress goes insane after being attacked and raped twice in one day, in which she takes to the streets of New York City after dark and randomly shoots men with a .45 caliber pistol.</t>
  </si>
  <si>
    <t>My Bloody Valentine</t>
  </si>
  <si>
    <t>tt0082783</t>
  </si>
  <si>
    <t>My Dinner with Andre</t>
  </si>
  <si>
    <t>Wallace Shawn, Andre Gregory</t>
  </si>
  <si>
    <t>Saga Productions Inc.</t>
  </si>
  <si>
    <t>Andre Gregory, Wallace Shawn, Jean Lenauer, Roy Butler</t>
  </si>
  <si>
    <t>Two old friends meet for dinner; as one tells anecdotes detailing his experiences, the other notices their differing worldviews.</t>
  </si>
  <si>
    <t>UK, USA, West Germany</t>
  </si>
  <si>
    <t>Night School</t>
  </si>
  <si>
    <t>tt0082846</t>
  </si>
  <si>
    <t>On Golden Pond</t>
  </si>
  <si>
    <t>Ernest Thompson, Ernest Thompson</t>
  </si>
  <si>
    <t>Katharine Hepburn, Henry Fonda, Jane Fonda, Doug McKeon, Dabney Coleman, William Lanteau, Christopher Rydell</t>
  </si>
  <si>
    <t>Norman is a curmudgeon with an estranged relationship with his daughter Chelsea. At Golden Pond, he and his wife nevertheless agree to care for Billy, the son of Chelsea's new boyfriend, and a most unexpected relationship blooms.</t>
  </si>
  <si>
    <t>tt0082926</t>
  </si>
  <si>
    <t>Polyester</t>
  </si>
  <si>
    <t>Divine, Tab Hunter, Edith Massey, David Samson, Mary Garlington, Ken King, Mink Stole, Joni Ruth White, Hans Kramm, Stiv Bators, Rick Breitenfeld, Michael Watson, Derek Neal, Jean Hill, Jim Hill</t>
  </si>
  <si>
    <t>A suburban housewife's world falls apart when she finds that her pornographer husband is serially unfaithful to her, her daughter is pregnant, and her son is suspected of being the foot-fetishist who's been breaking local women's feet.</t>
  </si>
  <si>
    <t>tt0082933</t>
  </si>
  <si>
    <t>Possession</t>
  </si>
  <si>
    <t>Andrzej Zulawski, Andrzej Zulawski</t>
  </si>
  <si>
    <t>Isabelle Adjani, Sam Neill, Margit Carstensen, Heinz Bennent, Johanna Hofer, Carl Duering, Shaun Lawton, Michael Hogben, Maximilian RÃ¼thlein, Thomas Frey, Leslie Malton, Gerd Neubert, Kerstin Wohlfahrt, Ilse Bahrs, Karin Mumm</t>
  </si>
  <si>
    <t>A woman starts exhibiting increasingly disturbing behavior after asking her husband for a divorce. Suspicions of infidelity soon give way to something much more sinister.</t>
  </si>
  <si>
    <t>tt0082971</t>
  </si>
  <si>
    <t>Raiders of the Lost Ark</t>
  </si>
  <si>
    <t>English, German, Hebrew, Spanish, Arabic, Nepali</t>
  </si>
  <si>
    <t>Lawrence Kasdan, George Lucas</t>
  </si>
  <si>
    <t>Harrison Ford, Karen Allen, Paul Freeman, Ronald Lacey, John Rhys-Davies, Denholm Elliott, Alfred Molina, Wolf Kahler, Anthony Higgins, Vic Tablian, Don Fellows, William Hootkins, Bill Reimbold, Fred Sorenson, Patrick Durkin</t>
  </si>
  <si>
    <t>In 1936, archaeologist and adventurer Indiana Jones is hired by the U.S. government to find the Ark of the Covenant before</t>
  </si>
  <si>
    <t>tt0082979</t>
  </si>
  <si>
    <t>Reds</t>
  </si>
  <si>
    <t>English, Russian, German, French, Finnish, Italian</t>
  </si>
  <si>
    <t>Warren Beatty</t>
  </si>
  <si>
    <t>Warren Beatty, Trevor Griffiths</t>
  </si>
  <si>
    <t>Barclays Mercantile Industrial Finance</t>
  </si>
  <si>
    <t>Warren Beatty, Diane Keaton, Edward Herrmann, Jerzy Kosinski, Jack Nicholson, Paul Sorvino, Maureen Stapleton, Nicolas Coster, M. Emmet Walsh, Ian Wolfe, Bessie Love, MacIntyre Dixon, Pat Starr, Eleanor D. Wilson, Max Wright</t>
  </si>
  <si>
    <t>A radical American journalist becomes involved with the Communist revolution in Russia, and hopes to bring its spirit and idealism to the United States.</t>
  </si>
  <si>
    <t>Channel Four Films</t>
  </si>
  <si>
    <t>tt0083064</t>
  </si>
  <si>
    <t>Sharky's Machine</t>
  </si>
  <si>
    <t>William Diehl, Gerald Di Pego</t>
  </si>
  <si>
    <t>Deliverance Productions</t>
  </si>
  <si>
    <t>Burt Reynolds, Vittorio Gassman, Brian Keith, Charles Durning, Earl Holliman, Bernie Casey, Henry Silva, Richard Libertini, Darryl Hickman, Rachel Ward, Joseph Mascolo, Carol Locatell, Hari Rhodes, John Fiedler, James O'Connell</t>
  </si>
  <si>
    <t>Tom Sharky is demoted to vice after a bust goes terribly wrong. He and his team stumble across a mob murder tied to prostitution and government.</t>
  </si>
  <si>
    <t>Andrew Bergman</t>
  </si>
  <si>
    <t>Cinema Group Ventures</t>
  </si>
  <si>
    <t>tt0083131</t>
  </si>
  <si>
    <t>Stripes</t>
  </si>
  <si>
    <t>English, Russian, Polish</t>
  </si>
  <si>
    <t>Bill Murray, Harold Ramis, Warren Oates, P.J. Soles, Sean Young, John Candy, John Larroquette, John Voldstad, John Diehl, Lance LeGault, Roberta Leighton, Conrad Dunn, Judge Reinhold, Antone PagÃ¡n, Glenn-Michael Jones</t>
  </si>
  <si>
    <t>Two friends who are dissatisfied with their jobs decide to join the army for a bit of fun.</t>
  </si>
  <si>
    <t>Sweet Sixteen</t>
  </si>
  <si>
    <t>tt0083190</t>
  </si>
  <si>
    <t>Thief</t>
  </si>
  <si>
    <t>Michael Mann</t>
  </si>
  <si>
    <t>Frank Hohimer, Michael Mann</t>
  </si>
  <si>
    <t>Mann/Caan Productions</t>
  </si>
  <si>
    <t>James Caan, Tuesday Weld, Willie Nelson, Jim Belushi, Robert Prosky, Tom Signorelli, Dennis Farina, Nick Nickeas, W.R. Brown, Norm Tobin, John Santucci, Gavin MacFadyen, Chuck Adamson, Sam Cirone, Spero Anast</t>
  </si>
  <si>
    <t>Coming closer to his dream of leading a normal life, a professional safecracker agrees to do a job for the Mafia, who has other plans for him.</t>
  </si>
  <si>
    <t>John Duigan</t>
  </si>
  <si>
    <t>Ronny Yu</t>
  </si>
  <si>
    <t>Luis Valdez</t>
  </si>
  <si>
    <t>tt0083511</t>
  </si>
  <si>
    <t>48 Hrs.</t>
  </si>
  <si>
    <t>Roger Spottiswoode, Walter Hill</t>
  </si>
  <si>
    <t>Nick Nolte, Eddie Murphy, Annette O'Toole, Frank McRae, James Remar, David Patrick Kelly, Sonny Landham, Brion James, Kerry Sherman, Jonathan Banks, James Keane, Tara King, Greta Blackburn, Margot Rose, Denise Crosby</t>
  </si>
  <si>
    <t>A hard-nosed cop reluctantly teams up with a wise-cracking criminal temporarily paroled to him, in order to track down a killer.</t>
  </si>
  <si>
    <t>Jack Sholder</t>
  </si>
  <si>
    <t>Neil Jordan</t>
  </si>
  <si>
    <t>BÃ³rd ScannÃ¡n na hÃ‰ireann</t>
  </si>
  <si>
    <t>Aki KaurismÃ¤ki, Aki KaurismÃ¤ki</t>
  </si>
  <si>
    <t>Villealfa Filmproductions</t>
  </si>
  <si>
    <t>tt0083624</t>
  </si>
  <si>
    <t>Basket Case</t>
  </si>
  <si>
    <t>Frank Henenlotter</t>
  </si>
  <si>
    <t>Basket Case Productions</t>
  </si>
  <si>
    <t>Kevin Van Hentenryck, Terri Susan Smith, Beverly Bonner, Robert Vogel, Diana Browne, Lloyd Pace, Bill Freeman, Joe Clarke, Ruth Neuman, Richard Pierce, Sean McCabe, Dorothy Strongin, Kerry Ruff, Ilze Balodis, Tom Robinson</t>
  </si>
  <si>
    <t>A young man carrying a big basket that contains his extremely deformed Siamese-twin brother seeks vengeance on the doctors who separated them against their will.</t>
  </si>
  <si>
    <t>Lars von Trier</t>
  </si>
  <si>
    <t>tt0083658</t>
  </si>
  <si>
    <t>Blade Runner</t>
  </si>
  <si>
    <t>English, German, Cantonese, Japanese, Hungarian, Arabic</t>
  </si>
  <si>
    <t>Hampton Fancher, David Webb Peoples</t>
  </si>
  <si>
    <t>Harrison Ford, Rutger Hauer, Sean Young, Edward James Olmos, M. Emmet Walsh, Daryl Hannah, William Sanderson, Brion James, Joe Turkel, Joanna Cassidy, James Hong, Morgan Paull, Kevin Thompson, John Edward Allen, Hy Pyke</t>
  </si>
  <si>
    <t>A blade runner must pursue and terminate four replicants who stole a ship in space, and have returned to Earth to find their creator.</t>
  </si>
  <si>
    <t>Warner Bros. Animation</t>
  </si>
  <si>
    <t>Wayne Wang</t>
  </si>
  <si>
    <t>tt0083791</t>
  </si>
  <si>
    <t>The Dark Crystal</t>
  </si>
  <si>
    <t>Jim Henson, Frank Oz</t>
  </si>
  <si>
    <t>David Odell, Jim Henson</t>
  </si>
  <si>
    <t>Jim Henson, Kathryn Mullen, Frank Oz, Dave Goelz, Steve Whitmire, Louise Gold, Brian Meehl, Bob Payne, Mike Quinn, Tim Rose, Jean-Pierre Amiel, Hugh Spight, Robbie Barnett, Swee Lim, Simon J. Williamson</t>
  </si>
  <si>
    <t>On another planet in the distant past, a Gelfling embarks on a quest to find the missing shard of a magical crystal, and so restore order to his world.</t>
  </si>
  <si>
    <t>tt0083798</t>
  </si>
  <si>
    <t>Dead Men Don't Wear Plaid</t>
  </si>
  <si>
    <t>Carl Reiner, George Gipe</t>
  </si>
  <si>
    <t>Aspen Film Society</t>
  </si>
  <si>
    <t>Steve Martin, Rachel Ward, Alan Ladd, Carl Reiner, Barbara Stanwyck, Ray Milland, Ava Gardner, Burt Lancaster, Humphrey Bogart, Cary Grant, Ingrid Bergman, Veronica Lake, Bette Davis, Lana Turner, Edward Arnold</t>
  </si>
  <si>
    <t>Film noir parody with a detective uncovering a sinister plot. Characters from real noirs appear as scenes from various films are intercut.</t>
  </si>
  <si>
    <t>tt0083833</t>
  </si>
  <si>
    <t>Diner</t>
  </si>
  <si>
    <t>Barry Levinson</t>
  </si>
  <si>
    <t>Steve Guttenberg, Daniel Stern, Mickey Rourke, Kevin Bacon, Tim Daly, Ellen Barkin, Paul Reiser, Kathryn Dowling, Michael Tucker, Jessica James, Colette Blonigan, Kelle Kipp, John Aquino, Richard Pierson, Claudia Cron</t>
  </si>
  <si>
    <t>A group of college-age buddies struggle with their imminent passage into adulthood in 1959 Baltimore.</t>
  </si>
  <si>
    <t>tt0083851</t>
  </si>
  <si>
    <t>The Draughtsman's Contract</t>
  </si>
  <si>
    <t>English, German, Dutch</t>
  </si>
  <si>
    <t>Anthony Higgins, Janet Suzman, Anne-Louise Lambert, Hugh Fraser, Neil Cunningham, Dave Hill, David Gant, David Meyer, Tony Meyer, Nicholas Amer, Suzan Crowley, Lynda La Plante, Michael Feast, Alastair G. Cumming, Steve Ubels</t>
  </si>
  <si>
    <t>A young artist is commissioned by the wife of a wealthy landowner to make a series of drawings of the estate while her husband is away.</t>
  </si>
  <si>
    <t>tt0083866</t>
  </si>
  <si>
    <t>E.T. the Extra-Terrestrial</t>
  </si>
  <si>
    <t>Melissa Mathison</t>
  </si>
  <si>
    <t>Dee Wallace, Henry Thomas, Peter Coyote, Robert MacNaughton, Drew Barrymore, K.C. Martel, Sean Frye, C. Thomas Howell, Erika Eleniak, David M. O'Dell, Richard Swingler, Frank Toth, Robert Barton, Michael Darrell, David Berkson</t>
  </si>
  <si>
    <t>A troubled child summons the courage to help a friendly alien escape Earth and return to his home world.</t>
  </si>
  <si>
    <t>tt0083869</t>
  </si>
  <si>
    <t>Eating Raoul</t>
  </si>
  <si>
    <t>Paul Bartel, Richard Blackburn</t>
  </si>
  <si>
    <t>Bartel</t>
  </si>
  <si>
    <t>Paul Bartel, Mary Woronov, Robert Beltran, Susan Saiger, Lynn Hobart, Richard Paul, Mark Woods, John Shearin, Darcy Pulliam, Ben Haller, Roberta Spero, Vernon Demetrius, Arlene Harris, Buster Wilson, Marta Fergusson</t>
  </si>
  <si>
    <t>A relatively boring Los Angeles couple discovers a bizarre, if not murderous, way to get funding for opening a restaurant.</t>
  </si>
  <si>
    <t>tt0083907</t>
  </si>
  <si>
    <t>The Evil Dead</t>
  </si>
  <si>
    <t>Renaissance Pictures</t>
  </si>
  <si>
    <t>Bruce Campbell, Ellen Sandweiss, Richard DeManincor, Betsy Baker, Theresa Tilly, Philip A. Gillis, Dorothy Tapert, Cheryl Guttridge, Barbara Carey, David Horton, Wendall Thomas, Don Long, Stu Smith, Kurt Rauf, Ted Raimi</t>
  </si>
  <si>
    <t>Five friends travel to a cabin in the woods, where they unknowingly release flesh-possessing demons.</t>
  </si>
  <si>
    <t>tt0083929</t>
  </si>
  <si>
    <t>Fast Times at Ridgemont High</t>
  </si>
  <si>
    <t>Amy Heckerling</t>
  </si>
  <si>
    <t>Cameron Crowe, Cameron Crowe</t>
  </si>
  <si>
    <t>Refugee Films</t>
  </si>
  <si>
    <t>Sean Penn, Jennifer Jason Leigh, Judge Reinhold, Robert Romanus, Brian Backer, Phoebe Cates, Ray Walston, Scott Thomson, Vincent Schiavelli, Amanda Wyss, D.W. Brown, Forest Whitaker, Kelli Maroney, Tom Nolan, Blair Tefkin</t>
  </si>
  <si>
    <t>A group of Southern California high school students are enjoying their most important subjects: sex, drugs, and rock n' roll.</t>
  </si>
  <si>
    <t>tt0083944</t>
  </si>
  <si>
    <t>Rambo</t>
  </si>
  <si>
    <t>First Blood</t>
  </si>
  <si>
    <t>David Morrell, Michael Kozoll</t>
  </si>
  <si>
    <t>Anabasis N.V.</t>
  </si>
  <si>
    <t>Sylvester Stallone, Richard Crenna, Brian Dennehy, Bill McKinney, Jack Starrett, Michael Talbott, Chris Mulkey, John McLiam, Alf Humphreys, David Caruso, David L. Crowley, Don MacKay, Charles A. Tamburro, David Petersen, Craig Huston</t>
  </si>
  <si>
    <t>A veteran Green Beret is forced by a cruel Sheriff and his deputies to flee into the mountains and wage an escalating one-man war against his pursuers.</t>
  </si>
  <si>
    <t>Island Pictures</t>
  </si>
  <si>
    <t>tt0083987</t>
  </si>
  <si>
    <t>Gandhi</t>
  </si>
  <si>
    <t>UK, India</t>
  </si>
  <si>
    <t>International Film Investors</t>
  </si>
  <si>
    <t>Ben Kingsley, Rohini Hattangadi, Roshan Seth, Candice Bergen, Edward Fox, John Gielgud, Trevor Howard, John Mills, Martin Sheen, Ian Charleson, GÃ¼nther Maria Halmer, Athol Fugard, Saeed Jaffrey, Geraldine James, Alyque Padamsee</t>
  </si>
  <si>
    <t>The life of the lawyer who became the famed leader of the Indian revolts against the British rule through his philosophy of nonviolent protest.</t>
  </si>
  <si>
    <t>tt0084237</t>
  </si>
  <si>
    <t>The Last Unicorn</t>
  </si>
  <si>
    <t>UK, France, West Germany, Japan, USA</t>
  </si>
  <si>
    <t>Jules Bass, Arthur Rankin Jr.</t>
  </si>
  <si>
    <t>Peter S. Beagle, Peter S. Beagle</t>
  </si>
  <si>
    <t>Alan Arkin, Jeff Bridges, Mia Farrow, Tammy Grimes, Robert Klein, Angela Lansbury, Christopher Lee, Keenan Wynn, Paul Frees, Rene Auberjonois, Theodore Gottlieb, Don Messick, Jack Lester, Nellie Bellflower, Ed Peck</t>
  </si>
  <si>
    <t>A brave unicorn (Mia Farrow) and a magician (Alan Arkin) fight an evil King (Sir Christopher Lee), who is obsessed with attempting to capture the world's unicorns.</t>
  </si>
  <si>
    <t>tt0084296</t>
  </si>
  <si>
    <t>The Man from Snowy River</t>
  </si>
  <si>
    <t>A.B. 'Banjo' Paterson, Cul Cullen</t>
  </si>
  <si>
    <t>Tom Burlinson, Terence Donovan, Kirk Douglas, Tommy Dysart, Bruce Kerr, David Bradshaw, Sigrid Thornton, Jack Thompson, Tony Bonner, June Jago, Chris Haywood, Kristopher Steele, Gus Mercurio, Howard Eynon, Lorraine Bayly</t>
  </si>
  <si>
    <t>In 1880s Australia, after young Jim Craig's father dies, Jim takes a job at the Harrison cattle ranch, where he is forced to become a man.</t>
  </si>
  <si>
    <t>tt0084335</t>
  </si>
  <si>
    <t>Missing</t>
  </si>
  <si>
    <t>Costa-Gavras, Donald E. Stewart</t>
  </si>
  <si>
    <t>Jack Lemmon, Sissy Spacek, Melanie Mayron, John Shea, Charles Cioffi, David Clennon, Richard Venture, Jerry Hardin, Richard Bradford, Joe Regalbuto, Keith Szarabajka, John Doolittle, Janice Rule, Ward Costello, Hansford Rowe</t>
  </si>
  <si>
    <t>When an idealistic American writer disappears during the Chilean coup d'Ã©tat in September 1973, his wife and father try to find him.</t>
  </si>
  <si>
    <t>tt0084370</t>
  </si>
  <si>
    <t>My Favorite Year</t>
  </si>
  <si>
    <t>Richard Benjamin</t>
  </si>
  <si>
    <t>Norman Steinberg, Dennis Palumbo</t>
  </si>
  <si>
    <t>Peter O'Toole, Mark Linn-Baker, Jessica Harper, Joseph Bologna, Bill Macy, Lainie Kazan, Anne De Salvo, Basil Hoffman, Lou Jacobi, Adolph Green, Tony DiBenedetto, George Wyner, Selma Diamond, Cameron Mitchell, Jenny Neumann</t>
  </si>
  <si>
    <t>A dissolute matinee idol is slated to appear on a live TV variety show.</t>
  </si>
  <si>
    <t>John Hughes</t>
  </si>
  <si>
    <t>Lowell Ganz, Babaloo Mandel</t>
  </si>
  <si>
    <t>tt0084434</t>
  </si>
  <si>
    <t>An Officer and a Gentleman</t>
  </si>
  <si>
    <t>English, Filipino</t>
  </si>
  <si>
    <t>Richard Gere, Debra Winger, David Keith, Robert Loggia, Lisa Blount, Lisa Eilbacher, Louis Gossett Jr., Tony Plana, Harold Sylvester, David Caruso, Victor French, Grace Zabriskie, Tommy Petersen, Mara Scott-Wood, David Greenfield</t>
  </si>
  <si>
    <t>A young man must complete his work at a Navy Officer Candidate School to become an aviator, with the help of a tough Gunnery Sergeant and his new girlfriend.</t>
  </si>
  <si>
    <t>tt0084488</t>
  </si>
  <si>
    <t>Permanent Vacation</t>
  </si>
  <si>
    <t>Jim Jarmusch</t>
  </si>
  <si>
    <t>Cinesthesia Productions</t>
  </si>
  <si>
    <t>Chris Parker, Leila Gastil, John Lurie, Richard Boes, Sara Driver, Charlie Spademan, Jane Fire, Ruth Bolton, Evelyn Smith, MarÃ­a Duval, Lisa Rosen, Frankie Faison, Suzanne Fletcher, Felice Rosser, Eric Mitchell</t>
  </si>
  <si>
    <t>A young man wanders New York City searching for some meaning in life and encounters many idiosyncratic characters.</t>
  </si>
  <si>
    <t>The Geffen Company</t>
  </si>
  <si>
    <t>Goldcrest Films International</t>
  </si>
  <si>
    <t>tt0084509</t>
  </si>
  <si>
    <t>The Plague Dogs</t>
  </si>
  <si>
    <t>Martin Rosen</t>
  </si>
  <si>
    <t>John Hurt, Christopher Benjamin, James Bolam, Nigel Hawthorne, Warren Mitchell, Bernard Hepton, Brian Stirner, Penelope Lee, Geoffrey Matthews, Barbara Leigh-Hunt, John Bennett, John Franklyn-Robbins, Bill Maynard, Malcolm Terris, Judy Geeson</t>
  </si>
  <si>
    <t>Two dogs escape from a laboratory and are hunted as possible carriers of the bubonic plague.</t>
  </si>
  <si>
    <t>tt0084516</t>
  </si>
  <si>
    <t>Poltergeist</t>
  </si>
  <si>
    <t>Steven Spielberg, Michael Grais</t>
  </si>
  <si>
    <t>Craig T. Nelson, JoBeth Williams, Beatrice Straight, Dominique Dunne, Oliver Robins, Heather O'Rourke, Michael McManus, Virginia Kiser, Martin Casella, Richard Lawson, Zelda Rubinstein, James Karen, Lou Perryman, Clair E. Leucart, Dirk Blocker</t>
  </si>
  <si>
    <t>A family's home is haunted by a host of demonic ghosts.</t>
  </si>
  <si>
    <t>tt0084522</t>
  </si>
  <si>
    <t>Porky's</t>
  </si>
  <si>
    <t>Dan Monahan, Mark Herrier, Wyatt Knight, Roger Wilson, Cyril O'Reilly, Tony Ganios, Kaki Hunter, Kim Cattrall, Nancy Parsons, Scott Colomby, Boyd Gaines, Doug McGrath, Susan Clark, Art Hindle, Wayne Maunder</t>
  </si>
  <si>
    <t>In 1954, a group of Florida high-school guys try to help their buddy lose his virginity, which leads them to seek revenge on a sleazy nightclub owner and his redneck sheriff brother for harassing them.</t>
  </si>
  <si>
    <t>tt0084565</t>
  </si>
  <si>
    <t>Querelle</t>
  </si>
  <si>
    <t>Jean Genet, Rainer Werner Fassbinder</t>
  </si>
  <si>
    <t>Planet Film</t>
  </si>
  <si>
    <t>Brad Davis, Franco Nero, Jeanne Moreau, Laurent Malet, Hanno PÃ¶schl, GÃ¼nther Kaufmann, Burkhard Driest, Roger Fritz, Dieter Schidor, Natja Brunckhorst, Robert van Ackeren, Werner Asam, Isolde Barth, Axel Bauer, Neil Bell</t>
  </si>
  <si>
    <t>A handsome Belgian sailor on shore leave in the port of Brest, who is also a drug-smuggler and murderer, embarks upon a voyage of highly charged and violent homosexual self-discovery that will change him forever from the man he once was.</t>
  </si>
  <si>
    <t>DEM 4400000</t>
  </si>
  <si>
    <t>tt0084602</t>
  </si>
  <si>
    <t>Rocky III</t>
  </si>
  <si>
    <t>Sylvester Stallone, Talia Shire, Burt Young, Carl Weathers, Burgess Meredith, Tony Burton, Mr. T, Hulk Hogan, Ian Fried, Al Silvani, Wally Taylor, Jim Hill, Don Sherman, Dennis James, Jim Healy</t>
  </si>
  <si>
    <t>After winning the ultimate title and being the world champion, Rocky falls into a hole and finds himself picked up by a former enemy.</t>
  </si>
  <si>
    <t>Running on Empty</t>
  </si>
  <si>
    <t>USA, South Africa</t>
  </si>
  <si>
    <t>tt0084649</t>
  </si>
  <si>
    <t>The Secret of NIMH</t>
  </si>
  <si>
    <t>Don Bluth</t>
  </si>
  <si>
    <t>Robert C. O'Brien, Don Bluth</t>
  </si>
  <si>
    <t>Derek Jacobi, Elizabeth Hartman, Arthur Malet, Dom DeLuise, Hermione Baddeley, Shannen Doherty, Wil Wheaton, Jodi Hicks, Ian Fried, John Carradine, Peter Strauss, Paul Shenar, Tom Hatten, Lucille Bliss, Aldo Ray</t>
  </si>
  <si>
    <t>To save her ill son, a field mouse must seek the aid of a colony of rats, with whom she has a deeper link than she ever suspected.</t>
  </si>
  <si>
    <t>Susan Seidelman</t>
  </si>
  <si>
    <t>tt0084707</t>
  </si>
  <si>
    <t>Sophie's Choice</t>
  </si>
  <si>
    <t>English, Polish, German, French, Russian</t>
  </si>
  <si>
    <t>William Styron, Alan J. Pakula</t>
  </si>
  <si>
    <t>Meryl Streep, Kevin Kline, Peter MacNicol, Rita Karin, Stephen D. Newman, Greta Turken, Josh Mostel, Marcell Rosenblatt, Moishe Rosenfeld, Robin Bartlett, Eugene Lipinski, John Rothman, Joseph Leon, David Wohl, Nina Polan</t>
  </si>
  <si>
    <t>Sophie is the survivor of Nazi concentration camps, who has found a reason to live with Nathan, a sparkling if unsteady American Jew obsessed with the Holocaust.</t>
  </si>
  <si>
    <t>tt0084726</t>
  </si>
  <si>
    <t>Star Trek II: The Wrath of Khan</t>
  </si>
  <si>
    <t>Gene Roddenberry, Harve Bennett</t>
  </si>
  <si>
    <t>William Shatner, Leonard Nimoy, DeForest Kelley, James Doohan, Walter Koenig, George Takei, Nichelle Nichols, Bibi Besch, Merritt Butrick, Paul Winfield, Kirstie Alley, Ricardo Montalban, Ike Eisenmann, John Vargas, John Winston</t>
  </si>
  <si>
    <t>With the assistance of the Enterprise crew, Admiral Kirk must stop an old nemesis, Khan Noonien Singh, from using the life-generating Genesis Device as the ultimate weapon.</t>
  </si>
  <si>
    <t>Heron Communications</t>
  </si>
  <si>
    <t>DC Comics</t>
  </si>
  <si>
    <t>Nick Castle</t>
  </si>
  <si>
    <t>Animation, Action, Crime</t>
  </si>
  <si>
    <t>Tim Hunter</t>
  </si>
  <si>
    <t>tt0084787</t>
  </si>
  <si>
    <t>The Thing</t>
  </si>
  <si>
    <t>Bill Lancaster, John W. Campbell Jr.</t>
  </si>
  <si>
    <t>Kurt Russell, Wilford Brimley, T.K. Carter, David Clennon, Keith David, Richard Dysart, Charles Hallahan, Peter Maloney, Richard Masur, Donald Moffat, Joel Polis, Thomas G. Waites, Norbert Weisser, Larry Franco, Nate Irwin</t>
  </si>
  <si>
    <t>A research team in Antarctica is hunted by a shape-shifting alien that assumes the appearance of its victims.</t>
  </si>
  <si>
    <t>tt0084805</t>
  </si>
  <si>
    <t>Tootsie</t>
  </si>
  <si>
    <t>Don McGuire, Larry Gelbart</t>
  </si>
  <si>
    <t>Dustin Hoffman, Jessica Lange, Teri Garr, Dabney Coleman, Charles Durning, Bill Murray, Sydney Pollack, George Gaynes, Geena Davis, Doris Belack, Ellen Foley, Peter Gatto, Lynne Thigpen, Ronald L. Schwary, Debra Mooney</t>
  </si>
  <si>
    <t>Michael Dorsey, an unsuccessful actor, disguises himself as a woman in order to get a role on a trashy hospital soap.</t>
  </si>
  <si>
    <t>Tron</t>
  </si>
  <si>
    <t>tt0084855</t>
  </si>
  <si>
    <t>Barry Reed, David Mamet</t>
  </si>
  <si>
    <t>Paul Newman, Charlotte Rampling, Jack Warden, James Mason, Milo O'Shea, Lindsay Crouse, Edward Binns, Julie Bovasso, Roxanne Hart, James Handy, Wesley Addy, Joe Seneca, Lewis J. Stadlen, Kent Broadhurst, Colin Stinton</t>
  </si>
  <si>
    <t>A lawyer sees the chance to salvage his career and self-respect by taking a medical malpractice case to trial rather than settling.</t>
  </si>
  <si>
    <t>tt0084865</t>
  </si>
  <si>
    <t>Victor Victoria</t>
  </si>
  <si>
    <t>Blake Edwards, Hans Hoemburg</t>
  </si>
  <si>
    <t>Julie Andrews, James Garner, Robert Preston, Lesley Ann Warren, Alex Karras, John Rhys-Davies, Graham Stark, Peter Arne, Herb Tanney, Michael Robbins, Norman Chancer, David Gant, Maria Charles, Malcolm Jamieson, John Cassady</t>
  </si>
  <si>
    <t>A struggling female soprano finds work playing a male female impersonator, but it complicates her personal life.</t>
  </si>
  <si>
    <t>tt0084917</t>
  </si>
  <si>
    <t>The World According to Garp</t>
  </si>
  <si>
    <t>John Irving, Steve Tesich</t>
  </si>
  <si>
    <t>Robin Williams, Mary Beth Hurt, Glenn Close, John Lithgow, Hume Cronyn, Jessica Tandy, Swoosie Kurtz, James McCall, Peter Michael Goetz, George Ede, Mark Soper, Nathan Babcock, Ian MacGregor, Warren Berlinger, Susan Browning</t>
  </si>
  <si>
    <t>A struggling young writer finds his life and work dominated by his unfaithful wife and his radical feminist mother, whose best-selling manifesto turns her into a cultural icon.</t>
  </si>
  <si>
    <t>Garry Marshall</t>
  </si>
  <si>
    <t>De Laurentiis Entertainment Group (DEG)</t>
  </si>
  <si>
    <t>Robert Duvall</t>
  </si>
  <si>
    <t>Double Play</t>
  </si>
  <si>
    <t>Bad Boys</t>
  </si>
  <si>
    <t>Animation, Biography, Drama</t>
  </si>
  <si>
    <t>David Hugh Jones</t>
  </si>
  <si>
    <t>Graham Greene, Christopher Hampton</t>
  </si>
  <si>
    <t>tt0085244</t>
  </si>
  <si>
    <t>The Big Chill</t>
  </si>
  <si>
    <t>Lawrence Kasdan, Barbara Benedek</t>
  </si>
  <si>
    <t>Tom Berenger, Glenn Close, Jeff Goldblum, William Hurt, Kevin Kline, Mary Kay Place, Meg Tilly, JoBeth Williams, Don Galloway, James Gillis, Ken Place, Jonathan Kasdan, Ira Stiltner, Jake Kasdan, Muriel Moore</t>
  </si>
  <si>
    <t>A group of seven former college friends gather for a week-end reunion at a South Carolina vacation home after the funeral of another of their college friends.</t>
  </si>
  <si>
    <t>Lantana</t>
  </si>
  <si>
    <t>tt0085255</t>
  </si>
  <si>
    <t>Blue Thunder</t>
  </si>
  <si>
    <t>Dan O'Bannon, Don Jakoby</t>
  </si>
  <si>
    <t>Roy Scheider, Warren Oates, Candy Clark, Daniel Stern, Paul Roebling, David Sheiner, Joe Santos, Malcolm McDowell, Ed Bernard, Jason Bernard, Mario Machado, James Murtaugh, Pat McNamara, Jack Murdock, Clifford A. Pellow</t>
  </si>
  <si>
    <t>The cop test pilot for an experimental police helicopter learns the sinister implications of the new vehicle.</t>
  </si>
  <si>
    <t>tt0085334</t>
  </si>
  <si>
    <t>A Christmas Story</t>
  </si>
  <si>
    <t>Jean Shepherd, Jean Shepherd</t>
  </si>
  <si>
    <t>Melinda Dillon, Darren McGavin, Scott Schwartz, Jean Shepherd, Ian Petrella, Tedde Moore, R.D. Robb, Zack Ward, Yano Anaya, Jeff Gillen, Peter Billingsley, Colin Fox, Paul Hubbard, Leslie Carlson, Jim Hunter</t>
  </si>
  <si>
    <t>In the 1940s, a young boy named Ralphie attempts to convince his parents, his teacher and Santa that a Red Ryder BB gun really is the perfect Christmas gift.</t>
  </si>
  <si>
    <t>tt0085407</t>
  </si>
  <si>
    <t>The Dead Zone</t>
  </si>
  <si>
    <t>Jeffrey Boam, Stephen King</t>
  </si>
  <si>
    <t>Christopher Walken, Brooke Adams, Tom Skerritt, Herbert Lom, Anthony Zerbe, Colleen Dewhurst, Martin Sheen, Nicholas Campbell, Sean Sullivan, Jackie Burroughs, GÃ©za KovÃ¡cs, Roberta Weiss, Simon Craig, Peter Dvorsky, Julie-Ann Heathwood</t>
  </si>
  <si>
    <t>A man awakens from a coma to discover he has a psychic ability.</t>
  </si>
  <si>
    <t>Luc Besson</t>
  </si>
  <si>
    <t>Ronald Harwood, Ronald Harwood</t>
  </si>
  <si>
    <t>Gregory Nava</t>
  </si>
  <si>
    <t>American Playhouse</t>
  </si>
  <si>
    <t>tt0085549</t>
  </si>
  <si>
    <t>Flashdance</t>
  </si>
  <si>
    <t>Thomas Hedley Jr., Joe Eszterhas</t>
  </si>
  <si>
    <t>Jennifer Beals, Michael Nouri, Lilia Skala, Sunny Johnson, Kyle T. Heffner, Lee Ving, Ron Karabatsos, Belinda Bauer, Malcolm Danare, Philip Bruns, Micole Mercurio, Lucy Lee Flippin, Don Brockett, Cynthia Rhodes, Durga McBroom</t>
  </si>
  <si>
    <t>A Pittsburgh woman with two jobs as a welder and an exotic dancer wants to get into ballet school.</t>
  </si>
  <si>
    <t>Sally Potter</t>
  </si>
  <si>
    <t>Hercules</t>
  </si>
  <si>
    <t>USA, Hungary</t>
  </si>
  <si>
    <t>Biography, Drama, Thriller</t>
  </si>
  <si>
    <t>Tony Scott</t>
  </si>
  <si>
    <t>Independence Day</t>
  </si>
  <si>
    <t>Robert Mandel</t>
  </si>
  <si>
    <t>Spike Lee</t>
  </si>
  <si>
    <t>40 Acres &amp; A Mule Filmworks</t>
  </si>
  <si>
    <t>Joy</t>
  </si>
  <si>
    <t>tt0085794</t>
  </si>
  <si>
    <t>The King of Comedy</t>
  </si>
  <si>
    <t>Paul D. Zimmerman</t>
  </si>
  <si>
    <t>Embassy International Pictures</t>
  </si>
  <si>
    <t>Robert De Niro, Jerry Lewis, Diahnne Abbott, Sandra Bernhard, Ed Herlihy, Lou Brown, Loretta Tupper, Peter Potulski, Vinnie Gonzales, Whitey Ryan, Doc Lawless, Marta Heflin, Katherine Wallach, Charles Kaleina, Richard Baratz</t>
  </si>
  <si>
    <t>Rupert Pupkin is a passionate yet unsuccessful comic who craves nothing more than to be in the spotlight and to achieve this, he stalks and kidnaps his idol to take the spotlight for himself.</t>
  </si>
  <si>
    <t>Jim Wheat, Ken Wheat</t>
  </si>
  <si>
    <t>tt0085852</t>
  </si>
  <si>
    <t>Liquid Sky</t>
  </si>
  <si>
    <t>Slava Tsukerman</t>
  </si>
  <si>
    <t>Slava Tsukerman, Anne Carlisle</t>
  </si>
  <si>
    <t>Cinetron Productions</t>
  </si>
  <si>
    <t>Anne Carlisle, Paula E. Sheppard, Susan Doukas, Otto von Wernherr, Bob Brady, Elaine C. Grove, Stanley Knapp, Jack Adalist, Lloyd Ziff, Harry Lum, Roy MacArthur, Sara Carlisle, Nina V. Kerova, Alan Preston, Christine Hatfull</t>
  </si>
  <si>
    <t>A small, heroin seeking UFO lands on a Manhattan roof, observes a bizarre, drug addicted fashion model and sucks endorphin from her sexual encounters' brains.</t>
  </si>
  <si>
    <t>tt0085859</t>
  </si>
  <si>
    <t>Local Hero</t>
  </si>
  <si>
    <t>English, Russian, Japanese</t>
  </si>
  <si>
    <t>Burt Lancaster, Peter Riegert, Fulton Mackay, Denis Lawson, Norman Chancer, Peter Capaldi, Rikki Fulton, Alex Norton, Jenny Seagrove, Jennifer Black, Christopher Rozycki, Gyearbuor Asante, John M. Jackson, Dan Ammerman, Tam Dean Burn</t>
  </si>
  <si>
    <t>An American oil company sends a man to Scotland to buy up an entire village where they want to build a refinery. But things don't go as expected.</t>
  </si>
  <si>
    <t>The Man Who Wasn't There</t>
  </si>
  <si>
    <t>Shekhar Kapur</t>
  </si>
  <si>
    <t>tt0085933</t>
  </si>
  <si>
    <t>Merry Christmas Mr. Lawrence</t>
  </si>
  <si>
    <t>UK, New Zealand, Japan</t>
  </si>
  <si>
    <t>Laurens van der Post, Nagisa Ã”shima</t>
  </si>
  <si>
    <t>National Film Trustee Company</t>
  </si>
  <si>
    <t>David Bowie, Tom Conti, Ryuichi Sakamoto, Takeshi Kitano, Jack Thompson, Johnny Ohkura, Alistair Browning, James Malcolm, Chris Broun, YÃ»ya Uchida, RyÃ»nosuke Kaneda, Takashi NaitÃ´, Tamio Ishikura, RokkÃ´ Toura, Kan Mikami</t>
  </si>
  <si>
    <t>During WWII, a British colonel tries to bridge the cultural divides between a British POW and the Japanese camp commander in order to avoid bloodshed.</t>
  </si>
  <si>
    <t>tt0085959</t>
  </si>
  <si>
    <t>The Meaning of Life</t>
  </si>
  <si>
    <t>Terry Jones, Terry Gilliam</t>
  </si>
  <si>
    <t>Celandine Films</t>
  </si>
  <si>
    <t>Graham Chapman, John Cleese, Terry Gilliam, Eric Idle, Terry Jones, Michael Palin, Carol Cleveland, Simon Jones, Patricia Quinn, Judy Loe, Andrew MacLachlan, Mark Holmes, Valerie Whittington, Jennifer Franks, Imogen Bickford-Smith</t>
  </si>
  <si>
    <t>The comedy team takes a look at life in all of its stages in their own uniquely silly way.</t>
  </si>
  <si>
    <t>tt0085970</t>
  </si>
  <si>
    <t>Mr. Mom</t>
  </si>
  <si>
    <t>Sherwood Productions</t>
  </si>
  <si>
    <t>Michael Keaton, Teri Garr, Frederick Koehler, Taliesin Jaffe, Courtney White, Brittany White, Martin Mull, Ann Jillian, Jeffrey Tambor, Christopher Lloyd, Tom Leopold, Graham Jarvis, Carolyn Seymour, Michael Alaimo, Valri Bromfield</t>
  </si>
  <si>
    <t>After he's laid off, a husband switches roles with his wife. She returns to the workforce, and he becomes a stay-at-home dad, a job he has no clue how to do.</t>
  </si>
  <si>
    <t>New Zealand, USA</t>
  </si>
  <si>
    <t>tt0085995</t>
  </si>
  <si>
    <t>National Lampoon's Vacation</t>
  </si>
  <si>
    <t>John Hughes, John Hughes</t>
  </si>
  <si>
    <t>National Lampoon</t>
  </si>
  <si>
    <t>Chevy Chase, Beverly D'Angelo, Imogene Coca, Randy Quaid, Anthony Michael Hall, Dana Barron, Eddie Bracken, Brian Doyle-Murray, Miriam Flynn, James Keach, Eugene Levy, Frank McRae, John Candy, Christie Brinkley, Jane Krakowski</t>
  </si>
  <si>
    <t>The Griswold family's cross-country drive to the Walley World theme park proves to be much more arduous than they ever anticipated.</t>
  </si>
  <si>
    <t>tt0086005</t>
  </si>
  <si>
    <t>Never Cry Wolf</t>
  </si>
  <si>
    <t>Farley Mowat, Curtis Hanson</t>
  </si>
  <si>
    <t>Charles Martin Smith, Brian Dennehy, Zachary Ittimangnaq, Samson Jorah, Hugh Webster, Martha Ittimangnaq, Tom Dahlgren, Walker Stuart</t>
  </si>
  <si>
    <t>A government researcher, sent to research the "menace" of wolves in the north, learns about the true beneficial and positive nature of the species.</t>
  </si>
  <si>
    <t>tt0086006</t>
  </si>
  <si>
    <t>Never Say Never Again</t>
  </si>
  <si>
    <t>English, French, Spanish, Arabic</t>
  </si>
  <si>
    <t>Kevin McClory, Jack Whittingham</t>
  </si>
  <si>
    <t>TaliaFilm II Productions</t>
  </si>
  <si>
    <t>Sean Connery, Klaus Maria Brandauer, Max von Sydow, Barbara Carrera, Kim Basinger, Bernie Casey, Alec McCowen, Edward Fox, Pamela Salem, Rowan Atkinson, Valerie Leon, Milos Kirek, Pat Roach, Anthony Sharp, Prunella Gee</t>
  </si>
  <si>
    <t>A S.P.E.C.T.R.E. Agent has stolen two American nuclear warheads, and James Bond must find their targets before they are detonated.</t>
  </si>
  <si>
    <t>tt0086034</t>
  </si>
  <si>
    <t>Octopussy</t>
  </si>
  <si>
    <t>English, Russian, German, Spanish, Hindi</t>
  </si>
  <si>
    <t>George MacDonald Fraser, Richard Maibaum</t>
  </si>
  <si>
    <t>Roger Moore, Maud Adams, Louis Jourdan, Kristina Wayborn, Kabir Bedi, Steven Berkoff, David Meyer, Tony Meyer, Desmond Llewelyn, Robert Brown, Lois Maxwell, Michaela Clavell, Walter Gotell, Vijay Amritraj, Albert Moses</t>
  </si>
  <si>
    <t>A fake FabergÃ© egg, and a fellow Agent's death, lead James Bond to uncover an international jewel-smuggling operation, headed by the mysterious Octopussy, being used to disguise a nuclear attack on N.A.T.O. forces.</t>
  </si>
  <si>
    <t>Jim Kouf</t>
  </si>
  <si>
    <t>Richard Eyre</t>
  </si>
  <si>
    <t>USA, Australia</t>
  </si>
  <si>
    <t>AUD 5000000</t>
  </si>
  <si>
    <t>tt0086190</t>
  </si>
  <si>
    <t>Star Wars: Episode VI - Return of the Jedi</t>
  </si>
  <si>
    <t>Mark Hamill, Harrison Ford, Carrie Fisher, Billy Dee Williams, Anthony Daniels, Peter Mayhew, Sebastian Shaw, Ian McDiarmid, Frank Oz, James Earl Jones, David Prowse, Alec Guinness, Kenny Baker, Michael Pennington, Kenneth Colley</t>
  </si>
  <si>
    <t>After a daring mission to rescue Han Solo from Jabba the Hutt, the Rebels dispatch to Endor to destroy the second Death Star. Meanwhile, Luke struggles to help Darth Vader back from the dark side without falling into the Emperor's trap.</t>
  </si>
  <si>
    <t>tt0086197</t>
  </si>
  <si>
    <t>The Right Stuff</t>
  </si>
  <si>
    <t>Philip Kaufman, Tom Wolfe</t>
  </si>
  <si>
    <t>Sam Shepard, Scott Glenn, Ed Harris, Dennis Quaid, Fred Ward, Barbara Hershey, Kim Stanley, Veronica Cartwright, Pamela Reed, Scott Paulin, Charles Frank, Lance Henriksen, Donald Moffat, Levon Helm, Mary Jo Deschanel</t>
  </si>
  <si>
    <t>The story of the original Mercury 7 astronauts and their macho, seat-of-the-pants approach to the space program.</t>
  </si>
  <si>
    <t>Aki KaurismÃ¤ki</t>
  </si>
  <si>
    <t>tt0086200</t>
  </si>
  <si>
    <t>Risky Business</t>
  </si>
  <si>
    <t>Tom Cruise, Rebecca De Mornay, Joe Pantoliano, Richard Masur, Bronson Pinchot, Curtis Armstrong, Nicholas Pryor, Janet Carroll, Shera Danese, Raphael Sbarge, Bruce A. Young, Kevin Anderson, Sarah Partridge, Nathan Davis, Scott Harlan</t>
  </si>
  <si>
    <t>A Chicago teenager is looking for fun at home while his parents are away, but the situation quickly gets out of hand.</t>
  </si>
  <si>
    <t>Les Films Alain Sarde</t>
  </si>
  <si>
    <t>Rush</t>
  </si>
  <si>
    <t>tt0086250</t>
  </si>
  <si>
    <t>Scarface</t>
  </si>
  <si>
    <t>Al Pacino, Steven Bauer, Michelle Pfeiffer, Mary Elizabeth Mastrantonio, Robert Loggia, Miriam Colon, F. Murray Abraham, Paul Shenar, Harris Yulin, Ãngel Salazar, Arnaldo Santana, Pepe Serna, Michael P. Moran, Al Israel, Dennis Holahan</t>
  </si>
  <si>
    <t>In 1980 Miami, a determined Cuban immigrant takes over a drug cartel and succumbs to greed.</t>
  </si>
  <si>
    <t>Scream</t>
  </si>
  <si>
    <t>tt0086312</t>
  </si>
  <si>
    <t>Silkwood</t>
  </si>
  <si>
    <t>Nora Ephron, Alice Arlen</t>
  </si>
  <si>
    <t>ABC Motion Pictures</t>
  </si>
  <si>
    <t>Meryl Streep, Kurt Russell, Cher, Craig T. Nelson, Diana Scarwid, Fred Ward, Ron Silver, Charles Hallahan, Josef Sommer, Sudie Bond, Henderson Forsythe, E. Katherine Kerr, Bruce McGill, David Strathairn, J.C. Quinn</t>
  </si>
  <si>
    <t>A worker at a plutonium processing plant is purposefully contaminated, psychologically tortured and possibly murdered to prevent her from exposing worker safety violations at the plant.</t>
  </si>
  <si>
    <t>Cinema Vehicle Services</t>
  </si>
  <si>
    <t>tt0086383</t>
  </si>
  <si>
    <t>Sudden Impact</t>
  </si>
  <si>
    <t>Clint Eastwood, Sondra Locke, Pat Hingle, Bradford Dillman, Paul Drake, Audrie Neenan, Jack Thibeau, Michael Currie, Albert Popwell, Mark Keyloun, Kevyn Major Howard, Bette Ford, Nancy Parsons, Joe Bellan, Wendell Wellman</t>
  </si>
  <si>
    <t>A rape victim is exacting revenge on her aggressors in a small town outside San Francisco. "Dirty" Harry Callahan, on suspension for angering his superiors (again), is assigned to the case.</t>
  </si>
  <si>
    <t>tt0086423</t>
  </si>
  <si>
    <t>Tender Mercies</t>
  </si>
  <si>
    <t>Horton Foote</t>
  </si>
  <si>
    <t>Antron Media Production</t>
  </si>
  <si>
    <t>Robert Duvall, Tess Harper, Betty Buckley, Wilford Brimley, Ellen Barkin, Allan Hubbard, Lenny von Dohlen, Paul Gleason, Michael Crabtree, Norman Bennett, Andrew Scott Hollon, Rick Murray, Stephen Funchess, Glen Fleming, James Aaron</t>
  </si>
  <si>
    <t>A broken-down, middle-aged country singer gets a new wife, reaches out to his long-lost daughter, and tries to put his troubled life back together.</t>
  </si>
  <si>
    <t>tt0086425</t>
  </si>
  <si>
    <t>Terms of Endearment</t>
  </si>
  <si>
    <t>James L. Brooks</t>
  </si>
  <si>
    <t>Larry McMurtry, James L. Brooks</t>
  </si>
  <si>
    <t>Shirley MacLaine, Debra Winger, Jack Nicholson, Danny DeVito, Jeff Daniels, John Lithgow, Lisa Hart Carroll, Betty King, Huckleberry Fox, Troy Bishop, Shane Serwin, Megan Morris, Tara Yeakey, Norman Bennett, Jennifer Josey</t>
  </si>
  <si>
    <t>Follows hard-to-please Aurora looking for love, and her daughter's family problems.</t>
  </si>
  <si>
    <t>tt0086465</t>
  </si>
  <si>
    <t>Trading Places</t>
  </si>
  <si>
    <t>Denholm Elliott, Dan Aykroyd, Maurice Woods, Richard D. Fisher Jr., Jim Gallagher, Anthony DiSabatino, Bonnie Behrend, Sunnie Merrill, James Newell, Mary St. John, Bonnie Tremena, David Schwartz, Ralph Bellamy, Don Ameche, Tom Degidon</t>
  </si>
  <si>
    <t>A snobbish investor and a wily street con artist find their positions reversed as part of a bet by two callous millionaires.</t>
  </si>
  <si>
    <t>Jeffrey Price, Peter S. Seaman</t>
  </si>
  <si>
    <t>Martha Coolidge</t>
  </si>
  <si>
    <t>tt0086567</t>
  </si>
  <si>
    <t>WarGames</t>
  </si>
  <si>
    <t>Lawrence Lasker, Walter F. Parkes</t>
  </si>
  <si>
    <t>Matthew Broderick, Dabney Coleman, John Wood, Ally Sheedy, Barry Corbin, Juanin Clay, Kent Williams, Dennis Lipscomb, Joe Dorsey, Irving Metzman, Michael Ensign, William Bogert, Susan Davis, James Tolkan, David Clover</t>
  </si>
  <si>
    <t>A young man finds a back door into a military central computer in which reality is confused with game-playing, possibly starting World War III.</t>
  </si>
  <si>
    <t>Penelope Spheeris</t>
  </si>
  <si>
    <t>tt0086619</t>
  </si>
  <si>
    <t>Yentl</t>
  </si>
  <si>
    <t>Barbra Streisand</t>
  </si>
  <si>
    <t>Jack Rosenthal, Barbra Streisand</t>
  </si>
  <si>
    <t>Ladbroke</t>
  </si>
  <si>
    <t>Barbra Streisand, Mandy Patinkin, Amy Irving, Nehemiah Persoff, Steven Hill, Allan Corduner, Ruth Goring, David de Keyser, Bernard Spear, Doreen Mantle, Lynda Baron, Jack Lynn, Anna Tzelniker, Miriam Margolyes, Mary Henry</t>
  </si>
  <si>
    <t>A Jewish girl disguises herself as a boy to enter religious training.</t>
  </si>
  <si>
    <t>tt0086637</t>
  </si>
  <si>
    <t>Zelig</t>
  </si>
  <si>
    <t>Woody Allen, Mia Farrow, Patrick Horgan, John Buckwalter, Marvin Chatinover, Stanley Swerdlow, Paul Nevens, Howard Erskine, George Hamlin, Ralph Bell, Richard Whiting, Will Hussung, Robert Iglesia, Eli Resnick, Edward McPhillips</t>
  </si>
  <si>
    <t>"Documentary" about a man who can look and act like whoever he's around, and meets various famous people.</t>
  </si>
  <si>
    <t>tt0086873</t>
  </si>
  <si>
    <t>All of Me</t>
  </si>
  <si>
    <t>Edwin Davis, Henry Olek</t>
  </si>
  <si>
    <t>Steve Martin, Lily Tomlin, Victoria Tennant, Madolyn Smith Osborne, Richard Libertini, Dana Elcar, Jason Bernard, Selma Diamond, Eric Christmas, Gailard Sartain, Neva Patterson, Michael Ensign, Peggy Feury, Nan Martin, Basil Hoffman</t>
  </si>
  <si>
    <t>A dying millionaire has her soul transferred into a younger, willing woman. However, something goes wrong, and she finds herself in her lawyer's body - together with the lawyer.</t>
  </si>
  <si>
    <t>Adam Brooks</t>
  </si>
  <si>
    <t>tt0086879</t>
  </si>
  <si>
    <t>Amadeus</t>
  </si>
  <si>
    <t>USA, France, Czechoslovakia, Italy</t>
  </si>
  <si>
    <t>English, Italian, Latin, German</t>
  </si>
  <si>
    <t>F. Murray Abraham, Tom Hulce, Elizabeth Berridge, Roy Dotrice, Simon Callow, Christine Ebersole, Jeffrey Jones, Charles Kay, Kenneth McMillan, Kenny Baker, Lisbeth Bartlett, Barbara Bryne, Martin Cavina, Roderick Cook, Milan Demjanenko</t>
  </si>
  <si>
    <t>The life, success and troubles of</t>
  </si>
  <si>
    <t>tt0086904</t>
  </si>
  <si>
    <t>Another Country</t>
  </si>
  <si>
    <t>Marek Kanievska</t>
  </si>
  <si>
    <t>Julian Mitchell, Julian Mitchell</t>
  </si>
  <si>
    <t>Rupert Everett, Colin Firth, Michael Jenn, Robert Addie, Rupert Wainwright, Tristan Oliver, Cary Elwes, Frederick Alexander, Adrian Ross Magenty, Geoffrey Bateman, Phillip Dupuy, Guy Henry, Jeffry Wickham, John Line, Gideon Boulting</t>
  </si>
  <si>
    <t>Based on the life of the young</t>
  </si>
  <si>
    <t>Roland Emmerich</t>
  </si>
  <si>
    <t>Centropolis Film Productions</t>
  </si>
  <si>
    <t>tt0086960</t>
  </si>
  <si>
    <t>Beverly Hills Cop</t>
  </si>
  <si>
    <t>Daniel Petrie Jr., Danilo Bach</t>
  </si>
  <si>
    <t>Eddie Murphy, Judge Reinhold, John Ashton, Lisa Eilbacher, Ronny Cox, Steven Berkoff, James Russo, Jonathan Banks, Stephen Elliott, Gilbert R. Hill, Art Kimbro, Joel Bailey, Bronson Pinchot, Paul Reiser, Michael Champion</t>
  </si>
  <si>
    <t>A freewheeling Detroit cop pursuing a murder investigation finds himself dealing with the very different culture of Beverly Hills.</t>
  </si>
  <si>
    <t>A&amp;M Films</t>
  </si>
  <si>
    <t>Delphi II Productions</t>
  </si>
  <si>
    <t>tt0086979</t>
  </si>
  <si>
    <t>Blood Simple</t>
  </si>
  <si>
    <t>Joel Coen, Ethan Coen</t>
  </si>
  <si>
    <t>River Road Productions</t>
  </si>
  <si>
    <t>John Getz, Frances McDormand, Dan Hedaya, M. Emmet Walsh, Samm-Art Williams, Deborah Neumann, Raquel Gavia, Van Brooks, SeÃ±or Marco, William Creamer, Loren Bivens, Bob McAdams, Shannon Sedwick, Nancy Finger, William Preston Robertson</t>
  </si>
  <si>
    <t>A rich but jealous man hires a private investigator to kill his cheating wife and her lover. However, nothing is simple when blood is involved.</t>
  </si>
  <si>
    <t>MK2 Productions</t>
  </si>
  <si>
    <t>TriStar Pictures</t>
  </si>
  <si>
    <t>tt0087003</t>
  </si>
  <si>
    <t>Broadway Danny Rose</t>
  </si>
  <si>
    <t>Woody Allen, Mia Farrow, Nick Apollo Forte, Sandy Baron, Corbett Monica, Jackie Gayle, Morty Gunty, Will Jordan, Howard Storm, Jack Rollins, Milton Berle, Craig Vandenburgh, Herb Reynolds, Paul Greco, Frank Renzulli</t>
  </si>
  <si>
    <t>In his attempts to reconcile a lounge singer with his mistress, a hapless talent agent is mistaken as her lover by a jealous gangster.</t>
  </si>
  <si>
    <t>Pat O'Connor</t>
  </si>
  <si>
    <t>Steve Barron</t>
  </si>
  <si>
    <t>UK, USA, Mexico</t>
  </si>
  <si>
    <t>tt0087277</t>
  </si>
  <si>
    <t>Footloose</t>
  </si>
  <si>
    <t>Dean Pitchford</t>
  </si>
  <si>
    <t>Kevin Bacon, Lori Singer, John Lithgow, Dianne Wiest, Chris Penn, Sarah Jessica Parker, John Laughlin, Elizabeth Gorcey, Frances Lee McCain, Jim Youngs, Douglas Dirkson, Lynne Marta, Arthur Rosenberg, Timothy Scott, Alan Haufrect</t>
  </si>
  <si>
    <t>A city teenager moves to a small town where rock music and dancing have been banned, and his rebellious spirit shakes up the populace.</t>
  </si>
  <si>
    <t>UK, Mexico, USA</t>
  </si>
  <si>
    <t>tt0087332</t>
  </si>
  <si>
    <t>Ghostbusters</t>
  </si>
  <si>
    <t>Dan Aykroyd, Harold Ramis</t>
  </si>
  <si>
    <t>Bill Murray, Dan Aykroyd, Sigourney Weaver, Harold Ramis, Rick Moranis, Annie Potts, William Atherton, Ernie Hudson, David Margulies, Steven Tash, Jennifer Runyon, Slavitza Jovan, Michael Ensign, Alice Drummond, Jordan Charney</t>
  </si>
  <si>
    <t>Three former parapsychology professors set up shop as a unique ghost removal service.</t>
  </si>
  <si>
    <t>tt0087363</t>
  </si>
  <si>
    <t>Gremlins</t>
  </si>
  <si>
    <t>Chris Columbus</t>
  </si>
  <si>
    <t>Hoyt Axton, John Louie, Keye Luke, Don Steele, Susan Burgess, Scott Brady, Arnie Moore, Corey Feldman, Harry Carey Jr., Zach Galligan, Dick Miller, Phoebe Cates, Polly Holliday, Donald Elson, Belinda Balaski</t>
  </si>
  <si>
    <t>A boy inadvertently breaks three important rules concerning his new pet and unleashes a horde of malevolently mischievous monsters on a small town.</t>
  </si>
  <si>
    <t>tt0087365</t>
  </si>
  <si>
    <t>Greystoke: The Legend of Tarzan, Lord of the Apes</t>
  </si>
  <si>
    <t>Edgar Rice Burroughs, Robert Towne</t>
  </si>
  <si>
    <t>Ralph Richardson, Ian Holm, James Fox, Christopher Lambert, Andie MacDowell, Cheryl Campbell, Ian Charleson, Nigel Davenport, Nicholas Farrell, Paul Geoffrey, Richard Griffiths, Hilton McRae, David Suchet, Ravinder, John Wells</t>
  </si>
  <si>
    <t>A missing heir of respected Scottish family, raised in African jungles by animals, finally returns to his estate only to realize that difference between the two worlds is really significant.</t>
  </si>
  <si>
    <t>tt0087469</t>
  </si>
  <si>
    <t>Indiana Jones and the Temple of Doom</t>
  </si>
  <si>
    <t>English, Sinhalese, Hindi</t>
  </si>
  <si>
    <t>Harrison Ford, Kate Capshaw, Ke Huy Quan, Amrish Puri, Roshan Seth, Philip Stone, Roy Chiao, David Yip, Ric Young, Chua Kah Joo, Rex Ngui, Philip Tan, Dan Aykroyd, Akio Mitamura, Michael Yama</t>
  </si>
  <si>
    <t>In 1935, Indiana Jones arrives in India, still part of the British Empire, and is asked to find a mystical stone. He then stumbles upon a secret cult committing enslavement and human sacrifices in the catacombs of an ancient palace.</t>
  </si>
  <si>
    <t>Charles Shyer</t>
  </si>
  <si>
    <t>tt0087538</t>
  </si>
  <si>
    <t>The Karate Kid</t>
  </si>
  <si>
    <t>Robert Mark Kamen</t>
  </si>
  <si>
    <t>Ralph Macchio, Pat Morita, Elisabeth Shue, Martin Kove, Randee Heller, William Zabka, Ron Thomas, Rob Garrison, Chad McQueen, Tony O'Dell, Israel Juarbe, William Bassett, Larry B. Scott, Juli Fields, Dana Andersen</t>
  </si>
  <si>
    <t>A martial arts master agrees to teach karate to a bullied teenager.</t>
  </si>
  <si>
    <t>Hayao Miyazaki, Hayao Miyazaki</t>
  </si>
  <si>
    <t>tt0087553</t>
  </si>
  <si>
    <t>The Killing Fields</t>
  </si>
  <si>
    <t>English, French, Khmer, Russian</t>
  </si>
  <si>
    <t>Roland JoffÃ©</t>
  </si>
  <si>
    <t>Bruce Robinson</t>
  </si>
  <si>
    <t>Sam Waterston, Haing S. Ngor, John Malkovich, Julian Sands, Craig T. Nelson, Spalding Gray, Bill Paterson, Athol Fugard, Graham Kennedy, Katherine Krapum Chey, Oliver Pierpaoli, Edward Entero Chey, Tom Bird, Monirak Sisowath, Lambool Dtangpaibool</t>
  </si>
  <si>
    <t>A journalist is trapped in Cambodia during tyrant</t>
  </si>
  <si>
    <t>tt0087597</t>
  </si>
  <si>
    <t>The Last Starfighter</t>
  </si>
  <si>
    <t>Jonathan R. Betuel</t>
  </si>
  <si>
    <t>Kay E. Kuter, Dan Mason, Lance Guest, Dan O'Herlihy, Catherine Mary Stewart, Barbara Bosson, Norman Snow, Robert Preston, Chris Hebert, John O'Leary, George McDaniel, Charlene Nelson, John Maio, Robert Starr, Al Berry</t>
  </si>
  <si>
    <t>Video game expert Alex Rogan finds himself transported to another planet after conquering The Last Starfighter video game only to find out it was just a test. He was recruited to join the team of best starfighters to defend their world from the attack.</t>
  </si>
  <si>
    <t>Film Four International</t>
  </si>
  <si>
    <t>FRF 30000000</t>
  </si>
  <si>
    <t>Ron Nyswaner</t>
  </si>
  <si>
    <t>tt0087755</t>
  </si>
  <si>
    <t>The Muppets Take Manhattan</t>
  </si>
  <si>
    <t>Frank Oz</t>
  </si>
  <si>
    <t>Jim Henson, Frank Oz, Dave Goelz, Steve Whitmire, Richard Hunt, Jerry Nelson, Juliana Donald, Lonny Price, Louis Zorich, Art Carney, James Coco, Dabney Coleman, Gregory Hines, Linda Lavin, Joan Rivers</t>
  </si>
  <si>
    <t>Kermit and his friends go to New York City to get their musical on Broadway only to find it's a more difficult task than they anticipated.</t>
  </si>
  <si>
    <t>tt0087781</t>
  </si>
  <si>
    <t>The Natural</t>
  </si>
  <si>
    <t>Bernard Malamud, Roger Towne</t>
  </si>
  <si>
    <t>Robert Redford, Robert Duvall, Glenn Close, Kim Basinger, Wilford Brimley, Barbara Hershey, Robert Prosky, Richard Farnsworth, Joe Don Baker, John Finnegan, Alan Fudge, Paul Sullivan Jr., Rachel Hall, Robert Rich III, Michael Madsen</t>
  </si>
  <si>
    <t>An middle-aged unknown comes seemingly out of nowhere to become a legendary baseball player with almost supernatural talent.</t>
  </si>
  <si>
    <t>Atom Egoyan</t>
  </si>
  <si>
    <t>Thom Eberhardt</t>
  </si>
  <si>
    <t>tt0087800</t>
  </si>
  <si>
    <t>A Nightmare on Elm Street</t>
  </si>
  <si>
    <t>John Saxon, Ronee Blakley, Heather Langenkamp, Amanda Wyss, Jsu Garcia, Johnny Depp, Charles Fleischer, Joseph Whipp, Robert Englund, Lin Shaye, Joe Unger, Mimi Craven, Jack Shea, Ed Call, Sandy Lipton</t>
  </si>
  <si>
    <t>The monstrous spirit of a slain child murderer seeks revenge by invading the dreams of teenagers whose parents were responsible for his untimely death.</t>
  </si>
  <si>
    <t>Action, Fantasy, Thriller</t>
  </si>
  <si>
    <t>Broadway Pictures</t>
  </si>
  <si>
    <t>Predrag Antonijevic</t>
  </si>
  <si>
    <t>tt0087843</t>
  </si>
  <si>
    <t>Once Upon a Time in America</t>
  </si>
  <si>
    <t>Harry Grey, Leonardo Benvenuti</t>
  </si>
  <si>
    <t>Robert De Niro, James Woods, Elizabeth McGovern, Treat Williams, Tuesday Weld, Burt Young, Joe Pesci, Danny Aiello, William Forsythe, James Hayden, Darlanne Fluegel, Larry Rapp, Dutch Miller, Robert Harper, Richard Bright</t>
  </si>
  <si>
    <t>A former Prohibition-era Jewish gangster returns to the Lower East Side of Manhattan over thirty years later, where he once again must confront the ghosts and regrets of his old life.</t>
  </si>
  <si>
    <t>Australia, Canada</t>
  </si>
  <si>
    <t>tt0087884</t>
  </si>
  <si>
    <t>Paris, Texas</t>
  </si>
  <si>
    <t>L.M. Kit Carson, Sam Shepard</t>
  </si>
  <si>
    <t>Road Movies Filmproduktion</t>
  </si>
  <si>
    <t>Harry Dean Stanton, Nastassja Kinski, Dean Stockwell, Aurore ClÃ©ment, Hunter Carson, Bernhard Wicki, Sam Berry, Claresie Mobley, Viva, Edward Fayton, Socorro Valdez, Justin Hogg, Tom Farrell, John Lurie, Jeni Vici</t>
  </si>
  <si>
    <t>Travis Henderson, an aimless drifter who has been missing for four years, wanders out of the desert and must reconnect with society, himself, his life, and his family.</t>
  </si>
  <si>
    <t>GBP 1162000</t>
  </si>
  <si>
    <t>tt0087892</t>
  </si>
  <si>
    <t>A Passage to India</t>
  </si>
  <si>
    <t>E.M. Forster, E.M. Forster</t>
  </si>
  <si>
    <t>Judy Davis, Victor Banerjee, Peggy Ashcroft, James Fox, Alec Guinness, Nigel Havers, Richard Wilson, Antonia Pemberton, Michael Culver, Art Malik, Saeed Jaffrey, Clive Swift, Ann Firbank, Roshan Seth, Sandra Hotz</t>
  </si>
  <si>
    <t>Cultural mistrust and false accusations doom a friendship in British colonial India between an Indian doctor, an Englishwoman engaged to marry a city magistrate, and an English educator.</t>
  </si>
  <si>
    <t>tt0087921</t>
  </si>
  <si>
    <t>Places in the Heart</t>
  </si>
  <si>
    <t>Sally Field, Lindsay Crouse, Ed Harris, Amy Madigan, John Malkovich, Danny Glover, Yankton Hatten, Gennie James, Lane Smith, Terry O'Quinn, Bert Remsen, Ray Baker, Jay Patterson, Toni Hudson, De'voreaux White</t>
  </si>
  <si>
    <t>In central Texas in the 1930s, a widow, with two small children, tries to run her small 40-acre farm with the help of two disparate people.</t>
  </si>
  <si>
    <t>tt0087928</t>
  </si>
  <si>
    <t>Police Academy</t>
  </si>
  <si>
    <t>Hugh Wilson</t>
  </si>
  <si>
    <t>Neal Israel, Pat Proft</t>
  </si>
  <si>
    <t>Steve Guttenberg, Kim Cattrall, G.W. Bailey, Bubba Smith, Donovan Scott, George Gaynes, Andrew Rubin, David Graf, Leslie Easterbrook, Michael Winslow, Debralee Scott, Bruce Mahler, Ted Ross, Scott Thomson, Brant von Hoffman</t>
  </si>
  <si>
    <t>A group of good-hearted, but incompetent misfits enter the police academy, but the instructors there are not going to put up with their pranks.</t>
  </si>
  <si>
    <t>Hawn / Sylbert Movie Company</t>
  </si>
  <si>
    <t>tt0087957</t>
  </si>
  <si>
    <t>Purple Rain</t>
  </si>
  <si>
    <t>Albert Magnoli</t>
  </si>
  <si>
    <t>Albert Magnoli, William Blinn</t>
  </si>
  <si>
    <t>Prince, Apollonia Kotero, Morris Day, Olga Karlatos, Clarence Williams III, Jerome Benton, Billy Sparks, Jill Jones, Charles Huntsberry, Dez Dickerson, Brenda Bennett, Susan Moonsie, Sandra Claire Gershman, Kim Upsher, Alan Leeds</t>
  </si>
  <si>
    <t>A young musician, tormented by an abusive situation at home, must contend with a rival singer, a burgeoning romance, and his own dissatisfied band, as his star begins to rise.</t>
  </si>
  <si>
    <t>Steve Kloves</t>
  </si>
  <si>
    <t>Russell Mulcahy</t>
  </si>
  <si>
    <t>James Foley</t>
  </si>
  <si>
    <t>tt0087995</t>
  </si>
  <si>
    <t>Repo Man</t>
  </si>
  <si>
    <t>Alex Cox</t>
  </si>
  <si>
    <t>Edge City Productions</t>
  </si>
  <si>
    <t>Harry Dean Stanton, Emilio Estevez, Tracey Walter, Olivia Barash, Sy Richardson, Susan Barnes, Fox Harris, Tom Finnegan, Del Zamora, Eddie Velez, Zander Schloss, Jennifer Balgobin, Dick Rude, Miguel Sandoval, Vonetta McGee</t>
  </si>
  <si>
    <t>A young punk recruited by a car repossession agency finds himself in pursuit of a Chevrolet Malibu that is wanted for a $20,000 bounty - and has something otherworldly stashed in its trunk.</t>
  </si>
  <si>
    <t>tt0088011</t>
  </si>
  <si>
    <t>Romancing the Stone</t>
  </si>
  <si>
    <t>Diane Thomas</t>
  </si>
  <si>
    <t>Michael Douglas, Kathleen Turner, Danny DeVito, Zack Norman, Alfonso Arau, Manuel Ojeda, Holland Taylor, Mary Ellen Trainor, Eve Smith, Joe Nesnow, JosÃ© ChÃ¡vez, Evita MuÃ±oz 'Chachita', Camillo GarcÃ­a, Rodrigo Puebla, Paco Morayta</t>
  </si>
  <si>
    <t>A mousy romance novelist sets off for Colombia to ransom her kidnapped sister, and soon finds herself in the middle of a dangerous adventure hunting for treasure with a mercenary rogue.</t>
  </si>
  <si>
    <t>Fantasy, Mystery, Romance</t>
  </si>
  <si>
    <t>Tom Holland</t>
  </si>
  <si>
    <t>Hong Kong, China</t>
  </si>
  <si>
    <t>tt0088128</t>
  </si>
  <si>
    <t>Sixteen Candles</t>
  </si>
  <si>
    <t>Molly Ringwald, Justin Henry, Michael Schoeffling, Haviland Morris, Gedde Watanabe, Anthony Michael Hall, Paul Dooley, Carlin Glynn, Blanche Baker, Edward Andrews, Billie Bird, Carole Cook, Max Showalter, Liane Curtis, John Cusack</t>
  </si>
  <si>
    <t>A girl's "sweet" sixteenth birthday becomes anything but special, as she suffers from every embarrassment possible.</t>
  </si>
  <si>
    <t>tt0088146</t>
  </si>
  <si>
    <t>A Soldier's Story</t>
  </si>
  <si>
    <t>Charles Fuller, Charles Fuller</t>
  </si>
  <si>
    <t>Howard E. Rollins Jr., Adolph Caesar, Art Evans, David Alan Grier, David Harris, Dennis Lipscomb, Larry Riley, Robert Townsend, Denzel Washington, William Allen Young, Patti LaBelle, Wings Hauser, Scott Paulin, John Hancock, Trey Wilson</t>
  </si>
  <si>
    <t>An African-American officer investigates a murder in a racially charged situation in World War II.</t>
  </si>
  <si>
    <t>tt0088161</t>
  </si>
  <si>
    <t>Splash</t>
  </si>
  <si>
    <t>Brian Grazer, Bruce Jay Friedman</t>
  </si>
  <si>
    <t>Touchstone Pictures</t>
  </si>
  <si>
    <t>Tom Hanks, Daryl Hannah, Eugene Levy, John Candy, Dody Goodman, Shecky Greene, Richard B. Shull, Bobby Di Cicco, Howard Morris, Tony DiBenedetto, Patrick Cronin, Charles Walker, David Knell, Jeff Doucette, Royce D. Applegate</t>
  </si>
  <si>
    <t>A young man is reunited with a mermaid who saved him from drowning as a boy. He falls in love with her, not knowing who or what she is.</t>
  </si>
  <si>
    <t>tt0088170</t>
  </si>
  <si>
    <t>Star Trek III: The Search for Spock</t>
  </si>
  <si>
    <t>English, Klingon, Russian, French</t>
  </si>
  <si>
    <t>Leonard Nimoy</t>
  </si>
  <si>
    <t>William Shatner, Leonard Nimoy, DeForest Kelley, James Doohan, Walter Koenig, George Takei, Nichelle Nichols, Robin Curtis, Merritt Butrick, Phil Morris, Scott McGinnis, Robert Hooks, Carl Steven, Vadia Potenza, Stephen Manley</t>
  </si>
  <si>
    <t>Admiral Kirk and his bridge crew risk their careers stealing the decommissioned U.S.S. Enterprise to return to the restricted Genesis Planet to recover Spock's body.</t>
  </si>
  <si>
    <t>tt0088172</t>
  </si>
  <si>
    <t>Starman</t>
  </si>
  <si>
    <t>Bruce A. Evans, Raynold Gideon</t>
  </si>
  <si>
    <t>Jeff Bridges, Karen Allen, Charles Martin Smith, Richard Jaeckel, Robert Phalen, Tony Edwards, John Walter Davis, Ted White, Dirk Blocker, M.C. Gainey, Sean Stanek, George 'Buck' Flower, Russ Benning, Ralph Cosham, David Wells</t>
  </si>
  <si>
    <t>An alien takes the form of a young widow's husband and asks her to drive him from Wisconsin to Arizona. The government tries to stop them.</t>
  </si>
  <si>
    <t>Christopher Cain</t>
  </si>
  <si>
    <t>tt0088184</t>
  </si>
  <si>
    <t>Stranger than Paradise</t>
  </si>
  <si>
    <t>John Lurie, Eszter Balint, Richard Edson, Cecillia Stark, Danny Rosen, Rammellzee, Tom DiCillo, Richard Boes, Rockets Redglare, Harvey Perr, Brian J. Burchill, Sara Driver, Paul Sloane</t>
  </si>
  <si>
    <t>A New Yorker's life is thrown into a tailspin when his younger cousin surprise-visits him, starting a strange, unpredictable adventure.</t>
  </si>
  <si>
    <t>Victor Company of Japan (JVC)</t>
  </si>
  <si>
    <t>Dan Gordon</t>
  </si>
  <si>
    <t>tt0088247</t>
  </si>
  <si>
    <t>The Terminator</t>
  </si>
  <si>
    <t>James Cameron</t>
  </si>
  <si>
    <t>James Cameron, Gale Anne Hurd</t>
  </si>
  <si>
    <t>Arnold Schwarzenegger, Michael Biehn, Linda Hamilton, Paul Winfield, Lance Henriksen, Rick Rossovich, Bess Motta, Earl Boen, Dick Miller, Shawn Schepps, Bruce M. Kerner, Franco Columbu, Bill Paxton, Brad Rearden, Brian Thompson</t>
  </si>
  <si>
    <t>A human soldier is sent from 2029 to 1984 to stop an almost indestructible cyborg killing machine, sent from the same year, which has been programmed to execute a young woman whose unborn son is the key to humanity's future salvation.</t>
  </si>
  <si>
    <t>Don Simpson/Jerry Bruckheimer Films</t>
  </si>
  <si>
    <t>tt0088258</t>
  </si>
  <si>
    <t>This Is Spinal Tap</t>
  </si>
  <si>
    <t>Rob Reiner</t>
  </si>
  <si>
    <t>Christopher Guest, Michael McKean</t>
  </si>
  <si>
    <t>Spinal Tap Prod.</t>
  </si>
  <si>
    <t>Rob Reiner, Kimberly Stringer, Chazz Dominguez, Shari Hall, R.J. Parnell, David Kaff, Tony Hendra, Michael McKean, Christopher Guest, Harry Shearer, Bruno Kirby, Jean Cromie, Patrick Maher, Ed Begley Jr., Danny Kortchmar</t>
  </si>
  <si>
    <t>Spinal Tap, one of England's loudest bands, is chronicled by film director Marty DiBergi on what proves to be a fateful tour.</t>
  </si>
  <si>
    <t>tt0088272</t>
  </si>
  <si>
    <t>Tightrope</t>
  </si>
  <si>
    <t>Richard Tuggle</t>
  </si>
  <si>
    <t>Clint Eastwood, GeneviÃ¨ve Bujold, Dan Hedaya, Alison Eastwood, Jenny Beck, Marco St. John, Rebecca Perle, Regina Richardson, Randi Brooks, Jamie Rose, Margaret Howell, Rebecca Clemons, Janet MacLachlan, Graham Paul, Bill Holliday</t>
  </si>
  <si>
    <t>New Orleans single dad and cop Wes Block (</t>
  </si>
  <si>
    <t>tt0088286</t>
  </si>
  <si>
    <t>Top Secret!</t>
  </si>
  <si>
    <t>English, German, Yiddish</t>
  </si>
  <si>
    <t>Kingsmere Properties</t>
  </si>
  <si>
    <t>Val Kilmer, Lucy Gutteridge, Peter Cushing, Jeremy Kemp, Christopher Villiers, Warren Clarke, Michael Gough, Harry Ditson, Jim Carter, Eddie Tagoe, Nancy Abrahams, Omar Sharif, Tristram Jellinek, Billy J. Mitchell, Major Wiley</t>
  </si>
  <si>
    <t>Parody of WWII spy movies in which an American rock and roll singer becomes involved in a Resistance plot to rescue a scientist imprisoned in East Germany.</t>
  </si>
  <si>
    <t>Cameron Crowe</t>
  </si>
  <si>
    <t>John Carter</t>
  </si>
  <si>
    <t>tt0088680</t>
  </si>
  <si>
    <t>After Hours</t>
  </si>
  <si>
    <t>Joseph Minion</t>
  </si>
  <si>
    <t>Griffin Dunne, Rosanna Arquette, Verna Bloom, Tommy Chong, Linda Fiorentino, Teri Garr, John Heard, Cheech Marin, Catherine O'Hara, Dick Miller, Will Patton, Robert Plunket, Bronson Pinchot, Rocco Sisto, Larry Block</t>
  </si>
  <si>
    <t>An ordinary word processor has the worst night of his life after he agrees to visit a girl in Soho who he met that evening at a coffee shop.</t>
  </si>
  <si>
    <t>Empire Pictures</t>
  </si>
  <si>
    <t>The Aviator</t>
  </si>
  <si>
    <t>tt0088763</t>
  </si>
  <si>
    <t>Back to the Future</t>
  </si>
  <si>
    <t>Michael J. Fox, Christopher Lloyd, Lea Thompson, Crispin Glover, Thomas F. Wilson, Claudia Wells, Marc McClure, Wendie Jo Sperber, George DiCenzo, Frances Lee McCain, James Tolkan, J.J. Cohen, Casey Siemaszko, Billy Zane, Harry Waters Jr.</t>
  </si>
  <si>
    <t>Marty McFly, a 17-year-old high school student, is accidentally sent thirty years into the past in a time-traveling DeLorean invented by his close friend, the eccentric scientist Doc Brown.</t>
  </si>
  <si>
    <t>Ken Kwapis</t>
  </si>
  <si>
    <t>Ray Lawrence</t>
  </si>
  <si>
    <t>tt0088846</t>
  </si>
  <si>
    <t>Terry Gilliam, Tom Stoppard</t>
  </si>
  <si>
    <t>Jonathan Pryce, Robert De Niro, Katherine Helmond, Ian Holm, Bob Hoskins, Michael Palin, Ian Richardson, Peter Vaughan, Kim Greist, Jim Broadbent, Barbara Hicks, Charles McKeown, Derrick O'Connor, Kathryn Pogson, Bryan Pringle</t>
  </si>
  <si>
    <t>A bureaucrat in a dystopic society becomes an enemy of the state as he pursues the woman of his dreams.</t>
  </si>
  <si>
    <t>tt0088847</t>
  </si>
  <si>
    <t>The Breakfast Club</t>
  </si>
  <si>
    <t>Emilio Estevez, Paul Gleason, Anthony Michael Hall, John Kapelos, Judd Nelson, Molly Ringwald, Ally Sheedy, Perry Crawford, Mary Christian, Ron Dean, Tim Gamble, Fran Gargano, Mercedes Hall</t>
  </si>
  <si>
    <t>Five high school students meet in Saturday detention and discover how they have a lot more in common than they thought.</t>
  </si>
  <si>
    <t>Giuseppe Tornatore</t>
  </si>
  <si>
    <t>Jonathan Lynn</t>
  </si>
  <si>
    <t>tt0088933</t>
  </si>
  <si>
    <t>Cocoon</t>
  </si>
  <si>
    <t>Tom Benedek, David Saperstein</t>
  </si>
  <si>
    <t>Don Ameche, Wilford Brimley, Hume Cronyn, Brian Dennehy, Jack Gilford, Steve Guttenberg, Maureen Stapleton, Jessica Tandy, Gwen Verdon, Herta Ware, Tahnee Welch, Barret Oliver, Linda Harrison, Tyrone Power Jr., Clint Howard</t>
  </si>
  <si>
    <t>When a group of trespassing seniors swim in a pool containing alien cocoons, they find themselves energized with youthful vigor.</t>
  </si>
  <si>
    <t>tt0088939</t>
  </si>
  <si>
    <t>The Color Purple</t>
  </si>
  <si>
    <t>Menno Meyjes, Alice Walker</t>
  </si>
  <si>
    <t>Danny Glover, Whoopi Goldberg, Margaret Avery, Oprah Winfrey, Willard E. Pugh, Akosua Busia, Desreta Jackson, Adolph Caesar, Rae Dawn Chong, Dana Ivey, Leonard Jackson, Bennet Guillory, John Patton Jr., Carl Anderson, Susan Beaubian</t>
  </si>
  <si>
    <t>A black Southern woman struggles to find her identity after suffering abuse from her father and others over four decades.</t>
  </si>
  <si>
    <t>tt0088944</t>
  </si>
  <si>
    <t>Commando</t>
  </si>
  <si>
    <t>Jeph Loeb, Matthew Weisman</t>
  </si>
  <si>
    <t>SLM Production Group</t>
  </si>
  <si>
    <t>Arnold Schwarzenegger, Rae Dawn Chong, Dan Hedaya, Vernon Wells, James Olson, David Patrick Kelly, Alyssa Milano, Bill Duke, Drew Snyder, Sharon Wyatt, Michael DeLano, Bob Minor, Michael Adams, Gary Carlos Cervantes, Lenny Juliano</t>
  </si>
  <si>
    <t>A retired Special Forces colonel tries to save his daughter, who was abducted by his former subordinate.</t>
  </si>
  <si>
    <t>Ethan Coen, Joel Coen</t>
  </si>
  <si>
    <t>tt0089017</t>
  </si>
  <si>
    <t>Desperately Seeking Susan</t>
  </si>
  <si>
    <t>Leora Barish</t>
  </si>
  <si>
    <t>Rosanna Arquette, Madonna, Aidan Quinn, Mark Blum, Robert Joy, Laurie Metcalf, Anna Thomson, Will Patton, Peter Maloney, Steven Wright, John Turturro, Anne Carlisle, JosÃ© Angel Santana, Giancarlo Esposito, Richard Hell</t>
  </si>
  <si>
    <t>A bored suburban housewife, seeking escape from her life, suffers amnesia after an accident, wakes up, and is mistaken for a free-spirited New York City drifter named Susan.</t>
  </si>
  <si>
    <t>tt0089087</t>
  </si>
  <si>
    <t>The Emerald Forest</t>
  </si>
  <si>
    <t>Rospo Pallenberg</t>
  </si>
  <si>
    <t>Christel Films</t>
  </si>
  <si>
    <t>Powers Boothe, Meg Foster, Yara Vaneau, William Rodriguez, Estee Chandler, Charley Boorman, Dira Paes, Eduardo Conde, Ariel Coelho, Peter Marinker, Mario Borges, Ãtila IÃ³rio, Gabriel Archanjo, Gracindo JÃºnior, Arthur Muhlenberg</t>
  </si>
  <si>
    <t>After the son of engineer Bill Markham is abducted by an aboriginal tribe on the edge of the rain forest, the engineer spends the next 10 years searching for him.</t>
  </si>
  <si>
    <t>tt0089118</t>
  </si>
  <si>
    <t>F/X</t>
  </si>
  <si>
    <t>Robert T. Megginson, Gregory Fleeman</t>
  </si>
  <si>
    <t>Bryan Brown, Brian Dennehy, Diane Venora, Cliff De Young, Mason Adams, Jerry Orbach, Joe Grifasi, Martha Gehman, Roscoe Orman, Trey Wilson, Tom Noonan, Paul D'Amato, Jossie DeGuzman, Jean De Baer, M'el Dowd</t>
  </si>
  <si>
    <t>A movie special effects man is hired to fake a real-life mob killing for a witness protection plan, but finds his own life in danger.</t>
  </si>
  <si>
    <t>tt0089153</t>
  </si>
  <si>
    <t>Flesh+Blood</t>
  </si>
  <si>
    <t>Netherlands, Spain</t>
  </si>
  <si>
    <t>Gerard Soeteman, Gerard Soeteman</t>
  </si>
  <si>
    <t>Riverside Pictures</t>
  </si>
  <si>
    <t>Rutger Hauer, Jennifer Jason Leigh, Tom Burlinson, Jack Thompson, Fernando Hilbeck, Susan Tyrrell, Ronald Lacey, Brion James, John Dennis Johnston, SimÃ³n Andreu, Bruno Kirby, Kitty Courbois, Marina Saura, Hans Veerman, Jake Wood</t>
  </si>
  <si>
    <t>In medieval Europe, a young girl from a noble family is obsessed with her captors - commoners.</t>
  </si>
  <si>
    <t>tt0089155</t>
  </si>
  <si>
    <t>Fletch</t>
  </si>
  <si>
    <t>Gregory McDonald, Andrew Bergman</t>
  </si>
  <si>
    <t>Vincent Pictures</t>
  </si>
  <si>
    <t>Chevy Chase, Joe Don Baker, Dana Wheeler-Nicholson, Richard Libertini, Tim Matheson, M. Emmet Walsh, George Wendt, Kenneth Mars, Geena Davis, Bill Henderson, William Traylor, George Wyner, Tony Longo, Larry Flash Jenkins, Ralph Seymour</t>
  </si>
  <si>
    <t>Irwin M. "Fletch" Fletcher is a newspaper reporter being offered a large sum to off a cancerous millionaire, but is on the run, risking his job and finding clues when it's clear the man is healthy.</t>
  </si>
  <si>
    <t>tt0089175</t>
  </si>
  <si>
    <t>Fright Night</t>
  </si>
  <si>
    <t>Chris Sarandon, William Ragsdale, Amanda Bearse, Roddy McDowall, Stephen Geoffreys, Jonathan Stark, Dorothy Fielding, Art Evans, Stewart Stern, Nick Savage, Ernie Holmes, Heidi Sorenson, Irina Irvine, Bob Corff, Pamela Brown</t>
  </si>
  <si>
    <t>A teenager discovers that the newcomer in his neighborhood is a vampire, so he turns to an actor in a television horror show for help dealing with the undead.</t>
  </si>
  <si>
    <t>Alan Metter</t>
  </si>
  <si>
    <t>tt0089218</t>
  </si>
  <si>
    <t>The Goonies</t>
  </si>
  <si>
    <t>English, Spanish, Cantonese, Italian</t>
  </si>
  <si>
    <t>Chris Columbus, Steven Spielberg</t>
  </si>
  <si>
    <t>Sean Astin, Josh Brolin, Jeff Cohen, Corey Feldman, Kerri Green, Martha Plimpton, Ke Huy Quan, John Matuszak, Robert Davi, Joe Pantoliano, Anne Ramsey, Lupe Ontiveros, Mary Ellen Trainor, Keith Walker, Curt Hanson</t>
  </si>
  <si>
    <t>A group of young misfits called The Goonies discover an ancient map and set out on an adventure to find a legendary pirate's long-lost treasure.</t>
  </si>
  <si>
    <t>USA, France, Japan</t>
  </si>
  <si>
    <t>tt0089360</t>
  </si>
  <si>
    <t>Jagged Edge</t>
  </si>
  <si>
    <t>Joe Eszterhas</t>
  </si>
  <si>
    <t>Maria Mayenzet, Peter Coyote, Dave Austin, Richard Partlow, Lance Henriksen, William Allen Young, Ben Hammer, Jeff Bridges, James Karen, Sanford Jensen, Woody Eney, Al Ruscio, Sharon Hanian, Sarah Cunningham, Glenn Close</t>
  </si>
  <si>
    <t>A wealthy woman is murdered in her beach house. The husband is allegedly knocked out first. He inherits all. He has a female ex criminal prosecutor represent him in court.</t>
  </si>
  <si>
    <t>tt0089370</t>
  </si>
  <si>
    <t>The Jewel of the Nile</t>
  </si>
  <si>
    <t>Mark Rosenthal, Lawrence Konner</t>
  </si>
  <si>
    <t>Michael Douglas, Kathleen Turner, Danny DeVito, Spyros Fokas, Avner Eisenberg, Paul David Magid, Howard Jay Patterson, Randall Edwin Nelson, Samuel Ross Williams, Timothy Daniel Furst, Hamid Fillali, Holland Taylor, Guy Cuevas, Peter DePalma, Mark Daly Richards</t>
  </si>
  <si>
    <t>When Joan Wilder is abducted while on a trip along the Nile, her boyfriend, Jack Colton, and pal Ralph rush to rescue her and retrieve a fabled jewel.</t>
  </si>
  <si>
    <t>tt0089424</t>
  </si>
  <si>
    <t>Kiss of the Spider Woman</t>
  </si>
  <si>
    <t>Brazil, USA</t>
  </si>
  <si>
    <t>English, French, Portuguese, German</t>
  </si>
  <si>
    <t>Manuel Puig, Leonard Schrader</t>
  </si>
  <si>
    <t>William Hurt, Raul Julia, SÃ´nia Braga, JosÃ© Lewgoy, Milton GonÃ§alves, MÃ­riam Pires, Nuno Leal Maia, Fernando Torres, Patricio Bisso, Herson Capri, Denise Dumont, Nildo Parente, AntÃ´nio Petrin, Wilson Grey, Miguel Falabella</t>
  </si>
  <si>
    <t>A gay man and a political prisoner are together in a prison. The gay man narrates the stories of two fake movies and his own life.</t>
  </si>
  <si>
    <t>tt0089461</t>
  </si>
  <si>
    <t>The Last Dragon</t>
  </si>
  <si>
    <t>Louis Venosta</t>
  </si>
  <si>
    <t>Delphi III Productions</t>
  </si>
  <si>
    <t>Taimak, Vanity, Christopher Murney, Julius Carry, Faith Prince, Leo O'Brien, Mike Starr, Jim Moody, Glen Eaton, Ernie Reyes Jr., Roger Campbell, Esther Marrow, Keshia Knight Pulliam, Jamal Mason, B.J. Barie</t>
  </si>
  <si>
    <t>In New York City, a young man searches for a Master to obtain the final level of martial arts mastery known as the Glow.</t>
  </si>
  <si>
    <t>tt0089530</t>
  </si>
  <si>
    <t>Mad Max Beyond Thunderdome</t>
  </si>
  <si>
    <t>George Miller, George Ogilvie</t>
  </si>
  <si>
    <t>Mel Gibson, Bruce Spence, Adam Cockburn, Tina Turner, Frank Thring, Angelo Rossitto, Paul Larsson, Angry Anderson, Robert Grubb, George Spartels, Edwin Hodgeman, Bob Hornery, Andrew Oh, Ollie Hall, Lee Rice</t>
  </si>
  <si>
    <t>After being exiled from the most advanced town in post apocalyptic Australia, a drifter travels with a group of abandoned children to rebel against the town's queen.</t>
  </si>
  <si>
    <t>Gus Van Sant</t>
  </si>
  <si>
    <t>tt0089560</t>
  </si>
  <si>
    <t>Mask</t>
  </si>
  <si>
    <t>Anna Hamilton Phelan</t>
  </si>
  <si>
    <t>Cher, Sam Elliott, Eric Stoltz, Estelle Getty, Richard Dysart, Laura Dern, Micole Mercurio, Harry Carey Jr., Dennis Burkley, Lawrence Monoson, Ben Piazza, L. Craig King, Alexandra Powers, Kelly Jo Minter, Joe Unger</t>
  </si>
  <si>
    <t>A teenager with a massive facial skull deformity and biker gang mother attempt to live as normal a life as possible under the circumstances.</t>
  </si>
  <si>
    <t>tt0089643</t>
  </si>
  <si>
    <t>Murphy's Romance</t>
  </si>
  <si>
    <t>Max Schott, Harriet Frank Jr.</t>
  </si>
  <si>
    <t>Sally Field, James Garner, Brian Kerwin, Corey Haim, Dennis Burkley, Georgann Johnson, Dortha Duckworth, Michael Prokopuk, Billy Ray Sharkey, Michael Crabtree, Anna Thomson, Charles Lane, Bruce French, John C. Becher, Henry Slate</t>
  </si>
  <si>
    <t>33 y.o. Emma moves to a ranch with her son after divorce. She offer stable to horse owners. It's tough at first. She befriends the older Murphy. Her ex shows up.</t>
  </si>
  <si>
    <t>tt0089755</t>
  </si>
  <si>
    <t>Out of Africa</t>
  </si>
  <si>
    <t>Karen Blixen, Judith Thurman</t>
  </si>
  <si>
    <t>Mirage Enterprises</t>
  </si>
  <si>
    <t>Meryl Streep, Robert Redford, Klaus Maria Brandauer, Michael Kitchen, Malick Bowens, Joseph Thiaka, Stephen Kinyanjui, Michael Gough, Suzanna Hamilton, Rachel Kempson, Graham Crowden, Leslie Phillips, Shane Rimmer, Mike Bugara, Job Seda</t>
  </si>
  <si>
    <t>In 20th-century colonial Kenya, a Danish baroness/plantation owner has a passionate love affair with a free-spirited big-game hunter.</t>
  </si>
  <si>
    <t>tt0089767</t>
  </si>
  <si>
    <t>Pale Rider</t>
  </si>
  <si>
    <t>Clint Eastwood, Michael Moriarty, Carrie Snodgress, Chris Penn, Richard Dysart, Sydney Penny, Richard Kiel, Doug McGrath, John Russell, Charles Hallahan, Marvin J. McIntyre, Fran Ryan, Richard Hamilton, Graham Paul, Chuck Lafont</t>
  </si>
  <si>
    <t>A mysterious preacher (</t>
  </si>
  <si>
    <t>tt0089791</t>
  </si>
  <si>
    <t>Pee-wee's Big Adventure</t>
  </si>
  <si>
    <t>Tim Burton</t>
  </si>
  <si>
    <t>Phil Hartman, Paul Reubens</t>
  </si>
  <si>
    <t>Paul Reubens, Elizabeth Daily, Mark Holton, Diane Salinger, Judd Omen, Irving Hellman, Monte Landis, Damon Martin, David Glasser, Gregory Brown, Mark Everett, Daryl Keith Roach, Bill Cable, Peter Looney, Starletta DuPois</t>
  </si>
  <si>
    <t>When eccentric man-child Pee-wee Herman gets his beloved bike stolen in broad daylight, he sets out across the U.S. on the adventure of his life.</t>
  </si>
  <si>
    <t>Alan Bennett, Alan Bennett</t>
  </si>
  <si>
    <t>tt0089841</t>
  </si>
  <si>
    <t>Prizzi's Honor</t>
  </si>
  <si>
    <t>Richard Condon, Richard Condon</t>
  </si>
  <si>
    <t>Jack Nicholson, Kathleen Turner, Robert Loggia, John Randolph, William Hickey, Lee Richardson, Michael Lombard, Anjelica Huston, George Santopietro, Lawrence Tierney, CCH Pounder, Ann Selepegno, Vic Polizos, Dick O'Neill, Sully Boyar</t>
  </si>
  <si>
    <t>Two professional assassins fall in love.</t>
  </si>
  <si>
    <t>tt0089853</t>
  </si>
  <si>
    <t>The Purple Rose of Cairo</t>
  </si>
  <si>
    <t>Mia Farrow, Jeff Daniels, Danny Aiello, Irving Metzman, Stephanie Farrow, David Kieserman, Elaine Grollman, Victoria Zussin, Mark Hammond, Wade Barnes, Joseph G. Graham, Don Quigley, Maurice Brenner, Paul Herman, Rick Petrucelli</t>
  </si>
  <si>
    <t>In New Jersey in 1935, a movie character walks off the screen and into the real world.</t>
  </si>
  <si>
    <t>USA, Japan, France</t>
  </si>
  <si>
    <t>tt0089880</t>
  </si>
  <si>
    <t>Rambo: First Blood Part II</t>
  </si>
  <si>
    <t>English, Vietnamese, Russian</t>
  </si>
  <si>
    <t>David Morrell, Kevin Jarre</t>
  </si>
  <si>
    <t>Sylvester Stallone, Richard Crenna, Charles Napier, Steven Berkoff, Julia Nickson, Martin Kove, George Cheung, Andy Wood, William Ghent, Vojislav Govedarica, Dana Lee, Baoan Coleman, Steve Williams, Don Collins, Christopher Grant</t>
  </si>
  <si>
    <t>Rambo returns to the jungles of Vietnam on a mission to infiltrate an enemy base-camp and rescue the American POWs still held captive there.</t>
  </si>
  <si>
    <t>tt0089885</t>
  </si>
  <si>
    <t>Re-Animator</t>
  </si>
  <si>
    <t>Stuart Gordon</t>
  </si>
  <si>
    <t>H.P. Lovecraft, Dennis Paoli</t>
  </si>
  <si>
    <t>Jeffrey Combs, Bruce Abbott, Barbara Crampton, David Gale, Robert Sampson, Gerry Black, Carolyn Purdy-Gordon, Peter Kent, Barbara Pieters, Ian Patrick Williams, Bunny Summers, Al Berry, Derek Pendleton, Gene Scherer, James Ellis</t>
  </si>
  <si>
    <t>After an odd new medical student arrives on campus, a dedicated local and his girlfriend become involved in bizarre experiments centering around the re-animation of dead tissue.</t>
  </si>
  <si>
    <t>tt0089886</t>
  </si>
  <si>
    <t>Real Genius</t>
  </si>
  <si>
    <t>Neal Israel, Neal Israel</t>
  </si>
  <si>
    <t>Val Kilmer, Gabriel Jarret, Michelle Meyrink, William Atherton, Jon Gries, Patti D'Arbanville, Stacy Peralta, Daniel Ades, Andres Aybar, Louis Giambalvo, Ed Lauter, Charles Shull, Beau Billingslea, Charles Parks, Sean Frye</t>
  </si>
  <si>
    <t>Teenage geniuses deal with their abilities while developing a high-powered laser for a university project. When their professor intends to turn their work into a military weapon, they decide to ruin his plans.</t>
  </si>
  <si>
    <t>Michael Hoffman</t>
  </si>
  <si>
    <t>tt0089907</t>
  </si>
  <si>
    <t>The Return of the Living Dead</t>
  </si>
  <si>
    <t>Dan O'Bannon</t>
  </si>
  <si>
    <t>Rudy Ricci, John A. Russo</t>
  </si>
  <si>
    <t>Clu Gulager, James Karen, Don Calfa, Thom Mathews, Beverly Randolph, John Philbin, Jewel Shepard, Miguel A. NÃºÃ±ez Jr., Brian Peck, Linnea Quigley, Mark Venturini, Jonathan Terry, Cathleen Cordell, Drew Deighan, James Dalesandro</t>
  </si>
  <si>
    <t>When two bumbling employees at a medical supply warehouse accidentally release a deadly gas into the air, the vapors cause the dead to rise again as zombies.</t>
  </si>
  <si>
    <t>tt0089927</t>
  </si>
  <si>
    <t>Rocky IV</t>
  </si>
  <si>
    <t>Sylvester Stallone, Talia Shire, Burt Young, Carl Weathers, Brigitte Nielsen, Tony Burton, Michael Pataki, Dolph Lundgren, Stu Nahan, R.J. Adams, Al Bandiero, Dominic Barto, Danial Brown, James Brown, Rose Mary Campos</t>
  </si>
  <si>
    <t>Rocky Balboa proudly holds the world heavyweight boxing championship, but a new challenger has stepped forward: Drago, a six-foot-four, 261-pound fighter who has the backing of the Soviet Union.</t>
  </si>
  <si>
    <t>tt0090022</t>
  </si>
  <si>
    <t>Silverado</t>
  </si>
  <si>
    <t>Lawrence Kasdan, Mark Kasdan</t>
  </si>
  <si>
    <t>Kevin Kline, Scott Glenn, Kevin Costner, Danny Glover, Marvin J. McIntyre, Brad Leland, Sheb Wooley, Jonathan Kasdan, John Cleese, Todd Allen, Kenny Call, Bill Thurman, Meg Kasdan, Dick Durock, Gene Hartline</t>
  </si>
  <si>
    <t>A misfit bunch of friends come together to right the injustices which exist in a small town.</t>
  </si>
  <si>
    <t>Mark Romanek</t>
  </si>
  <si>
    <t>tt0090103</t>
  </si>
  <si>
    <t>The Sure Thing</t>
  </si>
  <si>
    <t>Steve Bloom, Jonathan Roberts</t>
  </si>
  <si>
    <t>John Cusack, Daphne Zuniga, Anthony Edwards, Boyd Gaines, Tim Robbins, Lisa Jane Persky, Viveca Lindfors, Nicollette Sheridan, Marcia Christie, Robert Anthony Marcucci, Sarah Buxton, Lorrie Lightle, Joshua Cadman, Krystal Richards, John Putch</t>
  </si>
  <si>
    <t>Walter Gibson is a university freshman going through a dry spell. His old buddy arranges a "sure thing" for him in California. Gibson and his classmate Allison then take a long road trip out to Cali, and both foil each other's plans.</t>
  </si>
  <si>
    <t>tt0090180</t>
  </si>
  <si>
    <t>To Live and Die in L.A.</t>
  </si>
  <si>
    <t>English, Arabic, Spanish</t>
  </si>
  <si>
    <t>Gerald Petievich, William Friedkin</t>
  </si>
  <si>
    <t>William Petersen, Willem Dafoe, John Pankow, Debra Feuer, John Turturro, Darlanne Fluegel, Dean Stockwell, Steve James, Robert Downey Sr., Michael Greene, Christopher Allport, Jack Hoar, Valentin de Vargas, Dwier Brown, Michael Chong</t>
  </si>
  <si>
    <t>A fearless Secret Service agent will stop at nothing to bring down the counterfeiter who killed his partner.</t>
  </si>
  <si>
    <t>Danny Bilson, Paul De Meo</t>
  </si>
  <si>
    <t>Animation, Action, Fantasy</t>
  </si>
  <si>
    <t>tt0090315</t>
  </si>
  <si>
    <t>When the Wind Blows</t>
  </si>
  <si>
    <t>Jimmy T. Murakami</t>
  </si>
  <si>
    <t>Raymond Briggs, Raymond Briggs</t>
  </si>
  <si>
    <t>Meltdown Productions</t>
  </si>
  <si>
    <t>Peggy Ashcroft, John Mills, Robin Houston, James Russell, David Dundas, Matt Irving</t>
  </si>
  <si>
    <t>A naive elderly British rural couple survive the initial onslaught of a nuclear war.</t>
  </si>
  <si>
    <t>tt0090329</t>
  </si>
  <si>
    <t>Witness</t>
  </si>
  <si>
    <t>William Kelley, Pamela Wallace</t>
  </si>
  <si>
    <t>Harrison Ford, Kelly McGillis, Josef Sommer, Lukas Haas, Jan Rubes, Alexander Godunov, Danny Glover, Brent Jennings, Patti LuPone, Angus MacInnes, Frederick Rolf, Viggo Mortensen, John Garson, Beverly May, Ed Crowley</t>
  </si>
  <si>
    <t>When a young Amish boy is sole witness to a murder, policeman John Book goes into hiding in Amish country to protect him until the trial.</t>
  </si>
  <si>
    <t>tt0090366</t>
  </si>
  <si>
    <t>A Zed &amp; Two Noughts</t>
  </si>
  <si>
    <t>UK, Netherlands</t>
  </si>
  <si>
    <t>AndrÃ©a FerrÃ©ol, Brian Deacon, Eric Deacon, Frances Barber, Joss Ackland, Jim Davidson, AgnÃ¨s Brulet, Guusje van Tilborgh, Gerard Thoolen, Ken Campbell, Wolf Kahler, Geoffrey Palmer, David Attenborough</t>
  </si>
  <si>
    <t>Twin zoologists lose their wives in a car accident and become obsessed with decomposing animals.</t>
  </si>
  <si>
    <t>tt0090555</t>
  </si>
  <si>
    <t>'Crocodile' Dundee</t>
  </si>
  <si>
    <t>Peter Faiman</t>
  </si>
  <si>
    <t>Ken Shadie, John Cornell</t>
  </si>
  <si>
    <t>Rimfire Films</t>
  </si>
  <si>
    <t>Paul Hogan, Linda Kozlowski, John Meillon, David Gulpilil, Ritchie Singer, Maggie Blinco, Steve Rackman, Gerry Skilton, Terry Gill, Peter Turnbull, Khristina Totos, Graham 'Grace' Walker, David Bracks, Brett Hogan, Mark Blum</t>
  </si>
  <si>
    <t>An American reporter goes to the Australian outback to meet an eccentric crocodile poacher and invites him to New York City.</t>
  </si>
  <si>
    <t>tt0090570</t>
  </si>
  <si>
    <t>84 Charing Cross Road</t>
  </si>
  <si>
    <t>Helene Hanff, James Roose-Evans</t>
  </si>
  <si>
    <t>Anne Bancroft, Anthony Hopkins, Judi Dench, Jean De Baer, Maurice Denham, Eleanor David, Mercedes Ruehl, Daniel Gerroll, Wendy Morgan, Ian McNeice, J. Smith-Cameron, Tom Isbell, Anne Dyson, Connie Booth, Ronn Carroll</t>
  </si>
  <si>
    <t>True story of a transatlantic business correspondence about used books that developed into a close friendship.</t>
  </si>
  <si>
    <t>tt0090583</t>
  </si>
  <si>
    <t>About Last Night...</t>
  </si>
  <si>
    <t>Edward Zwick</t>
  </si>
  <si>
    <t>David Mamet, Tim Kazurinsky</t>
  </si>
  <si>
    <t>Rob Lowe, Demi Moore, Jim Belushi, Elizabeth Perkins, George DiCenzo, Michael Alldredge, Robin Thomas, Donna Gibbons, Megan Mullally, Patricia Duff, Rosanna DeSoto, Sachi Parker, Robert Neches, Joe Greco, Ada Maris</t>
  </si>
  <si>
    <t>A man and woman meet and try to have a romantic affair, despite their personal problems and the interference of their disapproving friends.</t>
  </si>
  <si>
    <t>Julien Temple</t>
  </si>
  <si>
    <t>tt0090605</t>
  </si>
  <si>
    <t>Aliens</t>
  </si>
  <si>
    <t>James Cameron, David Giler</t>
  </si>
  <si>
    <t>Sigourney Weaver, Carrie Henn, Michael Biehn, Paul Reiser, Lance Henriksen, Bill Paxton, William Hope, Jenette Goldstein, Al Matthews, Mark Rolston, Ricco Ross, Colette Hiller, Daniel Kash, Cynthia Dale Scott, Tip Tipping</t>
  </si>
  <si>
    <t>Ellen Ripley is rescued by a deep salvage team after being in hypersleep for 57 years. The moon that the Nostromo visited has been colonized, but contact is lost. This time, colonial marines have impressive firepower, but will that be enough?</t>
  </si>
  <si>
    <t>tt0090633</t>
  </si>
  <si>
    <t>An American Tail</t>
  </si>
  <si>
    <t>Judy Freudberg, Tony Geiss</t>
  </si>
  <si>
    <t>Erica Yohn, Nehemiah Persoff, Amy Green, Phillip Glasser, Christopher Plummer, John Finnegan, Will Ryan, Hal Smith, Pat Musick, Cathianne Blore, Neil Ross, Madeline Kahn, Dom DeLuise</t>
  </si>
  <si>
    <t>While emigrating to the United States, a young Russian mouse gets separated from his family and must relocate them while trying to survive in a new country.</t>
  </si>
  <si>
    <t>tt0090685</t>
  </si>
  <si>
    <t>Back to School</t>
  </si>
  <si>
    <t>Rodney Dangerfield, Greg Fields</t>
  </si>
  <si>
    <t>Rodney Dangerfield, Sally Kellerman, Burt Young, Keith Gordon, Robert Downey Jr., Paxton Whitehead, Terry Farrell, M. Emmet Walsh, Adrienne Barbeau, William Zabka, Ned Beatty, Severn Darden, Sam Kinison, Robert Picardo, Kurt Vonnegut Jr.</t>
  </si>
  <si>
    <t>To help his discouraged son get through college, a funloving and obnoxious rich businessman decides to enter the school as a student himself.</t>
  </si>
  <si>
    <t>Paul Michael Glaser</t>
  </si>
  <si>
    <t>Ron Shelton</t>
  </si>
  <si>
    <t>Ronald Bass</t>
  </si>
  <si>
    <t>Amercent Films</t>
  </si>
  <si>
    <t>tt0090756</t>
  </si>
  <si>
    <t>Blue Velvet</t>
  </si>
  <si>
    <t>Isabella Rossellini, Kyle MacLachlan, Dennis Hopper, Laura Dern, Hope Lange, Dean Stockwell, George Dickerson, Priscilla Pointer, Frances Bay, Jack Harvey, Ken Stovitz, Brad Dourif, Jack Nance, J. Michael Hunter, Dick Green</t>
  </si>
  <si>
    <t>The discovery of a severed human ear found in a field leads a young man on an investigation related to a beautiful, mysterious nightclub singer and a group of psychopathic criminals who have kidnapped her child.</t>
  </si>
  <si>
    <t>Glen Morgan, James Wong</t>
  </si>
  <si>
    <t>Overseas FilmGroup</t>
  </si>
  <si>
    <t>Paul Mayersberg</t>
  </si>
  <si>
    <t>tt0090830</t>
  </si>
  <si>
    <t>Children of a Lesser God</t>
  </si>
  <si>
    <t>Randa Haines</t>
  </si>
  <si>
    <t>Mark Medoff, Hesper Anderson</t>
  </si>
  <si>
    <t>William Hurt, Marlee Matlin, Piper Laurie, Philip Bosco, Allison Gompf, John F. Cleary, Philip Holmes, Georgia Ann Cline, William D. Byrd, Frank Carter Jr., John Limnidis, Bob Hiltermann, E. Katherine Kerr, John Basinger, Barry Magnani</t>
  </si>
  <si>
    <t>A new speech teacher at a school for the deaf falls in love with the janitor, a deaf woman speechless by choice.</t>
  </si>
  <si>
    <t>tt0090863</t>
  </si>
  <si>
    <t>The Color of Money</t>
  </si>
  <si>
    <t>Walter Tevis, Richard Price</t>
  </si>
  <si>
    <t>Paul Newman, Tom Cruise, Mary Elizabeth Mastrantonio, Helen Shaver, John Turturro, Bill Cobbs, Robert Agins, Alvin Anastasia, Randall Arney, Elizabeth Bracco, Vito D'Ambrosio, Ron Dean, Lisa Dodson, Donald A. Feeney, Paul Geier</t>
  </si>
  <si>
    <t>Fast Eddie Felson teaches a cocky but immensely talented protÃ©gÃ© the ropes of pool hustling, which in turn inspires him to make an unlikely comeback.</t>
  </si>
  <si>
    <t>Stephen Herek</t>
  </si>
  <si>
    <t>John Fusco</t>
  </si>
  <si>
    <t>tt0090966</t>
  </si>
  <si>
    <t>Down and Out in Beverly Hills</t>
  </si>
  <si>
    <t>RenÃ© Fauchois, Paul Mazursky</t>
  </si>
  <si>
    <t>Nick Nolte, Bette Midler, Richard Dreyfuss, Little Richard, Tracy Nelson, Elizabeth PeÃ±a, Evan Richards, Mike the Dog, Donald F. Muhich, Paul Mazursky, Valerie Curtin, Jack Bruskoff, Geraldine Dreyfuss, Barry Primus, Irene Tsu</t>
  </si>
  <si>
    <t>A rich but troubled family find their lives altered by the arrival of a vagrant who tries to drown himself in their swimming pool.</t>
  </si>
  <si>
    <t>tt0090967</t>
  </si>
  <si>
    <t>Down by Law</t>
  </si>
  <si>
    <t>Tom Waits, John Lurie, Roberto Benigni, Nicoletta Braschi, Ellen Barkin, Billie Neal, Rockets Redglare, Vernel Bagneris, Timothea, L.C. Drane, Joy N. Houck Jr., Carrie Lindsoe, Ralph Joseph, Richard Boes, Dave Petitjean</t>
  </si>
  <si>
    <t>Two innocent people are arrested. An interesting third person, with broken English, joins them in their cell. On his idea, they decide to escape from the prison. Their journey is the rest of the movie.</t>
  </si>
  <si>
    <t>Olivier Assayas</t>
  </si>
  <si>
    <t>UK, Ireland</t>
  </si>
  <si>
    <t>William Mastrosimone, William Mastrosimone</t>
  </si>
  <si>
    <t>tt0091042</t>
  </si>
  <si>
    <t>Ferris Bueller's Day Off</t>
  </si>
  <si>
    <t>Matthew Broderick, Alan Ruck, Mia Sara, Jeffrey Jones, Jennifer Grey, Cindy Pickett, Lyman Ward, Edie McClurg, Charlie Sheen, Ben Stein, Del Close, Virginia Capers, Richard Edson, Larry Flash Jenkins, Kristy Swanson</t>
  </si>
  <si>
    <t>A high school wise guy is determined to have a day off from school, despite what the Principal thinks of that.</t>
  </si>
  <si>
    <t>tt0091064</t>
  </si>
  <si>
    <t>George Langelaan, Charles Edward Pogue</t>
  </si>
  <si>
    <t>Jeff Goldblum, Geena Davis, John Getz, Joy Boushel, Leslie Carlson, George Chuvalo, Michael Copeman, David Cronenberg, Carol Lazare, Shawn Hewitt</t>
  </si>
  <si>
    <t>A brilliant but eccentric scientist begins to transform into a giant man/fly hybrid after one of his experiments goes horribly wrong.</t>
  </si>
  <si>
    <t>Dennis Feldman</t>
  </si>
  <si>
    <t>tt0091149</t>
  </si>
  <si>
    <t>The Great Mouse Detective</t>
  </si>
  <si>
    <t>Ron Clements, Burny Mattinson</t>
  </si>
  <si>
    <t>Peter Young, Vance Gerry</t>
  </si>
  <si>
    <t>Vincent Price, Barrie Ingham, Val Bettin, Susanne Pollatschek, Candy Candido, Diana Chesney, Eve Brenner, Alan Young, Basil Rathbone, Laurie Main, Shani Wallis, Ellen Fitzhugh, Walker Edmiston, Wayne Allwine, Tony Anselmo</t>
  </si>
  <si>
    <t>Basil, the rodent Sherlock Holmes, investigates the kidnapping of a toy maker and uncovers its link to his archenemy, Professor Ratigan.</t>
  </si>
  <si>
    <t>USA, China</t>
  </si>
  <si>
    <t>tt0091167</t>
  </si>
  <si>
    <t>Hannah and Her Sisters</t>
  </si>
  <si>
    <t>Barbara Hershey, Carrie Fisher, Michael Caine, Mia Farrow, Dianne Wiest, Maureen O'Sullivan, Lloyd Nolan, Max von Sydow, Woody Allen, Lewis Black, Julia Louis-Dreyfus, Christian Clemenson, Julie Kavner, J.T. Walsh, John Turturro</t>
  </si>
  <si>
    <t>Between two Thanksgivings two years apart, Hannah's husband falls in love with her sister Lee, while her hypochondriac ex-husband rekindles his relationship with her sister Holly.</t>
  </si>
  <si>
    <t>tt0091187</t>
  </si>
  <si>
    <t>Heartbreak Ridge</t>
  </si>
  <si>
    <t>Jay Weston Productions</t>
  </si>
  <si>
    <t>Clint Eastwood, Marsha Mason, Everett McGill, Moses Gunn, Eileen Heckart, Bo Svenson, Boyd Gaines, Mario Van Peebles, Arlen Dean Snyder, Vincent Irizarry, RamÃ³n Franco, Tom Villard, Mike Gomez, Rodney Hill, Peter Koch</t>
  </si>
  <si>
    <t>Hard-nosed, hard-living Marine Gunnery Sergeant Tom Highway (</t>
  </si>
  <si>
    <t>tt0091217</t>
  </si>
  <si>
    <t>Hoosiers</t>
  </si>
  <si>
    <t>David Anspaugh</t>
  </si>
  <si>
    <t>Angelo Pizzo</t>
  </si>
  <si>
    <t>Gene Hackman, Barbara Hershey, Dennis Hopper, Sheb Wooley, Fern Persons, Chelcie Ross, Robert Swan, Michael O'Guinne, Wil Dewitt, John Robert Thompson, Michael Sassone, Gloria Dorson, Mike Dalzell, Skip Welker, Eric Gilliom</t>
  </si>
  <si>
    <t>A coach with a checkered past and a local drunk train a small town high school basketball team to become a top contender for the championship.</t>
  </si>
  <si>
    <t>Penny Marshall</t>
  </si>
  <si>
    <t>David Franzoni, David Franzoni</t>
  </si>
  <si>
    <t>Lawrence Gordon Productions</t>
  </si>
  <si>
    <t>Renny Harlin</t>
  </si>
  <si>
    <t>Cineplex Odeon Films</t>
  </si>
  <si>
    <t>tt0091326</t>
  </si>
  <si>
    <t>The Karate Kid Part II</t>
  </si>
  <si>
    <t>Action, Family, Romance</t>
  </si>
  <si>
    <t>Robert Mark Kamen, Robert Mark Kamen</t>
  </si>
  <si>
    <t>Pat Morita, Ralph Macchio, Pat E. Johnson, Bruce Malmuth, Eddie Smith, Martin Kove, Garth Johnson, Brett Johnson, Will Hunt, Evan James, Lee Arnone, Sarah Kendall, Yuji Okumoto, Joey Miyashima, Danny Kamekona</t>
  </si>
  <si>
    <t>Daniel accompanies his mentor, Mr. Miyagi, to Miyagi's childhood home in Okinawa. Miyagi visits his dying father and confronts his old rival, while Daniel falls in love and inadvertently makes a new rival of his own.</t>
  </si>
  <si>
    <t>tt0091396</t>
  </si>
  <si>
    <t>Legal Eagles</t>
  </si>
  <si>
    <t>Ivan Reitman, Jim Cash</t>
  </si>
  <si>
    <t>Robert Redford, Debra Winger, Daryl Hannah, Brian Dennehy, Terence Stamp, Steven Hill, David Clennon, John McMartin, Jennifer Dundas, Roscoe Lee Browne, Christine Baranski, Sara Botsford, David Hart, James Hurdle, Gary Howard Klar</t>
  </si>
  <si>
    <t>A New York district attorney works and flirts with his adversary and her kooky artist client, who is on trial for a murder she didn't commit.</t>
  </si>
  <si>
    <t>tt0091419</t>
  </si>
  <si>
    <t>Little Shop of Horrors</t>
  </si>
  <si>
    <t>Howard Ashman, Howard Ashman</t>
  </si>
  <si>
    <t>Levi Stubbs, Rick Moranis, Ellen Greene, Vincent Gardenia, Steve Martin, Tichina Arnold, Michelle Weeks, Tisha Campbell-Martin, Jim Belushi, John Candy, Christopher Guest, Bill Murray, Stan Jones, Bertice Reading, Ed Wiley</t>
  </si>
  <si>
    <t>A nerdy florist finds his chance for success and romance with the help of a giant man-eating plant who demands to be fed.</t>
  </si>
  <si>
    <t>tt0091445</t>
  </si>
  <si>
    <t>Lucas</t>
  </si>
  <si>
    <t>Corey Haim, Kerri Green, Charlie Sheen, Courtney Thorne-Smith, Winona Ryder, Tom Hodges, Ciro Poppiti, Guy Boyd, Jeremy Piven, Kevin Wixted, Emily Seltzer, Erika Leigh, Annie Ryan, Jason Alderman, Tom Mackie</t>
  </si>
  <si>
    <t>A socially inept fourteen-year-old experiences heartbreak for the first time when his two best friends - Cappie, an older-brother figure, and Maggie, the new girl with whom he is in love - fall for each other.</t>
  </si>
  <si>
    <t>Gladden Entertainment</t>
  </si>
  <si>
    <t>tt0091474</t>
  </si>
  <si>
    <t>Manhunter</t>
  </si>
  <si>
    <t>Thomas Harris, Michael Mann</t>
  </si>
  <si>
    <t>William Petersen, Kim Greist, Joan Allen, Brian Cox, Dennis Farina, Tom Noonan, Stephen Lang, David Seaman, Benjamin Hendrickson, Michael Talbott, Dan Butler, Michele Shay, Robin Moseley, Paul Perri, Patricia Charbonneau</t>
  </si>
  <si>
    <t>Former F.B.I. profiler Will Graham (</t>
  </si>
  <si>
    <t>Canal+</t>
  </si>
  <si>
    <t>tt0091538</t>
  </si>
  <si>
    <t>Mona Lisa</t>
  </si>
  <si>
    <t>Neil Jordan, David Leland</t>
  </si>
  <si>
    <t>Bob Hoskins, Cathy Tyson, Michael Caine, Robbie Coltrane, Clarke Peters, Kate Hardie, ZoÃ« Nathenson, Sammi Davis, Rod Bedall, Joe Brown, Pauline Melville, Joseph Karimbeik, John Darling, Bryan Coleman, Robert Dorning</t>
  </si>
  <si>
    <t>A man recently released from prison manages to get a job driving a call girl from customer to customer.</t>
  </si>
  <si>
    <t>The Saul Zaentz Company</t>
  </si>
  <si>
    <t>English, Urdu</t>
  </si>
  <si>
    <t>Hanif Kureishi</t>
  </si>
  <si>
    <t>Working Title Films</t>
  </si>
  <si>
    <t>Sunbow Productions</t>
  </si>
  <si>
    <t>UK, USA, France</t>
  </si>
  <si>
    <t>Nobody's Fool</t>
  </si>
  <si>
    <t>John McTiernan</t>
  </si>
  <si>
    <t>Hyperion Pictures</t>
  </si>
  <si>
    <t>Alliance Communications Corporation</t>
  </si>
  <si>
    <t>Behind Enemy Lines</t>
  </si>
  <si>
    <t>The Patriot</t>
  </si>
  <si>
    <t>tt0091738</t>
  </si>
  <si>
    <t>Peggy Sue Got Married</t>
  </si>
  <si>
    <t>Jerry Leichtling, Arlene Sarner</t>
  </si>
  <si>
    <t>Kathleen Turner, Nicolas Cage, Barry Miller, Catherine Hicks, Joan Allen, Kevin J. O'Connor, Jim Carrey, Lisa Jane Persky, Lucinda Jenney, Wil Shriner, Barbara Harris, Don Murray, Sofia Coppola, Maureen O'Sullivan, Leon Ames</t>
  </si>
  <si>
    <t>Peggy Sue faints at a high school reunion. When she wakes up, she finds herself in her own past, just before she finished school.</t>
  </si>
  <si>
    <t>tt0091763</t>
  </si>
  <si>
    <t>Platoon</t>
  </si>
  <si>
    <t>Keith David, Forest Whitaker, Francesco Quinn, Kevin Dillon, John C. McGinley, Reggie Johnson, Mark Moses, Corey Glover, Johnny Depp, Chris Pedersen, Bob Orwig, Corkey Ford, David Neidorf, Tom Berenger, Willem Dafoe</t>
  </si>
  <si>
    <t>A young soldier in Vietnam faces a moral crisis when confronted with the horrors of war and the duality of man.</t>
  </si>
  <si>
    <t>Miramax</t>
  </si>
  <si>
    <t>tt0091790</t>
  </si>
  <si>
    <t>Pretty in Pink</t>
  </si>
  <si>
    <t>Howard Deutch</t>
  </si>
  <si>
    <t>Molly Ringwald, Harry Dean Stanton, Jon Cryer, Annie Potts, James Spader, Andrew McCarthy, Jim Haynie, Alexa Kenin, Kate Vernon, Andrew Dice Clay, Emily Longstreth, Margaret Colin, Jamie Anders, Gina Gershon, Bader Howar</t>
  </si>
  <si>
    <t>A poor girl must choose between the affections of dating her childhood sweetheart or a rich but sensitive playboy.</t>
  </si>
  <si>
    <t>British Screen Productions</t>
  </si>
  <si>
    <t>tt0091860</t>
  </si>
  <si>
    <t>River's Edge</t>
  </si>
  <si>
    <t>Neal Jimenez</t>
  </si>
  <si>
    <t>Crispin Glover, Keanu Reeves, Ione Skye, Daniel Roebuck, Dennis Hopper, Joshua John Miller, Roxana Zal, Josh Richman, Phillip Brock, Tom Bower, Constance Forslund, Leo Rossi, Jim Metzler, Tammy Smith, Danyi Deats</t>
  </si>
  <si>
    <t>A high school slacker commits a shocking act and proceeds to let his friends in on the secret. However, the friends' reaction is almost as ambiguous and perplexing as the crime itself.</t>
  </si>
  <si>
    <t>tt0091867</t>
  </si>
  <si>
    <t>A Room with a View</t>
  </si>
  <si>
    <t>E.M. Forster, Ruth Prawer Jhabvala</t>
  </si>
  <si>
    <t>Maggie Smith, Helena Bonham Carter, Denholm Elliott, Julian Sands, Simon Callow, Patrick Godfrey, Judi Dench, Fabia Drake, Joan Henley, Amanda Walker, Daniel Day-Lewis, Maria Britneva, Rosemary Leach, Rupert Graves, Peter Cellier</t>
  </si>
  <si>
    <t>In a Florence pensione circa 1900 with English guests, George Emerson (Julian Sands) and his dad (Denholm Elliott) offer their rooms with views to Lucy Honeychurch (Helena Bonham Carter) and her chaperone, Charlotte Bartlett (Dame Maggie Smith). Lucy and George get acquainted, but Lucy returns to England. George and Lucy meet again, but now she's engaged.</t>
  </si>
  <si>
    <t>tt0091877</t>
  </si>
  <si>
    <t>Ruthless People</t>
  </si>
  <si>
    <t>Dale Launer</t>
  </si>
  <si>
    <t>Danny DeVito, Bette Midler, Judge Reinhold, Helen Slater, Anita Morris, Bill Pullman, William G. Schilling, Art Evans, Clarence Felder, J.E. Freeman, Gary Riley, Phyllis Applegate, Jeannine Bisignano, J.P. Bumstead, Jon Cutler</t>
  </si>
  <si>
    <t>A couple, cheated by a vile businessman, kidnap his wife in retaliation, without knowing that their enemy is delighted they did.</t>
  </si>
  <si>
    <t>Canada, USA, Mexico</t>
  </si>
  <si>
    <t>tt0091939</t>
  </si>
  <si>
    <t>She's Gotta Have It</t>
  </si>
  <si>
    <t>Spike Lee, Zora Neale Hurston</t>
  </si>
  <si>
    <t>Tracy Camilla Johns, Tommy Redmond Hicks, John Canada Terrell, Spike Lee, Raye Dowell, Joie Lee, S. Epatha Merkerson, Bill Lee, Cheryl Burr, Aaron Dugger, Stephanie Covington, Renata Cobbs, Cheryl D. Singleton, Monty Ross, Tiziano Cortini</t>
  </si>
  <si>
    <t>Story of a woman and her three lovers.</t>
  </si>
  <si>
    <t>tt0091954</t>
  </si>
  <si>
    <t>Sid and Nancy</t>
  </si>
  <si>
    <t>Alex Cox, Abbe Wool</t>
  </si>
  <si>
    <t>Initial Pictures</t>
  </si>
  <si>
    <t>Gary Oldman, Chloe Webb, David Hayman, Debby Bishop, Andrew Schofield, Xander Berkeley, Perry Benson, Tony London, Sandy Baron, Sy Richardson, Edward Tudor-Pole, Biff Yeager, Courtney Love, Rusty Blitz, John Spacely</t>
  </si>
  <si>
    <t>The relationship between</t>
  </si>
  <si>
    <t>tt0091983</t>
  </si>
  <si>
    <t>E. Max Frye</t>
  </si>
  <si>
    <t>Religioso Primitiva</t>
  </si>
  <si>
    <t>Jeff Daniels, Melanie Griffith, Ray Liotta, George 'Red' Schwartz, Margaret Colin, Leib Lensky, Tracey Walter, Maggie T., Patricia Falkenhain, Sandy McLeod, Robert Ridgely, Buzz Kilman, Kenneth Utt, Adelle Lutz, Charles Napier</t>
  </si>
  <si>
    <t>A free-spirited woman "kidnaps" a yuppie for a weekend of adventure. But the fun quickly takes a dangerous turn when her ex-convict husband shows up.</t>
  </si>
  <si>
    <t>tt0092005</t>
  </si>
  <si>
    <t>Stand by Me</t>
  </si>
  <si>
    <t>Stephen King, Raynold Gideon</t>
  </si>
  <si>
    <t>Wil Wheaton, River Phoenix, Corey Feldman, Jerry O'Connell, Kiefer Sutherland, Casey Siemaszko, Gary Riley, Bradley Gregg, Jason Oliver Lipsett, Marshall Bell, Frances Lee McCain, Bruce Kirby, William Bronder, Scott Beach, Richard Dreyfuss</t>
  </si>
  <si>
    <t>After the death of one of his friends, a writer recounts a childhood journey with his friends to find the body of a missing boy.</t>
  </si>
  <si>
    <t>tt0092007</t>
  </si>
  <si>
    <t>Star Trek IV: The Voyage Home</t>
  </si>
  <si>
    <t>English, Finnish</t>
  </si>
  <si>
    <t>Gene Roddenberry, Leonard Nimoy</t>
  </si>
  <si>
    <t>William Shatner, Leonard Nimoy, DeForest Kelley, James Doohan, George Takei, Walter Koenig, Nichelle Nichols, Jane Wyatt, Catherine Hicks, Mark Lenard, Robin Curtis, Robert Ellenstein, John Schuck, Brock Peters, Michael Snyder</t>
  </si>
  <si>
    <t>To save Earth from an alien probe, Admiral James T. Kirk and his fugitive crew go back in time to San Francisco in 1986 to retrieve the only beings who can communicate with it: humpback whales.</t>
  </si>
  <si>
    <t>Joe Roth</t>
  </si>
  <si>
    <t>Sweet Country</t>
  </si>
  <si>
    <t>tt0092099</t>
  </si>
  <si>
    <t>Jim Cash, Jack Epps Jr.</t>
  </si>
  <si>
    <t>Tom Cruise, Kelly McGillis, Val Kilmer, Anthony Edwards, Tom Skerritt, Michael Ironside, John Stockwell, Barry Tubb, Rick Rossovich, Tim Robbins, Clarence Gilyard Jr., Whip Hubley, James Tolkan, Meg Ryan, Adrian Pasdar</t>
  </si>
  <si>
    <t>As students at the United States Navy's elite fighter weapons school compete to be best in the class, one daring young pilot learns a few things from a civilian instructor that are not taught in the classroom.</t>
  </si>
  <si>
    <t>tt0092106</t>
  </si>
  <si>
    <t>The Transformers: The Movie</t>
  </si>
  <si>
    <t>Nelson Shin</t>
  </si>
  <si>
    <t>Norman Alden, Jack Angel, Michael Bell, Gregg Berger, Susan Blu, Arthur Burghardt, Corey Burton, Roger C. Carmel, Victor Caroli, Regis Cordic, Peter Cullen, Scatman Crothers, Bud Davis, Walker Edmiston, Paul Eiding</t>
  </si>
  <si>
    <t>The Autobots must stop a colossal planet consuming robot who goes after the Autobot Matrix of Leadership. At the same time, they must defend themselves against an all-out attack from the Decepticons.</t>
  </si>
  <si>
    <t>Charles Martin Smith</t>
  </si>
  <si>
    <t>David Byrne</t>
  </si>
  <si>
    <t>Richard Wenk</t>
  </si>
  <si>
    <t>Naomi Foner</t>
  </si>
  <si>
    <t>Emilio Estevez</t>
  </si>
  <si>
    <t>George Gallo</t>
  </si>
  <si>
    <t>tt0092493</t>
  </si>
  <si>
    <t>'Crocodile' Dundee II</t>
  </si>
  <si>
    <t>John Cornell</t>
  </si>
  <si>
    <t>Paul Hogan, Paul Hogan</t>
  </si>
  <si>
    <t>Paul Hogan, Linda Kozlowski, John Meillon, Ernie Dingo, Steve Rackman, Gerry Skilton, Gus Mercurio, Jim Holt, Alec Wilson, Maggie Blinco, Bill Sandy, Mark Saunders, Betty Bobbitt, Jim Cooper, Sam Cooper</t>
  </si>
  <si>
    <t>Australian outback expert protects his New York love from gangsters who've followed her down under.</t>
  </si>
  <si>
    <t>tt0092494</t>
  </si>
  <si>
    <t>*batteries not included</t>
  </si>
  <si>
    <t>Mick Garris, Brad Bird</t>
  </si>
  <si>
    <t>Hume Cronyn, Jessica Tandy, Frank McRae, Elizabeth PeÃ±a, Michael Carmine, Dennis Boutsikaris, Tom Aldredge, Jane Hoffman, John DiSanti, John Pankow, MacIntyre Dixon, Michael Greene, Doris Belack, Wendy Schaal, JosÃ© Angel Santana</t>
  </si>
  <si>
    <t>Apartment block tenants seek the aid of alien mechanical life-forms to save their building from demolition.</t>
  </si>
  <si>
    <t>Alejandro Agresti</t>
  </si>
  <si>
    <t>Vestron Pictures</t>
  </si>
  <si>
    <t>tt0092576</t>
  </si>
  <si>
    <t>Deliria</t>
  </si>
  <si>
    <t>Michele Soavi</t>
  </si>
  <si>
    <t>George Eastman, Sheila Goldberg</t>
  </si>
  <si>
    <t>David Brandon, Barbara Cupisti, Domenico Fiore, Robert Gligorov, Mickey Knox, Giovanni Lombardo Radice, Clain Parker, Loredana Parrella, Martin Philips, James Sampson, Ulrike Schwerk, Mary Sellers, Jo Ann Smith, Piero Vida, Richard Barkeley</t>
  </si>
  <si>
    <t>A group of stage actors lock themselves in the theater for a rehearsal of their upcoming musical production, unaware that an escaped psychopath has sneaked into the theater with them.</t>
  </si>
  <si>
    <t>USA, Canada, UK</t>
  </si>
  <si>
    <t>Peter Jackson</t>
  </si>
  <si>
    <t>WingNut Films</t>
  </si>
  <si>
    <t>tt0092644</t>
  </si>
  <si>
    <t>Beverly Hills Cop II</t>
  </si>
  <si>
    <t>Danilo Bach, Daniel Petrie Jr.</t>
  </si>
  <si>
    <t>Eddie Murphy, Judge Reinhold, JÃ¼rgen Prochnow, Ronny Cox, John Ashton, Brigitte Nielsen, Allen Garfield, Dean Stockwell, Paul Reiser, Gilbert R. Hill, Paul Guilfoyle, Robert Ridgely, Brian Edward O'Connor, Alice Adair, Eugene Butler</t>
  </si>
  <si>
    <t>Axel Foley returns to Beverly Hills to help Taggart and Rosewood investigate Chief Bogomil's near-fatal shooting and the series of "alphabet crimes" associated with it.</t>
  </si>
  <si>
    <t>tt0092654</t>
  </si>
  <si>
    <t>The Big Easy</t>
  </si>
  <si>
    <t>Daniel Petrie Jr.</t>
  </si>
  <si>
    <t>Dennis Quaid, Ellen Barkin, Ned Beatty, John Goodman, Lisa Jane Persky, Ebbe Roe Smith, Tom O'Brien, Charles Ludlam, Grace Zabriskie, Marc Lawrence, Solomon Burke, Gailard Sartain, Jim Chimento, Edward Saint Pe', Robert Lesser</t>
  </si>
  <si>
    <t>A corrupt lieutenant in the homicide division is threatened by the righteous DA while trying to solve a string of mysterious murders.</t>
  </si>
  <si>
    <t>tt0092695</t>
  </si>
  <si>
    <t>The Brave Little Toaster</t>
  </si>
  <si>
    <t>USA, Taiwan, Japan, China, Canada</t>
  </si>
  <si>
    <t>Jerry Rees</t>
  </si>
  <si>
    <t>Thomas M. Disch, Jerry Rees</t>
  </si>
  <si>
    <t>Jon Lovitz, Timothy Stack, Timothy E. Day, Thurl Ravenscroft, Deanna Oliver, Phil Hartman, Joe Ranft, Judy Toll, Wayne Kaatz, Colette Savage, Mindy Sterling, Jim Jackman, Randall William Cook, Randy Bennett, Jonathan Benair</t>
  </si>
  <si>
    <t>A group of dated appliances embark on a journey to the city to find their master after being abandoned in a cabin in the woods.</t>
  </si>
  <si>
    <t>tt0092699</t>
  </si>
  <si>
    <t>Broadcast News</t>
  </si>
  <si>
    <t>William Hurt, Albert Brooks, Holly Hunter, Robert Prosky, Lois Chiles, Joan Cusack, Peter Hackes, Christian Clemenson, Jack Nicholson, Robert Katims, Ed Wheeler, Stephen Mendillo, Kimber Shoop, Dwayne Markee, Gennie James</t>
  </si>
  <si>
    <t>Take two rival television reporters: one handsome, one talented, both male. Add one Producer, female. Mix well, and watch the sparks fly.</t>
  </si>
  <si>
    <t>Great American Films Limited Partnership</t>
  </si>
  <si>
    <t>tt0092752</t>
  </si>
  <si>
    <t>The Chipmunk Adventure</t>
  </si>
  <si>
    <t>Janice Karman</t>
  </si>
  <si>
    <t>Janice Karman, Ross Bagdasarian Jr.</t>
  </si>
  <si>
    <t>Bagdasarian Productions</t>
  </si>
  <si>
    <t>Ross Bagdasarian Jr., Janice Karman, Dody Goodman, Susan Tyrrell, Anthony De Longis, Frank Welker, Nancy Cartwright, Philip L. Clarke, Ken Sansom, George Poulos, Charlie Adler, Patrick Pinney, Mona Marshall, Jan Rabson, Kathy Ritter</t>
  </si>
  <si>
    <t>The Chipmunks compete with the Chipettes in a round the world race.</t>
  </si>
  <si>
    <t>Dead Man Walking</t>
  </si>
  <si>
    <t>tt0092843</t>
  </si>
  <si>
    <t>The Dead</t>
  </si>
  <si>
    <t>James Joyce, Tony Huston</t>
  </si>
  <si>
    <t>Helena Carroll, Cathleen Delany, Rachael Dowling, Kate O'Toole, Bairbre Dowling, Maria Hayden, Cormac O'Herlihy, Colm Meaney, Ingrid Craigie, Dan O'Herlihy, Anjelica Huston, Donal McCann, Sean McClory, Frank Patterson, Marie Kean</t>
  </si>
  <si>
    <t>Gabriel Conroy and wife Greta attend an early January dinner with friends at the home of his spinster aunts, an evening which results in an epiphany for both of them.</t>
  </si>
  <si>
    <t>tt0092890</t>
  </si>
  <si>
    <t>Dirty Dancing</t>
  </si>
  <si>
    <t>Emile Ardolino</t>
  </si>
  <si>
    <t>Jennifer Grey, Patrick Swayze, Jerry Orbach, Cynthia Rhodes, Jack Weston, Jane Brucker, Kelly Bishop, Lonny Price, Max Cantor, Charles 'Honi' Coles, Neal Jones, 'Cousin Brucie' Morrow, Wayne Knight, Paula Trueman, Alvin Myerovich</t>
  </si>
  <si>
    <t>Spending the summer at a Catskills resort with her family, Frances "Baby" Houseman falls in love with the camp's dance instructor, Johnny Castle.</t>
  </si>
  <si>
    <t>tt0092925</t>
  </si>
  <si>
    <t>Dan Aykroyd, Alan Zweibel</t>
  </si>
  <si>
    <t>Applied Action</t>
  </si>
  <si>
    <t>Dan Aykroyd, Tom Hanks, Christopher Plummer, Harry Morgan, Alexandra Paul, Jack O'Halloran, Elizabeth Ashley, Dabney Coleman, Kathleen Freeman, Bruce Gray, Lenka Peterson, Julia Jennings, Lisa Aliff, Joe Altmark, Nina Arvesen</t>
  </si>
  <si>
    <t>The equally-straight-laced and "by the book" nephew of Joe Friday must work with his more laid-back partner to solve a mystery.</t>
  </si>
  <si>
    <t>tt0092929</t>
  </si>
  <si>
    <t>Drowning by Numbers</t>
  </si>
  <si>
    <t>Joan Plowright, Juliet Stevenson, Joely Richardson, Bernard Hill, Jason Edwards, Bryan Pringle, Trevor Cooper, David Morrissey, John Rogan, Paul Mooney, Jane Gurnett, Kenny Ireland, Michael Percival, Joanna Dickens, Janine Duvitski</t>
  </si>
  <si>
    <t>Three generations of women all share the same problem: marriage woes, and they want to put an end to it.</t>
  </si>
  <si>
    <t>Jay Russell</t>
  </si>
  <si>
    <t>Lars von Trier, Niels VÃ¸rsel</t>
  </si>
  <si>
    <t>tt0092991</t>
  </si>
  <si>
    <t>Evil Dead II</t>
  </si>
  <si>
    <t>Bruce Campbell, Sarah Berry, Dan Hicks, Kassie Wesley DePaiva, Ted Raimi, Denise Bixler, Richard Domeier, John Peakes, Lou Hancock, Snowy Winters, Sol Abrams, Josh Becker, Scott Spiegel, Thomas Kidd, Mitch Cantor</t>
  </si>
  <si>
    <t>The lone survivor of an onslaught of flesh-possessing spirits holes up in a cabin with a group of strangers while the demons continue their attack.</t>
  </si>
  <si>
    <t>tt0093010</t>
  </si>
  <si>
    <t>Fatal Attraction</t>
  </si>
  <si>
    <t>James Dearden, James Dearden</t>
  </si>
  <si>
    <t>Michael Douglas, Glenn Close, Anne Archer, Ellen Latzen, Stuart Pankin, Ellen Foley, Fred Gwynne, Meg Mundy, Tom Brennan, Lois Smith, Mike Nussbaum, J.J. Johnston, Michael Arkin, Sam Coppola, Eunice Prewitt</t>
  </si>
  <si>
    <t>A married man's one-night stand comes back to haunt him when that lover begins to stalk him and his family.</t>
  </si>
  <si>
    <t>John Patrick Shanley</t>
  </si>
  <si>
    <t>tt0093058</t>
  </si>
  <si>
    <t>Full Metal Jacket</t>
  </si>
  <si>
    <t>Stanley Kubrick, Michael Herr</t>
  </si>
  <si>
    <t>Natant</t>
  </si>
  <si>
    <t>Matthew Modine, Adam Baldwin, Vincent D'Onofrio, R. Lee Ermey, Dorian Harewood, Kevyn Major Howard, Arliss Howard, Ed O'Ross, John Terry, Kieron Jecchinis, Kirk Taylor, Tim Colceri, Jon Stafford, Bruce Boa, Ian Tyler</t>
  </si>
  <si>
    <t>A pragmatic U.S. Marine observes the dehumanizing effects the Vietnam War has on his fellow recruits from their brutal boot camp training to the bloody street fighting in Hue.</t>
  </si>
  <si>
    <t>Luis Mandoki</t>
  </si>
  <si>
    <t>tt0093105</t>
  </si>
  <si>
    <t>Good Morning, Vietnam</t>
  </si>
  <si>
    <t>Mitch Markowitz</t>
  </si>
  <si>
    <t>Robin Williams, Forest Whitaker, Tom. T. Tran, Chintara Sukapatana, Bruno Kirby, Robert Wuhl, J.T. Walsh, Noble Willingham, Richard Edson, Juney Smith, Richard Portnow, Floyd Vivino, Cu Ba Nguyen, Dan Stanton, Don Stanton</t>
  </si>
  <si>
    <t>In 1965, an unorthodox and irreverent DJ named</t>
  </si>
  <si>
    <t>tt0093185</t>
  </si>
  <si>
    <t>The Hidden</t>
  </si>
  <si>
    <t>Kyle MacLachlan, Michael Nouri, Claudia Christian, Clarence Felder, Clu Gulager, Ed O'Ross, William Boyett, Richard Brooks, Larry Cedar, Katherine Cannon, John McCann, Chris Mulkey, Lin Shaye, James Luisi, Frank Renzulli</t>
  </si>
  <si>
    <t>Law abiding people suddenly become violent criminals. A cop and an FBI agent race for answers in this sci-fi thriller.</t>
  </si>
  <si>
    <t>Wim Wenders, Peter Handke</t>
  </si>
  <si>
    <t>Yimou Zhang</t>
  </si>
  <si>
    <t>tt0093209</t>
  </si>
  <si>
    <t>Hope and Glory</t>
  </si>
  <si>
    <t>Sebastian Rice-Edwards, Geraldine Muir, Sarah Miles, David Hayman, Sammi Davis, Derrick O'Connor, Susan Wooldridge, Jean-Marc Barr, Ian Bannen, Annie Leon, Jill Baker, Amelda Brown, Katrine Boorman, Colin Higgins, Shelagh Fraser</t>
  </si>
  <si>
    <t>Bill, a young boy living on the outskirts of London experiences the exhilaration of World War II. During this period, Bill learns about sex, death, love, hypocrisy, and the faults of adults as he prowls the ruins of bombed houses.</t>
  </si>
  <si>
    <t>tt0093223</t>
  </si>
  <si>
    <t>House of Games</t>
  </si>
  <si>
    <t>David Mamet</t>
  </si>
  <si>
    <t>David Mamet, Jonathan Katz</t>
  </si>
  <si>
    <t>Lindsay Crouse, Joe Mantegna, Mike Nussbaum, Lilia Skala, J.T. Walsh, Willo Hausman, Karen Kohlhaas, Steven Goldstein, Jack Wallace, Ricky Jay, G. Roy Levin, Bob Lumbra, Andy Potok, Allen Soule, Ben Blakeman</t>
  </si>
  <si>
    <t>A psychiatrist comes to the aid of a compulsive gambler and is led by a smooth-talking grifter into the shadowy but compelling world of stings, scams, and con men.</t>
  </si>
  <si>
    <t>Patricia Rozema</t>
  </si>
  <si>
    <t>Phil Alden Robinson</t>
  </si>
  <si>
    <t>Kenny</t>
  </si>
  <si>
    <t>tt0093378</t>
  </si>
  <si>
    <t>La Bamba</t>
  </si>
  <si>
    <t>Lou Diamond Phillips, Esai Morales, Rosanna DeSoto, Elizabeth PeÃ±a, Danielle von Zerneck, Joe Pantoliano, Rick Dees, Marshall Crenshaw, Howard Huntsberry, Brian Setzer, Daniel Valdez, Felipe Cantu, Eddie Frias, Mike Moroff, Geoffrey Rivas</t>
  </si>
  <si>
    <t>Biographical story of the rise from nowhere of early rock and roll singer</t>
  </si>
  <si>
    <t>tt0093389</t>
  </si>
  <si>
    <t>The Last Emperor</t>
  </si>
  <si>
    <t>UK, Italy, France</t>
  </si>
  <si>
    <t>Mark Peploe, Bernardo Bertolucci</t>
  </si>
  <si>
    <t>John Lone, Joan Chen, Peter O'Toole, Ruocheng Ying, Victor Wong, Dennis Dun, Ryuichi Sakamoto, Maggie Han, Ric Young, Vivian Wu, Cary-Hiroyuki Tagawa, Jade Go, Fumihiko Ikeda, Richard Vuu, Tsou Tijger</t>
  </si>
  <si>
    <t>The story of the final Emperor of China.</t>
  </si>
  <si>
    <t>GBP 23000000</t>
  </si>
  <si>
    <t>tt0093409</t>
  </si>
  <si>
    <t>Lethal Weapon</t>
  </si>
  <si>
    <t>Shane Black</t>
  </si>
  <si>
    <t>Mel Gibson, Danny Glover, Gary Busey, Mitchell Ryan, Tom Atkins, Darlene Love, Traci Wolfe, Jackie Swanson, Damon Hines, Ebonie Smith, Bill Kalmenson, Lycia Naff, Patrick Cameron, Don Gordon, Jimmie F. Skaggs</t>
  </si>
  <si>
    <t>Two newly paired cops who are complete opposites must put aside their differences in order to catch a gang of drug smugglers.</t>
  </si>
  <si>
    <t>Imagine Films Entertainment</t>
  </si>
  <si>
    <t>tt0093428</t>
  </si>
  <si>
    <t>The Living Daylights</t>
  </si>
  <si>
    <t>English, Arabic, French, German, Russian, Czech, Slovak, Dari, Pushto</t>
  </si>
  <si>
    <t>Timothy Dalton, Maryam d'Abo, Jeroen KrabbÃ©, Joe Don Baker, John Rhys-Davies, Art Malik, Andreas Wisniewski, Thomas Wheatley, Desmond Llewelyn, Robert Brown, Geoffrey Keen, Walter Gotell, Caroline Bliss, John Terry, Virginia Hey</t>
  </si>
  <si>
    <t>James Bond is sent to investigate a KGB policy to kill all enemy spies and uncovers an arms deal that potentially has major global ramifications.</t>
  </si>
  <si>
    <t>tt0093437</t>
  </si>
  <si>
    <t>The Lost Boys</t>
  </si>
  <si>
    <t>Jan Fischer, James Jeremias</t>
  </si>
  <si>
    <t>Jason Patric, Corey Haim, Dianne Wiest, Barnard Hughes, Edward Herrmann, Kiefer Sutherland, Jami Gertz, Corey Feldman, Jamison Newlander, Brooke McCarter, Billy Wirth, Alex Winter, Chance Michael Corbitt, Alexander Bacan Chapman, Nori Morgan</t>
  </si>
  <si>
    <t>After moving to a new town, two brothers discover that the area is a haven for vampires.</t>
  </si>
  <si>
    <t>tt0093512</t>
  </si>
  <si>
    <t>Maurice</t>
  </si>
  <si>
    <t>E.M. Forster, Kit Hesketh-Harvey</t>
  </si>
  <si>
    <t>James Wilby, Hugh Grant, Rupert Graves, Denholm Elliott, Simon Callow, Billie Whitelaw, Barry Foster, Judy Parfitt, Phoebe Nicholls, Patrick Godfrey, Mark Tandy, Ben Kingsley, Kitty Aldridge, Helena Michell, Catherine Rabett</t>
  </si>
  <si>
    <t>After his lover rejects him, a young man trapped by the oppressiveness of Edwardian society tries to come to terms with and accept his sexuality.</t>
  </si>
  <si>
    <t>GBP 1577000</t>
  </si>
  <si>
    <t>tt0093543</t>
  </si>
  <si>
    <t>Mio min Mio</t>
  </si>
  <si>
    <t>Sweden, Soviet Union, Norway</t>
  </si>
  <si>
    <t>William Aldridge, Astrid Lindgren</t>
  </si>
  <si>
    <t>Nordisk Tonefilm International</t>
  </si>
  <si>
    <t>Nick Pickard, Christian Bale, Timothy Bottoms, Susannah York, Christopher Lee, Sverre Anker Ousdal, Igor Yasulovich, Gunilla Nyroos, Linn Stokke, Stig EngstrÃ¶m, Geoffrey Staines, Lyubov Germanova, Andrei Petrov, Andrey Sergeev, Denis Bodrov</t>
  </si>
  <si>
    <t>A lonely boy who is transferred from his dull life with his adoptive parents to the land where his real father is the King. In that country, he sets out on a quest, together with his new friend, to destroy the evil Knight Kato.</t>
  </si>
  <si>
    <t>SEK 55000000</t>
  </si>
  <si>
    <t>tt0093565</t>
  </si>
  <si>
    <t>Moonstruck</t>
  </si>
  <si>
    <t>Cher, Nicolas Cage, Vincent Gardenia, Olympia Dukakis, Danny Aiello, Julie Bovasso, John Mahoney, Louis Guss, Feodor Chaliapin Jr., Anita Gillette, Leonardo Cimino, Paula Trueman, Nada Despotovich, Joe Grifasi, Gina DeAngeles</t>
  </si>
  <si>
    <t>Loretta Castorini, a bookkeeper from Brooklyn, New York, finds herself in a difficult situation when she falls for the brother of the man she has agreed to marry.</t>
  </si>
  <si>
    <t>tt0093605</t>
  </si>
  <si>
    <t>Near Dark</t>
  </si>
  <si>
    <t>Kathryn Bigelow</t>
  </si>
  <si>
    <t>Kathryn Bigelow, Eric Red</t>
  </si>
  <si>
    <t>F/M</t>
  </si>
  <si>
    <t>Adrian Pasdar, Jenny Wright, Lance Henriksen, Bill Paxton, Jenette Goldstein, Tim Thomerson, Joshua John Miller, Marcie Leeds, Kenny Call, Ed Corbett, Troy Evans, Bill Cross, Roger Aaron Brown, Thomas Wagner, Robert Winley</t>
  </si>
  <si>
    <t>A small-town farmer's son reluctantly joins a traveling group of vampires after he is bitten by a beautiful drifter.</t>
  </si>
  <si>
    <t>tt0093629</t>
  </si>
  <si>
    <t>A Nightmare on Elm Street 3: Dream Warriors</t>
  </si>
  <si>
    <t>Chuck Russell</t>
  </si>
  <si>
    <t>Wes Craven, Bruce Wagner</t>
  </si>
  <si>
    <t>Heather Langenkamp, Craig Wasson, Patricia Arquette, Robert Englund, Ken Sagoes, Rodney Eastman, Jennifer Rubin, Bradley Gregg, Ira Heiden, Laurence Fishburne, Penelope Sudrow, John Saxon, Priscilla Pointer, Clayton Landey, Brooke Bundy</t>
  </si>
  <si>
    <t>A psychiatrist familiar with knife-wielding dream demon Freddy Krueger helps teens at a mental hospital battle the killer who is invading their dreams.</t>
  </si>
  <si>
    <t>tt0093640</t>
  </si>
  <si>
    <t>Kenneth Fearing, Robert Garland</t>
  </si>
  <si>
    <t>Kevin Costner, Gene Hackman, Sean Young, Will Patton, Howard Duff, George Dzundza, Jason Bernard, Iman, Fred Thompson, Leon Russom, Dennis Burkley, Marshall Bell, Chris D., Michael Shillo, Nicholas Worth</t>
  </si>
  <si>
    <t>A coverup and witchhunt occur after a politician accidentally kills his mistress.</t>
  </si>
  <si>
    <t>tt0093660</t>
  </si>
  <si>
    <t>Nuts</t>
  </si>
  <si>
    <t>Tom Topor, Tom Topor</t>
  </si>
  <si>
    <t>Barbra Streisand, Richard Dreyfuss, Maureen Stapleton, Karl Malden, Eli Wallach, Robert Webber, James Whitmore, Leslie Nielsen, William Prince, Dakin Matthews, Paul Benjamin, Warren Manzi, Elizabeth Hoffman, Castulo Guerra, Stacy Bergman</t>
  </si>
  <si>
    <t>A high-class call girl accused of murder fights for the right to stand trial rather than be declared mentally incompetent.</t>
  </si>
  <si>
    <t>Overboard</t>
  </si>
  <si>
    <t>tt0093748</t>
  </si>
  <si>
    <t>Planes, Trains &amp; Automobiles</t>
  </si>
  <si>
    <t>Steve Martin, John Candy, Laila Robins, Michael McKean, Kevin Bacon, Dylan Baker, Carol Bruce, Olivia Burnette, Diana Douglas, Martin Ferrero, Larry Hankin, Richard Herd, Susan Kellermann, Matthew Lawrence, Edie McClurg</t>
  </si>
  <si>
    <t>A man must struggle to travel home for Thanksgiving with a lovable oaf of a shower curtain ring salesman as his only companion.</t>
  </si>
  <si>
    <t>tt0093773</t>
  </si>
  <si>
    <t>Predator</t>
  </si>
  <si>
    <t>English, Spanish, Russian</t>
  </si>
  <si>
    <t>Jim Thomas, John Thomas</t>
  </si>
  <si>
    <t>Arnold Schwarzenegger, Carl Weathers, Elpidia Carrillo, Bill Duke, Jesse Ventura, Sonny Landham, Richard Chaves, R.G. Armstrong, Shane Black, Kevin Peter Hall</t>
  </si>
  <si>
    <t>A team of commandos on a mission in a Central American jungle find themselves hunted by an extraterrestrial warrior.</t>
  </si>
  <si>
    <t>tt0093776</t>
  </si>
  <si>
    <t>Prick Up Your Ears</t>
  </si>
  <si>
    <t>John Lahr, Alan Bennett</t>
  </si>
  <si>
    <t>Zenith Entertainment</t>
  </si>
  <si>
    <t>Gary Oldman, Alfred Molina, Vanessa Redgrave, Wallace Shawn, Lindsay Duncan, Julie Walters, James Grant, Frances Barber, Janet Dale, Dave Atkins, Margaret Tyzack, Eric Richard, William Job, Rosalind Knight, Angus MacKay</t>
  </si>
  <si>
    <t>Biographer John Lahr is writing a book about playwright Joe Orton. Joe and Kenneth meet at drama school and live together for ten years as lovers and collaborators. Both want to be writers, but only one of them is successful.</t>
  </si>
  <si>
    <t>tt0093779</t>
  </si>
  <si>
    <t>The Princess Bride</t>
  </si>
  <si>
    <t>Act III Communications</t>
  </si>
  <si>
    <t>Cary Elwes, Mandy Patinkin, Chris Sarandon, Christopher Guest, Wallace Shawn, AndrÃ© the Giant, Fred Savage, Robin Wright, Peter Falk, Peter Cook, Mel Smith, Carol Kane, Billy Crystal, Anne Dyson, Margery Mason</t>
  </si>
  <si>
    <t>While home sick in bed, a young boy's grandfather reads him the story of a farmboy-turned-pirate who encounters numerous obstacles, enemies and allies in his quest to be reunited with his true love.</t>
  </si>
  <si>
    <t>tt0093818</t>
  </si>
  <si>
    <t>Radio Days</t>
  </si>
  <si>
    <t>Mike Starr, Paul Herman, Don Pardo, Martin Rosenblatt, Helen Miller, Danielle Ferland, Julie Kavner, Julie Kurnitz, David Warrilow, Wallace Shawn, Mick Murray, William Flanagan, Seth Green, Michael Tucker, Josh Mostel</t>
  </si>
  <si>
    <t>A nostalgic look at radio's golden age focusing on one ordinary family and the various performers in the medium.</t>
  </si>
  <si>
    <t>tt0093822</t>
  </si>
  <si>
    <t>Raising Arizona</t>
  </si>
  <si>
    <t>Circle Films</t>
  </si>
  <si>
    <t>Nicolas Cage, Holly Hunter, Trey Wilson, John Goodman, William Forsythe, Sam McMurray, Frances McDormand, Randall 'Tex' Cobb, T.J. Kuhn, Lynne Kitei, Peter Benedek, Charles 'Lew' Smith, Warren Keith, Henry Kendrick, Sidney Dawson</t>
  </si>
  <si>
    <t>When a childless couple of an ex-con and an ex-cop decide to help themselves to one of another family's quintuplets, their lives become more complicated than they anticipated.</t>
  </si>
  <si>
    <t>tt0093870</t>
  </si>
  <si>
    <t>RoboCop</t>
  </si>
  <si>
    <t>Edward Neumeier, Michael Miner</t>
  </si>
  <si>
    <t>Peter Weller, Nancy Allen, Dan O'Herlihy, Ronny Cox, Kurtwood Smith, Miguel Ferrer, Robert DoQui, Ray Wise, Felton Perry, Paul McCrane, Jesse D. Goins, Del Zamora, Calvin Jung, Rick Lieberman, Lee de Broux</t>
  </si>
  <si>
    <t>In a dystopic and crime-ridden Detroit, a terminally wounded cop returns to the force as a powerful cyborg haunted by submerged memories.</t>
  </si>
  <si>
    <t>tt0093886</t>
  </si>
  <si>
    <t>Edmond Rostand, Steve Martin</t>
  </si>
  <si>
    <t>Columbia Pictures Industries</t>
  </si>
  <si>
    <t>Steve Martin, Daryl Hannah, Rick Rossovich, Shelley Duvall, John Kapelos, Fred Willard, Max Alexander, Michael J. Pollard, Steve Mittleman, Damon Wayans, Matt Lattanzi, Shandra Beri, Blanche Rubin, Jane Campbell, Jean Sincere</t>
  </si>
  <si>
    <t>The large-nosed C.D. Bales is in love with the beautiful Roxanne; she falls for his personality but another man's looks.</t>
  </si>
  <si>
    <t>Marc Rocco</t>
  </si>
  <si>
    <t>tt0093936</t>
  </si>
  <si>
    <t>Michael J. Fox, Helen Slater, Richard Jordan, Margaret Whitton, John Pankow, Christopher Murney, Gerry Bamman, Fred Gwynne, Carol Ann Susi, Elizabeth Franz, Drew Snyder, Susan Kellermann, Barton Heyman, Mercedes Ruehl, Ira Wheeler</t>
  </si>
  <si>
    <t>A talented young man can't get an executive position without rising through the ranks, so he comes up with a shortcut, which also benefits his love life.</t>
  </si>
  <si>
    <t>Shame</t>
  </si>
  <si>
    <t>Bill Condon</t>
  </si>
  <si>
    <t>Hughes Entertainment</t>
  </si>
  <si>
    <t>tt0094025</t>
  </si>
  <si>
    <t>Stakeout</t>
  </si>
  <si>
    <t>Richard Dreyfuss, Emilio Estevez, Madeleine Stowe, Aidan Quinn, Dan Lauria, Forest Whitaker, Ian Tracey, Earl Billings, Jackson Davies, J.J. Makaro, Scott Andersen, Tony Pantages, Beatrice Boepple, Kyle Wodia, Jan Speck</t>
  </si>
  <si>
    <t>Two detectives observe an escaped convict's ex-girlfriend, but complications set in when one of them falls for her.</t>
  </si>
  <si>
    <t>tt0094027</t>
  </si>
  <si>
    <t>Stand and Deliver</t>
  </si>
  <si>
    <t>RamÃ³n MenÃ©ndez</t>
  </si>
  <si>
    <t>RamÃ³n MenÃ©ndez, Tom Musca</t>
  </si>
  <si>
    <t>Edward James Olmos, Estelle Harris, Mark Phelan, Virginia Paris, Eliot, Adelaida Alvarez, Will Gotay, Patrick Baca, Ingrid Oliu, Carmen Argenziano, Richard Martinez, Mark Everett, Tyde Kierney, Rosanna DeSoto, Bodie Olmos</t>
  </si>
  <si>
    <t>The story of Jaime Escalante, a high school teacher who successfully inspired his dropout prone students to learn calculus.</t>
  </si>
  <si>
    <t>Gregg Araki</t>
  </si>
  <si>
    <t>tt0094137</t>
  </si>
  <si>
    <t>3 Men and a Baby</t>
  </si>
  <si>
    <t>Coline Serreau, James Orr</t>
  </si>
  <si>
    <t>Tom Selleck, Steve Guttenberg, Ted Danson, Nancy Travis, Margaret Colin, Alexandra Amini, Francine Beers, Lisa Blair, Michelle Blair, Philip Bosco, Barbara Budd, Michael Burgess, Claire Cellucci, Eugene Clark, Derek de Lint</t>
  </si>
  <si>
    <t>Three bachelors find themselves forced to take care of a baby left by one of the guys' girlfriends.</t>
  </si>
  <si>
    <t>tt0094142</t>
  </si>
  <si>
    <t>Throw Momma from the Train</t>
  </si>
  <si>
    <t>Danny DeVito</t>
  </si>
  <si>
    <t>Stu Silver</t>
  </si>
  <si>
    <t>Danny DeVito, Billy Crystal, Kim Greist, Anne Ramsey, Kate Mulgrew, Branford Marsalis, Rob Reiner, Bruce Kirby, Joey DePinto, Annie Ross, Raye Birk, Oprah Winfrey, Olivia Brown, Philip Perlman, Stu Silver</t>
  </si>
  <si>
    <t>A bitter ex-husband wants his former spouse dead. A put-upon momma's boy wants his mother dead. Who will pull it off?</t>
  </si>
  <si>
    <t>tt0094155</t>
  </si>
  <si>
    <t>Tin Men</t>
  </si>
  <si>
    <t>Bandai Films</t>
  </si>
  <si>
    <t>Richard Dreyfuss, Danny DeVito, Barbara Hershey, John Mahoney, Jackie Gayle, Stanley Brock, Seymour Cassel, Bruno Kirby, J.T. Walsh, Richard Portnow, Matt Craven, Alan Blumenfeld, Brad Sullivan, Michael Tucker, Deirdre O'Connell</t>
  </si>
  <si>
    <t>A minor car accident drives two rival aluminum-siding salesmen to the ridiculous extremes of man versus man in 1963 Baltimore.</t>
  </si>
  <si>
    <t>tt0094226</t>
  </si>
  <si>
    <t>The Untouchables</t>
  </si>
  <si>
    <t>David Mamet, Oscar Fraley</t>
  </si>
  <si>
    <t>Kevin Costner, Sean Connery, Charles Martin Smith, Andy Garcia, Robert De Niro, Richard Bradford, Jack Kehoe, Brad Sullivan, Billy Drago, Patricia Clarkson, Vito D'Ambrosio, Steven Goldstein, Peter Aylward, Don Harvey, Robert Swan</t>
  </si>
  <si>
    <t>During the era of Prohibition in the United States, Federal Agent</t>
  </si>
  <si>
    <t>tt0094291</t>
  </si>
  <si>
    <t>Wall Street</t>
  </si>
  <si>
    <t>Stanley Weiser, Oliver Stone</t>
  </si>
  <si>
    <t>Charlie Sheen, Tamara Tunie, Franklin Cover, Chuck Pfeiffer, John C. McGinley, Hal Holbrook, James Karen, Leslie Lyles, Michael Douglas, Faith Geer, Frank Adonis, John Capodice, Martin Sheen, Suzen Murakoshi, Dani Klein</t>
  </si>
  <si>
    <t>A young and impatient stockbroker is willing to do anything to get to the top, including trading on illegal inside information taken through a ruthless and greedy corporate raider who takes the youth under his wing.</t>
  </si>
  <si>
    <t>tt0094332</t>
  </si>
  <si>
    <t>The Witches of Eastwick</t>
  </si>
  <si>
    <t>John Updike, Michael Cristofer</t>
  </si>
  <si>
    <t>Jack Nicholson, Cher, Susan Sarandon, Michelle Pfeiffer, Veronica Cartwright, Richard Jenkins, Keith Jochim, Carel Struycken, Helen Lloyd Breed, Caroline Struzik, Michele Sincavage, Nicol Sincavage, Heather Coleman, Carolyn Ditmars, Cynthia Ditmars</t>
  </si>
  <si>
    <t>Three single women in a picturesque village have their wishes granted, at a cost, when a mysterious and flamboyant man arrives in their lives.</t>
  </si>
  <si>
    <t>tt0094336</t>
  </si>
  <si>
    <t>Withnail &amp; I</t>
  </si>
  <si>
    <t>Richard E. Grant, Paul McGann, Richard Griffiths, Ralph Brown, Michael Elphick, Daragh O'Malley, Michael Wardle, Una Brandon-Jones, Noel Johnson, Irene Sutcliffe, Llewellyn Rees, Robert Oates, Anthony Wise, Eddie Tagoe</t>
  </si>
  <si>
    <t>In 1969, two substance-abusing, unemployed actors retreat to the countryside for a holiday that proves disastrous.</t>
  </si>
  <si>
    <t>tt0094608</t>
  </si>
  <si>
    <t>Tom Topor</t>
  </si>
  <si>
    <t>Kelly McGillis, Jodie Foster, Bernie Coulson, Leo Rossi, Ann Hearn, Carmen Argenziano, Steve Antin, Tom O'Brien, Peter Van Norden, Terry David Mulligan, Woody Brown, Scott Paulin, Kim Kondrashoff, Stephen E. Miller, Tom Heaton</t>
  </si>
  <si>
    <t>After a young woman suffers a brutal gang rape in a bar one night, a prosecutor assists in bringing the perpetrators to justice, including the ones who encouraged and cheered on the attack.</t>
  </si>
  <si>
    <t>American Entertainment Partners II L.P.</t>
  </si>
  <si>
    <t>tt0094663</t>
  </si>
  <si>
    <t>Another Woman</t>
  </si>
  <si>
    <t>Gena Rowlands, Mia Farrow, Ian Holm, Blythe Danner, Gene Hackman, Betty Buckley, Martha Plimpton, John Houseman, Sandy Dennis, David Ogden Stiers, Philip Bosco, Harris Yulin, Frances Conroy, Fred Melamed, Kenneth Welsh</t>
  </si>
  <si>
    <t>Facing a mid-life crisis, a woman rents an apartment next to a psychiatrist's office to write a new book, only to become drawn to the plight of a pregnant woman seeking that doctor's help.</t>
  </si>
  <si>
    <t>AlicÃ©lÃ©o</t>
  </si>
  <si>
    <t>tt0094715</t>
  </si>
  <si>
    <t>Beaches</t>
  </si>
  <si>
    <t>Iris Rainer, Mary Agnes Donoghue</t>
  </si>
  <si>
    <t>All Girl Productions</t>
  </si>
  <si>
    <t>Bette Midler, Barbara Hershey, John Heard, Spalding Gray, Lainie Kazan, James Read, Grace Johnston, Mayim Bialik, Marcie Leeds, Carol Williard, Allan Kent, Phil Leeds, Lynda Goodfriend, Nikki Plant, Michael French</t>
  </si>
  <si>
    <t>A privileged rich debutante and a cynical struggling entertainer share a turbulent, but strong childhood friendship over the years.</t>
  </si>
  <si>
    <t>tt0094716</t>
  </si>
  <si>
    <t>The Beast of War</t>
  </si>
  <si>
    <t>English, Pushto</t>
  </si>
  <si>
    <t>Kevin Reynolds</t>
  </si>
  <si>
    <t>George Dzundza, Jason Patric, Steven Bauer, Stephen Baldwin, Don Harvey, Kabir Bedi, Erick Avari, Chaim Jeraffi, Shoshi Marciano, Yitzhak Ne'eman, David Sherrill, Moshe Vapnik, Claude Aviram, Victor Ken, Avi Keedar</t>
  </si>
  <si>
    <t>A Soviet tank and its warring crew become separated from their patrol and lost in an Afghan valley with a group of vengeance-seeking rebels on their tracks.</t>
  </si>
  <si>
    <t>tt0094721</t>
  </si>
  <si>
    <t>Beetlejuice</t>
  </si>
  <si>
    <t>Michael McDowell, Larry Wilson</t>
  </si>
  <si>
    <t>Alec Baldwin, Geena Davis, Annie McEnroe, Maurice Page, Hugo Stanger, Michael Keaton, Rachel Mittelman, Catherine O'Hara, J. Jay Saunders, Mark Ettlinger, Jeffrey Jones, Winona Ryder, Glenn Shadix, Patrice Martinez, Cindy Daly</t>
  </si>
  <si>
    <t>The spirits of a deceased couple are harassed by an unbearable family that has moved into their home, and hire a malicious spirit to drive them out.</t>
  </si>
  <si>
    <t>tt0094737</t>
  </si>
  <si>
    <t>Big</t>
  </si>
  <si>
    <t>Gary Ross, Anne Spielberg</t>
  </si>
  <si>
    <t>Tom Hanks, Elizabeth Perkins, Robert Loggia, John Heard, Jared Rushton, David Moscow, Jon Lovitz, Mercedes Ruehl, Josh Clark, Kimberlee M. Davis, Oliver Block, Erika Katz, Allan Wasserman, Mark Ballou, Gary Howard Klar</t>
  </si>
  <si>
    <t>After wishing to be made big, a teenage boy wakes the next morning to find himself mysteriously in the body of an adult.</t>
  </si>
  <si>
    <t>tt0094739</t>
  </si>
  <si>
    <t>Big Business</t>
  </si>
  <si>
    <t>Jim Abrahams</t>
  </si>
  <si>
    <t>Dori Pierson, Marc Reid Rubel</t>
  </si>
  <si>
    <t>Bette Midler, Lily Tomlin, Fred Ward, Edward Herrmann, Michele Placido, Daniel Gerroll, Barry Primus, Michael Gross, Deborah Rush, Nicolas Coster, Patricia Gaul, J.C. Quinn, Norma MacMillan, Joe Grifasi, John Vickery</t>
  </si>
  <si>
    <t>Two couples of sisters from New York and from the countryside discover that they are connected in an incredible way.</t>
  </si>
  <si>
    <t>tt0094746</t>
  </si>
  <si>
    <t>Biloxi Blues</t>
  </si>
  <si>
    <t>Matthew Broderick, Christopher Walken, Matt Mulhern, Corey Parker, Markus Flanagan, Casey Siemaszko, Michael Dolan, Penelope Ann Miller, Park Overall, Alan Pottinger, Mark Jacobs, David Kienzle, Matthew Kimbrough, Kirby Mitchell, Allen Turner</t>
  </si>
  <si>
    <t>A group of young recruits go through boot camp during the Second World War in Biloxi, Mississippi. From the play by Neil Simon.</t>
  </si>
  <si>
    <t>tt0094747</t>
  </si>
  <si>
    <t>Bird</t>
  </si>
  <si>
    <t>Forest Whitaker, Diane Venora, Michael Zelniker, Samuel E. Wright, Keith David, Michael McGuire, James Handy, Damon Whitaker, Morgan Nagler, Arlen Dean Snyder, Sam Robards, Penelope Windust, Glenn Wright, George Orrison, Bill Cobbs</t>
  </si>
  <si>
    <t>The troubled life and career of jazz musician Charlie "Bird" Parker (Forest Whitaker).</t>
  </si>
  <si>
    <t>David Webb Peoples</t>
  </si>
  <si>
    <t>tt0094793</t>
  </si>
  <si>
    <t>Brain Damage</t>
  </si>
  <si>
    <t>Palisades Partners</t>
  </si>
  <si>
    <t>Rick Hearst, Gordon MacDonald, Jennifer Lowry, Theo Barnes, Lucille Saint-Peter, Vicki Darnell, Joseph Gonzalez, Bradlee Rhodes, Michael Bishop, Beverly Bonner, Ari M. Roussimoff, Michael Rubenstein, Angel Figueroa, John Reichert, Don Henenlotter</t>
  </si>
  <si>
    <t>One morning, a young man wakes to find that a small, disgusting creature has attached itself to the base of his brain stem. The creature gives him a euphoric state of happiness but demands human victims in return.</t>
  </si>
  <si>
    <t>tt0094812</t>
  </si>
  <si>
    <t>Bull Durham</t>
  </si>
  <si>
    <t>The Mount Company</t>
  </si>
  <si>
    <t>Kevin Costner, Susan Sarandon, Tim Robbins, Trey Wilson, Robert Wuhl, William O'Leary, David Neidorf, Danny Gans, Tom Silardi, Lloyd T. Williams, Rick Marzan, George Buck, Jenny Robertson, Gregory Avellone, Garland Bunting</t>
  </si>
  <si>
    <t>A fan who has an affair with one minor-league baseball player each season meets an up-and-coming pitcher and the experienced catcher assigned to him.</t>
  </si>
  <si>
    <t>J.F. Lawton</t>
  </si>
  <si>
    <t>tt0094862</t>
  </si>
  <si>
    <t>Don Mancini, Don Mancini</t>
  </si>
  <si>
    <t>Catherine Hicks, Chris Sarandon, Alex Vincent, Brad Dourif, Dinah Manoff, Tommy Swerdlow, Jack Colvin, Neil Giuntoli, Juan RamÃ­rez, Alan Wilder, Richard Baird, Ray Oliver, Aaron Osborne, Tyler Hard, Ted Liss</t>
  </si>
  <si>
    <t>A single mother gives her son a much sought-after doll for his birthday, only to discover that it is possessed by the soul of a serial killer.</t>
  </si>
  <si>
    <t>Chocolat</t>
  </si>
  <si>
    <t>Victor Salva</t>
  </si>
  <si>
    <t>tt0094889</t>
  </si>
  <si>
    <t>Cocktail</t>
  </si>
  <si>
    <t>English, Spanish Sign Language</t>
  </si>
  <si>
    <t>Heywood Gould</t>
  </si>
  <si>
    <t>Tom Cruise, Bryan Brown, Elisabeth Shue, Lisa Banes, Laurence Luckinbill, Kelly Lynch, Gina Gershon, Ron Dean, Robert Donley, Ellen Foley, Andrea Doven, Chris Owens, Louis Ferreira, John Graham, Richard Thorn</t>
  </si>
  <si>
    <t>A talented New York City bartender takes a job at a bar in Jamaica and falls in love.</t>
  </si>
  <si>
    <t>tt0094894</t>
  </si>
  <si>
    <t>Colors</t>
  </si>
  <si>
    <t>Michael Schiffer, Michael Schiffer</t>
  </si>
  <si>
    <t>Sean Penn, Robert Duvall, Maria Conchita Alonso, Randy Brooks, Grand L. Bush, Don Cheadle, Gerardo MejÃ­a, Glenn Plummer, Rudy Ramos, Sy Richardson, Trinidad Silva, Charles Walker, Damon Wayans, Fred Asparagus, Sherman Augustus</t>
  </si>
  <si>
    <t>An experienced cop and his rookie partner patrol the streets of East Los Angeles while trying to keep the gang violence under control.</t>
  </si>
  <si>
    <t>tt0094898</t>
  </si>
  <si>
    <t>Coming to America</t>
  </si>
  <si>
    <t>Eddie Murphy, David Sheffield</t>
  </si>
  <si>
    <t>Paul Bates, Eddie Murphy, Garcelle Beauvais, Feather, Stephanie Simon, Victoria Dillard, Felicia Taylor, Midori, James Earl Jones, Madge Sinclair, Sheila Johnson, Arsenio Hall, Raymond D. Turner, Calvin Lockhart, Billi Gordon</t>
  </si>
  <si>
    <t>An extremely pampered African Prince travels to Queens, New York, and goes undercover to find a wife that he can respect for her intelligence and will.</t>
  </si>
  <si>
    <t>Luis Llosa</t>
  </si>
  <si>
    <t>English, Japanese, Italian</t>
  </si>
  <si>
    <t>tt0094947</t>
  </si>
  <si>
    <t>Dangerous Liaisons</t>
  </si>
  <si>
    <t>Christopher Hampton, Choderlos de Laclos</t>
  </si>
  <si>
    <t>Glenn Close, John Malkovich, Michelle Pfeiffer, Swoosie Kurtz, Keanu Reeves, Mildred Natwick, Uma Thurman, Peter Capaldi, Joe Sheridan, Valerie Gogan, Laura Benson, Joanna Pavlis, Nicholas Hawtrey, Paulo Abel Do Nascimento, FranÃ§ois Lalande</t>
  </si>
  <si>
    <t>A scheming widow and her manipulative ex-lover make a bet regarding the corruption of a recently married woman.</t>
  </si>
  <si>
    <t>tt0094964</t>
  </si>
  <si>
    <t>Dead Ringers</t>
  </si>
  <si>
    <t>David Cronenberg, Norman Snider</t>
  </si>
  <si>
    <t>Morgan Creek Entertainment</t>
  </si>
  <si>
    <t>Jeremy Irons, GeneviÃ¨ve Bujold, Heidi von Palleske, Barbara Gordon, Shirley Douglas, Stephen Lack, Nick Nichols, Lynne Cormack, Damir Andrei, Miriam Newhouse, David Hughes, Richard W. Farrell, Warren Davis, Jonathan Haley, Nicholas Haley</t>
  </si>
  <si>
    <t>Twin gynecologists take full advantage of the fact that nobody can tell them apart, until their relationship begins to deteriorate over a woman.</t>
  </si>
  <si>
    <t>tt0095016</t>
  </si>
  <si>
    <t>Die Hard</t>
  </si>
  <si>
    <t>English, German, Italian, Japanese</t>
  </si>
  <si>
    <t>Roderick Thorp, Jeb Stuart</t>
  </si>
  <si>
    <t>Bruce Willis, Bonnie Bedelia, Reginald VelJohnson, Paul Gleason, De'voreaux White, William Atherton, Hart Bochner, James Shigeta, Alan Rickman, Alexander Godunov, Bruno Doyon, Andreas Wisniewski, Clarence Gilyard Jr., Joey Plewa, Lorenzo Caccialanza</t>
  </si>
  <si>
    <t>An NYPD officer tries to save his wife and several others taken hostage by German terrorists during a Christmas party at the Nakatomi Plaza in Los Angeles.</t>
  </si>
  <si>
    <t>tt0095031</t>
  </si>
  <si>
    <t>Dirty Rotten Scoundrels</t>
  </si>
  <si>
    <t>Dale Launer, Stanley Shapiro</t>
  </si>
  <si>
    <t>Steve Martin, Michael Caine, Glenne Headly, Anton Rodgers, Barbara Harris, Ian McDiarmid, Dana Ivey, Meagen Fay, Frances Conroy, Nicole Calfan, AÃ¯na WallÃ©, Cheryl Pay, Nathalie Auffret, Lolly Susi, Rupert Holliday-Evans</t>
  </si>
  <si>
    <t>Two con men try to settle their rivalry by betting on who can swindle a young American heiress out of fifty thousand dollars first.</t>
  </si>
  <si>
    <t>Palace Pictures</t>
  </si>
  <si>
    <t>tt0095082</t>
  </si>
  <si>
    <t>Eight Men Out</t>
  </si>
  <si>
    <t>Eliot Asinof, John Sayles</t>
  </si>
  <si>
    <t>Jace Alexander, John Cusack, Gordon Clapp, Don Harvey, Bill Irwin, Perry Lang, John Mahoney, James Read, Michael Rooker, Charlie Sheen, David Strathairn, D.B. Sweeney, James Desmond, John Sayles, Studs Terkel</t>
  </si>
  <si>
    <t>A dramatization of the Black Sox scandal when the underpaid Chicago White Sox accepted bribes to deliberately lose the 1919 World Series.</t>
  </si>
  <si>
    <t>Rolf de Heer</t>
  </si>
  <si>
    <t>The Expendables</t>
  </si>
  <si>
    <t>tt0095159</t>
  </si>
  <si>
    <t>A Fish Called Wanda</t>
  </si>
  <si>
    <t>Charles Crichton, John Cleese</t>
  </si>
  <si>
    <t>John Cleese, Charles Crichton</t>
  </si>
  <si>
    <t>John Cleese, Jamie Lee Curtis, Kevin Kline, Michael Palin, Maria Aitken, Tom Georgeson, Patricia Hayes, Geoffrey Palmer, Cynthia Cleese, Mark Elwes, Neville Phillips, Peter Jonfield, Ken Campbell, Al Ashton, Roger Hume</t>
  </si>
  <si>
    <t>In London, four very different people team up to commit armed robbery, then try to doublecross each other for the loot.</t>
  </si>
  <si>
    <t>Granada Television</t>
  </si>
  <si>
    <t>Ben Lewin</t>
  </si>
  <si>
    <t>John Hillcoat</t>
  </si>
  <si>
    <t>tt0095243</t>
  </si>
  <si>
    <t>Gorillas in the Mist: The Story of Dian Fossey</t>
  </si>
  <si>
    <t>Harold T.P. Hayes, Dian Fossey</t>
  </si>
  <si>
    <t>Sigourney Weaver, Bryan Brown, Julie Harris, John Omirah Miluwi, Iain Cuthbertson, Constantin Alexandrov, Waigwa Wachira, Iain Glen, David Lansbury, Maggie O'Neill, Konga Mbandu, Michael J. Reynolds, Gordon Masten, Peter Nduati, Helen Fraser</t>
  </si>
  <si>
    <t>tt0095270</t>
  </si>
  <si>
    <t>Hairspray</t>
  </si>
  <si>
    <t>Sonny Bono, Ruth Brown, Divine, Debbie Harry, Ricki Lake, Jerry Stiller, Vitamin C, Michael St. Gerard, Leslie Ann Powers, Clayton Prince, Mink Stole, Shawn Thompson, Ric Ocasek, Pia Zadora, Jo Ann Havrilla</t>
  </si>
  <si>
    <t>A 'pleasantly plump' teenager teaches 1962 Baltimore a thing or two about integration after landing a spot on a local TV dance show.</t>
  </si>
  <si>
    <t>Ireland, UK, USA</t>
  </si>
  <si>
    <t>Keenen Ivory Wayans</t>
  </si>
  <si>
    <t>Lawrence Konner, Mark Rosenthal</t>
  </si>
  <si>
    <t>Richard Linklater</t>
  </si>
  <si>
    <t>Rowdy Herrington</t>
  </si>
  <si>
    <t>English, Italian, Spanish, German</t>
  </si>
  <si>
    <t>tt0095489</t>
  </si>
  <si>
    <t>The Land Before Time</t>
  </si>
  <si>
    <t>Stu Krieger, Judy Freudberg</t>
  </si>
  <si>
    <t>Judith Barsi, Pat Hingle, Gabriel Damon, Helen Shaver, Bill Erwin, Burke Byrnes, Candace Hutson, Will Ryan</t>
  </si>
  <si>
    <t>An orphaned brontosaurus teams up with other young dinosaurs in order to reunite with their families in a valley.</t>
  </si>
  <si>
    <t>tt0095497</t>
  </si>
  <si>
    <t>The Last Temptation of Christ</t>
  </si>
  <si>
    <t>Nikos Kazantzakis, Paul Schrader</t>
  </si>
  <si>
    <t>Willem Dafoe, Harvey Keitel, Paul Greco, Steve Shill, Verna Bloom, Barbara Hershey, Roberts Blossom, Barry Miller, Gary Basaraba, Irvin Kershner, Victor Argo, Michael Been, Paul Herman, John Lurie, Leo Burmester</t>
  </si>
  <si>
    <t>tt0095631</t>
  </si>
  <si>
    <t>Midnight Run</t>
  </si>
  <si>
    <t>Robert De Niro, Charles Grodin, Yaphet Kotto, John Ashton, Dennis Farina, Joe Pantoliano, Richard Foronjy, Robert Miranda, Jack Kehoe, Wendy Phillips, Danielle DuClos, Philip Baker Hall, Tom McCleister, Mary Gillis, John Toles-Bey</t>
  </si>
  <si>
    <t>An accountant is chased by bounty hunters, the F.B.I., and the Mafia after jumping bail.</t>
  </si>
  <si>
    <t>Gary Sinise</t>
  </si>
  <si>
    <t>Chris Gerolmo</t>
  </si>
  <si>
    <t>tt0095647</t>
  </si>
  <si>
    <t>Mississippi Burning</t>
  </si>
  <si>
    <t>Gene Hackman, Willem Dafoe, Frances McDormand, Brad Dourif, R. Lee Ermey, Gailard Sartain, Stephen Tobolowsky, Michael Rooker, Pruitt Taylor Vince, Badja Djola, Kevin Dunn, Frankie Faison, Thomas B. Mason, Geoffrey Nauffts, Rick Zieff</t>
  </si>
  <si>
    <t>Two F.B.I. Agents with wildly different styles arrive in Mississippi to investigate the disappearance of some civil rights activists.</t>
  </si>
  <si>
    <t>Action, Crime, Fantasy</t>
  </si>
  <si>
    <t>Andy Breckman</t>
  </si>
  <si>
    <t>Comedy, Horror, Romance</t>
  </si>
  <si>
    <t>Donald Petrie</t>
  </si>
  <si>
    <t>tt0095705</t>
  </si>
  <si>
    <t>The Naked Gun: From the Files of Police Squad!</t>
  </si>
  <si>
    <t>David Zucker</t>
  </si>
  <si>
    <t>Jerry Zucker, Jim Abrahams</t>
  </si>
  <si>
    <t>Leslie Nielsen, Priscilla Presley, Ricardo Montalban, George Kennedy, O.J. Simpson, Susan Beaubian, Nancy Marchand, Raye Birk, Jeannette Charles, Ed Williams, Tiny Ron, 'Weird Al' Yankovic, Leslie Maier, Winifred Freedman, Joe Grifasi</t>
  </si>
  <si>
    <t>Incompetent police Detective Frank Drebin must foil an attempt to assassinate</t>
  </si>
  <si>
    <t>Adam Rifkin</t>
  </si>
  <si>
    <t>The Night Before</t>
  </si>
  <si>
    <t>tt0095776</t>
  </si>
  <si>
    <t>Oliver &amp; Company</t>
  </si>
  <si>
    <t>George Scribner</t>
  </si>
  <si>
    <t>Jim Cox, Tim Disney</t>
  </si>
  <si>
    <t>Joey Lawrence, Billy Joel, Cheech Marin, Richard Mulligan, Roscoe Lee Browne, Sheryl Lee Ralph, Dom DeLuise, Taurean Blacque, Carl Weintraub, Robert Loggia, Natalie Gregory, William Glover, Bette Midler, Frank Welker, Deborah Gates</t>
  </si>
  <si>
    <t>A lost and alone kitten joins a gang of dogs engaged in petty larceny in New York City.</t>
  </si>
  <si>
    <t>tt0095800</t>
  </si>
  <si>
    <t>L'ours</t>
  </si>
  <si>
    <t>James Oliver Curwood, GÃ©rard Brach</t>
  </si>
  <si>
    <t>Price</t>
  </si>
  <si>
    <t>Bart the Bear, Youk the Bear, TchÃ©ky Karyo, Jack Wallace, AndrÃ© Lacombe</t>
  </si>
  <si>
    <t>An orphan bear cub hooks up with an adult male as they try to dodge human hunters.</t>
  </si>
  <si>
    <t>tt0095801</t>
  </si>
  <si>
    <t>Out of Rosenheim</t>
  </si>
  <si>
    <t>Eleonore Adlon, Percy Adlon</t>
  </si>
  <si>
    <t>Pelemele Film</t>
  </si>
  <si>
    <t>Marianne SÃ¤gebrecht, CCH Pounder, Jack Palance, Christine Kaufmann, Monica Calhoun, Darron Flagg, George Aguilar, G. Smokey Campbell, Hans Stadlbauer, Alan S. Craig, Apesanahkwat, Ronald Lee Jarvis, Mark Daneri, Ray Young, Gary Lee Davis</t>
  </si>
  <si>
    <t>A lonely German woman ends up in the most desolate motel on Earth and decides to make it brighter.</t>
  </si>
  <si>
    <t>James Dearden</t>
  </si>
  <si>
    <t>Avenue Pictures</t>
  </si>
  <si>
    <t>Larry Ferguson</t>
  </si>
  <si>
    <t>tt0095953</t>
  </si>
  <si>
    <t>Rain Man</t>
  </si>
  <si>
    <t>Barry Morrow, Ronald Bass</t>
  </si>
  <si>
    <t>Dustin Hoffman, Tom Cruise, Valeria Golino, Gerald R. Molen, Jack Murdock, Michael D. Roberts, Ralph Seymour, Lucinda Jenney, Bonnie Hunt, Kim Robillard, Beth Grant, Dolan Dougherty, Marshall Dougherty, Patrick Dougherty, John-Michael Dougherty</t>
  </si>
  <si>
    <t>Selfish yuppie Charlie Babbitt's father left a fortune to his savant brother Raymond and a pittance to Charlie; they travel cross-country.</t>
  </si>
  <si>
    <t>tt0095956</t>
  </si>
  <si>
    <t>Rambo III</t>
  </si>
  <si>
    <t>Peter MacDonald</t>
  </si>
  <si>
    <t>David Morrell, Sylvester Stallone</t>
  </si>
  <si>
    <t>Sylvester Stallone, Richard Crenna, Marc de Jonge, Kurtwood Smith, Spyros Fokas, Sasson Gabai, Doudi Shoua, Randy Raney, Marcus Gilbert, Alon Aboutboul, Mahmoud Assadollahi, Yosef Shiloach, Harold Diamond, Mati Seri, Hany Said El Deen</t>
  </si>
  <si>
    <t>Rambo mounts a one-man mission to rescue his friend Colonel Trautman from the clutches of the formidable invading Soviet forces in Afghanistan.</t>
  </si>
  <si>
    <t>tt0096018</t>
  </si>
  <si>
    <t>Christine Lahti, River Phoenix, Judd Hirsch, Jonas Abry, Martha Plimpton, Ed Crowley, L.M. Kit Carson, Steven Hill, Augusta Dabney, David Margulies, Lynne Thigpen, Marcia Jean Kurtz, Sloane Shelton, Justine Johnston, Herb Lovelle</t>
  </si>
  <si>
    <t>The eldest son of a fugitive family comes of age and wants to live a life of his own.</t>
  </si>
  <si>
    <t>Mira Nair</t>
  </si>
  <si>
    <t>tt0096098</t>
  </si>
  <si>
    <t>Harv Zimmel, Harv Zimmel</t>
  </si>
  <si>
    <t>Sidney Poitier, Tom Berenger, Kirstie Alley, Clancy Brown, Richard Masur, Andrew Robinson, Kevin Scannell, Frederick Coffin, Michael MacRae, Robert Lesser, Milton Selzer, Les Lannom, Walter Marsh, Frank C. Turner, Sam Hiona</t>
  </si>
  <si>
    <t>An F.B.I. Agent teams up with a tracker to pursue a murderer after he vanishes into the mountains and infiltrates a hiking group.</t>
  </si>
  <si>
    <t>Mike Figgis</t>
  </si>
  <si>
    <t>UK, Ireland, USA</t>
  </si>
  <si>
    <t>Guy Maddin</t>
  </si>
  <si>
    <t>tt0096289</t>
  </si>
  <si>
    <t>Torch Song Trilogy</t>
  </si>
  <si>
    <t>Harvey Fierstein, Harvey Fierstein</t>
  </si>
  <si>
    <t>Anne Bancroft, Matthew Broderick, Harvey Fierstein, Brian Kerwin, Karen Young, Eddie Castrodad, Ken Page, Charles Pierce, Axel Vera, Benji Schulman, Nick Montgomery, Robert Neary, Kim Clark, Stephanie Penn, Geoffrey Harding</t>
  </si>
  <si>
    <t>Tony Award-winning actor and playwright Harvey Fierstein re-creates his role as the unsinkable Arnold Beckoff in this film adaptation of the smash Broadway play TORCH SONG TRILOGY. A very ...</t>
  </si>
  <si>
    <t>tt0096316</t>
  </si>
  <si>
    <t>Tucker: The Man and His Dream</t>
  </si>
  <si>
    <t>Arnold Schulman, David Seidler</t>
  </si>
  <si>
    <t>Jeff Bridges, Joan Allen, Martin Landau, Frederic Forrest, Mako, Elias Koteas, Christian Slater, Nina Siemaszko, Anders Johnson, Corin Nemec, Marshall Bell, Jay O. Sanders, Peter Donat, Dean Goodman, John X. Heart</t>
  </si>
  <si>
    <t>The story of Preston Tucker, the maverick car designer and his ill-fated challenge to the auto industry with his revolutionary car concept.</t>
  </si>
  <si>
    <t>tt0096320</t>
  </si>
  <si>
    <t>Twins</t>
  </si>
  <si>
    <t>William Davies, William Osborne</t>
  </si>
  <si>
    <t>Arnold Schwarzenegger, Danny DeVito, Kelly Preston, Chloe Webb, Bonnie Bartlett, Marshall Bell, Trey Wilson, David Caruso, Hugh O'Brian, Tony Jay, Nehemiah Persoff, Maury Chaykin, Tom McCleister, David Efron, Peter Dvorsky</t>
  </si>
  <si>
    <t>A physically perfect but innocent man goes in search of his long-lost twin brother, who is short, a womanizer, and small-time crook.</t>
  </si>
  <si>
    <t>Twister</t>
  </si>
  <si>
    <t>tt0096332</t>
  </si>
  <si>
    <t>The Unbearable Lightness of Being</t>
  </si>
  <si>
    <t>Milan Kundera, Jean-Claude CarriÃ¨re</t>
  </si>
  <si>
    <t>Daniel Day-Lewis, Juliette Binoche, Lena Olin, Derek de Lint, Erland Josephson, Pavel LandovskÃ½, Donald Moffat, Daniel Olbrychski, Stellan SkarsgÃ¥rd, Tomasz Borkowy, Bruce Myers, Pavel SlabÃ½, Pascale Kalensky, Jacques Ciron, Anne Lonnberg</t>
  </si>
  <si>
    <t>In 1968, a Czech doctor with an active sex life meets a woman who wants monogamy, and then the Soviet invasion further disrupts their lives.</t>
  </si>
  <si>
    <t>Imagine Entertainment</t>
  </si>
  <si>
    <t>Beeban Kidron</t>
  </si>
  <si>
    <t>tt0096438</t>
  </si>
  <si>
    <t>Who Framed Roger Rabbit</t>
  </si>
  <si>
    <t>Robert Zemeckis, Richard Williams</t>
  </si>
  <si>
    <t>Gary K. Wolf, Jeffrey Price</t>
  </si>
  <si>
    <t>Bob Hoskins, Christopher Lloyd, Joanna Cassidy, Charles Fleischer, Stubby Kaye, Alan Tilvern, Richard LeParmentier, Lou Hirsch, Betsy Brantley, Joel Silver, Paul Springer, Richard Ridings, Edwin Craig, Lindsay Holiday, Mike Edmonds</t>
  </si>
  <si>
    <t>A toon-hating detective is a cartoon rabbit's only hope to prove his innocence when he is accused of murder.</t>
  </si>
  <si>
    <t>tt0096446</t>
  </si>
  <si>
    <t>Willow</t>
  </si>
  <si>
    <t>George Lucas, Bob Dolman</t>
  </si>
  <si>
    <t>Val Kilmer, Joanne Whalley, Warwick Davis, Jean Marsh, Patricia Hayes, Billy Barty, Pat Roach, Gavan O'Herlihy, David Steinberg, Phil Fondacaro, Tony Cox, Robert Gillibrand, Mark Northover, Kevin Pollak, Rick Overton</t>
  </si>
  <si>
    <t>A young farmer is chosen to undertake a perilous journey in order to protect a special baby from an evil queen.</t>
  </si>
  <si>
    <t>tt0096454</t>
  </si>
  <si>
    <t>Without a Clue</t>
  </si>
  <si>
    <t>Gary Murphy, Larry Strawther</t>
  </si>
  <si>
    <t>Michael Caine, Ben Kingsley, Jeffrey Jones, Lysette Anthony, Paul Freeman, Nigel Davenport, Pat Keen, Peter Cook, Tim Killick, Matthew Savage, John Warner, Matthew Sim, Harold Innocent, George Sweeney, Murray Ewan</t>
  </si>
  <si>
    <t>A drunken Sherlock Holmes is really just a cover for the real detective, Dr. Watson.</t>
  </si>
  <si>
    <t>tt0096463</t>
  </si>
  <si>
    <t>Working Girl</t>
  </si>
  <si>
    <t>Kevin Wade</t>
  </si>
  <si>
    <t>Harrison Ford, Sigourney Weaver, Melanie Griffith, Alec Baldwin, Joan Cusack, Philip Bosco, Nora Dunn, Oliver Platt, James Lally, Kevin Spacey, Robert Easton, Olympia Dukakis, Amy Aquino, Jeffrey Nordling, Elizabeth Whitcraft</t>
  </si>
  <si>
    <t>When a secretary's idea is stolen by her boss, she seizes an opportunity to steal it back by pretending she has her boss' job.</t>
  </si>
  <si>
    <t>tt0096487</t>
  </si>
  <si>
    <t>Young Guns</t>
  </si>
  <si>
    <t>Emilio Estevez, Kiefer Sutherland, Lou Diamond Phillips, Charlie Sheen, Dermot Mulroney, Casey Siemaszko, Terence Stamp, Jack Palance, Terry O'Quinn, Sharon Thomas Cain, Geoffrey Blake, Alice Carter, Brian Keith, Thomas Callaway, Patrick Wayne</t>
  </si>
  <si>
    <t>A group of young gunmen, led by Billy the Kid, become deputies to avenge the murder of the rancher who became their benefactor. But when Billy takes their authority too far, they become the hunted.</t>
  </si>
  <si>
    <t>Patrick Sheane Duncan</t>
  </si>
  <si>
    <t>tt0096754</t>
  </si>
  <si>
    <t>The Abyss</t>
  </si>
  <si>
    <t>Ed Harris, Mary Elizabeth Mastrantonio, Michael Biehn, Leo Burmester, Todd Graff, John Bedford Lloyd, J.C. Quinn, Kimberly Scott, Captain Kidd Brewer Jr., George Robert Klek, Christopher Murphy, Adam Nelson, Dick Warlock, Jimmie Ray Weeks, J. Kenneth Campbell</t>
  </si>
  <si>
    <t>A civilian diving team is enlisted to search for a lost nuclear submarine and face danger while encountering an alien aquatic species.</t>
  </si>
  <si>
    <t>Don Bluth, Gary Goldman</t>
  </si>
  <si>
    <t>tt0096866</t>
  </si>
  <si>
    <t>The BFG</t>
  </si>
  <si>
    <t>Brian Cosgrove</t>
  </si>
  <si>
    <t>Roald Dahl, John Hambley</t>
  </si>
  <si>
    <t>Cosgrove Hall Films</t>
  </si>
  <si>
    <t>David Jason, Amanda Root, Angela Thorne, Ballard Berkeley, Michael Knowles, Don Henderson, Mollie Sugden, Frank Thornton, Myfanwy Talog, Jimmy Hibbert</t>
  </si>
  <si>
    <t>A young orphan girl, Sophie, gets taken away to a faraway land populated by Giants and Dreams.</t>
  </si>
  <si>
    <t>tt0096874</t>
  </si>
  <si>
    <t>Back to the Future Part II</t>
  </si>
  <si>
    <t>Michael J. Fox, Christopher Lloyd, Lea Thompson, Thomas F. Wilson, Elisabeth Shue, James Tolkan, Jeffrey Weissman, Casey Siemaszko, Billy Zane, J.J. Cohen, Charles Fleischer, E'Casanova, Jay Koch, Charles Gherardi, Ricky Dean Logan</t>
  </si>
  <si>
    <t>After visiting 2015, Marty McFly must repeat his visit to 1955 to prevent disastrous changes to 1985...without interfering with his first trip.</t>
  </si>
  <si>
    <t>The Banker</t>
  </si>
  <si>
    <t>Image Organization</t>
  </si>
  <si>
    <t>tt0096895</t>
  </si>
  <si>
    <t>Bob Kane, Sam Hamm</t>
  </si>
  <si>
    <t>Michael Keaton, Jack Nicholson, Kim Basinger, Robert Wuhl, Pat Hingle, Billy Dee Williams, Michael Gough, Jack Palance, Jerry Hall, Tracey Walter, Lee Wallace, William Hootkins, Richard Strange, Carl Chase, Mac McDonald</t>
  </si>
  <si>
    <t>The Dark Knight of Gotham City begins his war on crime with his first major enemy being Jack Napier, a criminal who becomes the clownishly homicidal Joker.</t>
  </si>
  <si>
    <t>Jonathan Mostow</t>
  </si>
  <si>
    <t>Christopher Guest</t>
  </si>
  <si>
    <t>tt0096928</t>
  </si>
  <si>
    <t>Bill &amp; Ted's Excellent Adventure</t>
  </si>
  <si>
    <t>English, French, German, Greek, Ancient (to 1453)</t>
  </si>
  <si>
    <t>Chris Matheson, Ed Solomon</t>
  </si>
  <si>
    <t>Keanu Reeves, Alex Winter, George Carlin, Terry Camilleri, Dan Shor, Tony Steedman, Rod Loomis, Al Leong, Jane Wiedlin, Robert V. Barron, Clifford David, Hal Landon Jr., Bernie Casey, Amy Stoch, J. Patrick McNamara</t>
  </si>
  <si>
    <t>Two seemingly dumb teens set off on a quest to prepare the ultimate historical presentation with the help of a time machine.</t>
  </si>
  <si>
    <t>tt0096933</t>
  </si>
  <si>
    <t>Black Rain</t>
  </si>
  <si>
    <t>Craig Bolotin, Warren Lewis</t>
  </si>
  <si>
    <t>Michael Douglas, Andy Garcia, Ken Takakura, Kate Capshaw, YÃ»saku Matsuda, Shigeru KÃ´yama, John Spencer, Guts Ishimatsu, YÃ»ya Uchida, TomisaburÃ´ Wakayama, Miyuki Ono, Luis GuzmÃ¡n, John Costelloe, Stephen Root, Richard Riehle</t>
  </si>
  <si>
    <t>Two NYC cops arrest a Yakuza member and must escort him when he's extradited to Japan.</t>
  </si>
  <si>
    <t>American Playhouse Theatrical Films</t>
  </si>
  <si>
    <t>tt0096969</t>
  </si>
  <si>
    <t>Born on the Fourth of July</t>
  </si>
  <si>
    <t>Ron Kovic, Oliver Stone</t>
  </si>
  <si>
    <t>Ixtlan</t>
  </si>
  <si>
    <t>Tom Cruise, Bryan Larkin, Raymond J. Barry, Caroline Kava, Josh Evans, Seth Allen, Jamie Talisman, Sean Stone, Anne Bobby, Jenna von OÃ¿, Samantha Larkin, Erika Geminder, Amanda Davis, Kevin Harvey Morse, John Getz</t>
  </si>
  <si>
    <t>The biography of</t>
  </si>
  <si>
    <t>tt0097027</t>
  </si>
  <si>
    <t>Casualties of War</t>
  </si>
  <si>
    <t>Daniel Lang, David Rabe</t>
  </si>
  <si>
    <t>Art Linson Productions</t>
  </si>
  <si>
    <t>Michael J. Fox, Sean Penn, Don Harvey, John C. Reilly, John Leguizamo, Thuy Thu Le, Erik King, Jack Gwaltney, Ving Rhames, Dan Martin, Dale Dye, Steve Larson, John Linton, Vyto Ruginis, Al Shannon</t>
  </si>
  <si>
    <t>During the Vietnam War, a soldier finds himself the outsider of his own squad when they unnecessarily kidnap a female villager.</t>
  </si>
  <si>
    <t>Catch Me If You Can</t>
  </si>
  <si>
    <t>Stephen Sommers</t>
  </si>
  <si>
    <t>tt0097050</t>
  </si>
  <si>
    <t>Koneko monogatari</t>
  </si>
  <si>
    <t>Masanori Hata</t>
  </si>
  <si>
    <t>Masanori Hata, Mark Saltzman</t>
  </si>
  <si>
    <t>Dudley Moore, Chatran, KyÃ´ko Koizumi, PÃ», Shigeru Tsuyuki</t>
  </si>
  <si>
    <t>The adventures of a young cat and a dog as they find themselves accidentally separated and each swept into a hazardous trek.</t>
  </si>
  <si>
    <t>tt0097108</t>
  </si>
  <si>
    <t>The Cook, the Thief, His Wife &amp; Her Lover</t>
  </si>
  <si>
    <t>Netherlands, UK, France</t>
  </si>
  <si>
    <t>English, French, Dutch</t>
  </si>
  <si>
    <t>Allarts</t>
  </si>
  <si>
    <t>Richard Bohringer, Michael Gambon, Helen Mirren, Alan Howard, Tim Roth, CiarÃ¡n Hinds, Gary Olsen, Ewan Stewart, Roger Ashton-Griffiths, Ron Cook, Liz Smith, Emer Gillespie, Janet Henfrey, Arnie Breeveld, Tony Alleff</t>
  </si>
  <si>
    <t>The wife of an abusive criminal finds solace in the arms of a kind regular guest in her husband's restaurant.</t>
  </si>
  <si>
    <t>tt0097123</t>
  </si>
  <si>
    <t>Crimes and Misdemeanors</t>
  </si>
  <si>
    <t>Bill Bernstein, Martin Landau, Claire Bloom, Stephanie Roth Haberle, Gregg Edelman, George J. Manos, Anjelica Huston, Woody Allen, Jenny Nichols, Joanna Gleason, Alan Alda, Sam Waterston, Zina Jasper, Dolores Sutton, Joel Fogel</t>
  </si>
  <si>
    <t>An ophthalmologist's mistress threatens to reveal their affair to his wife while a married documentary filmmaker is infatuated with another woman.</t>
  </si>
  <si>
    <t>Gary Winick</t>
  </si>
  <si>
    <t>tt0097165</t>
  </si>
  <si>
    <t>Dead Poets Society</t>
  </si>
  <si>
    <t>Tom Schulman</t>
  </si>
  <si>
    <t>Robin Williams, Robert Sean Leonard, Ethan Hawke, Josh Charles, Gale Hansen, Dylan Kussman, Allelon Ruggiero, James Waterston, Norman Lloyd, Kurtwood Smith, Carla Belver, Leon Pownall, George Martin, Joe Aufiery, Matt Carey</t>
  </si>
  <si>
    <t>Maverick teacher John Keating uses poetry to embolden his boarding school students to new heights of self-expression.</t>
  </si>
  <si>
    <t>tt0097216</t>
  </si>
  <si>
    <t>Do the Right Thing</t>
  </si>
  <si>
    <t>English, Italian, Spanish, Korean</t>
  </si>
  <si>
    <t>Danny Aiello, Ossie Davis, Ruby Dee, Richard Edson, Giancarlo Esposito, Spike Lee, Bill Nunn, John Turturro, Paul Benjamin, Frankie Faison, Robin Harris, Joie Lee, Miguel Sandoval, Rick Aiello, John Savage</t>
  </si>
  <si>
    <t>On the hottest day of the year on a street in the Bedford-Stuyvesant section of Brooklyn, everyone's hate and bigotry smolders and builds until it explodes into violence.</t>
  </si>
  <si>
    <t>tt0097239</t>
  </si>
  <si>
    <t>Driving Miss Daisy</t>
  </si>
  <si>
    <t>Alfred Uhry, Alfred Uhry</t>
  </si>
  <si>
    <t>The Zanuck Company</t>
  </si>
  <si>
    <t>Morgan Freeman, Jessica Tandy, Dan Aykroyd, Patti LuPone, Esther Rolle, Jo Ann Havrilla, William Hall Jr., Alvin M. Sugarman, Clarice F. Geigerman, Muriel Moore, Sylvia Kaler, Carolyn Gold, Crystal Fox, Bob Hannah, Ray McKinnon</t>
  </si>
  <si>
    <t>An old Jewish woman and her African-American chauffeur in the American South have a relationship that grows and improves over the years.</t>
  </si>
  <si>
    <t>tt0097240</t>
  </si>
  <si>
    <t>Drugstore Cowboy</t>
  </si>
  <si>
    <t>James Fogle, Gus Van Sant</t>
  </si>
  <si>
    <t>Matt Dillon, Kelly Lynch, James Le Gros, Heather Graham, Eric Hull, Max Perlich, James Remar, John Kelly, Grace Zabriskie, George Catalano, Janet Baumhover, Ted D'Arms, Neal Thomas, Stephen Rutledge, Beah Richards</t>
  </si>
  <si>
    <t>A pharmacy-robbing dope fiend and his crew pop pills and evade the law.</t>
  </si>
  <si>
    <t>UK, Hungary</t>
  </si>
  <si>
    <t>tt0097322</t>
  </si>
  <si>
    <t>The Fabulous Baker Boys</t>
  </si>
  <si>
    <t>Jeff Bridges, Michelle Pfeiffer, Beau Bridges, Ellie Raab, Xander Berkeley, Dakin Matthews, Ken Lerner, Albert Hall, Terri Treas, Gregory Itzin, Bradford English, David Coburn, Todd Jeffries, Jeff Nowinski, Nancy Fish</t>
  </si>
  <si>
    <t>The lives of two struggling musicians, who happen to be brothers, inevitably change when they team up with a beautiful, up-and-coming singer.</t>
  </si>
  <si>
    <t>USA, Switzerland</t>
  </si>
  <si>
    <t>tt0097351</t>
  </si>
  <si>
    <t>Field of Dreams</t>
  </si>
  <si>
    <t>W.P. Kinsella, Phil Alden Robinson</t>
  </si>
  <si>
    <t>Gordon Company</t>
  </si>
  <si>
    <t>Kevin Costner, Amy Madigan, Gaby Hoffmann, Ray Liotta, Timothy Busfield, James Earl Jones, Burt Lancaster, Frank Whaley, Dwier Brown, James Andelin, Mary Anne Kean, Fern Persons, Kelly Coffield Park, Michael Milhoan, Steve Eastin</t>
  </si>
  <si>
    <t>An Iowa corn farmer, hearing voices, interprets them as a command to build a baseball diamond in his fields; he does, and the 1919 Chicago White Sox come.</t>
  </si>
  <si>
    <t>USA, UK, France</t>
  </si>
  <si>
    <t>tt0097428</t>
  </si>
  <si>
    <t>Ghostbusters II</t>
  </si>
  <si>
    <t>Bill Murray, Dan Aykroyd, Sigourney Weaver, Harold Ramis, Rick Moranis, Ernie Hudson, Annie Potts, Peter MacNicol, Harris Yulin, David Margulies, Kurt Fuller, Janet Margolin, Wilhelm von Homburg, William T. Deutschendorf, Henry J. Deutschendorf II</t>
  </si>
  <si>
    <t>The discovery of a massive river of ectoplasm and a resurgence of spectral activity allows the staff of Ghostbusters to revive the business.</t>
  </si>
  <si>
    <t>tt0097441</t>
  </si>
  <si>
    <t>Kevin Jarre, Lincoln Kirstein</t>
  </si>
  <si>
    <t>Matthew Broderick, Denzel Washington, Cary Elwes, Morgan Freeman, Jihmi Kennedy, Andre Braugher, John Finn, Donovan Leitch Jr., JD Cullum, Alan North, Bob Gunton, Cliff De Young, Christian Baskous, RonReaco Lee, Jay O. Sanders</t>
  </si>
  <si>
    <t>Michael Lehmann</t>
  </si>
  <si>
    <t>tt0097499</t>
  </si>
  <si>
    <t>Henry V</t>
  </si>
  <si>
    <t>Kenneth Branagh</t>
  </si>
  <si>
    <t>William Shakespeare, Kenneth Branagh</t>
  </si>
  <si>
    <t>Renaissance Films</t>
  </si>
  <si>
    <t>Derek Jacobi, Kenneth Branagh, Simon Shepherd, James Larkin, Brian Blessed, James Simmons, Paul Gregory, Charles Kay, Alec McCowen, Fabian Cartwright, Stephen Simms, Jay Villiers, Edward Jewesbury, Ian Holm, Danny Webb</t>
  </si>
  <si>
    <t>In the midst of the Hundred Years War, the young King Henry V of England embarks on the conquest of France in 1415.</t>
  </si>
  <si>
    <t>English, Romanian, Spanish</t>
  </si>
  <si>
    <t>tt0097523</t>
  </si>
  <si>
    <t>Honey, I Shrunk the Kids</t>
  </si>
  <si>
    <t>Joe Johnston</t>
  </si>
  <si>
    <t>Stuart Gordon, Brian Yuzna</t>
  </si>
  <si>
    <t>Rick Moranis, Matt Frewer, Marcia Strassman, Kristine Sutherland, Thomas Wilson Brown, Jared Rushton, Amy O'Neill, Robert Oliveri, Carl Steven, Mark L. Taylor, Kimmy Robertson, Lou Cutell, Laura Waterbury, Trevor Galtress, Martin Aylett</t>
  </si>
  <si>
    <t>The scientist father of a teenage girl and boy accidentally shrinks his and two other neighborhood teens to the size of insects. Now the teens must fight diminutive dangers as the father searches for them.</t>
  </si>
  <si>
    <t>tt0097576</t>
  </si>
  <si>
    <t>Indiana Jones and the Last Crusade</t>
  </si>
  <si>
    <t>English, German, Greek, Arabic</t>
  </si>
  <si>
    <t>Jeffrey Boam, George Lucas</t>
  </si>
  <si>
    <t>Harrison Ford, Sean Connery, Denholm Elliott, Alison Doody, John Rhys-Davies, Julian Glover, River Phoenix, Michael Byrne, Kevork Malikyan, Robert Eddison, Richard Young, Alexei Sayle, Alex Hyde-White, Paul Maxwell, Isla Blair</t>
  </si>
  <si>
    <t>In 1938, after his father Professor Henry Jones, Sr. goes missing while pursuing the Holy Grail, Professor Henry "Indiana" Jones, Jr. finds himself up against</t>
  </si>
  <si>
    <t>Iris</t>
  </si>
  <si>
    <t>John Dahl</t>
  </si>
  <si>
    <t>English, Japanese, Spanish</t>
  </si>
  <si>
    <t>Allied Filmmakers</t>
  </si>
  <si>
    <t>Turner Pictures (I)</t>
  </si>
  <si>
    <t>tt0097722</t>
  </si>
  <si>
    <t>Lean on Me</t>
  </si>
  <si>
    <t>Michael Schiffer</t>
  </si>
  <si>
    <t>Norman Twain Productions</t>
  </si>
  <si>
    <t>Morgan Freeman, Beverly Todd, Robert Guillaume, Alan North, Lynne Thigpen, Robin Bartlett, Michael Beach, Ethan Phillips, Sandra Reaves-Phillips, Sloane Shelton, Jermaine Hopkins, Karen Malina White, Karina Arroyave, Ivonne Coll, Regina Taylor</t>
  </si>
  <si>
    <t>The dedicated but tyrannical Joe Clark is appointed the principal of a decaying inner-city school and he is determined to improve by any and all means.</t>
  </si>
  <si>
    <t>tt0097728</t>
  </si>
  <si>
    <t>Leningrad Cowboys Go America</t>
  </si>
  <si>
    <t>Sakke JÃ¤rvenpÃ¤Ã¤, Aki KaurismÃ¤ki</t>
  </si>
  <si>
    <t>Matti PellonpÃ¤Ã¤, Kari VÃ¤Ã¤nÃ¤nen, Sakke JÃ¤rvenpÃ¤Ã¤, Heikki Keskinen, Pimme Korhonen, Sakari Kuosmanen, Puka Oinonen, Silu SeppÃ¤lÃ¤, Mauri SumÃ©n, Mato Valtonen, Pekka Virtanen, Nicky Tesco, Olli Tuominen, Kari Laine, Jatimatic Ohlstrom</t>
  </si>
  <si>
    <t>Siberian rock band Leningrad Cowboys go to the USA in pursuit of fame.</t>
  </si>
  <si>
    <t>Joe Pytka</t>
  </si>
  <si>
    <t>tt0097733</t>
  </si>
  <si>
    <t>Lethal Weapon 2</t>
  </si>
  <si>
    <t>Jeffrey Boam, Shane Black</t>
  </si>
  <si>
    <t>Mel Gibson, Danny Glover, Joe Pesci, Joss Ackland, Derrick O'Connor, Patsy Kensit, Darlene Love, Traci Wolfe, Steve Kahan, Mark Rolston, Jenette Goldstein, Dean Norris, Juney Smith, Nestor Serrano, Philip Suriano</t>
  </si>
  <si>
    <t>Riggs and Murtaugh are on the trail of South African diplomats who are using their immunity to engage in criminal activities.</t>
  </si>
  <si>
    <t>tt0097742</t>
  </si>
  <si>
    <t>Licence to Kill</t>
  </si>
  <si>
    <t>Michael G. Wilson, Richard Maibaum</t>
  </si>
  <si>
    <t>Timothy Dalton, Carey Lowell, Robert Davi, Talisa Soto, Anthony Zerbe, Frank McRae, Everett McGill, Wayne Newton, Benicio Del Toro, Anthony Starke, Pedro ArmendÃ¡riz Jr., Desmond Llewelyn, David Hedison, Priscilla Barnes, Robert Brown</t>
  </si>
  <si>
    <t>After capturing a drug lord, Felix Leiter is left for dead and his wife is murdered. James Bond goes rogue and seeks vengeance on those responsible, as he infiltrates an organisation posing as a hitman.</t>
  </si>
  <si>
    <t>tt0097757</t>
  </si>
  <si>
    <t>The Little Mermaid</t>
  </si>
  <si>
    <t>Ron Clements, John Musker</t>
  </si>
  <si>
    <t>John Musker, Ron Clements</t>
  </si>
  <si>
    <t>Rene Auberjonois, Christopher Daniel Barnes, Jodi Benson, Pat Carroll, Paddi Edwards, Buddy Hackett, Jason Marin, Kenneth Mars, Edie McClurg, Will Ryan, Ben Wright, Samuel E. Wright, Hamilton Camp, Debbie Shapiro Gravitte, Robert Weil</t>
  </si>
  <si>
    <t>A mermaid princess makes a Faustian bargain in an attempt to become human and win a prince's love.</t>
  </si>
  <si>
    <t>Davis Entertainment</t>
  </si>
  <si>
    <t>tt0097778</t>
  </si>
  <si>
    <t>Look Who's Talking</t>
  </si>
  <si>
    <t>John Travolta, Kirstie Alley, Olympia Dukakis, George Segal, Abe Vigoda, Bruce Willis, Twink Caplan, Jason Schaller, Jaryd Waterhouse, Jacob Haines, Christopher Aydon, Joy Boushel, Don S. Davis, Louis Heckerling, Brenda Crichlow</t>
  </si>
  <si>
    <t>After a single, career-minded woman is left on her own to give birth to the child of a married man, she finds a new romantic chance in a cab driver. Meanwhile, the point-of-view of the newborn boy is narrated through voice-over.</t>
  </si>
  <si>
    <t>tt0097815</t>
  </si>
  <si>
    <t>Major League</t>
  </si>
  <si>
    <t>Tom Berenger, Charlie Sheen, Corbin Bernsen, Margaret Whitton, James Gammon, Rene Russo, Wesley Snipes, Charles Cyphers, Chelcie Ross, Dennis Haysbert, Andy Romano, Bob Uecker, Steve Yeager, Peter Vuckovich, Stacy Carroll</t>
  </si>
  <si>
    <t>The new owner of the Cleveland Indians puts together a purposely horrible team so they'll lose and she can move the team. But when the plot is uncovered, they start winning just to spite her.</t>
  </si>
  <si>
    <t>tt0097858</t>
  </si>
  <si>
    <t>Meet the Feebles</t>
  </si>
  <si>
    <t>Fran Walsh, Stephen Sinclair</t>
  </si>
  <si>
    <t>Danny Mulheron, Donna Akersten, Stuart Devenie, Mark Hadlow, Ross Jolly, Brian Sergent, Peter Vere-Jones, Mark Wright</t>
  </si>
  <si>
    <t>Multiple animals and insects experience the sleazier side of show business while working on a variety show.</t>
  </si>
  <si>
    <t>Melancholia</t>
  </si>
  <si>
    <t>tt0097937</t>
  </si>
  <si>
    <t>My Left Foot: The Story of Christy Brown</t>
  </si>
  <si>
    <t>Jim Sheridan</t>
  </si>
  <si>
    <t>Shane Connaughton, Jim Sheridan</t>
  </si>
  <si>
    <t>Ferndale Films</t>
  </si>
  <si>
    <t>Daniel Day-Lewis, Brenda Fricker, Alison Whelan, Kirsten Sheridan, Declan Croghan, Eanna MacLiam, Marie Conmee, Cyril Cusack, Phelim Drew, Ruth McCabe, Fiona Shaw, Ray McAnally, Pat Laffan, Derry Power, Hugh O'Conor</t>
  </si>
  <si>
    <t>tt0097940</t>
  </si>
  <si>
    <t>Mystery Train</t>
  </si>
  <si>
    <t>JVC Entertainment Networks</t>
  </si>
  <si>
    <t>Masatoshi Nagase, YÃ»ki KudÃ´, Screamin' Jay Hawkins, CinquÃ© Lee, Rufus Thomas, Jodie Markell, William Hoch, Pat Hoch, Joshua Elvis Hoch, Reginald Freeman, Beverly Prye, Nicoletta Braschi, Elizabeth Bracco, Sy Richardson, Tom Noonan</t>
  </si>
  <si>
    <t>Three stories are connected by a Memphis hotel and the spirit of Elvis Presley.</t>
  </si>
  <si>
    <t>tt0097958</t>
  </si>
  <si>
    <t>National Lampoon's Christmas Vacation</t>
  </si>
  <si>
    <t>Jeremiah S. Chechik</t>
  </si>
  <si>
    <t>Chevy Chase, Beverly D'Angelo, Juliette Lewis, Johnny Galecki, John Randolph, Diane Ladd, E.G. Marshall, Doris Roberts, Randy Quaid, Miriam Flynn, Cody Burger, Ellen Latzen, William Hickey, Mae Questel, Sam McMurray</t>
  </si>
  <si>
    <t>The Griswold family's plans for a big family Christmas predictably turn into a big disaster.</t>
  </si>
  <si>
    <t>Stephen Hopkins</t>
  </si>
  <si>
    <t>Carl Franklin</t>
  </si>
  <si>
    <t>Bernard Rose</t>
  </si>
  <si>
    <t>tt0098067</t>
  </si>
  <si>
    <t>Parenthood</t>
  </si>
  <si>
    <t>Steve Martin, Mary Steenburgen, Dianne Wiest, Jason Robards, Rick Moranis, Tom Hulce, Martha Plimpton, Keanu Reeves, Harley Jane Kozak, Dennis Dugan, Joaquin Phoenix, Eileen Ryan, Helen Shaw, Jasen Fisher, Paul Linke</t>
  </si>
  <si>
    <t>The Buckmans are a midwestern family all dealing with their lives: estranged relatives, raising children, pressures of the job, and learning to be a good parent and spouse.</t>
  </si>
  <si>
    <t>Pet Sematary</t>
  </si>
  <si>
    <t>USA, UK, Hungary</t>
  </si>
  <si>
    <t>Boaz Yakin</t>
  </si>
  <si>
    <t>Jon Amiel</t>
  </si>
  <si>
    <t>Paul Greengrass</t>
  </si>
  <si>
    <t>tt0098253</t>
  </si>
  <si>
    <t>Santa Sangre</t>
  </si>
  <si>
    <t>Alejandro Jodorowsky, Roberto Leoni</t>
  </si>
  <si>
    <t>Axel Jodorowsky, Blanca Guerra, Guy Stockwell, Thelma Tixou, Sabrina Dennison, Adan Jodorowsky, Faviola Elenka Tapia, Teo Jodorowsky, Mary Aranza, JesÃºs JuÃ¡rez, Sergio Bustamante, Gloriella, S. Rodriguez, Zonia Rangel Mora, JoaquÃ­n GarcÃ­a Vargas</t>
  </si>
  <si>
    <t>A former circus artist escapes from a mental hospital to rejoin his armless mother - the leader of a strange religious cult - and is forced to enact brutal murders in her name as he becomes "her arms".</t>
  </si>
  <si>
    <t>tt0098258</t>
  </si>
  <si>
    <t>Say Anything...</t>
  </si>
  <si>
    <t>Gracie Films</t>
  </si>
  <si>
    <t>John Cusack, Ione Skye, John Mahoney, Lili Taylor, Amy Brooks, Pamela Adlon, Jason Gould, Loren Dean, Glenn Walker Harris Jr., Charles Walker, Russel Lunday, Polly Platt, Gloria Cromwell, Jeremy Piven, Patrick O'Neill</t>
  </si>
  <si>
    <t>A noble underachiever and a beautiful valedictorian fall in love the summer before she goes off to college.</t>
  </si>
  <si>
    <t>Michael Caton-Jones</t>
  </si>
  <si>
    <t>tt0098273</t>
  </si>
  <si>
    <t>Sea of Love</t>
  </si>
  <si>
    <t>Richard Price</t>
  </si>
  <si>
    <t>Al Pacino, Ellen Barkin, John Goodman, Michael Rooker, William Hickey, Richard Jenkins, Paul Calderon, Gene Canfield, Larry Joshua, John Spencer, Christine Estabrook, Barbara Baxley, Patricia Barry, Mark Phelan, Michael O'Neill</t>
  </si>
  <si>
    <t>A detective investigating a series of murders becomes involved with a woman who may be the culprit.</t>
  </si>
  <si>
    <t>Joel Zwick</t>
  </si>
  <si>
    <t>Sing</t>
  </si>
  <si>
    <t>tt0098354</t>
  </si>
  <si>
    <t>Society</t>
  </si>
  <si>
    <t>Brian Yuzna</t>
  </si>
  <si>
    <t>Rick Fry, Woody Keith</t>
  </si>
  <si>
    <t>Society Productions Inc.</t>
  </si>
  <si>
    <t>Billy Warlock, Concetta D'Agnese, Ben Slack, Evan Richards, Patrice Jennings, Tim Bartell, Charles Lucia, Heidi Kozak Haddad, Brian Bremer, Ben Meyerson, Devin DeVasquez, Maria Claire, Conan Yuzna, Jason Williams, Pamela Matheson</t>
  </si>
  <si>
    <t>An ordinary teenage boy discovers his family is part of a gruesome orgy cult for the social elite.</t>
  </si>
  <si>
    <t>Alex Proyas</t>
  </si>
  <si>
    <t>Split</t>
  </si>
  <si>
    <t>Monte Merrick</t>
  </si>
  <si>
    <t>tt0098384</t>
  </si>
  <si>
    <t>Steel Magnolias</t>
  </si>
  <si>
    <t>Robert Harling, Robert Harling</t>
  </si>
  <si>
    <t>Sally Field, Dolly Parton, Shirley MacLaine, Daryl Hannah, Olympia Dukakis, Julia Roberts, Tom Skerritt, Sam Shepard, Dylan McDermott, Kevin J. O'Connor, Bill McCutcheon, Ann Wedgeworth, Knowl Johnson, Jonathan Ward, Bibi Besch</t>
  </si>
  <si>
    <t>A young beautician, newly arrived in a small Louisiana town, finds work at the local salon, where a small group of women share a close bond of friendship, and welcome her into the fold.</t>
  </si>
  <si>
    <t>Mel Smith</t>
  </si>
  <si>
    <t>Richard Curtis</t>
  </si>
  <si>
    <t>To Die For</t>
  </si>
  <si>
    <t>Nancy Savoca</t>
  </si>
  <si>
    <t>tt0098554</t>
  </si>
  <si>
    <t>Uncle Buck</t>
  </si>
  <si>
    <t>John Candy, Jean Louisa Kelly, Gaby Hoffmann, Macaulay Culkin, Amy Madigan, Elaine Bromka, Garrett M. Brown, Laurie Metcalf, Jay Underwood, Brian Tarantina, Mike Starr, Suzanne Shepherd, William Windom, Dennis Cockrum, Joel Robinson</t>
  </si>
  <si>
    <t>Bachelor and all-round slob Buck babysits his brother's rebellious teenage daughter and her cute younger brother and sister.</t>
  </si>
  <si>
    <t>tt0098621</t>
  </si>
  <si>
    <t>The War of the Roses</t>
  </si>
  <si>
    <t>Warren Adler, Michael Leeson</t>
  </si>
  <si>
    <t>Michael Douglas, Kathleen Turner, Danny DeVito, Marianne SÃ¤gebrecht, Sean Astin, Heather Fairfield, G.D. Spradlin, Peter Donat, Dan Castellaneta, Gloria Cromwell, Harlan Arnold, Mary Fogarty, Rika Hofmann, Patricia Allison, Peter Brocco</t>
  </si>
  <si>
    <t>A married couple try everything to get each other to leave the house in a vicious divorce battle.</t>
  </si>
  <si>
    <t>David Twohy</t>
  </si>
  <si>
    <t>tt0098635</t>
  </si>
  <si>
    <t>When Harry Met Sally...</t>
  </si>
  <si>
    <t>Nora Ephron</t>
  </si>
  <si>
    <t>Castle Rock Entertainment</t>
  </si>
  <si>
    <t>Billy Crystal, Meg Ryan, Carrie Fisher, Bruno Kirby, Steven Ford, Lisa Jane Persky, Michelle Nicastro, Gretchen Palmer, Robert Alan Beuth, David Burdick, Joe Viviani, Harley Jane Kozak, Joseph Hunt, Kevin Rooney, Franc Luz</t>
  </si>
  <si>
    <t>Harry and Sally have known each other for years, and are very good friends, but they fear sex would ruin the friendship.</t>
  </si>
  <si>
    <t>USA, New Zealand</t>
  </si>
  <si>
    <t>tt0098724</t>
  </si>
  <si>
    <t>Sex, Lies, and Videotape</t>
  </si>
  <si>
    <t>Steven Soderbergh</t>
  </si>
  <si>
    <t>Outlaw Productions (I)</t>
  </si>
  <si>
    <t>James Spader, Andie MacDowell, Peter Gallagher, Laura San Giacomo, Ron Vawter, Steven Brill, Alexandra Root, Earl T. Taylor, David Foil</t>
  </si>
  <si>
    <t>A sexually repressed woman's husband is having an affair with her sister. The arrival of a visitor with a rather unusual fetish changes everything.</t>
  </si>
  <si>
    <t>Jane Campion</t>
  </si>
  <si>
    <t>tt0098966</t>
  </si>
  <si>
    <t>3 Men and a Little Lady</t>
  </si>
  <si>
    <t>Coline Serreau, Sara Parriott</t>
  </si>
  <si>
    <t>Tom Selleck, Steve Guttenberg, Ted Danson, Nancy Travis, Robin Weisman, Christopher Cazenove, Sheila Hancock, Fiona Shaw, John Boswall, Jonathan Lynn, Sydney Walsh, Lynne Marta, Everett Wong, Edwina Moore, Patricia Gaul</t>
  </si>
  <si>
    <t>Three ex-dads quickly discover how empty life is without their little lady, and go to outrageous lengths in their efforts to win their daughter back in this critically acclaimed and equally charming sequel.</t>
  </si>
  <si>
    <t>After</t>
  </si>
  <si>
    <t>tt0099040</t>
  </si>
  <si>
    <t>An Angel at My Table</t>
  </si>
  <si>
    <t>New Zealand, Australia, UK, USA</t>
  </si>
  <si>
    <t>Janet Frame, Laura Jones</t>
  </si>
  <si>
    <t>Hibiscus Films</t>
  </si>
  <si>
    <t>Kerry Fox, Alexia Keogh, Karen Fergusson, Iris Churn, Jessie Mune, Kevin J. Wilson, Francesca Collins, Melina Bernecker, Mark Morrison, Katherine Murray-Cowper, Mark Thomson, Brenda Kendall, Paul Moffat, Blair Hutchison, David McAuslan</t>
  </si>
  <si>
    <t>Janet Frame was a brilliant child who, as a teen, was misdiagnosed with schizophrenia. Explore Janet's discovery of the world and her life in Europe as her books are published to acclaim.</t>
  </si>
  <si>
    <t>tt0099044</t>
  </si>
  <si>
    <t>Another 48 Hrs.</t>
  </si>
  <si>
    <t>Eddie Murphy, Nick Nolte, Brion James, Kevin Tighe, Ed O'Ross, David Anthony Marshall, Andrew Divoff, Bernie Casey, Brent Jennings, Ted Markland, Tisha Campbell-Martin, Felice Orlandi, Edward Walsh, Page Leong, Cathy Haase</t>
  </si>
  <si>
    <t>Jack Cates once again enlists the aid of ex-con Reggie Hammond--this time, to take down The Iceman, a ruthless drug lord operating in the San Francisco bay area.</t>
  </si>
  <si>
    <t>tt0099052</t>
  </si>
  <si>
    <t>Arachnophobia</t>
  </si>
  <si>
    <t>Frank Marshall</t>
  </si>
  <si>
    <t>Don Jakoby, Al Williams</t>
  </si>
  <si>
    <t>Hollywood Pictures</t>
  </si>
  <si>
    <t>Jeff Daniels, Harley Jane Kozak, John Goodman, Julian Sands, Stuart Pankin, Brian McNamara, Mark L. Taylor, Henry Jones, Peter Jason, James Handy, Roy Brocksmith, Kathy Kinney, Mary Carver, Garette Ratliff Henson, Marlene Katz</t>
  </si>
  <si>
    <t>A species of South American killer spider hitches a lift to the U.S. in a coffin and starts to breed and kill.</t>
  </si>
  <si>
    <t>tt0099073</t>
  </si>
  <si>
    <t>Avalon</t>
  </si>
  <si>
    <t>Leo Fuchs, Eve Gordon, Lou Jacobi, Armin Mueller-Stahl, Elizabeth Perkins, Joan Plowright, Kevin Pollak, Aidan Quinn, Israel Rubinek, Elijah Wood, Grant Gelt, Mindy Loren Isenstein, Shifra Lerer, Mina Bern, Frania Rubinek</t>
  </si>
  <si>
    <t>A Polish-Jewish family comes to the U.S. at the beginning of the twentieth century. There, the family and their children try to make themselves a better future in the so-called promised land.</t>
  </si>
  <si>
    <t>tt0099077</t>
  </si>
  <si>
    <t>Awakenings</t>
  </si>
  <si>
    <t>Oliver Sacks, Steven Zaillian</t>
  </si>
  <si>
    <t>Robert De Niro, Robin Williams, Julie Kavner, Ruth Nelson, John Heard, Penelope Ann Miller, Alice Drummond, Judith Malina, Barton Heyman, George Martin, Anne Meara, Richard Libertini, Laura Esterman, Dexter Gordon, Jayne Haynes</t>
  </si>
  <si>
    <t>The victims of an encephalitis epidemic many years ago have been catatonic ever since, but now a new drug offers the prospect of reviving them.</t>
  </si>
  <si>
    <t>tt0099088</t>
  </si>
  <si>
    <t>Back to the Future Part III</t>
  </si>
  <si>
    <t>Michael J. Fox, Christopher Lloyd, Mary Steenburgen, Thomas F. Wilson, Lea Thompson, Elisabeth Shue, Matt Clark, Richard Dysart, Pat Buttram, Harry Carey Jr., Dub Taylor, James Tolkan, Marc McClure, Wendie Jo Sperber, Jeffrey Weissman</t>
  </si>
  <si>
    <t>Stranded in 1955, Marty McFly learns about the death of Doc Brown in 1885 and must travel back in time to save him. With no fuel readily available for the DeLorean, the two must figure how to escape the Old West before Emmett is murdered.</t>
  </si>
  <si>
    <t>Trimark Pictures</t>
  </si>
  <si>
    <t>tt0099141</t>
  </si>
  <si>
    <t>Bird on a Wire</t>
  </si>
  <si>
    <t>Louis Venosta, Eric Lerner</t>
  </si>
  <si>
    <t>Mel Gibson, Goldie Hawn, David Carradine, Bill Duke, Stephen Tobolowsky, Joan Severance, Harry Caesar, Jeff Corey, Alex Bruhanski, John Pyper-Ferguson, Clyde Kusatsu, Jackson Davies, Florence Paterson, Tim Healy, Wes Tritter</t>
  </si>
  <si>
    <t>An old flame discovers her ex-boyfriend from the past is a relocated FBI informant out to stop the bad guys.</t>
  </si>
  <si>
    <t>tt0099180</t>
  </si>
  <si>
    <t>Bride of Re-Animator</t>
  </si>
  <si>
    <t>Re-Animator II Productions</t>
  </si>
  <si>
    <t>Jeffrey Combs, Bruce Abbott, Claude Earl Jones, Fabiana Udenio, David Gale, Kathleen Kinmont, Mel Stewart, Irene Cagen, Michael Strasser, Mary Sheldon, Marge Turner, Johnny Legend, David Bynum, Noble Craig, Kim Parker</t>
  </si>
  <si>
    <t>Doctors Herbert West and Dan Cain discover the secret to creating human life and proceed to create a perfect woman from dead tissue.</t>
  </si>
  <si>
    <t>Mick Jackson</t>
  </si>
  <si>
    <t>USA, China, Hong Kong</t>
  </si>
  <si>
    <t>IRS Media</t>
  </si>
  <si>
    <t>Capitol Films</t>
  </si>
  <si>
    <t>tt0099348</t>
  </si>
  <si>
    <t>Dances with Wolves</t>
  </si>
  <si>
    <t>English, Sioux, Pawnee</t>
  </si>
  <si>
    <t>Kevin Costner</t>
  </si>
  <si>
    <t>Michael Blake, Michael Blake</t>
  </si>
  <si>
    <t>Tig Productions</t>
  </si>
  <si>
    <t>Kevin Costner, Mary McDonnell, Graham Greene, Rodney A. Grant, Floyd 'Red Crow' Westerman, Tantoo Cardinal, Robert Pastorelli, Charles Rocket, Maury Chaykin, Jimmy Herman, Nathan Lee Chasing His Horse, Michael Spears, Jason R. Lone Hill, Tony Pierce, Doris Leader Charge</t>
  </si>
  <si>
    <t>Lieutenant John Dunbar, assigned to a remote western Civil War outpost, befriends wolves and Indians, making him an intolerable aberration in the military.</t>
  </si>
  <si>
    <t>BBC Films</t>
  </si>
  <si>
    <t>tt0099365</t>
  </si>
  <si>
    <t>Darkman</t>
  </si>
  <si>
    <t>Sam Raimi, Chuck Pfarrer</t>
  </si>
  <si>
    <t>Liam Neeson, Frances McDormand, Colin Friels, Larry Drake, Nelson Mashita, Jessie Lawrence Ferguson, Rafael H. Robledo, Dan Hicks, Ted Raimi, Dan Bell, Nicholas Worth, Aaron Lustig, Arsenio 'Sonny' Trinidad, Said Faraj, Nathan Jung</t>
  </si>
  <si>
    <t>A brilliant scientist left for dead returns to exact revenge on the people who burned him alive.</t>
  </si>
  <si>
    <t>tt0099371</t>
  </si>
  <si>
    <t>Days of Thunder</t>
  </si>
  <si>
    <t>Robert Towne, Tom Cruise</t>
  </si>
  <si>
    <t>Tom Cruise, Robert Duvall, Nicole Kidman, Randy Quaid, Cary Elwes, Michael Rooker, Fred Thompson, John C. Reilly, J.C. Quinn, Don Simpson, Caroline Williams, Donna W. Scott, Chris Ellis, Peter Appel, Stephen Michael Ayers</t>
  </si>
  <si>
    <t>A young hot-shot stock car driver gets his chance to compete at the top level.</t>
  </si>
  <si>
    <t>Village Roadshow Pictures</t>
  </si>
  <si>
    <t>Maljack Productions</t>
  </si>
  <si>
    <t>David S. Goyer</t>
  </si>
  <si>
    <t>Thaddeus O'Sullivan</t>
  </si>
  <si>
    <t>tt0099422</t>
  </si>
  <si>
    <t>Chester Gould, Jim Cash</t>
  </si>
  <si>
    <t>Warren Beatty, Charlie Korsmo, Michael Donovan O'Donnell, Jim Wilkey, Stig Eldred, Neil Summers, Chuck Hicks, Lawrence Steven Meyers, William Forsythe, Ed O'Ross, Glenne Headly, Marvellee Cariaga, Michael Gallup, Seymour Cassel, James Keane</t>
  </si>
  <si>
    <t>The comic strip detective finds his life vastly complicated when Breathless Mahoney makes advances towards him while he is trying to battle Big Boy Caprice's united mob.</t>
  </si>
  <si>
    <t>tt0099423</t>
  </si>
  <si>
    <t>Die Hard 2</t>
  </si>
  <si>
    <t>Walter Wager, Steven E. de Souza</t>
  </si>
  <si>
    <t>Bruce Willis, Bonnie Bedelia, William Atherton, Reginald VelJohnson, Franco Nero, William Sadler, John Amos, Dennis Franz, Art Evans, Fred Thompson, Tom Bower, Sheila McCarthy, Don Harvey, Tony Ganios, Peter Nelson</t>
  </si>
  <si>
    <t>John McClane attempts to avert disaster as rogue military operatives seize control of Dulles International Airport in Washington, D.C.</t>
  </si>
  <si>
    <t>tt0099472</t>
  </si>
  <si>
    <t>DuckTales the Movie: Treasure of the Lost Lamp</t>
  </si>
  <si>
    <t>Bob Hathcock</t>
  </si>
  <si>
    <t>Alan Burnett</t>
  </si>
  <si>
    <t>Disney Television Animation</t>
  </si>
  <si>
    <t>Alan Young, Terence McGovern, Russi Taylor, Richard Libertini, Christopher Lloyd, June Foray, Chuck McCann, Joan Gerber, Rip Taylor, Charlie Adler, Jack Angel, Steve Bulen, Sherry Lynn, Mickie McGowan, Patrick Pinney</t>
  </si>
  <si>
    <t>Scrooge McDuck takes Huey, Dewey, and Louie to Egypt to find a pyramid and magic lamp.</t>
  </si>
  <si>
    <t>tt0099487</t>
  </si>
  <si>
    <t>Edward Scissorhands</t>
  </si>
  <si>
    <t>Tim Burton, Caroline Thompson</t>
  </si>
  <si>
    <t>Johnny Depp, Winona Ryder, Dianne Wiest, Anthony Michael Hall, Kathy Baker, Robert Oliveri, Conchata Ferrell, Caroline Aaron, Dick Anthony Williams, O-Lan Jones, Vincent Price, Alan Arkin, Susan Blommaert, Linda Perri, John Davidson</t>
  </si>
  <si>
    <t>An artificial man, who was incompletely constructed and has scissors for hands, leads a solitary life. Then one day, a suburban lady meets him and introduces him to her world.</t>
  </si>
  <si>
    <t>tt0099566</t>
  </si>
  <si>
    <t>The Field</t>
  </si>
  <si>
    <t>Jim Sheridan, John B. Keane</t>
  </si>
  <si>
    <t>Richard Harris, Sean Bean, Frances Tomelty, Brenda Fricker, John Hurt, Ruth McCabe, Jer O'Leary, Noel O'Donovan, John Cowley, Ronan Wilmot, Jenny Conroy, Joan Sheehy, Sean McGinley, Malachy McCourt, Frank McDonald</t>
  </si>
  <si>
    <t>When a field (which has been farmed by the McCabe family for generations) goes up for auction, the patriarch of the McCabe family will stop at nothing to prevent a rich American from buying it.</t>
  </si>
  <si>
    <t>IEP 5000000</t>
  </si>
  <si>
    <t>tt0099582</t>
  </si>
  <si>
    <t>Flatliners</t>
  </si>
  <si>
    <t>Peter Filardi</t>
  </si>
  <si>
    <t>Kiefer Sutherland, Julia Roberts, Kevin Bacon, William Baldwin, Oliver Platt, Kimberly Scott, Joshua Rudoy, Benjamin Mouton, Aeryk Egan, Kesha Reed, Hope Davis, Jim Ortlieb, John Duda, Megan Stewart, Tressa Thomas</t>
  </si>
  <si>
    <t>Five medical students experiment with "near death" experiences, until the dark consequences of past tragedies begin to jeopardize their lives.</t>
  </si>
  <si>
    <t>tt0099615</t>
  </si>
  <si>
    <t>Marlon Brando, Matthew Broderick, Bruno Kirby, Penelope Ann Miller, Frank Whaley, Jon Polito, Paul Benedict, Richard Gant, Kenneth Welsh, Pamela Payton-Wright, BD Wong, Maximilian Schell, Bert Parks, Tex Konig, Leonardo Cimino</t>
  </si>
  <si>
    <t>An N.Y.C. film school student accepts a job with a local mobster who resembles a famous cinema godfather and who takes the young man under his wing, after demanding total loyalty.</t>
  </si>
  <si>
    <t>tt0099653</t>
  </si>
  <si>
    <t>Ghost</t>
  </si>
  <si>
    <t>Jerry Zucker</t>
  </si>
  <si>
    <t>Bruce Joel Rubin</t>
  </si>
  <si>
    <t>Patrick Swayze, Demi Moore, Tony Goldwyn, Stanley Lawrence, Christopher J. Keene, Susan Breslau, Martina Deignan, Rick Kleber, Macka Foley, Rick Aviles, Phil Leeds, John Hugh, Sam Tsoutsouvas, Sharon Breslau, Vincent Schiavelli</t>
  </si>
  <si>
    <t>After a young man is murdered, his spirit stays behind to warn his lover of impending danger, with the help of a reluctant psychic.</t>
  </si>
  <si>
    <t>tt0099674</t>
  </si>
  <si>
    <t>The Godfather: Part III</t>
  </si>
  <si>
    <t>English, Italian, German, Latin</t>
  </si>
  <si>
    <t>Al Pacino, Diane Keaton, Talia Shire, Andy Garcia, Eli Wallach, Joe Mantegna, George Hamilton, Bridget Fonda, Sofia Coppola, Raf Vallone, Franc D'Ambrosio, Donal Donnelly, Richard Bright, Helmut Berger, Don Novello</t>
  </si>
  <si>
    <t>In the midst of trying to legitimize his business dealings in New York City and Italy in 1979, aging Mafia Don Michael Corleone seeks to avow for his sins, while taking his nephew Vincent Mancini under his wing.</t>
  </si>
  <si>
    <t>tt0099685</t>
  </si>
  <si>
    <t>Goodfellas</t>
  </si>
  <si>
    <t>Nicholas Pileggi, Nicholas Pileggi</t>
  </si>
  <si>
    <t>Robert De Niro, Ray Liotta, Joe Pesci, Lorraine Bracco, Paul Sorvino, Frank Sivero, Tony Darrow, Mike Starr, Frank Vincent, Chuck Low, Frank DiLeo, Henny Youngman, Gina Mastrogiacomo, Catherine Scorsese, Charles Scorsese</t>
  </si>
  <si>
    <t>tt0099703</t>
  </si>
  <si>
    <t>The Grifters</t>
  </si>
  <si>
    <t>Jim Thompson, Donald E. Westlake</t>
  </si>
  <si>
    <t>Anjelica Huston, John Cusack, Annette Bening, Jan Munroe, Robert Weems, Stephen Tobolowsky, Jimmy Noonan, Richard Holden, Henry Jones, Michael Laskin, Eddie Jones, Sandy Baron, Lou Hancock, Gailard Sartain, Noelle Harling</t>
  </si>
  <si>
    <t>A small-time conman has torn loyalties between his estranged mother and new girlfriend, both of whom are high-stakes grifters with their own angles to play.</t>
  </si>
  <si>
    <t>The Guardian</t>
  </si>
  <si>
    <t>USA, Germany</t>
  </si>
  <si>
    <t>tt0099763</t>
  </si>
  <si>
    <t>Henry: Portrait of a Serial Killer</t>
  </si>
  <si>
    <t>John McNaughton</t>
  </si>
  <si>
    <t>Richard Fire, John McNaughton</t>
  </si>
  <si>
    <t>Mary Demas, Michael Rooker, Anne Bartoletti, Elizabeth Kaden, Ted Kaden, Denise Sullivan, Anita Ores, Megan Ores, Cheri Jones, Monica Anne O'Malley, Bruce Quist, Erzsebet Sziky, Tracy Arnold, Tom Towles, David Katz</t>
  </si>
  <si>
    <t>Henry, a drifter, commits a series of brutal murders, supposedly operating with impunity.</t>
  </si>
  <si>
    <t>Jim Allen</t>
  </si>
  <si>
    <t>tt0099785</t>
  </si>
  <si>
    <t>Home Alone</t>
  </si>
  <si>
    <t>Macaulay Culkin, Joe Pesci, Daniel Stern, John Heard, Roberts Blossom, Catherine O'Hara, Angela Goethals, Devin Ratray, Gerry Bamman, Hillary Wolf, John Candy, Larry Hankin, Michael C. Maronna, Kristin Minter, Diana Rein</t>
  </si>
  <si>
    <t>An eight-year-old troublemaker must protect his house from a pair of burglars when he is accidentally left home alone by his family during Christmas vacation.</t>
  </si>
  <si>
    <t>tt0099800</t>
  </si>
  <si>
    <t>House Party</t>
  </si>
  <si>
    <t>Reginald Hudlin</t>
  </si>
  <si>
    <t>Jackson/McHenry Company,The</t>
  </si>
  <si>
    <t>Christopher Reid, Robin Harris, Christopher Martin, Martin Lawrence, Tisha Campbell-Martin, A.J. Johnson, Paul Anthony, Bowlegged Lou, B-Fine, Edith Fields, Kelly Jo Minter, Clifton Powell, Verda Bridges, Desi Arnez Hines II, Lou B. Washington</t>
  </si>
  <si>
    <t>Kid decides to go to his friend Play's house party, but neither of them can predict what's in store for them on what could be the wildest night of their lives.</t>
  </si>
  <si>
    <t>tt0099810</t>
  </si>
  <si>
    <t>The Hunt for Red October</t>
  </si>
  <si>
    <t>Tom Clancy, Larry Ferguson</t>
  </si>
  <si>
    <t>Sean Connery, Alec Baldwin, Scott Glenn, Sam Neill, James Earl Jones, Joss Ackland, Richard Jordan, Peter Firth, Tim Curry, Courtney B. Vance, Stellan SkarsgÃ¥rd, Jeffrey Jones, Timothy Carhart, Larry Ferguson, Fred Thompson</t>
  </si>
  <si>
    <t>In November 1984, the Soviet Union's best submarine Captain in their newest sub violates orders and heads for the U.S. Is he trying to defect or to start a war?</t>
  </si>
  <si>
    <t>tt0099818</t>
  </si>
  <si>
    <t>I Hired a Contract Killer</t>
  </si>
  <si>
    <t>Finland, Sweden, Germany, France, UK</t>
  </si>
  <si>
    <t>Jean-Pierre LÃ©aud, Margi Clarke, Kenneth Colley, T.R. Bowen, Imogen Claire, Angela Walsh, Cyril Epstein, Nicky Tesco, Charles Cork, Michael O'Hagan, Tex Axile, Walter Sparrow, Tony Rohr, Joe Strummer, Peter Graves</t>
  </si>
  <si>
    <t>After fifteen years' service, Henri Boulanger is made redundant from his job. Shocked, he attempts suicide, but can't go through with it, so he hires a contract killer in a seedy bar to ...</t>
  </si>
  <si>
    <t>Mario Van Peebles</t>
  </si>
  <si>
    <t>tt0099850</t>
  </si>
  <si>
    <t>Internal Affairs</t>
  </si>
  <si>
    <t>Henry Bean</t>
  </si>
  <si>
    <t>Richard Gere, Andy Garcia, Nancy Travis, Laurie Metcalf, Richard Bradford, William Baldwin, Michael Beach, Katherine Borowitz, Faye Grant, John Kapelos, Xander Berkeley, John Capodice, Victoria Dillard, Pamella D'Pella, Susan Forristal</t>
  </si>
  <si>
    <t>An Internal Affairs agent becomes obsessed with bringing down a cop who has managed to maintain a spotless reputation despite being involved in a web of corruption.</t>
  </si>
  <si>
    <t>tt0099871</t>
  </si>
  <si>
    <t>Jacob's Ladder</t>
  </si>
  <si>
    <t>Tim Robbins, Elizabeth PeÃ±a, Danny Aiello, Matt Craven, Pruitt Taylor Vince, Jason Alexander, Patricia Kalember, Eriq La Salle, Ving Rhames, Brian Tarantina, Anthony Alessandro, Brent Hinkley, S. Epatha Merkerson, Suzanne Shepherd, Doug Barron</t>
  </si>
  <si>
    <t>Mourning his dead child, a haunted Vietnam War veteran attempts to uncover his past while suffering from a severe case of dissociation. To do so, he must decipher reality and life from his own dreams, delusions, and perceptions of death.</t>
  </si>
  <si>
    <t>Lone Scherfig</t>
  </si>
  <si>
    <t>tt0099938</t>
  </si>
  <si>
    <t>Kindergarten Cop</t>
  </si>
  <si>
    <t>Murray Salem, Murray Salem</t>
  </si>
  <si>
    <t>Arnold Schwarzenegger, Penelope Ann Miller, Pamela Reed, Linda Hunt, Richard Tyson, Carroll Baker, Joseph Cousins, Christian Cousins, Cathy Moriarty, Park Overall, Jayne Brook, Richard Portnow, Tom Kurlander, Alix Koromzay, Betty Lou Henson</t>
  </si>
  <si>
    <t>A tough cop must pose as a kindergarten teacher in order to locate a dangerous criminal's ex-wife, who may hold the key to putting him behind bars.</t>
  </si>
  <si>
    <t>British Broadcasting Corporation (BBC)</t>
  </si>
  <si>
    <t>The Last Samurai</t>
  </si>
  <si>
    <t>tt0100024</t>
  </si>
  <si>
    <t>Life Is Sweet</t>
  </si>
  <si>
    <t>Alison Steadman, Jim Broadbent, Claire Skinner, Jane Horrocks, Stephen Rea, Timothy Spall, David Thewlis, Moya Brady, David Neilson, Harriet Thorpe, Paul Trussell, Jack Thorpe Baker</t>
  </si>
  <si>
    <t>A shop assistant, her cook husband, &amp; their twin daughters ponder their lives over a few weeks in a working-class suburb north of London.</t>
  </si>
  <si>
    <t>tt0100049</t>
  </si>
  <si>
    <t>Longtime Companion</t>
  </si>
  <si>
    <t>Norman RenÃ©</t>
  </si>
  <si>
    <t>Craig Lucas</t>
  </si>
  <si>
    <t>Campbell Scott, Patrick Cassidy, John Dossett, Mary-Louise Parker, Stephen Caffrey, Tanya Berezin, Welker White, Michael Piontek, Joyce Reehling, Bruce Davison, Mark Lamos, Dermot Mulroney, Michael Schoeffling, Brian Cousins, Marceline Hugot</t>
  </si>
  <si>
    <t>The emergence and devastation of the AIDS epidemic is chronicled in the lives of several gay men living during the 1980s.</t>
  </si>
  <si>
    <t>Spain, UK</t>
  </si>
  <si>
    <t>tt0100133</t>
  </si>
  <si>
    <t>Memphis Belle</t>
  </si>
  <si>
    <t>UK, Japan, USA</t>
  </si>
  <si>
    <t>Matthew Modine, Eric Stoltz, Tate Donovan, D.B. Sweeney, Billy Zane, Sean Astin, Harry Connick Jr., Reed Diamond, Courtney Gains, Neil Giuntoli, David Strathairn, John Lithgow, Jane Horrocks, Mac McDonald, Jodie Brooke Wilson</t>
  </si>
  <si>
    <t>In 1943, the crew of a B-17 based in UK prepares for its 25th and last bombing mission over Germany before returning home to the USA.</t>
  </si>
  <si>
    <t>tt0100142</t>
  </si>
  <si>
    <t>Metropolitan</t>
  </si>
  <si>
    <t>Whit Stillman</t>
  </si>
  <si>
    <t>Westerly Films</t>
  </si>
  <si>
    <t>Carolyn Farina, Edward Clements, Chris Eigeman, Taylor Nichols, Allison Parisi, Dylan Hundley, Isabel Gillies, Bryan Leder, Will Kempe, Ellia Thompson, Stephen Uys, Roger W. Kirby, Alice Connorton, Linda Gillies, John Lynch</t>
  </si>
  <si>
    <t>A group of young upper-class Manhattanites are blithely passing through the gala debutante season, when an unusual outsider joins them and stirs them up.</t>
  </si>
  <si>
    <t>John Brancato, Michael Ferris</t>
  </si>
  <si>
    <t>Mirror Mirror</t>
  </si>
  <si>
    <t>tt0100157</t>
  </si>
  <si>
    <t>Misery</t>
  </si>
  <si>
    <t>Stephen King, William Goldman</t>
  </si>
  <si>
    <t>James Caan, Kathy Bates, Richard Farnsworth, Frances Sternhagen, Lauren Bacall, Graham Jarvis, Jerry Potter, Thomas Brunelle, June Christopher, Julie Payne, Archie Hahn, Gregory Snegoff, Wendy Bowers, Misery the Pig</t>
  </si>
  <si>
    <t>After a famous author is rescued from a car crash by a fan of his novels, he comes to realize that the care he is receiving is only the beginning of a nightmare of captivity and abuse.</t>
  </si>
  <si>
    <t>tt0100211</t>
  </si>
  <si>
    <t>Music Box</t>
  </si>
  <si>
    <t>Jessica Lange, Armin Mueller-Stahl, Frederic Forrest, Donald Moffat, Lukas Haas, Cheryl Lynn Bruce, Mari TÃ¶rÃ¶csik, J.S. Block, Sol Frieder, Michael Rooker, Elzbieta Czyzewska, Magda Szekely Marburg, Felix Shuman, Michael Shillo, George Pusep</t>
  </si>
  <si>
    <t>A lawyer defends her father accused of war crimes, but there is more to the case than she suspects.</t>
  </si>
  <si>
    <t>tt0100395</t>
  </si>
  <si>
    <t>Postcards from the Edge</t>
  </si>
  <si>
    <t>Carrie Fisher, Carrie Fisher</t>
  </si>
  <si>
    <t>Meryl Streep, Shirley MacLaine, Dennis Quaid, Gene Hackman, Richard Dreyfuss, Rob Reiner, Mary Wickes, Conrad Bain, Annette Bening, Simon Callow, Gary Morton, CCH Pounder, Sidney Armus, Robin Bartlett, Barbara Garrick</t>
  </si>
  <si>
    <t>A substance-addicted actress tries to look on the bright side even as she is forced to move back in with her mother to avoid unemployment.</t>
  </si>
  <si>
    <t>tt0100404</t>
  </si>
  <si>
    <t>Presumed Innocent</t>
  </si>
  <si>
    <t>Scott Turow, Frank Pierson</t>
  </si>
  <si>
    <t>Harrison Ford, Brian Dennehy, Raul Julia, Bonnie Bedelia, Paul Winfield, Greta Scacchi, John Spencer, Joe Grifasi, Tom Mardirosian, Anna Maria Horsford, Sab Shimono, Bradley Whitford, Christine Estabrook, Michael Tolan, Madison Arnold</t>
  </si>
  <si>
    <t>As a lawyer investigates the murder of a colleague, he finds himself more connected to the crime than anyone else.</t>
  </si>
  <si>
    <t>tt0100405</t>
  </si>
  <si>
    <t>Pretty Woman</t>
  </si>
  <si>
    <t>Richard Gere, Julia Roberts, Ralph Bellamy, Jason Alexander, Laura San Giacomo, Alex Hyde-White, Amy Yasbeck, Elinor Donahue, Hector Elizondo, Judith Baldwin, Jason Randal, Bill Applebaum, Tracy Bjork, Gary Greene, Billy Gallo</t>
  </si>
  <si>
    <t>A man in a legal but hurtful business needs an escort for some social events, and hires a beautiful prostitute he meets... only to fall in love.</t>
  </si>
  <si>
    <t>Dennis Dugan</t>
  </si>
  <si>
    <t>Scott Alexander, Larry Karaszewski</t>
  </si>
  <si>
    <t>tt0100436</t>
  </si>
  <si>
    <t>Pump Up the Volume</t>
  </si>
  <si>
    <t>Anthony Lucero, Andy Romano, Keith Stuart Thayer, Cheryl Pollak, Jeff Chamberlain, Billy Morrissette, Samantha Mathis, Lala Sloatman, Holly Sampson, Annie Ross, Christian Slater, Annie Rusoff, Jonathan Mazer, Alexander Enberg, Ahmet Zappa</t>
  </si>
  <si>
    <t>Mark runs a pirate radio station and causes an uproar when he speaks his mind and enthralls fellow teens.</t>
  </si>
  <si>
    <t>tt0100477</t>
  </si>
  <si>
    <t>The Rescuers Down Under</t>
  </si>
  <si>
    <t>Hendel Butoy, Mike Gabriel</t>
  </si>
  <si>
    <t>Jim Cox, Karey Kirkpatrick</t>
  </si>
  <si>
    <t>Silver Screen Partners IV</t>
  </si>
  <si>
    <t>Bob Newhart, Eva Gabor, John Candy, Tristan Rogers, Adam Ryen, George C. Scott, Wayne Robson, Douglas Seale, Frank Welker, Bernard Fox, Peter Firth, Billy Barty, Ed Gilbert, Carla Meyer, Russi Taylor</t>
  </si>
  <si>
    <t>The R.A.S. agents, Miss Bianca and Bernard, race to Australia to save a little boy and a rare golden eagle from a murderous poacher.</t>
  </si>
  <si>
    <t>tt0100486</t>
  </si>
  <si>
    <t>Reversal of Fortune</t>
  </si>
  <si>
    <t>Biography, Drama, Mystery</t>
  </si>
  <si>
    <t>USA, Japan, UK</t>
  </si>
  <si>
    <t>Alan Dershowitz, Nicholas Kazan</t>
  </si>
  <si>
    <t>Sovereign Pictures</t>
  </si>
  <si>
    <t>Glenn Close, Jeremy Irons, Ron Silver, Annabella Sciorra, Uta Hagen, Fisher Stevens, Jack Gilpin, Christine Baranski, Stephen Mailer, Christine Dunford, Felicity Huffman, Mano Singh, Johann Carlo, Keith Reddin, Alan Pottinger</t>
  </si>
  <si>
    <t>Wealthy Sunny von BÃ¼low lies brain-dead, husband Claus guilty of attempted murder; but he says he's innocent and hires Alan Dershowitz for his appeal.</t>
  </si>
  <si>
    <t>tt0100507</t>
  </si>
  <si>
    <t>Rocky V</t>
  </si>
  <si>
    <t>Sylvester Stallone, Talia Shire, Burt Young, Sage Stallone, Burgess Meredith, Tommy Morrison, Richard Gant, Tony Burton, Jimmy Gambina, Delia Sheppard, Mike Sheehan, Michael Anthony Williams, Kevin Connolly, Elisebeth Peters, Hayes Swope</t>
  </si>
  <si>
    <t>Reluctantly retired from fighting, Rocky takes charge of Mickey's gym and agrees to train a young protÃ©gÃ© who's hungry for success.</t>
  </si>
  <si>
    <t>tt0100519</t>
  </si>
  <si>
    <t>Rosencrantz &amp; Guildenstern Are Dead</t>
  </si>
  <si>
    <t>Tom Stoppard</t>
  </si>
  <si>
    <t>Brandenberg</t>
  </si>
  <si>
    <t>Gary Oldman, Tim Roth, Richard Dreyfuss, Livio Badurina, Tomislav Maretic, Mare Mlacnik, Serge Soric, Mladen Vasary, Zeljko Vukmirica, Branko Zavrsan, Joanna Roth, Iain Glen, Donald Sumpter, Joanna Miles, Ljubo Zecevic</t>
  </si>
  <si>
    <t>Two minor characters from the play 'Hamlet' stumble around unaware of their scripted lives and unable to deviate from them.</t>
  </si>
  <si>
    <t>PathÃ© Entertainment</t>
  </si>
  <si>
    <t>Australian Film Finance Corporation (AFFC)</t>
  </si>
  <si>
    <t>tt0100758</t>
  </si>
  <si>
    <t>Teenage Mutant Ninja Turtles</t>
  </si>
  <si>
    <t>Kevin Eastman, Peter Laird</t>
  </si>
  <si>
    <t>888 Productions</t>
  </si>
  <si>
    <t>Judith Hoag, Elias Koteas, Josh Pais, David Forman, Brian Tochi, Leif Tilden, Corey Feldman, Michelan Sisti, Robbie Rist, Kevin Clash, James Saito, David McCharen, Toshishiro Obata, Michael McConnohie, Michael Turney</t>
  </si>
  <si>
    <t>Four teenage mutant ninja turtles emerge from the shadows to protect New York City from a gang of criminal ninjas.</t>
  </si>
  <si>
    <t>Jon Turteltaub</t>
  </si>
  <si>
    <t>tt0100802</t>
  </si>
  <si>
    <t>Total Recall</t>
  </si>
  <si>
    <t>Philip K. Dick, Ronald Shusett</t>
  </si>
  <si>
    <t>Arnold Schwarzenegger, Rachel Ticotin, Sharon Stone, Ronny Cox, Michael Ironside, Marshall Bell, Mel Johnson Jr., Michael Champion, Roy Brocksmith, Ray Baker, Rosemary Dunsmore, David Knell, Alexia Robinson, Dean Norris, Mark Carlton</t>
  </si>
  <si>
    <t>When a man goes for virtual vacation memories of the planet Mars, an unexpected and harrowing series of events forces him to go to the planet for real - or is he?</t>
  </si>
  <si>
    <t>Ron Underwood</t>
  </si>
  <si>
    <t>Canada, USA, UK</t>
  </si>
  <si>
    <t>tt0101272</t>
  </si>
  <si>
    <t>The Addams Family</t>
  </si>
  <si>
    <t>Barry Sonnenfeld</t>
  </si>
  <si>
    <t>Charles Addams, Caroline Thompson</t>
  </si>
  <si>
    <t>Anjelica Huston, Raul Julia, Christopher Lloyd, Dan Hedaya, Elizabeth Wilson, Judith Malina, Carel Struycken, Dana Ivey, Paul Benedict, Christina Ricci, Jimmy Workman, Christopher Hart, John Franklin, Tony Azito, Douglas Brian Martin</t>
  </si>
  <si>
    <t>Con artists plan to fleece an eccentric family using an accomplice who claims to be their long-lost uncle.</t>
  </si>
  <si>
    <t>tt0101329</t>
  </si>
  <si>
    <t>An American Tail: Fievel Goes West</t>
  </si>
  <si>
    <t>Phil Nibbelink, Simon Wells</t>
  </si>
  <si>
    <t>Flint Dille, Charles Swenson</t>
  </si>
  <si>
    <t>Phillip Glasser, James Stewart, Erica Yohn, Cathy Cavadini, Nehemiah Persoff, Dom DeLuise, Amy Irving, John Cleese, Jon Lovitz, Jack Angel, Fausto Bara, Vanna Bonta, Philip L. Clarke, Jennifer Darling, Annie Holliday</t>
  </si>
  <si>
    <t>A family of Emigre mice decide to move out to the West, unaware that they are falling into a trap perpetrated by a smooth-talking cat.</t>
  </si>
  <si>
    <t>tt0101393</t>
  </si>
  <si>
    <t>Backdraft</t>
  </si>
  <si>
    <t>Gregory Widen</t>
  </si>
  <si>
    <t>Kurt Russell, William Baldwin, Robert De Niro, Donald Sutherland, Jennifer Jason Leigh, Scott Glenn, Rebecca De Mornay, Jason Gedrick, J.T. Walsh, Anthony Mockus Sr., Cedric Young, Juan RamÃ­rez, Kevin Casey, Jack McGee, Mark Wheeler</t>
  </si>
  <si>
    <t>Two Chicago firefighter brothers, who don't get along, have to work together while a dangerous arsonist is on the loose.</t>
  </si>
  <si>
    <t>tt0101410</t>
  </si>
  <si>
    <t>Barton Fink</t>
  </si>
  <si>
    <t>John Turturro, John Goodman, Judy Davis, Michael Lerner, John Mahoney, Tony Shalhoub, Jon Polito, Steve Buscemi, David Warrilow, Richard Portnow, Christopher Murney, I.M. Hobson, Meagen Fay, Lance Davis, Harry Bugin</t>
  </si>
  <si>
    <t>A renowned New York playwright is enticed to California to write for the movies and discovers the hellish truth of Hollywood.</t>
  </si>
  <si>
    <t>tt0101414</t>
  </si>
  <si>
    <t>Gary Trousdale, Kirk Wise</t>
  </si>
  <si>
    <t>Linda Woolverton, Brenda Chapman</t>
  </si>
  <si>
    <t>Robby Benson, Jesse Corti, Rex Everhart, Angela Lansbury, Paige O'Hara, Jerry Orbach, Bradley Pierce, David Ogden Stiers, Richard White, Jo Anne Worley, Mary Kay Bergman, Brian Cummings, Alvin Epstein, Tony Jay, Alec Murphy</t>
  </si>
  <si>
    <t>A prince cursed to spend his days as a hideous monster sets out to regain his humanity by earning a young woman's love.</t>
  </si>
  <si>
    <t>Peter Hewitt</t>
  </si>
  <si>
    <t>Canada, Australia, USA</t>
  </si>
  <si>
    <t>tt0101507</t>
  </si>
  <si>
    <t>Boyz n the Hood</t>
  </si>
  <si>
    <t>John Singleton</t>
  </si>
  <si>
    <t>Hudhail Al-Amir, Lloyd Avery II, Angela Bassett, Miya McGhee, Lexie Bigham, Kenneth A. Brown, Nicole Brown, Ceal, Morris Chestnut, Darneicea Corley, John Cothran, Ice Cube, Na'Blonka Durden, Susan Falcon, Jessie Lawrence Ferguson</t>
  </si>
  <si>
    <t>Follows the lives of three young males living in the Crenshaw ghetto of Los Angeles, dissecting questions of race, relationships, violence, and future prospects.</t>
  </si>
  <si>
    <t>tt0101516</t>
  </si>
  <si>
    <t>Bugsy</t>
  </si>
  <si>
    <t>James Toback, Dean Jennings</t>
  </si>
  <si>
    <t>Warren Beatty, Annette Bening, Harvey Keitel, Ben Kingsley, Elliott Gould, Joe Mantegna, Richard C. Sarafian, Bebe Neuwirth, Gian-Carlo Scandiuzzi, Wendy Phillips, Stefanie Mason, Kimberly McCullough, Andy Romano, Robert Beltran, Bill Graham</t>
  </si>
  <si>
    <t>The story of how Benjamin "Bugsy" Siegel started Las Vegas.</t>
  </si>
  <si>
    <t>UK, France, Germany, USA</t>
  </si>
  <si>
    <t>tt0101540</t>
  </si>
  <si>
    <t>Robert De Niro, Nick Nolte, Jessica Lange, Juliette Lewis, Joe Don Baker, Robert Mitchum, Gregory Peck, Martin Balsam, Illeana Douglas, Fred Thompson, Zully Montero, Craig Henne, Forest Burton, Edgar Allan Poe IV, Rod Ball</t>
  </si>
  <si>
    <t>A convicted rapist, released from prison after serving a fourteen-year sentence, stalks the family of the lawyer who originally defended him.</t>
  </si>
  <si>
    <t>tt0101587</t>
  </si>
  <si>
    <t>City Slickers</t>
  </si>
  <si>
    <t>Billy Crystal, Daniel Stern, Bruno Kirby, Patricia Wettig, Helen Slater, Jack Palance, Noble Willingham, Tracey Walter, Josh Mostel, David Paymer, Bill Henderson, Jeffrey Tambor, Phill Lewis, Kyle Secor, Dean Hallo</t>
  </si>
  <si>
    <t>On the verge of turning 40, an unhappy Manhattan yuppie is roped into joining his two friends on a cattle drive in the southwest.</t>
  </si>
  <si>
    <t>tt0101605</t>
  </si>
  <si>
    <t>The Commitments</t>
  </si>
  <si>
    <t>Roddy Doyle, Dick Clement</t>
  </si>
  <si>
    <t>Beacon Communications</t>
  </si>
  <si>
    <t>Robert Arkins, Michael Aherne, Angeline Ball, Maria Doyle Kennedy, Dave Finnegan, Bronagh Gallagher, FÃ©lim Gormley, Glen Hansard, Dick Massey, Johnny Murphy, Ken McCluskey, Andrew Strong, Colm Meaney, Anne Kent, Andrea Corr</t>
  </si>
  <si>
    <t>When Jimmy Rabbitte wants to start a band, he has open auditions at his house.</t>
  </si>
  <si>
    <t>USA, Russia</t>
  </si>
  <si>
    <t>tt0101669</t>
  </si>
  <si>
    <t>Dead Again</t>
  </si>
  <si>
    <t>Scott Frank</t>
  </si>
  <si>
    <t>Kenneth Branagh, Andy Garcia, Emma Thompson, Lois Hall, Richard Easton, Jo Anderson, Patrick Montes, Raymond Cruz, Robin Williams, Wayne Knight, Patrick Doyle, Erik Kilpatrick, Gordana Rashovich, Derek Jacobi, Obba BabatundÃ©</t>
  </si>
  <si>
    <t>A woman who has lost her memory is taken in by a Los Angeles orphanage, and a private eye is enlisted to track down her identity, but he soon finds that he might have a past life connection to her that endangers their lives.</t>
  </si>
  <si>
    <t>tt0101698</t>
  </si>
  <si>
    <t>Defending Your Life</t>
  </si>
  <si>
    <t>Geffen Pictures</t>
  </si>
  <si>
    <t>Albert Brooks, Michael Durrell, James Eckhouse, Gary Beach, Julie Cobb, Peter Schuck, Time Winters, Rip Torn, Sharlie Stuart, Beth Black, Clayton Norcross, James MacKrell, Wil Albert, Sage Allen, Mary Pat Gleason</t>
  </si>
  <si>
    <t>In an afterlife way station resembling a block of hotels, the lives of the recently-deceased are examined in a court-like setting.</t>
  </si>
  <si>
    <t>tt0101745</t>
  </si>
  <si>
    <t>Doc Hollywood</t>
  </si>
  <si>
    <t>Neil B. Shulman, Laurian Leggett</t>
  </si>
  <si>
    <t>Michael J. Fox, Julie Warner, Barnard Hughes, Woody Harrelson, David Ogden Stiers, Frances Sternhagen, George Hamilton, Bridget Fonda, Mel Winkler, Helen Martin, Roberts Blossom, Tom Lacy, Macon McCalman, Raye Birk, Eyde Byrde</t>
  </si>
  <si>
    <t>A young doctor on his way across the country to a job interview crashes his car in a small town and is sentenced to work for several days at the town hospital.</t>
  </si>
  <si>
    <t>tt0101746</t>
  </si>
  <si>
    <t>The Doctor</t>
  </si>
  <si>
    <t>Ed Rosenbaum, Robert Caswell</t>
  </si>
  <si>
    <t>William Hurt, Christine Lahti, Elizabeth Perkins, Mandy Patinkin, Adam Arkin, Charlie Korsmo, Wendy Crewson, Bill Macy, J.E. Freeman, William Marquez, Kyle Secor, Nicole Orth-Pallavicini, Ping Wu, Tony Fields, Brian Markinson</t>
  </si>
  <si>
    <t>When a self-centered doctor is diagnosed with cancer, he becomes better able to empathize with his patients and appreciate a life outside his career.</t>
  </si>
  <si>
    <t>tt0101748</t>
  </si>
  <si>
    <t>Dogfight</t>
  </si>
  <si>
    <t>Bob Comfort</t>
  </si>
  <si>
    <t>River Phoenix, Lili Taylor, Richard Panebianco, Anthony Clark, Mitchell Whitfield, Holly Near, Elizabeth Daily, Sue Morales, Christina Mastin, Christopher Shaw, John Lacy, Chris San Nicholas, Brian Gotta, Peg Phillips, Neal Allen</t>
  </si>
  <si>
    <t>Before leaving to fight in Vietnam, a group of teenagers play a game where they try to seduce the ugliest girl they can find.</t>
  </si>
  <si>
    <t>tt0101761</t>
  </si>
  <si>
    <t>The Doors</t>
  </si>
  <si>
    <t>Randall Jahnson, Oliver Stone</t>
  </si>
  <si>
    <t>Bill Graham Films</t>
  </si>
  <si>
    <t>Val Kilmer, Meg Ryan, Kyle MacLachlan, Frank Whaley, Kevin Dillon, Michael Wincott, Michael Madsen, Josh Evans, Dennis Burkley, Billy Idol, Kathleen Quinlan, John Densmore, Gretchen Becker, Jerry Sturm, Sean Stone</t>
  </si>
  <si>
    <t>The story of the famous and influential 1960s rock band</t>
  </si>
  <si>
    <t>tt0101787</t>
  </si>
  <si>
    <t>Dying Young</t>
  </si>
  <si>
    <t>Marti Leimbach, Richard Friedenberg</t>
  </si>
  <si>
    <t>Fogwood Films</t>
  </si>
  <si>
    <t>Julia Roberts, Campbell Scott, Vincent D'Onofrio, Colleen Dewhurst, David Selby, Ellen Burstyn, Dion Anderson, George Martin, A.J. Johnson, Daniel Beer, Behrooz Afrakhan, Michael Halton, Larry Nash, Alex Trebek, Richard Friedenberg</t>
  </si>
  <si>
    <t>A nurse falls in love with a terminally ill man.</t>
  </si>
  <si>
    <t>tt0101811</t>
  </si>
  <si>
    <t>Elizabeth von Arnim, Peter Barnes</t>
  </si>
  <si>
    <t>Josie Lawrence, Miranda Richardson, Alfred Molina, Neville Phillips, Jim Broadbent, Michael Kitchen, Joan Plowright, Polly Walker, Stephen Beckett, Matthew Radford, Davide Manuli, Vittorio Duse, Adriana Facchetti, Anna Longhi</t>
  </si>
  <si>
    <t>Four English women, after World War I, who are unhappy with their lives, and their time away on vacation in a beautiful Italian villa.</t>
  </si>
  <si>
    <t>tt0101829</t>
  </si>
  <si>
    <t>Denmark, Sweden, France, Germany, Switzerland, Poland</t>
  </si>
  <si>
    <t>Jean-Marc Barr, Barbara Sukowa, Udo Kier, Ernst-Hugo JÃ¤regÃ¥rd, Erik MÃ¸rk, JÃ¸rgen Reenberg, Henning Jensen, Eddie Constantine, Max von Sydow, Benny Poulsen, Erno MÃ¼ller, Dietrich Kuhlbrodt, Michael Phillip Simpson, Holger Perfort, Anne Werner Thomsen</t>
  </si>
  <si>
    <t>Just after W.W.II, an American takes a railway job in Germany, but finds his position politically sensitive with various people trying to use him.</t>
  </si>
  <si>
    <t>DKK 28000000</t>
  </si>
  <si>
    <t>tt0101862</t>
  </si>
  <si>
    <t>Steve Martin, Diane Keaton, Kimberly Williams-Paisley, Kieran Culkin, George Newbern, Martin Short, BD Wong, Peter Michael Goetz, Kate McGregor-Stewart, Carmen Hayward, April Ortiz, Mina Vasquez, Gibby Brand, Richard Portnow, Barbara Perry</t>
  </si>
  <si>
    <t>With his oldest daughter's wedding approaching, a father finds himself reluctant to let go.</t>
  </si>
  <si>
    <t>tt0101889</t>
  </si>
  <si>
    <t>The Fisher King</t>
  </si>
  <si>
    <t>Richard LaGravenese</t>
  </si>
  <si>
    <t>Jeff Bridges, Adam Bryant, Paul Lombardi, David Hyde Pierce, Ted Ross, Lara Harris, Warren Olney, Frazer Smith, Mercedes Ruehl, Kathy Najimy, Harry Shearer, Melinda Culea, James Remini, Mark Bowden, John Ottavino</t>
  </si>
  <si>
    <t>A former radio DJ, suicidally despondent because of a terrible mistake he made, finds redemption in helping a deranged homeless man who was an unwitting victim of that mistake.</t>
  </si>
  <si>
    <t>tt0101898</t>
  </si>
  <si>
    <t>Flirting</t>
  </si>
  <si>
    <t>Noah Taylor, Thandie Newton, Nicole Kidman, Bartholomew Rose, Felix Nobis, Josh Picker, Kiri Paramore, Marc Aden Gray, Gregg Palmer, Joshua Marshall, David Wieland, Craig Black, Les Hill, Jeff Truman, Marshall Napier</t>
  </si>
  <si>
    <t>Two freethinking teenagers - a boy and a girl - confront with authoritarian teachers in their boarding schools. The other students treat this differently.</t>
  </si>
  <si>
    <t>tt0101921</t>
  </si>
  <si>
    <t>Fried Green Tomatoes</t>
  </si>
  <si>
    <t>Jon Avnet</t>
  </si>
  <si>
    <t>Fannie Flagg, Fannie Flagg</t>
  </si>
  <si>
    <t>Kathy Bates, Mary Stuart Masterson, Mary-Louise Parker, Jessica Tandy, Cicely Tyson, Chris O'Donnell, Stan Shaw, Gailard Sartain, Timothy Scott, Gary Basaraba, Lois Smith, Jo Harvey Allen, Macon McCalman, Richard Riehle, Raynor Scheine</t>
  </si>
  <si>
    <t>A housewife who is unhappy with her life befriends an old lady in a nursing home and is enthralled by the tales she tells of people she used to know.</t>
  </si>
  <si>
    <t>English, Hebrew, Arabic</t>
  </si>
  <si>
    <t>tt0101969</t>
  </si>
  <si>
    <t>Grand Canyon</t>
  </si>
  <si>
    <t>Lawrence Kasdan, Meg Kasdan</t>
  </si>
  <si>
    <t>Danny Glover, Kevin Kline, Steve Martin, Mary McDonnell, Mary-Louise Parker, Alfre Woodard, Jeremy Sisto, Tina Lifford, Patrick Malone, Randle Mell, Sarah Trigger, Destinee DeWalt, Candace Mead, Lauren Mead, Shaun Baker</t>
  </si>
  <si>
    <t>The fates of several people are intertwining randomly. Their sympathy of each other faces multiple differences in their lifestyles.</t>
  </si>
  <si>
    <t>Irwin Winkler</t>
  </si>
  <si>
    <t>Juno Pix</t>
  </si>
  <si>
    <t>tt0102004</t>
  </si>
  <si>
    <t>Lem Dobbs, Michael Kozoll</t>
  </si>
  <si>
    <t>Michael J. Fox, James Woods, Stephen Lang, Annabella Sciorra, John Capodice, Luis GuzmÃ¡n, LL Cool J, Mary Mara, Delroy Lindo, Conrad Roberts, Penny Marshall, Christina Ricci, George Cheung, Frank Geraci, Sophie Maletsky</t>
  </si>
  <si>
    <t>An action movie star researching a role is allowed to tag along with a hardboiled New York City policeman, who finds him superficial and irritating.</t>
  </si>
  <si>
    <t>Peter Chelsom</t>
  </si>
  <si>
    <t>tt0102048</t>
  </si>
  <si>
    <t>Joe Mantegna, William H. Macy, Vincent Guastaferro, J.J. Johnston, Jack Wallace, Lionel Mark Smith, Roberta Custer, Charles Stransky, Bernard Gray, Paul Butler, Colin Stinton, Louis Murray, Christopher Kaldor, Linda Kimbrough, Robin Spielberg</t>
  </si>
  <si>
    <t>A Jewish homicide detective investigates a seemingly minor murder and falls in with a Zionist group as a result.</t>
  </si>
  <si>
    <t>tt0102057</t>
  </si>
  <si>
    <t>Hook</t>
  </si>
  <si>
    <t>J.M. Barrie, J.M. Barrie</t>
  </si>
  <si>
    <t>Dustin Hoffman, Robin Williams, Julia Roberts, Bob Hoskins, Maggie Smith, Caroline Goodall, Charlie Korsmo, Amber Scott, Laurel Cronin, Phil Collins, Arthur Malet, Isaiah Robinson, Jasen Fisher, Dante Basco, Raushan Hammond</t>
  </si>
  <si>
    <t>When Captain James Hook kidnaps his children, an adult Peter Pan must return to Neverland and reclaim his youthful spirit in order to challenge his old enemy.</t>
  </si>
  <si>
    <t>tt0102059</t>
  </si>
  <si>
    <t>Hot Shots!</t>
  </si>
  <si>
    <t>Jim Abrahams, Pat Proft</t>
  </si>
  <si>
    <t>Charlie Sheen, Cary Elwes, Valeria Golino, Lloyd Bridges, Kevin Dunn, Jon Cryer, William O'Leary, Kristy Swanson, Efrem Zimbalist Jr., Bill Irwin, Heidi Swedberg, Bruce A. Young, Ryan Stiles, Rino Thunder, Mark Arnott</t>
  </si>
  <si>
    <t>A parody of</t>
  </si>
  <si>
    <t>Sean Penn</t>
  </si>
  <si>
    <t>tt0102138</t>
  </si>
  <si>
    <t>JFK</t>
  </si>
  <si>
    <t>Oliver Stone, Zachary Sklar</t>
  </si>
  <si>
    <t>Sally Kirkland, Anthony Ramirez, Ray LePere, Steve Reed, Jodie Farber, Columbia Dubose, Randy Means, Kevin Costner, Jay O. Sanders, E.J. Morris, Cheryl Penland, Jim Gough, Perry R. Russo, Mike Longman, Edward Asner</t>
  </si>
  <si>
    <t>New Orleans District Attorney</t>
  </si>
  <si>
    <t>Joker</t>
  </si>
  <si>
    <t>tt0102175</t>
  </si>
  <si>
    <t>Jungle Fever</t>
  </si>
  <si>
    <t>Wesley Snipes, Annabella Sciorra, Spike Lee, Ossie Davis, Ruby Dee, Samuel L. Jackson, Lonette McKee, John Turturro, Frank Vincent, Anthony Quinn, Halle Berry, Tyra Ferrell, Veronica Webb, Veronica Timbers, David Dundara</t>
  </si>
  <si>
    <t>Friends and family of a married black architect react in different ways to his affair with an Italian secretary.</t>
  </si>
  <si>
    <t>Baltimore Pictures</t>
  </si>
  <si>
    <t>Leslie Bohem</t>
  </si>
  <si>
    <t>tt0102250</t>
  </si>
  <si>
    <t>L.A. Story</t>
  </si>
  <si>
    <t>Steve Martin</t>
  </si>
  <si>
    <t>Steve Martin, Victoria Tennant, Richard E. Grant, Marilu Henner, Sarah Jessica Parker, Susan Forristal, Kevin Pollak, Sam McMurray, Patrick Stewart, Andrew Amador, Gail Grate, Eddie De Harp, M.C. Shan, Frances Fisher, Iman</t>
  </si>
  <si>
    <t>With the help of a talking freeway billboard, a wacky weatherman tries to win the heart of an English newspaper reporter, who is struggling to make sense of the strange world of early 1990s Los Angeles.</t>
  </si>
  <si>
    <t>tt0102266</t>
  </si>
  <si>
    <t>The Last Boy Scout</t>
  </si>
  <si>
    <t>Shane Black, Shane Black</t>
  </si>
  <si>
    <t>Bruce Willis, Damon Wayans, Chelsea Field, Noble Willingham, Taylor Negron, Danielle Harris, Halle Berry, Bruce McGill, Badja Djola, Kim Coates, Chelcie Ross, Joe Santos, Clarence Felder, Tony Longo, Frank Collison</t>
  </si>
  <si>
    <t>A private detective's protected female witness is murdered, prompting him and the victim's boyfriend to investigate the crime that leads to a corrupt politician and a crooked football team owner.</t>
  </si>
  <si>
    <t>Neal Purvis, Robert Wade</t>
  </si>
  <si>
    <t>Initial Entertainment Group (IEG)</t>
  </si>
  <si>
    <t>tt0102316</t>
  </si>
  <si>
    <t>Little Man Tate</t>
  </si>
  <si>
    <t>Jodie Foster</t>
  </si>
  <si>
    <t>Jodie Foster, Alex Lee, Adam Hann-Byrd, Michael Shulman, Nathan Lee, Celia Weston, Danitra Vance, Dianne Wiest, David Hyde Pierce, Debi Mazar, Richard Fredette, George Plimpton, Jennifer Trier, P.J. Ochlan, John Bell</t>
  </si>
  <si>
    <t>A single mother raises a child prodigy on her own, struggling to give him every opportunity he needs to express his gift.</t>
  </si>
  <si>
    <t>CiBy 2000</t>
  </si>
  <si>
    <t>tt0102388</t>
  </si>
  <si>
    <t>The Man in the Moon</t>
  </si>
  <si>
    <t>Jenny Wingfield</t>
  </si>
  <si>
    <t>Sam Waterston, Tess Harper, Gail Strickland, Reese Witherspoon, Jason London, Emily Warfield, Bentley Mitchum, Ernie Lively, Dennis Letts, Earleen Bergeron, Anna Chappell, Brandi Smith, Sandi Smith, Derek Ball, Spencer Ball</t>
  </si>
  <si>
    <t>A coming of age story set in the south of the U.S. when Elvis was King.</t>
  </si>
  <si>
    <t>tt0102492</t>
  </si>
  <si>
    <t>My Girl</t>
  </si>
  <si>
    <t>Laurice Elehwany</t>
  </si>
  <si>
    <t>Dan Aykroyd, Jamie Lee Curtis, Macaulay Culkin, Anna Chlumsky, Richard Masur, Griffin Dunne, Ann Nelson, Peter Michael Goetz, Jane Hallaren, Anthony R. Jones, Tom Villard, Lara Steinick, Kristian Truelsen, David Caprita, Jody Wilson</t>
  </si>
  <si>
    <t>A young girl, on the threshold of her teen years, finds her life turning upside down, when she is accompanied by an unlikely friend.</t>
  </si>
  <si>
    <t>tt0102494</t>
  </si>
  <si>
    <t>My Own Private Idaho</t>
  </si>
  <si>
    <t>River Phoenix, Keanu Reeves, James Russo, William Richert, Rodney Harvey, Chiara Caselli, Michael Parker, Jessie Thomas, Flea, Grace Zabriskie, Tom Troupe, Udo Kier, Sally Curtice, Robert Lee Pitchlynn, Mickey Cottrell</t>
  </si>
  <si>
    <t>Two best friends living on the streets of Portland as hustlers embark on a journey of self discovery and find their relationship stumbling along the way.</t>
  </si>
  <si>
    <t>tt0102510</t>
  </si>
  <si>
    <t>The Naked Gun 2Â½: The Smell of Fear</t>
  </si>
  <si>
    <t>Leslie Nielsen, Priscilla Presley, George Kennedy, O.J. Simpson, Robert Goulet, Richard Griffiths, Jacqueline Brookes, Anthony James, Lloyd Bochner, Tim O'Connor, Peter Mark Richman, Ed Williams, John Roarke, Margery Jane Ross, Peter Van Norden</t>
  </si>
  <si>
    <t>Lieutenant Frank Drebin discovers that his ex-girlfriend's new beau is involved in a plot to kidnap a scientist who advocates solar energy.</t>
  </si>
  <si>
    <t>tt0102526</t>
  </si>
  <si>
    <t>New Jack City</t>
  </si>
  <si>
    <t>Thomas Lee Wright, Thomas Lee Wright</t>
  </si>
  <si>
    <t>Wesley Snipes, Ice-T, Allen Payne, Chris Rock, Mario Van Peebles, Michael Michele, Bill Nunn, Russell Wong, Bill Cobbs, Christopher Williams, Judd Nelson, Vanessa Williams, Tracy Camilla Johns, Anthony DeSando, Nick Ashford</t>
  </si>
  <si>
    <t>A crime lord ascends to power and becomes megalomaniacal while a maverick police detective vows to stop him.</t>
  </si>
  <si>
    <t>tt0102536</t>
  </si>
  <si>
    <t>Night on Earth</t>
  </si>
  <si>
    <t>France, UK, Germany, USA, Japan</t>
  </si>
  <si>
    <t>English, French, Finnish, Italian, German</t>
  </si>
  <si>
    <t>Gena Rowlands, Winona Ryder, Lisanne Falk, Alan Randolph Scott, Anthony Portillo, Armin Mueller-Stahl, Giancarlo Esposito, Rosie Perez, Richard Boes, Isaach De BankolÃ©, BÃ©atrice Dalle, Pascal N'Zonzi, Emile Abossolo M'bo, StÃ©phane Boucher, Noel Kaufmann</t>
  </si>
  <si>
    <t>An anthology of 5 different cab drivers in 5 American and European cities and their remarkable fares on the same eventful night.</t>
  </si>
  <si>
    <t>tt0102592</t>
  </si>
  <si>
    <t>One False Move</t>
  </si>
  <si>
    <t>Billy Bob Thornton, Tom Epperson</t>
  </si>
  <si>
    <t>Bill Paxton, Cynda Williams, Billy Bob Thornton, Michael Beach, Jim Metzler, Earl Billings, Natalie Canerday, Robert Ginnaven, Robert Anthony Bell, Kevin Hunter, Phyllis Kirklin, Meredith 'Jeta' Donovan, Jimmy Bridges, Phyllis Sutton, Derrick Williams</t>
  </si>
  <si>
    <t>A small town police chief awaits the arrival of a gang of killers.</t>
  </si>
  <si>
    <t>The Pianist</t>
  </si>
  <si>
    <t>tt0102685</t>
  </si>
  <si>
    <t>Point Break</t>
  </si>
  <si>
    <t>Rick King, W. Peter Iliff</t>
  </si>
  <si>
    <t>Largo Entertainment</t>
  </si>
  <si>
    <t>Patrick Swayze, Keanu Reeves, Gary Busey, Lori Petty, John C. McGinley, James Le Gros, John Philbin, Bojesse Christopher, Julian Reyes, Daniel Beer, Chris Pedersen, Vincent Klyn, Anthony Kiedis, Dave Olson, Lee Tergesen</t>
  </si>
  <si>
    <t>An F.B.I. Agent goes undercover to catch a gang of surfers who may be bank robbers.</t>
  </si>
  <si>
    <t>Todd Haynes</t>
  </si>
  <si>
    <t>W. Peter Iliff</t>
  </si>
  <si>
    <t>tt0102713</t>
  </si>
  <si>
    <t>The Prince of Tides</t>
  </si>
  <si>
    <t>Pat Conroy, Pat Conroy</t>
  </si>
  <si>
    <t>Nick Nolte, Barbra Streisand, Blythe Danner, Kate Nelligan, Jeroen KrabbÃ©, Melinda Dillon, George Carlin, Jason Gould, Brad Sullivan, Maggie Collier, Lindsay Wray, Brandlyn Whitaker, Justen Woods, Bobby Fain, Trey Yearwood</t>
  </si>
  <si>
    <t>A troubled man talks to his suicidal sister's psychiatrist about their family history and falls in love with her in the process.</t>
  </si>
  <si>
    <t>Brian Levant</t>
  </si>
  <si>
    <t>tt0102721</t>
  </si>
  <si>
    <t>Proof</t>
  </si>
  <si>
    <t>Jocelyn Moorhouse</t>
  </si>
  <si>
    <t>House &amp; Moorhouse Films</t>
  </si>
  <si>
    <t>Hugo Weaving, GeneviÃ¨ve Picot, Russell Crowe, Heather Mitchell, Jeffrey Walker, Daniel Pollock, Frankie J. Holden, Frank Gallacher, Saskia Post, Belinda Davey, Cliff Ellen, Tania Uren, Robert James O'Neill, Anthony Rawling, Darko Tuscan</t>
  </si>
  <si>
    <t>The life of a blind photographer who is looked after by a housekeeper is disrupted by the arrival of an agreeable restaurant worker.</t>
  </si>
  <si>
    <t>Bill Duke</t>
  </si>
  <si>
    <t>J.J. Abrams</t>
  </si>
  <si>
    <t>tt0102798</t>
  </si>
  <si>
    <t>Robin Hood: Prince of Thieves</t>
  </si>
  <si>
    <t>Pen Densham, Pen Densham</t>
  </si>
  <si>
    <t>Kevin Costner, Morgan Freeman, Mary Elizabeth Mastrantonio, Christian Slater, Alan Rickman, Geraldine McEwan, Michael McShane, Brian Blessed, Michael Wincott, Nick Brimble, Soo Drouet, Daniel Newman, Daniel Peacock, Walter Sparrow, Harold Innocent</t>
  </si>
  <si>
    <t>When Robin and his Moorish companion come to England and the tyranny of the Sheriff of Nottingham, he decides to fight back as an outlaw.</t>
  </si>
  <si>
    <t>tt0102803</t>
  </si>
  <si>
    <t>The Rocketeer</t>
  </si>
  <si>
    <t>Dave Stevens, Danny Bilson</t>
  </si>
  <si>
    <t>Billy Campbell, Jennifer Connelly, Alan Arkin, Timothy Dalton, Paul Sorvino, Terry O'Quinn, Ed Lauter, James Handy, Robert Miranda, John Lavachielli, Jon Polito, Eddie Jones, William Sanderson, Don Pugsley, Nada Despotovich</t>
  </si>
  <si>
    <t>A young pilot stumbles onto a prototype jetpack that allows him to become a high-flying masked hero.</t>
  </si>
  <si>
    <t>Showtime Networks</t>
  </si>
  <si>
    <t>Capella International</t>
  </si>
  <si>
    <t>Robert Simonds Productions</t>
  </si>
  <si>
    <t>tt0102926</t>
  </si>
  <si>
    <t>The Silence of the Lambs</t>
  </si>
  <si>
    <t>Thomas Harris, Ted Tally</t>
  </si>
  <si>
    <t>Strong Heart/Demme Production</t>
  </si>
  <si>
    <t>Jodie Foster, Lawrence A. Bonney, Kasi Lemmons, Lawrence T. Wrentz, Scott Glenn, Anthony Heald, Frankie Faison, Don Brockett, Frank Seals Jr., Stuart Rudin, Anthony Hopkins, Maria Skorobogatov, Jeffrie Lane, Leib Lensky, George 'Red' Schwartz</t>
  </si>
  <si>
    <t>A young F.B.I. cadet must receive the help of an incarcerated and manipulative cannibal killer to help catch another serial killer, a madman who skins his victims.</t>
  </si>
  <si>
    <t>tt0102945</t>
  </si>
  <si>
    <t>Sleeping with the Enemy</t>
  </si>
  <si>
    <t>Nancy Price, Ronald Bass</t>
  </si>
  <si>
    <t>Julia Roberts, Patrick Bergin, Kevin Anderson, Elizabeth Lawrence, Kyle Secor, Claudette Nevins, Tony Abatemarco, Marita Geraghty, Harley Venton, Nancy Fish, Sandi Shackelford, Bonnie Johnson, Graham Harrington, John Ward, Sharon J. Robinson</t>
  </si>
  <si>
    <t>A young woman fakes her own death in an attempt to escape her nightmarish marriage, but discovers it is impossible to elude her controlling husband.</t>
  </si>
  <si>
    <t>tt0102951</t>
  </si>
  <si>
    <t>Soapdish</t>
  </si>
  <si>
    <t>Cathy Moriarty, Teri Hatcher, Robert Downey Jr., Sally Field, Paul Johansson, Elisabeth Shue, Whoopi Goldberg, Kevin Kline, Arne Nannestad, Tim Choate, Kathy Najimy, Costas Mandylor, Cornelia Kiss, Rob Camilletti, Marianne Muellerleile</t>
  </si>
  <si>
    <t>An ambitious television soap actress connives with her producer to scuttle the career of the show's long-time star, but nothing works as they plan.</t>
  </si>
  <si>
    <t>Alfonso CuarÃ³n</t>
  </si>
  <si>
    <t>tt0102975</t>
  </si>
  <si>
    <t>Star Trek VI: The Undiscovered Country</t>
  </si>
  <si>
    <t>William Shatner, Leonard Nimoy, DeForest Kelley, James Doohan, Walter Koenig, Nichelle Nichols, George Takei, Kim Cattrall, Mark Lenard, Grace Lee Whitney, Brock Peters, Leon Russom, Kurtwood Smith, Christopher Plummer, Rosanna DeSoto</t>
  </si>
  <si>
    <t>On the eve of retirement, Kirk and McCoy are charged with assassinating the Klingon High Chancellor and imprisoned. The Enterprise crew must help them escape to thwart a conspiracy aimed at sabotaging the last best hope for peace.</t>
  </si>
  <si>
    <t>Island World</t>
  </si>
  <si>
    <t>tt0103060</t>
  </si>
  <si>
    <t>Teenage Mutant Ninja Turtles II: The Secret of the Ooze</t>
  </si>
  <si>
    <t>Paige Turco, David Warner, Michelan Sisti, Leif Tilden, Kenn Scott, Mark Caso, Kevin Clash, Ernie Reyes Jr., FranÃ§ois Chau, Toshishiro Obata, Raymond Serra, Mark Ginther, Kurt Bryant, Kevin Nash, Joseph Amodei</t>
  </si>
  <si>
    <t>The Turtles and the Shredder battle once again, this time for the last canister of the ooze that created the Turtles, with which Shredder wants to unleash an army of new mutants.</t>
  </si>
  <si>
    <t>tt0103064</t>
  </si>
  <si>
    <t>Terminator 2: Judgment Day</t>
  </si>
  <si>
    <t>James Cameron, William Wisher</t>
  </si>
  <si>
    <t>Arnold Schwarzenegger, Linda Hamilton, Edward Furlong, Robert Patrick, Earl Boen, Joe Morton, S. Epatha Merkerson, Castulo Guerra, Danny Cooksey, Jenette Goldstein, Xander Berkeley, Leslie Hamilton Gearren, Ken Gibbel, Robert Winley, Peter Schrum</t>
  </si>
  <si>
    <t>A cyborg, identical to the one who failed to kill Sarah Connor, must now protect her teenage son, John Connor, from a more advanced and powerful cyborg.</t>
  </si>
  <si>
    <t>tt0103074</t>
  </si>
  <si>
    <t>Thelma &amp; Louise</t>
  </si>
  <si>
    <t>Callie Khouri</t>
  </si>
  <si>
    <t>Susan Sarandon, Geena Davis, Harvey Keitel, Michael Madsen, Christopher McDonald, Stephen Tobolowsky, Brad Pitt, Timothy Carhart, Lucinda Jenney, Jason Beghe, Sonny Carl Davis, Shelly Desai, Ken Swofford, Carol Mansell, Stephen Polk</t>
  </si>
  <si>
    <t>Two best friends set out on an adventure, but it soon turns around to a terrifying escape from being hunted by the police, as these two girls escape for the crimes they committed.</t>
  </si>
  <si>
    <t>tt0103241</t>
  </si>
  <si>
    <t>What About Bob?</t>
  </si>
  <si>
    <t>Alvin Sargent, Laura Ziskin</t>
  </si>
  <si>
    <t>Bill Murray, Richard Dreyfuss, Julie Hagerty, Charlie Korsmo, Kathryn Erbe, Tom Aldredge, Susan Willis, Roger Bowen, Fran Brill, Brian Reddy, Doris Belack, Melinda Mullins, Marcella Lowery, Margot Welch, Barbara Andres</t>
  </si>
  <si>
    <t>A successful psychotherapist loses his mind after one of his most dependent patients, an obsessive-compulsive neurotic, tracks him down during his family vacation.</t>
  </si>
  <si>
    <t>tt0103247</t>
  </si>
  <si>
    <t>White Fang</t>
  </si>
  <si>
    <t>Jack London, Jeanne Rosenberg</t>
  </si>
  <si>
    <t>Jed, Klaus Maria Brandauer, Ethan Hawke, Seymour Cassel, Susan Hogan, James Remar, Bill Moseley, Clint Youngreen, Pius Savage, Aaron Hotch, Charles Jimmie Sr., Clifford Fossman, Irvin Sogge, Tom Fallon, Dick Mackey</t>
  </si>
  <si>
    <t>Jack London's classic adventure story about the friendship developed between a Yukon gold hunter and the mixed dog-wolf he rescues from the hands of a man who mistreats him.</t>
  </si>
  <si>
    <t>tt0103639</t>
  </si>
  <si>
    <t>Aladdin</t>
  </si>
  <si>
    <t>Scott Weinger, Robin Williams, Linda Larkin, Jonathan Freeman, Frank Welker, Gilbert Gottfried, Douglas Seale, Charlie Adler, Jack Angel, Corey Burton, Philip L. Clarke, Jim Cummings, Jennifer Darling, Debi Derryberry, Bruce Gooch</t>
  </si>
  <si>
    <t>A kindhearted street urchin and a power-hungry Grand Vizier vie for a magic lamp that has the power to make their deepest wishes come true.</t>
  </si>
  <si>
    <t>tt0103644</t>
  </si>
  <si>
    <t>AlienÂ³</t>
  </si>
  <si>
    <t>David Fincher</t>
  </si>
  <si>
    <t>Dan O'Bannon, Ronald Shusett</t>
  </si>
  <si>
    <t>Sigourney Weaver, Charles S. Dutton, Charles Dance, Paul McGann, Brian Glover, Ralph Brown, Danny Webb, Christopher John Fields, Holt McCallany, Lance Henriksen, Christopher Fairbank, Carl Chase, Leon Herbert, Vincenzo Nicoli, Pete Postlethwaite</t>
  </si>
  <si>
    <t>After her last encounter, Ellen Ripley crash-lands on Fiorina 161, a maximum security prison. When a series of strange and deadly events occur shortly after her arrival, Ripley realizes that she has brought along an unwelcome visitor.</t>
  </si>
  <si>
    <t>Richard Schenkman</t>
  </si>
  <si>
    <t>tt0103772</t>
  </si>
  <si>
    <t>Basic Instinct</t>
  </si>
  <si>
    <t>Michael Douglas, Sharon Stone, George Dzundza, Jeanne Tripplehorn, Denis Arndt, Leilani Sarelle, Bruce A. Young, Chelcie Ross, Dorothy Malone, Wayne Knight, Daniel von Bargen, Stephen Tobolowsky, Benjamin Mouton, Jack McGee, Bill Cable</t>
  </si>
  <si>
    <t>A violent police detective investigates a brutal murder that might involve a manipulative and seductive novelist.</t>
  </si>
  <si>
    <t>tt0103776</t>
  </si>
  <si>
    <t>Batman Returns</t>
  </si>
  <si>
    <t>Bob Kane, Daniel Waters</t>
  </si>
  <si>
    <t>Michael Keaton, Danny DeVito, Michelle Pfeiffer, Christopher Walken, Michael Gough, Michael Murphy, Cristi Conaway, Andrew Bryniarski, Pat Hingle, Vincent Schiavelli, Steve Witting, Jan Hooks, John Strong, Rick Zumwalt, Anna Katarina</t>
  </si>
  <si>
    <t>Batman returns to the big screen when a deformed man calling himself the Penguin wreaks havoc across Gotham with the help of a cruel businessman.</t>
  </si>
  <si>
    <t>tt0103786</t>
  </si>
  <si>
    <t>Beethoven</t>
  </si>
  <si>
    <t>John Hughes, Amy Holden Jones</t>
  </si>
  <si>
    <t>Charles Grodin, Bonnie Hunt, Dean Jones, Nicholle Tom, Christopher Castile, Sarah Rose Karr, Oliver Platt, Stanley Tucci, David Duchovny, Patricia Heaton, Laurel Cronin, O-Lan Jones, Nancy Fish, Craig Pinkard, Robi Davidson</t>
  </si>
  <si>
    <t>A slobbering St. Bernard becomes the center of attention for a loving family, but must contend with a dog-napping veterinarian and his henchmen.</t>
  </si>
  <si>
    <t>tt0103805</t>
  </si>
  <si>
    <t>Beyond the Law</t>
  </si>
  <si>
    <t>Charlie Sheen, Linda Fiorentino, Michael Madsen, Courtney B. Vance, Leon Rippy, Dennis Burkley, Lyndsay Riddell, Rino Thunder, Rip Torn, James Oscar Lee, Ed Adams, Hollie Chamberlain, Richard Madsen, Larry Ferguson, Ted Parks</t>
  </si>
  <si>
    <t>An undercover cop joins a murderous, arms-dealing biker gang to try to put them behind bars.</t>
  </si>
  <si>
    <t>Mark Herman</t>
  </si>
  <si>
    <t>Tim Robbins</t>
  </si>
  <si>
    <t>tt0103855</t>
  </si>
  <si>
    <t>The Bodyguard</t>
  </si>
  <si>
    <t>Kasdan Pictures</t>
  </si>
  <si>
    <t>Kevin Costner, Whitney Houston, Gary Kemp, Bill Cobbs, Ralph Waite, Tomas Arana, Michele Lamar Richards, Mike Starr, Christopher Birt, DeVaughn Nixon, Gerry Bamman, Joe Urla, Tony Pierce, Charles Keating, Robert Wuhl</t>
  </si>
  <si>
    <t>A former Secret Service agent takes on the job of bodyguard to an R&amp;B singer, whose lifestyle is most unlike a President's.</t>
  </si>
  <si>
    <t>tt0103859</t>
  </si>
  <si>
    <t>Boomerang</t>
  </si>
  <si>
    <t>Barry W. Blaustein, David Sheffield</t>
  </si>
  <si>
    <t>Eddie Murphy, Robin Givens, Halle Berry, David Alan Grier, Martin Lawrence, Grace Jones, Geoffrey Holder, Eartha Kitt, Chris Rock, Tisha Campbell-Martin, Lela Rochon, John Witherspoon, Bebe Drake, John Canada Terrell, Leonard Jackson</t>
  </si>
  <si>
    <t>A successful executive and womanizer finds his lifestyle choices have turned back on him when his new female boss turns out to be an even bigger deviant than he is.</t>
  </si>
  <si>
    <t>tt0103874</t>
  </si>
  <si>
    <t>English, Romanian, Greek, Bulgarian, Latin</t>
  </si>
  <si>
    <t>Bram Stoker, James V. Hart</t>
  </si>
  <si>
    <t>Gary Oldman, Winona Ryder, Anthony Hopkins, Keanu Reeves, Richard E. Grant, Cary Elwes, Billy Campbell, Sadie Frost, Tom Waits, Monica Bellucci, Michaela Bercu, Florina Kendrick, Jay Robinson, I.M. Hobson, Laurie Franks</t>
  </si>
  <si>
    <t>The centuries old vampire Count Dracula comes to England to seduce his barrister Jonathan Harker's fiancÃ©e Mina Murray and inflict havoc in the foreign land.</t>
  </si>
  <si>
    <t>Joss Whedon</t>
  </si>
  <si>
    <t>Guillermo del Toro</t>
  </si>
  <si>
    <t>tt0104036</t>
  </si>
  <si>
    <t>The Crying Game</t>
  </si>
  <si>
    <t>Forest Whitaker, Miranda Richardson, Stephen Rea, Adrian Dunbar, Breffni McKenna, Joe Savino, Birdy Sweeney, Jaye Davidson, AndrÃ©e Bernard, Jim Broadbent, Ralph Brown, Tony Slattery, Jack Carr, Josephine White, Shar Campbell</t>
  </si>
  <si>
    <t>A British soldier kidnapped by IRA terrorists soon befriends one of his captors, who then becomes drawn into the soldier's world.</t>
  </si>
  <si>
    <t>GBP 2300000</t>
  </si>
  <si>
    <t>tt0104040</t>
  </si>
  <si>
    <t>The Cutting Edge</t>
  </si>
  <si>
    <t>Tony Gilroy</t>
  </si>
  <si>
    <t>D.B. Sweeney, Moira Kelly, Roy Dotrice, Terry O'Quinn, Dwier Brown, Chris Benson, Kevin Peeks, Barry Flatman, Rachelle Ottley, Steve Sears, Nahanni Johnstone, Michael Hogan, R.D. Reid, Dick Grant, Melanie Miller</t>
  </si>
  <si>
    <t>A temperamental figure skater and a former hockey player try to win Olympic gold as a figure skating pairs team.</t>
  </si>
  <si>
    <t>tt0104070</t>
  </si>
  <si>
    <t>Death Becomes Her</t>
  </si>
  <si>
    <t>Martin Donovan, David Koepp</t>
  </si>
  <si>
    <t>Meryl Streep, Bruce Willis, Goldie Hawn, Isabella Rossellini, Ian Ogilvy, Adam Storke, Nancy Fish, Alaina Reed-Hall, Michelle Johnson, Mary Ellen Trainor, William Frankfather, John Ingle, Clement von Franckenstein, Petrea Burchard, Jim Jansen</t>
  </si>
  <si>
    <t>When a woman learns of an immortality treatment, she sees it as a way to outdo her long-time rival.</t>
  </si>
  <si>
    <t>tt0104073</t>
  </si>
  <si>
    <t>Deep Cover</t>
  </si>
  <si>
    <t>Michael Tolkin, Michael Tolkin</t>
  </si>
  <si>
    <t>Lira Angel, RenÃ© Assa, Bruce Paul Barbour, Bilal Bashir, Anna Berger, Donald Bishop, Ed Cambridge, Jaime Cardriche, Alisa Christensen, Alex Colon, Cory Curtis, Victoria Dillard, James Encinas, Joseph Ferro, Laurence Fishburne</t>
  </si>
  <si>
    <t>A uniformed cop is recruited by a drug enforcement agent to infiltrate a drug smuggling ring looking to expand its operation.</t>
  </si>
  <si>
    <t>Dark Horse Entertainment</t>
  </si>
  <si>
    <t>tt0104181</t>
  </si>
  <si>
    <t>Peter Kosminsky</t>
  </si>
  <si>
    <t>Emily BrontÃ«, Anne Devlin</t>
  </si>
  <si>
    <t>Juliette Binoche, Ralph Fiennes, Janet McTeer, Sophie Ward, Simon Shepherd, Jeremy Northam, Jason Riddington, Simon Ward, Dick Sullivan, Robert Demeger, Paul Geoffrey, John Woodvine, Jennifer Daniel, Janine Wood, Jonathan Firth</t>
  </si>
  <si>
    <t>A man becomes obsessed with vengeance when his soul mate marries another man.</t>
  </si>
  <si>
    <t>Les Mayfield</t>
  </si>
  <si>
    <t>South Pacific Pictures</t>
  </si>
  <si>
    <t>3 Arts Entertainment</t>
  </si>
  <si>
    <t>tt0104231</t>
  </si>
  <si>
    <t>Far and Away</t>
  </si>
  <si>
    <t>Bob Dolman, Ron Howard</t>
  </si>
  <si>
    <t>Tom Cruise, Nicole Kidman, Thomas Gibson, Robert Prosky, Barbara Babcock, Cyril Cusack, Eileen Pollock, Colm Meaney, Douglas Gillison, Michelle Johnson, Wayne Grace, Niall Toibin, Barry McGovern, Gary Lee Davis, Jared Harris</t>
  </si>
  <si>
    <t>A young Irish couple flee to the States, but subsequently struggle to obtain land and prosper freely.</t>
  </si>
  <si>
    <t>tt0104257</t>
  </si>
  <si>
    <t>A Few Good Men</t>
  </si>
  <si>
    <t>Aaron Sorkin, Aaron Sorkin</t>
  </si>
  <si>
    <t>Tom Cruise, Jack Nicholson, Demi Moore, Kevin Bacon, Kiefer Sutherland, Kevin Pollak, James Marshall, J.T. Walsh, Christopher Guest, J.A. Preston, Matt Craven, Wolfgang Bodison, Xander Berkeley, John M. Jackson, Noah Wyle</t>
  </si>
  <si>
    <t>Military lawyer Lieutenant Daniel Kaffee defends Marines accused of murder. They contend they were acting under orders.</t>
  </si>
  <si>
    <t>tt0104291</t>
  </si>
  <si>
    <t>Forever Young</t>
  </si>
  <si>
    <t>Mel Gibson, Jamie Lee Curtis, Elijah Wood, Isabel Glasser, George Wendt, Joe Morton, Nicolas Surovy, David Marshall Grant, Robert Hy Gorman, Millie Slavin, Michael A. Goorjian, Veronica Lauren, Art LaFleur, Eric Pierpoint, Walton Goggins</t>
  </si>
  <si>
    <t>During a cryogenics test, a pilot frozen in 1939 awakes in 1992 but time is running out, as his body starts to age rapidly.</t>
  </si>
  <si>
    <t>Gladiator</t>
  </si>
  <si>
    <t>tt0104348</t>
  </si>
  <si>
    <t>Glengarry Glen Ross</t>
  </si>
  <si>
    <t>David Mamet, David Mamet</t>
  </si>
  <si>
    <t>Al Pacino, Jack Lemmon, Alec Baldwin, Alan Arkin, Ed Harris, Kevin Spacey, Jonathan Pryce, Bruce Altman, Jude Ciccolella, Paul Butler, Lori Tan Chinn, Neal Jones, Barry Rohrssen, Leigh French, George Cheung</t>
  </si>
  <si>
    <t>An examination of the machinations behind the scenes at a real estate office.</t>
  </si>
  <si>
    <t>tt0104389</t>
  </si>
  <si>
    <t>The Hand That Rocks the Cradle</t>
  </si>
  <si>
    <t>Amanda Silver</t>
  </si>
  <si>
    <t>Annabella Sciorra, Rebecca De Mornay, Matt McCoy, Ernie Hudson, Julianne Moore, Madeline Zima, John de Lancie, Kevin Skousen, Mitchell Laurance, Justin Zaremby, Eric Melander, Jennifer Melander, Ashley Melander, Cliff Lenz, Penny LeGate</t>
  </si>
  <si>
    <t>After her humiliated husband kills himself, an embittered pregnant widow loses her child, and embarks on a mission of vengeance against a woman and her family.</t>
  </si>
  <si>
    <t>Brian Helgeland</t>
  </si>
  <si>
    <t>tt0104431</t>
  </si>
  <si>
    <t>Home Alone 2: Lost in New York</t>
  </si>
  <si>
    <t>Macaulay Culkin, Joe Pesci, Daniel Stern, Catherine O'Hara, John Heard, Devin Ratray, Hillary Wolf, Maureen Elisabeth Shay, Michael C. Maronna, Gerry Bamman, Terrie Snell, Jedidiah Cohen, Senta Moses Mikan, Diana Rein, Kieran Culkin</t>
  </si>
  <si>
    <t>One year after Kevin McCallister was left home alone and had to defeat a pair of bumbling burglars, he accidentally finds himself stranded in New York City - and the same criminals are not far behind.</t>
  </si>
  <si>
    <t>Touchwood Pacific Partners 1</t>
  </si>
  <si>
    <t>tt0104452</t>
  </si>
  <si>
    <t>HouseSitter</t>
  </si>
  <si>
    <t>Mark Stein, Brian Grazer</t>
  </si>
  <si>
    <t>Steve Martin, Goldie Hawn, Dana Delany, Julie Harris, Donald Moffat, Peter MacNicol, Richard B. Shull, Laurel Cronin, Roy Cooper, Christopher Durang, Heywood Hale Broun, Cherry Jones, Vasek Simek, Suzanne Whang, Mary Klug</t>
  </si>
  <si>
    <t>Con artist Gwen moves into Newton's empty home without his knowledge and begins setting up house, posing as his new wife.</t>
  </si>
  <si>
    <t>tt0104454</t>
  </si>
  <si>
    <t>Howards End</t>
  </si>
  <si>
    <t>Vanessa Redgrave, Helena Bonham Carter, Joseph Bennett, Emma Thompson, Prunella Scales, Adrian Ross Magenty, Jo Kendall, Anthony Hopkins, James Wilby, Jemma Redgrave, Ian Latimer, Samuel West, Mary Nash, Siegbert Prawer, Susie Lindeman</t>
  </si>
  <si>
    <t>A businessman thwarts his wife's bequest of an estate to another woman.</t>
  </si>
  <si>
    <t>tt0104466</t>
  </si>
  <si>
    <t>Husbands and Wives</t>
  </si>
  <si>
    <t>Nick Metropolis, Woody Allen, Mia Farrow, Sydney Pollack, Judy Davis, Jeffrey Kurland, Bruce Jay Friedman, Cristi Conaway, Timothy Jerome, Rebecca Glenn, Juliette Lewis, Galaxy Craze, Lysette Anthony, Benno Schmidt, John Doumanian</t>
  </si>
  <si>
    <t>When their best friends announce that they're separating, a professor and his wife discover the faults in their own marriage.</t>
  </si>
  <si>
    <t>Stanley Tong</t>
  </si>
  <si>
    <t>Tom DiCillo</t>
  </si>
  <si>
    <t>USA, Germany, Canada</t>
  </si>
  <si>
    <t>tt0104691</t>
  </si>
  <si>
    <t>James Fenimore Cooper, John L. Balderston</t>
  </si>
  <si>
    <t>Daniel Day-Lewis, Madeleine Stowe, Russell Means, Eric Schweig, Jodhi May, Steven Waddington, Wes Studi, Maurice RoÃ«ves, Patrice ChÃ©reau, Edward Blatchford, Terry Kinney, Tracey Ellis, Justin M. Rice, Dennis Banks, Pete Postlethwaite</t>
  </si>
  <si>
    <t>Three trappers protect the daughters of a British Colonel in the midst of the French and Indian War.</t>
  </si>
  <si>
    <t>UK, USA, Japan</t>
  </si>
  <si>
    <t>tt0104694</t>
  </si>
  <si>
    <t>A League of Their Own</t>
  </si>
  <si>
    <t>Kim Wilson, Kelly Candaele</t>
  </si>
  <si>
    <t>Tom Hanks, Geena Davis, Lori Petty, Madonna, Rosie O'Donnell, Megan Cavanagh, Tracy Reiner, Bitty Schram, Ann Cusack, Anne Ramsay, Freddie Simpson, RenÃ©e Coleman, Robin Knight, Patti Pelton, Kelli Simpkins</t>
  </si>
  <si>
    <t>Two sisters join the first female professional baseball league and struggle to help it succeed amidst their own growing rivalry.</t>
  </si>
  <si>
    <t>tt0104714</t>
  </si>
  <si>
    <t>Lethal Weapon 3</t>
  </si>
  <si>
    <t>Jeffrey Boam, Jeffrey Boam</t>
  </si>
  <si>
    <t>Mel Gibson, Danny Glover, Joe Pesci, Rene Russo, Stuart Wilson, Steve Kahan, Darlene Love, Traci Wolfe, Damon Hines, Ebonie Smith, Gregory Millar, Nick Chinlund, Jason Rainwater, Alan Scarfe, Delores Hall</t>
  </si>
  <si>
    <t>Martin Riggs and Roger Murtaugh pursue a former LAPD officer who uses his knowledge of police procedure and policies to steal and sell confiscated guns and ammunition to local street gangs.</t>
  </si>
  <si>
    <t>tt0104756</t>
  </si>
  <si>
    <t>Lorenzo's Oil</t>
  </si>
  <si>
    <t>George Miller, Nick Enright</t>
  </si>
  <si>
    <t>Nick Nolte, Susan Sarandon, Peter Ustinov, Kathleen Wilhoite, Gerry Bamman, Margo Martindale, James Rebhorn, Ann Hearn, Maduka Steady, Mary Wakio, Don Suddaby, Colin Ward, LaTanya Richardson Jackson, Jennifer Dundas, William Cameron</t>
  </si>
  <si>
    <t>A boy develops a disease so rare that nobody is working on a cure, so his father decides to learn all about it and tackle the problem himself.</t>
  </si>
  <si>
    <t>tt0104779</t>
  </si>
  <si>
    <t>Bitter Moon</t>
  </si>
  <si>
    <t>Pascal Bruckner, Roman Polanski</t>
  </si>
  <si>
    <t>Peter Coyote, Emmanuelle Seigner, Hugh Grant, Kristin Scott Thomas, Victor Banerjee, Sophie Patel, Patrick Albenque, Smilja Mihailovitch, Leo Eckmann, Luca Vellani, Richard Dieux, Danny Wuyts, Daniel Dhubert, Nathalie GalÃ¡n, Eric Gonzales</t>
  </si>
  <si>
    <t>After hearing stories of her, a passenger on a cruise ship develops an irresistible infatuation with an eccentric paraplegic's wife.</t>
  </si>
  <si>
    <t>tt0104797</t>
  </si>
  <si>
    <t>Malcolm X</t>
  </si>
  <si>
    <t>Alex Haley, Malcolm X</t>
  </si>
  <si>
    <t>Largo International N.V.</t>
  </si>
  <si>
    <t>Denzel Washington, Angela Bassett, Albert Hall, Al Freeman Jr., Delroy Lindo, Spike Lee, Theresa Randle, Kate Vernon, Lonette McKee, Tommy Hollis, James McDaniel, Ernest Thomas, Jean-Claude La Marre, O.L. Duke, Larry McCoy</t>
  </si>
  <si>
    <t>Biographical epic of the controversial and influential Black Nationalist leader, from his early life and career as a small-time gangster, to his ministry as a member of the Nation of Islam.</t>
  </si>
  <si>
    <t>Arne Glimcher</t>
  </si>
  <si>
    <t>Alcor Films</t>
  </si>
  <si>
    <t>Robert Rodriguez</t>
  </si>
  <si>
    <t>Meet the Parents</t>
  </si>
  <si>
    <t>Greg Glienna, Mary Ruth Clarke</t>
  </si>
  <si>
    <t>Russia, USA</t>
  </si>
  <si>
    <t>Steven Brill</t>
  </si>
  <si>
    <t>Avnet/Kerner Productions</t>
  </si>
  <si>
    <t>Billy Crystal</t>
  </si>
  <si>
    <t>Billy Crystal, Lowell Ganz</t>
  </si>
  <si>
    <t>tt0104940</t>
  </si>
  <si>
    <t>The Muppet Christmas Carol</t>
  </si>
  <si>
    <t>Brian Henson</t>
  </si>
  <si>
    <t>Charles Dickens, Jerry Juhl</t>
  </si>
  <si>
    <t>Michael Caine, Dave Goelz, The Great Gonzo, Steve Whitmire, Jerry Nelson, Rizzo The Rat, Frank Oz, David Rudman, Don Austen, Jessica Fox, Robert Tygner, Steven Mackintosh, Meredith Braun, Robin Weaver, Raymond Coulthard</t>
  </si>
  <si>
    <t>The Muppet characters tell their version of the classic tale of an old and bitter miser's redemption on Christmas Eve.</t>
  </si>
  <si>
    <t>tt0104952</t>
  </si>
  <si>
    <t>My Cousin Vinny</t>
  </si>
  <si>
    <t>Joe Pesci, Ralph Macchio, Marisa Tomei, Mitchell Whitfield, Fred Gwynne, Lane Smith, Austin Pendleton, Bruce McGill, Maury Chaykin, Paulene Myers, Raynor Scheine, James Rebhorn, Chris Ellis, Michael Simpson, Lou Walker</t>
  </si>
  <si>
    <t>Two New Yorkers accused of murder in rural Alabama while on their way back to college call in the help of one of their cousins, a loudmouth lawyer with no trial experience.</t>
  </si>
  <si>
    <t>David Frankel</t>
  </si>
  <si>
    <t>Kenny Ortega</t>
  </si>
  <si>
    <t>tt0105017</t>
  </si>
  <si>
    <t>Noises Off...</t>
  </si>
  <si>
    <t>Michael Frayn, Marty Kaplan</t>
  </si>
  <si>
    <t>Carol Burnett, Michael Caine, Denholm Elliott, Julie Hagerty, Marilu Henner, Mark Linn-Baker, Christopher Reeve, John Ritter, Nicollette Sheridan, Katie Rich, Zoe R. Cassavetes, Kim Sebastian, Louise Stratten, J. Christopher Sullivan, Kimberly Neville</t>
  </si>
  <si>
    <t>A travelling theater group find so much action going on behind-the-scenes, they almost ruin the performances.</t>
  </si>
  <si>
    <t>tt0105046</t>
  </si>
  <si>
    <t>John Steinbeck, Horton Foote</t>
  </si>
  <si>
    <t>John Malkovich, Gary Sinise, Ray Walston, Casey Siemaszko, Sherilyn Fenn, John Terry, Richard Riehle, Alexis Arquette, Joe Morton, Noble Willingham, Joe D'Angerio, Tuck Milligan, David Steen, Moira Sinise, Mark Boone Junior</t>
  </si>
  <si>
    <t>Two drifters, one a gentle but slow giant, try to make money working the fields during the Depression so they can fulfill their dreams.</t>
  </si>
  <si>
    <t>Betty Thomas</t>
  </si>
  <si>
    <t>tt0105112</t>
  </si>
  <si>
    <t>Patriot Games</t>
  </si>
  <si>
    <t>Tom Clancy, W. Peter Iliff</t>
  </si>
  <si>
    <t>Mace Neufeld Productions</t>
  </si>
  <si>
    <t>Harrison Ford, Anne Archer, Patrick Bergin, Sean Bean, Thora Birch, James Fox, Samuel L. Jackson, Polly Walker, J.E. Freeman, James Earl Jones, Richard Harris, Alex Norton, Hugh Fraser, David Threlfall, Alun Armstrong</t>
  </si>
  <si>
    <t>When CIA analyst Jack Ryan interferes with an IRA assassination, a renegade faction targets him and his family for revenge.</t>
  </si>
  <si>
    <t>USA, UK, Ireland</t>
  </si>
  <si>
    <t>tt0105151</t>
  </si>
  <si>
    <t>The Player</t>
  </si>
  <si>
    <t>Tim Robbins, Greta Scacchi, Fred Ward, Whoopi Goldberg, Peter Gallagher, Brion James, Cynthia Stevenson, Vincent D'Onofrio, Dean Stockwell, Richard E. Grant, Sydney Pollack, Lyle Lovett, Dina Merrill, Angela Hall, Leah Ayres</t>
  </si>
  <si>
    <t>A Hollywood studio executive is being sent death threats by a writer whose script he rejected, but which one?</t>
  </si>
  <si>
    <t>M. Night Shyamalan</t>
  </si>
  <si>
    <t>David Mickey Evans</t>
  </si>
  <si>
    <t>tt0105226</t>
  </si>
  <si>
    <t>Red Rock West</t>
  </si>
  <si>
    <t>John Dahl, Rick Dahl</t>
  </si>
  <si>
    <t>Propaganda Films</t>
  </si>
  <si>
    <t>Nicolas Cage, Craig Reay, Vance Johnson, Robert Apel, Bobby Joe McFadden, J.T. Walsh, Lara Flynn Boyle, Dale Gibson, Ted Parks, Babs Bram, Robert Guajardo, Sarah Sullivan, Timothy Carhart, Dan Shor, Dennis Hopper</t>
  </si>
  <si>
    <t>Upon arriving to a small town, a drifter is mistaken for a hitman, but when the real hitman arrives, complications ensue.</t>
  </si>
  <si>
    <t>tt0105236</t>
  </si>
  <si>
    <t>Reservoir Dogs</t>
  </si>
  <si>
    <t>Quentin Tarantino</t>
  </si>
  <si>
    <t>Quentin Tarantino, Quentin Tarantino</t>
  </si>
  <si>
    <t>Live Entertainment</t>
  </si>
  <si>
    <t>Harvey Keitel, Tim Roth, Michael Madsen, Chris Penn, Steve Buscemi, Lawrence Tierney, Randy Brooks, Kirk Baltz, Edward Bunker, Quentin Tarantino, Rich Turner, David Steen, Tony Cosmo, Stevo Polyi, Michael Sottile</t>
  </si>
  <si>
    <t>When a simple jewelry heist goes horribly wrong, the surviving criminals begin to suspect that one of them is a police informant.</t>
  </si>
  <si>
    <t>tt0105265</t>
  </si>
  <si>
    <t>A River Runs Through It</t>
  </si>
  <si>
    <t>Norman Maclean, Richard Friedenberg</t>
  </si>
  <si>
    <t>Craig Sheffer, Brad Pitt, Tom Skerritt, Brenda Blethyn, Emily Lloyd, Edie McClurg, Stephen Shellen, Vann Gravage, Nicole Burdette, Susan Traylor, Michael Cudlitz, Rob Cox, Buck Simmonds, Fred Oakland, David Creamer</t>
  </si>
  <si>
    <t>The story about two sons of a stern minister -- one reserved, one rebellious -- growing up in rural Montana while devoted to fly fishing.</t>
  </si>
  <si>
    <t>tt0105323</t>
  </si>
  <si>
    <t>Scent of a Woman</t>
  </si>
  <si>
    <t>Giovanni Arpino, Bo Goldman</t>
  </si>
  <si>
    <t>Al Pacino, Chris O'Donnell, James Rebhorn, Gabrielle Anwar, Philip Seymour Hoffman, Richard Venture, Bradley Whitford, Rochelle Oliver, Margaret Eginton, Tom Riis Farrell, Nicholas Sadler, Todd Louiso, Matt Smith, Gene Canfield, Frances Conroy</t>
  </si>
  <si>
    <t>A prep school student needing money agrees to "babysit" a blind man, but the job is not at all what he anticipated.</t>
  </si>
  <si>
    <t>Why Not Productions</t>
  </si>
  <si>
    <t>tt0105391</t>
  </si>
  <si>
    <t>Shining Through</t>
  </si>
  <si>
    <t>Susan Isaacs, David Seltzer</t>
  </si>
  <si>
    <t>Michael Douglas, Melanie Griffith, Liam Neeson, Joely Richardson, John Gielgud, Francis Guinan, Patrick Winczewski, Anthony Walters, Victoria Shalet, Sheila Allen, Stanley Beard, Sylvia Syms, Ronald Nitschke, Hansi Jochmann, Peter Flechtner</t>
  </si>
  <si>
    <t>An American woman of Irish, Jewish-German parentage goes undercover in Nazi Germany.</t>
  </si>
  <si>
    <t>France, Belgium, USA</t>
  </si>
  <si>
    <t>tt0105414</t>
  </si>
  <si>
    <t>Single White Female</t>
  </si>
  <si>
    <t>John Lutz, Don Roos</t>
  </si>
  <si>
    <t>Bridget Fonda, Jennifer Jason Leigh, Steven Weber, Peter Friedman, Stephen Tobolowsky, Frances Bay, Michele Farr, Tara Karsian, Christiana D'Amore, Jessica Lundy, RenÃ©e Estevez, Tiffany Mataras, Krystle Mataras, Amelia Campbell, Kenneth Tobey</t>
  </si>
  <si>
    <t>A woman advertising for a new roommate finds that something very strange is going on with the tenant who decides to move in.</t>
  </si>
  <si>
    <t>tt0105415</t>
  </si>
  <si>
    <t>Singles</t>
  </si>
  <si>
    <t>Bridget Fonda, Campbell Scott, Kyra Sedgwick, Sheila Kelley, Jim True-Frost, Matt Dillon, Bill Pullman, James Le Gros, Devon Raymond, Camilo Gallardo, Ally Walker, Eric Stoltz, Jeremy Piven, Tom Skerritt, Peter Horton</t>
  </si>
  <si>
    <t>A group of twenty-something friends most of whom live in the same apartment complex search for love and success in grunge-era Seattle.</t>
  </si>
  <si>
    <t>tt0105417</t>
  </si>
  <si>
    <t>Sister Act</t>
  </si>
  <si>
    <t>Paul Rudnick</t>
  </si>
  <si>
    <t>Whoopi Goldberg, Maggie Smith, Kathy Najimy, Wendy Makkena, Mary Wickes, Harvey Keitel, Bill Nunn, Robert Miranda, Richard Portnow, Ellen Albertini Dow, Carmen Zapata, Pat Crawford Brown, Prudence Wright Holmes, Georgia Creighton, Susan Johnson</t>
  </si>
  <si>
    <t>When a worldly singer witnesses a mob crime, the police hide her as a nun in a traditional convent where she has trouble fitting in.</t>
  </si>
  <si>
    <t>tt0105435</t>
  </si>
  <si>
    <t>Sneakers</t>
  </si>
  <si>
    <t>English, Russian, Chinese</t>
  </si>
  <si>
    <t>Phil Alden Robinson, Lawrence Lasker</t>
  </si>
  <si>
    <t>Parkes/Lasker productions</t>
  </si>
  <si>
    <t>Jo Marr, Gary Hershberger, Robert Redford, Sidney Poitier, David Strathairn, Dan Aykroyd, River Phoenix, Bodhi Elfman, Denise Dowse, Hanyee, Timothy Busfield, Eddie Jones, Time Winters, Mary McDonnell, Jun Asai</t>
  </si>
  <si>
    <t>A security pro finds his past coming back to haunt him, when he and his unique team are tasked with retrieving a particularly important item.</t>
  </si>
  <si>
    <t>Tom S. Parker, Jim Jennewein</t>
  </si>
  <si>
    <t>English, Yiddish, Hebrew</t>
  </si>
  <si>
    <t>Baz Luhrmann</t>
  </si>
  <si>
    <t>tt0105585</t>
  </si>
  <si>
    <t>Thunderheart</t>
  </si>
  <si>
    <t>Val Kilmer, Sam Shepard, Graham Greene, Fred Ward, Fred Thompson, Sheila Tousey, Ted Thin Elk, John Trudell, Julius Drum, Sarah Brave, Allan R.J. Joseph, Sylvan Pumpkin Seed, Patrick Massett, Rex Linn, Brian A. O'Meara</t>
  </si>
  <si>
    <t>A young mixed-blood FBI agent is assigned to work with a cynical veteran investigator on a murder on a poverty-stricken Sioux reservation.</t>
  </si>
  <si>
    <t>Ang Lee</t>
  </si>
  <si>
    <t>tt0105690</t>
  </si>
  <si>
    <t>Under Siege</t>
  </si>
  <si>
    <t>Steven Seagal, Damian Chapa, Troy Evans, David McKnight, Lee Hinton, Patrick O'Neal, Gary Busey, Glenn Morshower, Leo Alexander, John Rottger, Brad Rea, Michael Welden, Bernie Casey, Rickey Pierre, Raymond Cruz</t>
  </si>
  <si>
    <t>An ex-Navy Seal turned cook is the only person who can stop a group of terrorists when they seize control of a U.S. battleship.</t>
  </si>
  <si>
    <t>Carnival Film &amp; Television</t>
  </si>
  <si>
    <t>tt0105695</t>
  </si>
  <si>
    <t>Unforgiven</t>
  </si>
  <si>
    <t>Clint Eastwood, Gene Hackman, Morgan Freeman, Richard Harris, Jaimz Woolvett, Saul Rubinek, Frances Fisher, Anna Thomson, David Mucci, Rob Campbell, Anthony James, Tara Frederick, Beverley Elliott, Liisa Repo-Martell, Josie Smith</t>
  </si>
  <si>
    <t>Retired Old West gunslinger William Munny (</t>
  </si>
  <si>
    <t>StudioCanal</t>
  </si>
  <si>
    <t>tt0105699</t>
  </si>
  <si>
    <t>Unlawful Entry</t>
  </si>
  <si>
    <t>George Putnam, John Katchmer</t>
  </si>
  <si>
    <t>Kurt Russell, Ray Liotta, Madeleine Stowe, Roger E. Mosley, Ken Lerner, Deborah Offner, Carmen Argenziano, Andy Romano, Johnny Ray McGhee, Dino Anello, Sonny Carl Davis, Harry Northup, Sherrie Rose, Alicia Ramirez, Ruby Salazar</t>
  </si>
  <si>
    <t>A burglar holds a knife to Karen's throat while her husband does nothing. The couple ends befriending the cop that comes. The friendship ends when the cop beats up the culprit. Karen isn't ready to end it. Things get ugly with the cop.</t>
  </si>
  <si>
    <t>tt0105793</t>
  </si>
  <si>
    <t>Wayne's World</t>
  </si>
  <si>
    <t>Mike Myers, Mike Myers</t>
  </si>
  <si>
    <t>Mike Myers, Dana Carvey, Rob Lowe, Tia Carrere, Brian Doyle-Murray, Lara Flynn Boyle, Michael DeLuise, Dan Bell, Lee Tergesen, Kurt Fuller, Sean Sullivan, Colleen Camp, Donna Dixon, Frederick Coffin, Mike Hagerty</t>
  </si>
  <si>
    <t>Two slacker friends try to promote their public-access cable show.</t>
  </si>
  <si>
    <t>tt0105812</t>
  </si>
  <si>
    <t>White Men Can't Jump</t>
  </si>
  <si>
    <t>Wesley Snipes, Woody Harrelson, Rosie Perez, Tyra Ferrell, Cylk Cozart, Kadeem Hardison, Ernest Harden Jr., John Marshall Jones, Marques Johnson, David Roberson, Kevin Benton, Nigel Miguel, Duane Martin, Bill Henderson, Sonny Craver</t>
  </si>
  <si>
    <t>Black and white basketball hustlers join forces to double their chances of winning money on the street courts and in a basketball tournament.</t>
  </si>
  <si>
    <t>Ãlex de la Iglesia</t>
  </si>
  <si>
    <t>tt0106220</t>
  </si>
  <si>
    <t>Addams Family Values</t>
  </si>
  <si>
    <t>Charles Addams, Paul Rudnick</t>
  </si>
  <si>
    <t>Anjelica Huston, Raul Julia, Christopher Lloyd, Joan Cusack, Christina Ricci, Carol Kane, Jimmy Workman, Kaitlyn Hooper, Kristen Hooper, Carel Struycken, David Krumholtz, Christopher Hart, Dana Ivey, Peter MacNicol, Christine Baranski</t>
  </si>
  <si>
    <t>The Addams Family try to rescue their beloved Uncle Fester from his gold-digging new love, a black widow named Debbie.</t>
  </si>
  <si>
    <t>tt0106226</t>
  </si>
  <si>
    <t>Edith Wharton, Jay Cocks</t>
  </si>
  <si>
    <t>Daniel Day-Lewis, Michelle Pfeiffer, Winona Ryder, Linda Faye Farkas, Michael Rees Davis, Terry Cook, Jon Garrison, Richard E. Grant, Alec McCowen, Geraldine Chaplin, Mary Beth Hurt, Stuart Wilson, Howard Erskine, John McLoughlin, Christopher Nilsson</t>
  </si>
  <si>
    <t>A tale of nineteenth-century New York high society in which a young lawyer falls in love with a woman separated from her husband, while he is engaged to the woman's cousin.</t>
  </si>
  <si>
    <t>Rob Bowman</t>
  </si>
  <si>
    <t>Icon Entertainment International</t>
  </si>
  <si>
    <t>tt0106246</t>
  </si>
  <si>
    <t>Alive</t>
  </si>
  <si>
    <t>Piers Paul Read, John Patrick Shanley</t>
  </si>
  <si>
    <t>Ethan Hawke, Vincent Spano, Josh Hamilton, Bruce Ramsay, John Newton, David Kriegel, Kevin Breznahan, Sam Behrens, Illeana Douglas, Jack Noseworthy, Christian J. Meoli, Jake Carpenter, Michael DeLorenzo, JosÃ© ZÃºÃ±iga, Danny Nucci</t>
  </si>
  <si>
    <t>A Uruguayan rugby team stranded in the snow swept Andes are forced to use desperate measures to survive after a plane crash.</t>
  </si>
  <si>
    <t>Sam Raimi, Ivan Raimi</t>
  </si>
  <si>
    <t>Iain Softley</t>
  </si>
  <si>
    <t>tt0106341</t>
  </si>
  <si>
    <t>Bad Boy Bubby</t>
  </si>
  <si>
    <t>Australia, Italy</t>
  </si>
  <si>
    <t>Bubby</t>
  </si>
  <si>
    <t>Nicholas Hope, Claire Benito, Ralph Cotterill, Syd Brisbane, Nikki Price, Ullie Birve, Audine Leith, Natalie Carr, Lucia Mastrantone, Carmel Johnson, Jip De Heer, James Ammitzboll, Grant Piro, Celine O'Leary, Dave Flannagan</t>
  </si>
  <si>
    <t>Bubby has spent thirty years trapped in the same small room, tricked by his mother. One day, he manages to escape, and, deranged and naive in equal measures, his adventure into the modern and nihilistic life begins.</t>
  </si>
  <si>
    <t>tt0106364</t>
  </si>
  <si>
    <t>Batman: Mask of the Phantasm</t>
  </si>
  <si>
    <t>Kevin Altieri, Boyd Kirkland</t>
  </si>
  <si>
    <t>Alan Burnett, Alan Burnett</t>
  </si>
  <si>
    <t>Kevin Conroy, Dana Delany, Hart Bochner, Stacy Keach, Abe Vigoda, Dick Miller, John P. Ryan, Efrem Zimbalist Jr., Bob Hastings, Robert Costanzo, Mark Hamill, Jane Downs, Pat Musick, Vernee Watson, Ed Gilbert</t>
  </si>
  <si>
    <t>Batman is wrongly implicated in a series of murders of mob bosses actually done by a new vigilante assassin.</t>
  </si>
  <si>
    <t>tt0106387</t>
  </si>
  <si>
    <t>Benny &amp; Joon</t>
  </si>
  <si>
    <t>Barry Berman, Lesley McNeil</t>
  </si>
  <si>
    <t>Johnny Depp, Mary Stuart Masterson, Aidan Quinn, Julianne Moore, Oliver Platt, CCH Pounder, Dan Hedaya, Joe Grifasi, William H. Macy, Liane Curtis, Eileen Ryan, Don Hamilton, Waldo Larson, Irvin Johnson, Shane Nilsson</t>
  </si>
  <si>
    <t>A mentally ill young woman finds her love in an eccentric man who models himself after Buster Keaton.</t>
  </si>
  <si>
    <t>Fine Line Features</t>
  </si>
  <si>
    <t>English, Spanish, Arabic</t>
  </si>
  <si>
    <t>tt0106489</t>
  </si>
  <si>
    <t>A Bronx Tale</t>
  </si>
  <si>
    <t>Robert De Niro</t>
  </si>
  <si>
    <t>Chazz Palminteri, Chazz Palminteri</t>
  </si>
  <si>
    <t>Price Entertainment</t>
  </si>
  <si>
    <t>Robert De Niro, Chazz Palminteri, Lillo Brancato, Francis Capra, Taral Hicks, Kathrine Narducci, Clem Caserta, Alfred Sauchelli Jr., Frank Pietrangolare, Joe Pesci, Robert D'Andrea, Eddie Montanaro, Fred Fischer, Dave Salerno, Joseph D'Onofrio</t>
  </si>
  <si>
    <t>A father becomes worried when a local gangster befriends his son in the Bronx in the 1960s.</t>
  </si>
  <si>
    <t>tt0106519</t>
  </si>
  <si>
    <t>Carlito's Way</t>
  </si>
  <si>
    <t>Edwin Torres, David Koepp</t>
  </si>
  <si>
    <t>Al Pacino, Sean Penn, Penelope Ann Miller, John Leguizamo, Ingrid Rogers, Luis GuzmÃ¡n, James Rebhorn, Joseph Siravo, Viggo Mortensen, Richard Foronjy, Jorge Porcel, Frank Minucci, Adrian Pasdar, John Ortiz, Ãngel Salazar</t>
  </si>
  <si>
    <t>A Puerto Rican former convict, just released from prison, pledges to stay away from drugs and violence despite the pressure around him and lead on to a better life outside of N.Y.C.</t>
  </si>
  <si>
    <t>France, Germany, UK</t>
  </si>
  <si>
    <t>tt0106579</t>
  </si>
  <si>
    <t>Clean, Shaven</t>
  </si>
  <si>
    <t>Lodge Kerrigan</t>
  </si>
  <si>
    <t>DSM III</t>
  </si>
  <si>
    <t>Peter Greene, Alice Levitt, Megan Owen, Jennifer MacDonald, Molly Castelloe, Jill Chamberlain, Agathe Leclerc, Robert Albert, Roget Joly, RenÃ© Beaudin, J. Dixon Byrne, Eliot Rockett, Angela Vibert, Karen MacDonald, Lee Kayman</t>
  </si>
  <si>
    <t>After a man suffering from schizophrenia is released from a mental institution, he attempts to get his daughter back from her adoptive family.</t>
  </si>
  <si>
    <t>tt0106582</t>
  </si>
  <si>
    <t>Cliffhanger</t>
  </si>
  <si>
    <t>John Long, Michael France</t>
  </si>
  <si>
    <t>Sylvester Stallone, John Lithgow, Michael Rooker, Janine Turner, Rex Linn, Caroline Goodall, Leon, Craig Fairbrass, Gregory Scott Cummins, Denis Forest, Michelle Joyner, Max Perlich, Paul Winfield, Ralph Waite, Trey Brownell</t>
  </si>
  <si>
    <t>A botched mid-air heist results in suitcases full of cash being searched for by various groups throughout the Rocky Mountains.</t>
  </si>
  <si>
    <t>tt0106611</t>
  </si>
  <si>
    <t>Cool Runnings</t>
  </si>
  <si>
    <t>Lynn Siefert, Michael Ritchie</t>
  </si>
  <si>
    <t>Leon, Doug E. Doug, Rawle D. Lewis, Malik Yoba, John Candy, Raymond J. Barry, Peter Outerbridge, Paul Coeur, Larry Gilman, Charles Hyatt, Winston Stona, Bertina Macaulay, Pauline Stone Myrie, Kristoffer Cooper, Bill Dow</t>
  </si>
  <si>
    <t>When a Jamaican sprinter is disqualified from the Olympic Games, he enlists the help of a dishonored coach to start the first Jamaican Bobsled Team.</t>
  </si>
  <si>
    <t>tt0106673</t>
  </si>
  <si>
    <t>Dave</t>
  </si>
  <si>
    <t>Gary Ross</t>
  </si>
  <si>
    <t>Kevin Kline, Sigourney Weaver, Frank Langella, Kevin Dunn, Ving Rhames, Ben Kingsley, Charles Grodin, Faith Prince, Laura Linney, Bonnie Hunt, Parley Baer, Stefan Gierasch, Anna Deavere Smith, Charles Hallahan, Tom Dugan</t>
  </si>
  <si>
    <t>To avoid a potentially explosive scandal when the U.S. President goes into a coma, an affable temp agency owner with an uncanny resemblance is put in his place.</t>
  </si>
  <si>
    <t>tt0106677</t>
  </si>
  <si>
    <t>Dazed and Confused</t>
  </si>
  <si>
    <t>Gramercy Pictures (I)</t>
  </si>
  <si>
    <t>Jason London, Joey Lauren Adams, Milla Jovovich, Shawn Andrews, Rory Cochrane, Adam Goldberg, Anthony Rapp, Sasha Jenson, Marissa Ribisi, Deena Martin, Michelle Burke, Cole Hauser, Christine Harnos, Wiley Wiggins, Mark Vandermeulen</t>
  </si>
  <si>
    <t>The adventures of high school and junior high students on the last day of school in May 1976.</t>
  </si>
  <si>
    <t>tt0106701</t>
  </si>
  <si>
    <t>Dennis the Menace</t>
  </si>
  <si>
    <t>Hank Ketcham, John Hughes</t>
  </si>
  <si>
    <t>Walter Matthau, Mason Gamble, Joan Plowright, Christopher Lloyd, Lea Thompson, Robert Stanton, Amy Sakasitz, Kellen Hathaway, Paul Winfield, Natasha Lyonne, Devin Ratray, Hank Johnston, Melinda Mullins, Billie Bird, Bill Erwin</t>
  </si>
  <si>
    <t>When his parents have to go out of town, Dennis stays with Mr. and Mrs. Wilson. The little menace is driving Mr. Wilson crazy, but Dennis is just trying to be helpful. Even to the thief who's arrived in town.</t>
  </si>
  <si>
    <t>tt0106770</t>
  </si>
  <si>
    <t>Dragon: The Bruce Lee Story</t>
  </si>
  <si>
    <t>Robert Clouse, Linda Lee Cadwell</t>
  </si>
  <si>
    <t>Raffaella De Laurentiis Productions</t>
  </si>
  <si>
    <t>Jason Scott Lee, Lauren Holly, Robert Wagner, Michael Learned, Nancy Kwan, Kay Tong Lim, Ric Young, Luoyong Wang, Sterling Macer Jr., Sven-Ole Thorsen, Ong Soo Han, Eric Bruskotter, Aki Aleong, Chao Li Chi, Iain M. Parker</t>
  </si>
  <si>
    <t>A fictionalized account of the life of the martial arts superstar.</t>
  </si>
  <si>
    <t>USA, Germany, Japan</t>
  </si>
  <si>
    <t>John Madden</t>
  </si>
  <si>
    <t>tt0106856</t>
  </si>
  <si>
    <t>Falling Down</t>
  </si>
  <si>
    <t>France, USA, UK</t>
  </si>
  <si>
    <t>English, Spanish, Korean</t>
  </si>
  <si>
    <t>Ebbe Roe Smith</t>
  </si>
  <si>
    <t>Michael Douglas, Robert Duvall, Barbara Hershey, Rachel Ticotin, Tuesday Weld, Frederic Forrest, Lois Smith, Joey Singer, Ebbe Roe Smith, Michael Paul Chan, Raymond J. Barry, D.W. Moffett, Steve Park, Kimberly Scott, James Keane</t>
  </si>
  <si>
    <t>An ordinary man frustrated with the various flaws he sees in society begins to psychotically and violently lash out against them.</t>
  </si>
  <si>
    <t>tt0106881</t>
  </si>
  <si>
    <t>Fearless</t>
  </si>
  <si>
    <t>Rafael Yglesias, Rafael Yglesias</t>
  </si>
  <si>
    <t>Spring Creek Productions</t>
  </si>
  <si>
    <t>Jeff Bridges, Isabella Rossellini, Rosie Perez, Tom Hulce, John Turturro, Benicio Del Toro, Deirdre O'Connell, John de Lancie, Spencer Vrooman, Daniel Cerny, Eve Roberts, Robin Pearson Rose, Debra Monk, Cynthia Mace, Randle Mell</t>
  </si>
  <si>
    <t>A man's personality is dramatically changed after surviving a major airline crash.</t>
  </si>
  <si>
    <t>tt0106918</t>
  </si>
  <si>
    <t>The Firm</t>
  </si>
  <si>
    <t>John Grisham, David Rabe</t>
  </si>
  <si>
    <t>Tom Cruise, Jeanne Tripplehorn, Gene Hackman, Hal Holbrook, Terry Kinney, Wilford Brimley, Ed Harris, Holly Hunter, David Strathairn, Gary Busey, Steven Hill, Tobin Bell, Barbara Garrick, Jerry Hardin, Paul Calderon</t>
  </si>
  <si>
    <t>A young lawyer joins a prestigious law firm only to discover that it has a sinister dark side.</t>
  </si>
  <si>
    <t>Stephan Elliott</t>
  </si>
  <si>
    <t>tt0106965</t>
  </si>
  <si>
    <t>Free Willy</t>
  </si>
  <si>
    <t>USA, France, Mexico</t>
  </si>
  <si>
    <t>Keith Walker, Keith Walker</t>
  </si>
  <si>
    <t>Jason James Richter, Lori Petty, Jayne Atkinson, August Schellenberg, Michael Madsen, Michael Ironside, Richard Riehle, Mykelti Williamson, Michael Bacall, Danielle Harris, Isaiah Malone, Betsy Toll, Rob Sample, Merrilyn Jones, Mickey Gaines</t>
  </si>
  <si>
    <t>When a boy learns that a beloved killer whale is to be killed by the aquarium owners, the boy risks everything to free the whale.</t>
  </si>
  <si>
    <t>tt0106977</t>
  </si>
  <si>
    <t>Jeb Stuart, David Twohy</t>
  </si>
  <si>
    <t>Harrison Ford, Tommy Lee Jones, Sela Ward, Julianne Moore, Joe Pantoliano, Andreas Katsulas, Jeroen KrabbÃ©, Daniel Roebuck, L. Scott Caldwell, Tom Wood, Ron Dean, Joseph F. Kosala, Miguel Nino, John Drummond, Tony Fosco</t>
  </si>
  <si>
    <t>Dr. Richard Kimble, unjustly accused of murdering his wife, must find the real killer while being the target of a nationwide manhunt led by a seasoned U.S. Marshal.</t>
  </si>
  <si>
    <t>tt0107007</t>
  </si>
  <si>
    <t>Gettysburg</t>
  </si>
  <si>
    <t>Michael Shaara, Ron Maxwell</t>
  </si>
  <si>
    <t>TriStar Television</t>
  </si>
  <si>
    <t>Tom Berenger, Martin Sheen, Stephen Lang, Richard Jordan, Andrew Prine, Cooper Huckabee, Patrick Gorman, Bo Brinkman, James Lancaster, William Morgan Sheppard, Kieran Mulroney, James Patrick Stuart, Tim Ruddy, Royce D. Applegate, Ivan Kane</t>
  </si>
  <si>
    <t>In 1863, the Northern and Southern forces fight at Gettysburg in the decisive battle of the American Civil War.</t>
  </si>
  <si>
    <t>tt0107048</t>
  </si>
  <si>
    <t>Groundhog Day</t>
  </si>
  <si>
    <t>Danny Rubin, Harold Ramis</t>
  </si>
  <si>
    <t>Bill Murray, Andie MacDowell, Chris Elliott, Stephen Tobolowsky, Brian Doyle-Murray, Marita Geraghty, Angela Paton, Rick Ducommun, Rick Overton, Robin Duke, Carol Bivins, Willie Garson, Ken Hudson Campbell, Les Podewell, Rod Sell</t>
  </si>
  <si>
    <t>A weatherman finds himself inexplicably living the same day over and over again.</t>
  </si>
  <si>
    <t>tt0107050</t>
  </si>
  <si>
    <t>Grumpy Old Men</t>
  </si>
  <si>
    <t>Mark Steven Johnson</t>
  </si>
  <si>
    <t>John Davis</t>
  </si>
  <si>
    <t>Jack Lemmon, Walter Matthau, Ann-Margret, Burgess Meredith, Daryl Hannah, Kevin Pollak, Ossie Davis, Buck Henry, Christopher McDonald, Steve Cochran, Joe Howard, Isabell O'Connor, Buffy Sedlachek, John Carroll Lynch, Charles Brin</t>
  </si>
  <si>
    <t>A lifelong feud between two neighbors since childhood only gets worse when a new female neighbor moves across the street.</t>
  </si>
  <si>
    <t>tt0107076</t>
  </si>
  <si>
    <t>Hard Target</t>
  </si>
  <si>
    <t>Chuck Pfarrer</t>
  </si>
  <si>
    <t>Chuck Pfarrer, Robert Apisa, Arnold Vosloo, Lance Henriksen, Douglas Rye, Mike Leinert, Yancy Butler, Lenore Banks, Willie C. Carpenter, Jean-Claude Van Damme, Barbara Tasker, Kasi Lemmons, Randy Cheramie, Eliott Keener, Robert Pavlovich</t>
  </si>
  <si>
    <t>A woman hires a drifter as her guide through New Orleans in search of her father, who has gone missing. They discover a deadly game of cat and mouse behind his disappearance in the process.</t>
  </si>
  <si>
    <t>The Harvest</t>
  </si>
  <si>
    <t>David Marconi</t>
  </si>
  <si>
    <t>tt0107091</t>
  </si>
  <si>
    <t>Heart and Souls</t>
  </si>
  <si>
    <t>Gregory Hansen, Gregory Hansen</t>
  </si>
  <si>
    <t>Robert Downey Jr., Charles Grodin, Alfre Woodard, Kyra Sedgwick, Tom Sizemore, David Paymer, Elisabeth Shue, Bill Calvert, Lisa Lucas, Shannon Orrock, Michael Zebulon, Chasiti Hampton, Wanya Green, Janet MacLachlan, Javar David Levingston</t>
  </si>
  <si>
    <t>An unhappy businessman finds a new sense of purpose after he's tasked with helping a quartet of ghosts fulfill their last wishes before moving on to the afterlife.</t>
  </si>
  <si>
    <t>Canal+ EspaÃ±a</t>
  </si>
  <si>
    <t>tt0107120</t>
  </si>
  <si>
    <t>Hocus Pocus</t>
  </si>
  <si>
    <t>David Kirschner, Mick Garris</t>
  </si>
  <si>
    <t>Bette Midler, Sarah Jessica Parker, Kathy Najimy, Omri Katz, Thora Birch, Vinessa Shaw, Amanda Shepherd, Larry Bagby, Tobias Jelinek, Stephanie Faracy, Charles Rocket, Doug Jones, Karyn Malchus, Sean Murray, Steve Voboril</t>
  </si>
  <si>
    <t>A curious youngster moves to Salem, where he struggles to fit in before awakening a trio of diabolical witches that were executed in the 17th century.</t>
  </si>
  <si>
    <t>tt0107131</t>
  </si>
  <si>
    <t>Homeward Bound: The Incredible Journey</t>
  </si>
  <si>
    <t>Duwayne Dunham</t>
  </si>
  <si>
    <t>Sheila Burnford, Caroline Thompson</t>
  </si>
  <si>
    <t>Don Alder, Ed Bernard, Kevin Chevalia, Anne Christianson, Ted D'Arms, Woody Eney, Kim Greist, Rich Hawkins, Robert Hays, Nurmi Husa, Jane Jones, Veronica Lauren, David MacIntyre, Kit McDonough, Mary Marsh</t>
  </si>
  <si>
    <t>A fun-loving American bulldog pup, a hilarious Himalayan cat, and a wise old golden retriever embark on a long trek through the rugged wilderness of the Sierra Nevada mountains in a quest to reach home and their beloved owners.</t>
  </si>
  <si>
    <t>tt0107144</t>
  </si>
  <si>
    <t>Hot Shots! Part Deux</t>
  </si>
  <si>
    <t>Charlie Sheen, Lloyd Bridges, Valeria Golino, Richard Crenna, Brenda Bakke, Miguel Ferrer, Rowan Atkinson, Jerry Haleva, David Wohl, Mitchell Ryan, Michael Colyar, Ryan Stiles, Rosemary Johnston, Ben Lemon, Buck McDancer</t>
  </si>
  <si>
    <t>"Rambo" parody in which Topper Harley leads a rescue team into Iraq to save Iraqi war prisoners and all of their previous rescue teams.</t>
  </si>
  <si>
    <t>USA, Luxembourg</t>
  </si>
  <si>
    <t>tt0107206</t>
  </si>
  <si>
    <t>In the Line of Fire</t>
  </si>
  <si>
    <t>Jeff Maguire</t>
  </si>
  <si>
    <t>Clint Eastwood, John Malkovich, Rene Russo, Dylan McDermott, Gary Cole, Fred Thompson, John Mahoney, Gregory Alan Williams, Jim Curley, Sally Hughes, Clyde Kusatsu, Steve Hytner, Tobin Bell, Bob Schott, Juan A. Riojas</t>
  </si>
  <si>
    <t>Secret Service agent Frank Horrigan (</t>
  </si>
  <si>
    <t>tt0107207</t>
  </si>
  <si>
    <t>In the Name of the Father</t>
  </si>
  <si>
    <t>Gerry Conlon, Terry George</t>
  </si>
  <si>
    <t>Hell's Kitchen Films</t>
  </si>
  <si>
    <t>Alison Crosbie, Daniel Day-Lewis, Philip King, Emma Thompson, Nye Heron, Anthony Brophy, Frankie McCafferty, Paul Warriner, Julian Walsh, Stuart Wolfenden, Jo Connor, Karen Carlisle, Seamus Moran, Billy Byrne, Maureen McBride</t>
  </si>
  <si>
    <t>A man's coerced confession to an I.R.A. bombing he did not commit results in the imprisonment of his father as well. An English lawyer fights to free them.</t>
  </si>
  <si>
    <t>tt0107211</t>
  </si>
  <si>
    <t>Indecent Proposal</t>
  </si>
  <si>
    <t>Jack Engelhard, Amy Holden Jones</t>
  </si>
  <si>
    <t>Robert Redford, Demi Moore, Woody Harrelson, Seymour Cassel, Oliver Platt, Billy Bob Thornton, Rip Taylor, Billy Connolly, Joel Brooks, Pierre Epstein, Danny Zorn, Kevin West, Pamela Holt, Tommy Bush, Mariclare Costello</t>
  </si>
  <si>
    <t>A billionaire offers one million dollars to a young married couple for one night with the wife.</t>
  </si>
  <si>
    <t>Marshall Herskovitz</t>
  </si>
  <si>
    <t>tt0107282</t>
  </si>
  <si>
    <t>The Joy Luck Club</t>
  </si>
  <si>
    <t>Amy Tan, Amy Tan</t>
  </si>
  <si>
    <t>Kieu Chinh, Tsai Chin, France Nuyen, Lisa Lu, Ming-Na Wen, Tamlyn Tomita, Lauren Tom, Rosalind Chao, Chao Li Chi, Melanie Chang, Victor Wong, Lisa Connolly, Mai Vu, Ying Wu, Meijuan Xi</t>
  </si>
  <si>
    <t>The life histories of four Asian women and their daughters reflect and guide each other.</t>
  </si>
  <si>
    <t>tt0107290</t>
  </si>
  <si>
    <t>Jurassic Park</t>
  </si>
  <si>
    <t>Sam Neill, Laura Dern, Jeff Goldblum, Richard Attenborough, Bob Peck, Martin Ferrero, BD Wong, Joseph Mazzello, Ariana Richards, Samuel L. Jackson, Wayne Knight, Gerald R. Molen, Miguel Sandoval, Cameron Thor, Christopher John Fields</t>
  </si>
  <si>
    <t>A pragmatic paleontologist visiting an almost complete theme park is tasked with protecting a couple of kids after a power failure causes the park's cloned dinosaurs to run loose.</t>
  </si>
  <si>
    <t>Dominic Sena</t>
  </si>
  <si>
    <t>Millennium Films</t>
  </si>
  <si>
    <t>tt0107501</t>
  </si>
  <si>
    <t>The Man Without a Face</t>
  </si>
  <si>
    <t>Mel Gibson</t>
  </si>
  <si>
    <t>Isabelle Holland, Malcolm MacRury</t>
  </si>
  <si>
    <t>Mel Gibson, Nick Stahl, Margaret Whitton, Fay Masterson, Gaby Hoffmann, Geoffrey Lewis, Richard Masur, Michael DeLuise, Ethan Phillips, Jean De Baer, Jack De Mave, Viva, Justin Kanew, Sean Kellman, Chris Lineburg</t>
  </si>
  <si>
    <t>Chuck wants to leave home but can't make the grade for boarding school. Then he finds out the disfigured recluse living nearby is an ex-teacher.</t>
  </si>
  <si>
    <t>tt0107507</t>
  </si>
  <si>
    <t>Manhattan Murder Mystery</t>
  </si>
  <si>
    <t>Woody Allen, Diane Keaton, Jerry Adler, Lynn Cohen, Ron Rifkin, Joy Behar, William Addy, John Doumanian, Sylvia Kauders, Ira Wheeler, Alan Alda, Anjelica Huston, Melanie Norris, Marge Redmond, Zach Braff</t>
  </si>
  <si>
    <t>A middle-aged couple suspects foul play when their neighbor's wife suddenly drops dead.</t>
  </si>
  <si>
    <t>tt0107554</t>
  </si>
  <si>
    <t>Menace II Society</t>
  </si>
  <si>
    <t>Albert Hughes, Allen Hughes</t>
  </si>
  <si>
    <t>Allen Hughes, Albert Hughes</t>
  </si>
  <si>
    <t>Tyrin Turner, Larenz Tate, June Kyoto Lu, Toshi Toda, Samuel L. Jackson, Anthony Johnson, Brandon Hammond, Glenn Plummer, Reginald Ballard, Khandi Alexander, Eugene Lee, James Pickens Jr., Nancy Cheryll Davis, Jullian Roy Doster, Jada Pinkett Smith</t>
  </si>
  <si>
    <t>A young street hustler attempts to escape the rigors and temptations of the ghetto in a quest for a better life.</t>
  </si>
  <si>
    <t>Eric Roth, Eric Roth</t>
  </si>
  <si>
    <t>Anthony Minghella</t>
  </si>
  <si>
    <t>tt0107614</t>
  </si>
  <si>
    <t>Mrs. Doubtfire</t>
  </si>
  <si>
    <t>Anne Fine, Randi Mayem Singer</t>
  </si>
  <si>
    <t>Robin Williams, Sally Field, Pierce Brosnan, Harvey Fierstein, Polly Holliday, Lisa Jakub, Matthew Lawrence, Mara Wilson, Robert Prosky, Anne Haney, Scott Capurro, Sydney Walker, Joe Bellan, Martin Mull, Terence McGovern</t>
  </si>
  <si>
    <t>After a bitter divorce, an actor disguises himself as a female housekeeper to spend time with his children held in custody by his former wife.</t>
  </si>
  <si>
    <t>tt0107616</t>
  </si>
  <si>
    <t>Much Ado About Nothing</t>
  </si>
  <si>
    <t>Richard Briers, Kate Beckinsale, Imelda Staunton, Jimmy Yuill, Brian Blessed, Andy Hockley, Chris Barnes, Conrad Nelson, Phyllida Law, Emma Thompson, Alex Lowe, Denzel Washington, Keanu Reeves, Richard Clifford, Gerard Horan</t>
  </si>
  <si>
    <t>Young lovers Hero and Claudio, soon to wed, conspire to get verbal sparring partners and confirmed singles Benedick and Beatrice to wed as well.</t>
  </si>
  <si>
    <t>tt0107630</t>
  </si>
  <si>
    <t>My Life</t>
  </si>
  <si>
    <t>Capella Films</t>
  </si>
  <si>
    <t>Michael Keaton, Nicole Kidman, Bradley Whitford, Queen Latifah, Michael Constantine, Rebecca Schull, Mark Lowenthal, Lee Garlington, Toni Sawyer, Haing S. Ngor, Romy Rosemont, Danny Rimmer, Ruth de Sosa, Richard Schiff, Stephen Taylor Knott</t>
  </si>
  <si>
    <t>A terminally ill man prepares for his death.</t>
  </si>
  <si>
    <t>Mathieu Kassovitz</t>
  </si>
  <si>
    <t>tt0107653</t>
  </si>
  <si>
    <t>Naked</t>
  </si>
  <si>
    <t>Thin Man Films</t>
  </si>
  <si>
    <t>David Thewlis, Lesley Sharp, Katrin Cartlidge, Greg Cruttwell, Claire Skinner, Peter Wight, Ewen Bremner, Susan Vidler, Deborah MacLaren, Gina McKee, Carolina Giammetta, Elizabeth Berrington, Darren Tunstall, Robert Putt, Lynda Rooke</t>
  </si>
  <si>
    <t>Parallel tales of two sexually obsessed men, one hurting and annoying women physically and mentally, one wandering around the city talking to strangers and experiencing dimensions of life.</t>
  </si>
  <si>
    <t>France, Japan, USA</t>
  </si>
  <si>
    <t>Kurt Wimmer</t>
  </si>
  <si>
    <t>tt0107688</t>
  </si>
  <si>
    <t>The Nightmare Before Christmas</t>
  </si>
  <si>
    <t>Henry Selick</t>
  </si>
  <si>
    <t>Tim Burton, Michael McDowell</t>
  </si>
  <si>
    <t>Danny Elfman, Chris Sarandon, Catherine O'Hara, William Hickey, Glenn Shadix, Paul Reubens, Ken Page, Edward Ivory, Susan McBride, Debi Durst, Greg Proops, Kerry Katz, Randy Crenshaw, Sherwood Ball, Carmen Twillie</t>
  </si>
  <si>
    <t>Jack Skellington, king of Halloween Town, discovers Christmas Town, but his attempts to bring Christmas to his home causes confusion.</t>
  </si>
  <si>
    <t>August Entertainment</t>
  </si>
  <si>
    <t>tt0107756</t>
  </si>
  <si>
    <t>Orlando</t>
  </si>
  <si>
    <t>UK, Russia, Italy, France, Netherlands</t>
  </si>
  <si>
    <t>Sally Potter, Virginia Woolf</t>
  </si>
  <si>
    <t>Adventure Pictures</t>
  </si>
  <si>
    <t>Tilda Swinton, Quentin Crisp, Jimmy Somerville, John Bott, Elaine Banham, Anna Farnworth, Sara Mair-Thomas, Anna Healy, Dudley Sutton, Simon Russell Beale, Matthew Sim, Jerome Willis, Viktor Stepanov, Charlotte Valandrey, Mary MacLeod</t>
  </si>
  <si>
    <t>After Queen Elizabeth I commands him not to grow old, a young nobleman struggles with love and his place in the world.</t>
  </si>
  <si>
    <t>tt0107798</t>
  </si>
  <si>
    <t>The Pelican Brief</t>
  </si>
  <si>
    <t>John Grisham, Alan J. Pakula</t>
  </si>
  <si>
    <t>Julia Roberts, Denzel Washington, Sam Shepard, John Heard, Tony Goldwyn, James Sikking, William Atherton, Robert Culp, Stanley Tucci, Hume Cronyn, John Lithgow, Anthony Heald, Nicholas Woodeson, Stanley Anderson, John Finn</t>
  </si>
  <si>
    <t>A law student uncovers a conspiracy, putting herself and others in danger.</t>
  </si>
  <si>
    <t>tt0107808</t>
  </si>
  <si>
    <t>A Perfect World</t>
  </si>
  <si>
    <t>John Lee Hancock</t>
  </si>
  <si>
    <t>Kevin Costner, Clint Eastwood, Laura Dern, T.J. Lowther, Keith Szarabajka, Leo Burmester, Paul Hewitt, Bradley Whitford, Ray McKinnon, Jennifer Griffin, Leslie Flowers, Belinda Flowers, Darryl Cox, Jay Whiteaker, Taylor Suzanna McBride</t>
  </si>
  <si>
    <t>Kidnapped boy Phillip Perry (T.J. Lowther) strikes up a friendship with his captor Butch Haynes (Kevin Costner): an escaped convict on the run from the law, while the search is headed up by honorable Texas Ranger "Red" Garrett (Clint Eastwood).</t>
  </si>
  <si>
    <t>tt0107818</t>
  </si>
  <si>
    <t>Philadelphia</t>
  </si>
  <si>
    <t>Tom Hanks, Denzel Washington, Roberta Maxwell, Buzz Kilman, Karen Finley, Daniel Chapman, Mark Sorensen Jr., Jeffrey Williamson, Charles Glenn, Ron Vawter, Anna Deavere Smith, Stephanie Roth Haberle, Lisa Talerico, Joanne Woodward, Jason Robards</t>
  </si>
  <si>
    <t>When a man with HIV is fired by his law firm because of his condition, he hires a homophobic small time lawyer as the only willing advocate for a wrongful dismissal suit.</t>
  </si>
  <si>
    <t>tt0107822</t>
  </si>
  <si>
    <t>The Piano</t>
  </si>
  <si>
    <t>New Zealand, Australia, France, USA</t>
  </si>
  <si>
    <t>English, British Sign Language, Maori</t>
  </si>
  <si>
    <t>Holly Hunter, Harvey Keitel, Sam Neill, Anna Paquin, Kerry Walker, GeneviÃ¨ve Lemon, Tungia Baker, Ian Mune, Peter Dennett, Te Whatanui Skipwith, Pete Smith, Bruce Allpress, Cliff Curtis, Carla Rupuha, Mahina Tunui</t>
  </si>
  <si>
    <t>In the mid-19th century, a mute woman is sent to New Zealand along with her young daughter and prized piano for an arranged marriage to a wealthy landowner, but is soon lusted after by a local worker on the plantation.</t>
  </si>
  <si>
    <t>Bryan Singer</t>
  </si>
  <si>
    <t>tt0107943</t>
  </si>
  <si>
    <t>The Remains of the Day</t>
  </si>
  <si>
    <t>Kazuo Ishiguro, Ruth Prawer Jhabvala</t>
  </si>
  <si>
    <t>John Haycraft, Christopher Reeve, Anthony Hopkins, Emma Thompson, Caroline Hunt, James Fox, Peter Vaughan, Paula Jacobs, Ben Chaplin, Steve Dibben, Abigail Hopkins, Patrick Godfrey, Peter Cellier, Peter Halliday, Hugh Grant</t>
  </si>
  <si>
    <t>A butler who sacrificed body and soul to service in the years leading up to World War II realizes too late how misguided his loyalty was to his lordly employer.</t>
  </si>
  <si>
    <t>tt0107969</t>
  </si>
  <si>
    <t>Rising Sun</t>
  </si>
  <si>
    <t>Michael Crichton, Philip Kaufman</t>
  </si>
  <si>
    <t>Sean Connery, Wesley Snipes, Harvey Keitel, Cary-Hiroyuki Tagawa, Kevin Anderson, Mako, Ray Wise, Stan Egi, Stan Shaw, Tia Carrere, Steve Buscemi, Tatjana Patitz, Peter Crombie, Sam Lloyd, Alexandra Powers</t>
  </si>
  <si>
    <t>When an escort girl is found dead in the offices of a Japanese company in Los Angeles, detectives Web Smith and John Connor act as liaison between the company's executives and the investigating cop Tom Graham.</t>
  </si>
  <si>
    <t>tt0107985</t>
  </si>
  <si>
    <t>Rookie of the Year</t>
  </si>
  <si>
    <t>Daniel Stern</t>
  </si>
  <si>
    <t>Sam Harper</t>
  </si>
  <si>
    <t>Thomas Ian Nicholas, Gary Busey, Albert Hall, Amy Morton, Dan Hedaya, Bruce Altman, Eddie Bracken, Robert Hy Gorman, Patrick LaBrecque, Daniel Stern, Colombe Jacobsen-Derstine, Kristie Davis, Tyler Ann Carroll, Tom Milanovich, Ross Lehman</t>
  </si>
  <si>
    <t>When an accident miraculously gives a boy an incredibly powerful pitching arm, he becomes a major league pitcher for the Chicago Cubs.</t>
  </si>
  <si>
    <t>tt0108002</t>
  </si>
  <si>
    <t>Rudy</t>
  </si>
  <si>
    <t>Sean Astin, Jon Favreau, Ned Beatty, Greta Lind, Scott Benjaminson, Mary Ann Thebus, Charles S. Dutton, Lili Taylor, Christopher Reed, Deborah Wittenberg, Christopher Erwin, Kevin Duda, Robert Benirschke, Luke Massery, Robert J. Steinmiller Jr.</t>
  </si>
  <si>
    <t>Rudy has always been told that he was too small to play college football. But he is determined to overcome the odds and fulfill his dream of playing for Notre Dame.</t>
  </si>
  <si>
    <t>tt0108037</t>
  </si>
  <si>
    <t>The Sandlot</t>
  </si>
  <si>
    <t>David Mickey Evans, Robert Gunter</t>
  </si>
  <si>
    <t>Art LaFleur, Tom Guiry, Mike Vitar, Patrick Renna, Chauncey Leopardi, Marty York, Brandon Quintin Adams, Grant Gelt, Shane Obedzinski, Victor DiMattia, Denis Leary, Karen Allen, James Earl Jones, Marley Shelton, Herb Muller</t>
  </si>
  <si>
    <t>In the summer of 1962, a new kid in town is taken under the wing of a young baseball prodigy and his rowdy team, resulting in many adventures.</t>
  </si>
  <si>
    <t>tt0108052</t>
  </si>
  <si>
    <t>Schindler's List</t>
  </si>
  <si>
    <t>English, Hebrew, German, Polish, Latin</t>
  </si>
  <si>
    <t>Thomas Keneally, Steven Zaillian</t>
  </si>
  <si>
    <t>Liam Neeson, Ben Kingsley, Ralph Fiennes, Caroline Goodall, Jonathan Sagall, Embeth Davidtz, Malgorzata Gebel, Shmuel Levy, Mark Ivanir, BÃ©atrice Macola, Andrzej Seweryn, Friedrich von Thun, Krzysztof Luft, Harry Nehring, Norbert Weisser</t>
  </si>
  <si>
    <t>In German-occupied Poland during World War II, industrialist</t>
  </si>
  <si>
    <t>tt0108065</t>
  </si>
  <si>
    <t>Searching for Bobby Fischer</t>
  </si>
  <si>
    <t>Steven Zaillian</t>
  </si>
  <si>
    <t>Fred Waitzkin, Steven Zaillian</t>
  </si>
  <si>
    <t>Max Pomeranc, Joe Mantegna, Joan Allen, Ben Kingsley, Laurence Fishburne, Michael Nirenberg, Robert Stephens, David Paymer, Hal Scardino, Vasek Simek, William H. Macy, Dan Hedaya, Laura Linney, Anthony Heald, Steven Randazzo</t>
  </si>
  <si>
    <t>A prepubescent chess prodigy refuses to harden himself in order to become a champion like the famous but unlikable Bobby Fischer.</t>
  </si>
  <si>
    <t>tt0108071</t>
  </si>
  <si>
    <t>Frances Hodgson Burnett, Caroline Thompson</t>
  </si>
  <si>
    <t>Kate Maberly, Heydon Prowse, Andrew Knott, Maggie Smith, Laura Crossley, John Lynch, Walter Sparrow, IrÃ¨ne Jacob, Frank Baker, Valerie Hill, Andrea Pickering, Peter Moreton, Arthur Spreckley, Colin Bruce, Parsan Singh</t>
  </si>
  <si>
    <t>A young, recently-orphaned girl is sent to England after living in India all of her life. Once there, she begins to explore her new, seemingly-isolated surroundings, and its secrets.</t>
  </si>
  <si>
    <t>tt0108101</t>
  </si>
  <si>
    <t>Shadowlands</t>
  </si>
  <si>
    <t>William Nicholson, William Nicholson</t>
  </si>
  <si>
    <t>Julian Fellowes, Roddy Maude-Roxby, Michael Denison, Andrew Seear, Tim McMullan, John Wood, Andrew Hawkins, Peter Howell, Anthony Hopkins, Edward Hardwicke, Robert Flemyng, James Frain, Toby Whithouse, Daniel Goode, Scott Handy</t>
  </si>
  <si>
    <t>tt0108122</t>
  </si>
  <si>
    <t>Short Cuts</t>
  </si>
  <si>
    <t>Raymond Carver, Robert Altman</t>
  </si>
  <si>
    <t>Andie MacDowell, Bruce Davison, Jack Lemmon, Zane Cassidy, Julianne Moore, Matthew Modine, Anne Archer, Fred Ward, Jennifer Jason Leigh, Chris Penn, Joseph C. Hopkins, Josette Maccario, Lili Taylor, Robert Downey Jr., Madeleine Stowe</t>
  </si>
  <si>
    <t>The day-to-day lives of several suburban Los Angeles residents.</t>
  </si>
  <si>
    <t>tt0108160</t>
  </si>
  <si>
    <t>Sleepless in Seattle</t>
  </si>
  <si>
    <t>Jeff Arch, Nora Ephron</t>
  </si>
  <si>
    <t>Tom Hanks, Ross Malinger, Rita Wilson, Victor Garber, Tom Riis Farrell, Carey Lowell, Meg Ryan, Bill Pullman, Le ClanchÃ© du Rand, Kevin O'Morrison, David Hyde Pierce, Valerie Wright, Frances Conroy, Tom Tammi, Calvin Trillin</t>
  </si>
  <si>
    <t>A recently widowed man's son calls a radio talk-show in an attempt to find his father a partner.</t>
  </si>
  <si>
    <t>Zentropa Entertainments</t>
  </si>
  <si>
    <t>tt0108185</t>
  </si>
  <si>
    <t>Sommersby</t>
  </si>
  <si>
    <t>Daniel Vigne, Jean-Claude CarriÃ¨re</t>
  </si>
  <si>
    <t>Richard Gere, Jodie Foster, Lanny Flaherty, Wendell Wellman, Bill Pullman, Brett Kelley, William Windom, Clarice Taylor, Frankie Faison, R. Lee Ermey, Richard Hamilton, Karen Kirschenbauer, Carter McNeese, Dean Whitworth, Stan Kelly</t>
  </si>
  <si>
    <t>A farmer returns home from the Civil War, but his wife begins to suspect that the man is an impostor.</t>
  </si>
  <si>
    <t>Scott McGehee, David Siegel</t>
  </si>
  <si>
    <t>Thomas Carter</t>
  </si>
  <si>
    <t>Rhombus Media</t>
  </si>
  <si>
    <t>tt0108358</t>
  </si>
  <si>
    <t>Tombstone</t>
  </si>
  <si>
    <t>George P. Cosmatos, Kevin Jarre</t>
  </si>
  <si>
    <t>Kevin Jarre</t>
  </si>
  <si>
    <t>Kurt Russell, Val Kilmer, Sam Elliott, Bill Paxton, Powers Boothe, Michael Biehn, Charlton Heston, Jason Priestley, Jon Tenney, Stephen Lang, Thomas Haden Church, Dana Delany, Paula Malcomson, Lisa Collins, Dana Wheeler-Nicholson</t>
  </si>
  <si>
    <t>A successful lawman's plans to retire anonymously in Tombstone, Arizona are disrupted by the kind of outlaws he was famous for eliminating.</t>
  </si>
  <si>
    <t>tt0108399</t>
  </si>
  <si>
    <t>True Romance</t>
  </si>
  <si>
    <t>Christian Slater, Patricia Arquette, Dennis Hopper, Val Kilmer, Gary Oldman, Brad Pitt, Christopher Walken, Bronson Pinchot, Samuel L. Jackson, Michael Rapaport, Saul Rubinek, Conchata Ferrell, James Gandolfini, Anna Thomson, Victor Argo</t>
  </si>
  <si>
    <t>In Detroit, a lonely pop culture geek marries a call girl, steals cocaine from her pimp, and tries to sell it in Hollywood. Meanwhile, the owners of the cocaine, the Mob, track them down in an attempt to reclaim it.</t>
  </si>
  <si>
    <t>Tom Tykwer</t>
  </si>
  <si>
    <t>tt0108451</t>
  </si>
  <si>
    <t>Untamed Heart</t>
  </si>
  <si>
    <t>Tom Sierchio</t>
  </si>
  <si>
    <t>Christian Slater, Marisa Tomei, Rosie Perez, Kyle Secor, Willie Garson, James Cada, Gary Groomes, Claudia Wilkens, Pat Clemons, Lotis Key, Vanessa Hart, Charley Bartlett, Vincent Kartheiser, Wendy Feder, Nancy Marvy</t>
  </si>
  <si>
    <t>A waitress hardly notices a shy busboy who secretly loves her; until one night she's attacked and he comes to her rescue. From there a relationship sparks but one secret could mean disaster for these fated lovers.</t>
  </si>
  <si>
    <t>Tom Flynn</t>
  </si>
  <si>
    <t>tt0108550</t>
  </si>
  <si>
    <t>What's Eating Gilbert Grape</t>
  </si>
  <si>
    <t>Peter Hedges, Peter Hedges</t>
  </si>
  <si>
    <t>Johnny Depp, Leonardo DiCaprio, Juliette Lewis, Mary Steenburgen, Darlene Cates, Laura Harrington, Mary Kate Schellhardt, Kevin Tighe, John C. Reilly, Crispin Glover, Penelope Branning, Tim Green, Susan Loughran, Robert B. Hedges, Mark Jordan</t>
  </si>
  <si>
    <t>A young man in a small Midwestern town struggles to care for his mentally-disabled younger brother and morbidly obese mother while attempting to pursue his own happiness.</t>
  </si>
  <si>
    <t>tt0108551</t>
  </si>
  <si>
    <t>What's Love Got to Do with It</t>
  </si>
  <si>
    <t>Tina Turner, Kurt Loder</t>
  </si>
  <si>
    <t>RaÃ©Ven Kelly, Virginia Capers, Dororthy Thorton, Demetrice Cheathon, Nita Woods Allen, Helen Marie Lovelace, Natalie Wilson, Seymour Daniel Jr., David McKinney, Jayd Stanfield, Maurice O'Neal, Frank Rasberry, Monroe Howard, Serist Roberts, Wakeen Best</t>
  </si>
  <si>
    <t>The story of singer</t>
  </si>
  <si>
    <t>Ted Demme</t>
  </si>
  <si>
    <t>Vince Gilligan</t>
  </si>
  <si>
    <t>Steve Conrad</t>
  </si>
  <si>
    <t>ARTE</t>
  </si>
  <si>
    <t>Jersey Films</t>
  </si>
  <si>
    <t>Rysher Entertainment</t>
  </si>
  <si>
    <t>tt0109040</t>
  </si>
  <si>
    <t>Ace Ventura: Pet Detective</t>
  </si>
  <si>
    <t>Tom Shadyac</t>
  </si>
  <si>
    <t>Jack Bernstein, Jack Bernstein</t>
  </si>
  <si>
    <t>Jim Carrey, Courteney Cox, Sean Young, Tone Loc, Dan Marino, Noble Willingham, Troy Evans, Raynor Scheine, Udo Kier, Frank Adonis, Tiny Ron, David Margulies, John Capodice, Judy Clayton, Bill Zuckert</t>
  </si>
  <si>
    <t>A goofy detective specializing in animals goes in search of the missing mascot of the Miami Dolphins.</t>
  </si>
  <si>
    <t>tt0109045</t>
  </si>
  <si>
    <t>The Adventures of Priscilla, Queen of the Desert</t>
  </si>
  <si>
    <t>Hugo Weaving, Guy Pearce, Terence Stamp, Rebel Penfold-Russell, John Casey, June Marie Bennett, Murray Davies, Frank Cornelius, Bob Boyce, Leighton Picken, Maria Kmet, Joseph Kmet, Alan Dargin, Bill Hunter, Julia Cortez</t>
  </si>
  <si>
    <t>Two drag performers and a transgender woman travel across the desert to perform their unique style of cabaret.</t>
  </si>
  <si>
    <t>Rich Wilkes</t>
  </si>
  <si>
    <t>First Look International</t>
  </si>
  <si>
    <t>Caravan Pictures</t>
  </si>
  <si>
    <t>tt0109219</t>
  </si>
  <si>
    <t>Barcelona</t>
  </si>
  <si>
    <t>Barcelona Films</t>
  </si>
  <si>
    <t>Taylor Nichols, Chris Eigeman, Tushka Bergen, Mira Sorvino, Pep MunnÃ©, Hellena Taylor, NÃºria Badia, Thomas Gibson, Jack Gilpin, Pere Ponce, Laura LÃ³pez, Francis Creighton, Edmon Roch, Diana Sassen, Ã€ngels Bassas</t>
  </si>
  <si>
    <t>Ted, a stuffy white guy from Illinois working in sales for the Barcelona office of a US corporation, is paid an unexpected visit by his somewhat less stuffy cousin Fred, who is an officer ...</t>
  </si>
  <si>
    <t>USA, Poland</t>
  </si>
  <si>
    <t>Brave</t>
  </si>
  <si>
    <t>tt0109348</t>
  </si>
  <si>
    <t>Bullets Over Broadway</t>
  </si>
  <si>
    <t>Woody Allen, Douglas McGrath</t>
  </si>
  <si>
    <t>John Cusack, Dianne Wiest, Jennifer Tilly, Chazz Palminteri, Mary-Louise Parker, Jack Warden, Joe Viterelli, Rob Reiner, Tracey Ullman, Jim Broadbent, Harvey Fierstein, Stacey Nelkin, Malgorzata Zajaczkowska, Charles Cragin, Nina von Arx</t>
  </si>
  <si>
    <t>In New York in 1928, a struggling playwright is forced to cast a mobster's talentless girlfriend in his latest drama in order to get it produced.</t>
  </si>
  <si>
    <t>tt0109444</t>
  </si>
  <si>
    <t>Clear and Present Danger</t>
  </si>
  <si>
    <t>Tom Clancy, Donald E. Stewart</t>
  </si>
  <si>
    <t>Harrison Ford, Willem Dafoe, Anne Archer, Joaquim de Almeida, Henry Czerny, Harris Yulin, Donald Moffat, Miguel Sandoval, Benjamin Bratt, Raymond Cruz, Dean Jones, Thora Birch, Ann Magnuson, Hope Lange, Tom Tammi</t>
  </si>
  <si>
    <t>CIA Analyst Jack Ryan is drawn into an illegal war fought by the US government against a Colombian drug cartel.</t>
  </si>
  <si>
    <t>tt0109445</t>
  </si>
  <si>
    <t>Clerks</t>
  </si>
  <si>
    <t>Kevin Smith</t>
  </si>
  <si>
    <t>View Askew Productions</t>
  </si>
  <si>
    <t>Brian O'Halloran, Jeff Anderson, Marilyn Ghigliotti, Lisa Spoonauer, Jason Mewes, Kevin Smith, Scott Mosier, Scott Schiaffo, Al Berkowitz, Walter Flanagan, Ed Hapstak, Lee Bendick, David Klein, Pattijean Csik, Ken Clark</t>
  </si>
  <si>
    <t>A day in the lives of two convenience clerks named Dante and Randal as they annoy customers, discuss movies, and play hockey on the store roof.</t>
  </si>
  <si>
    <t>tt0109446</t>
  </si>
  <si>
    <t>The Client</t>
  </si>
  <si>
    <t>John Grisham, Akiva Goldsman</t>
  </si>
  <si>
    <t>Susan Sarandon, Tommy Lee Jones, Mary-Louise Parker, Anthony LaPaglia, J.T. Walsh, Anthony Edwards, Brad Renfro, Will Patton, Bradley Whitford, Anthony Heald, Kim Coates, Kimberly Scott, David Speck, William H. Macy, Ossie Davis</t>
  </si>
  <si>
    <t>A young boy who witnessed the suicide of a mafia lawyer hires an attorney to protect him when the District Attorney tries to use him to take down a mob family.</t>
  </si>
  <si>
    <t>Cinergi Pictures Entertainment</t>
  </si>
  <si>
    <t>tt0109484</t>
  </si>
  <si>
    <t>Corrina, Corrina</t>
  </si>
  <si>
    <t>Jessie Nelson</t>
  </si>
  <si>
    <t>Noreen Hennessey, Lucy Webb, Erica Yohn, Tina Majorino, Ray Liotta, Don Ameche, Larry Miller, Joan Cusack, Juney Ellis, Mimi Lieber, Karen Leigh Hopkins, Lin Shaye, Pearl Huang, Marcus Toji, Louis Mustillo</t>
  </si>
  <si>
    <t>In 1959, a widower hires a kindly housekeeper/nanny to care for his seven-year-old daughter.</t>
  </si>
  <si>
    <t>tt0109506</t>
  </si>
  <si>
    <t>The Crow</t>
  </si>
  <si>
    <t>James O'Barr, David J. Schow</t>
  </si>
  <si>
    <t>Crowvision Inc.</t>
  </si>
  <si>
    <t>Brandon Lee, Rochelle Davis, Ernie Hudson, Michael Wincott, Bai Ling, Sofia Shinas, Anna Thomson, David Patrick Kelly, Angel David, Laurence Mason, Michael Massee, Tony Todd, Jon Polito, Bill Raymond, Marco RodrÃ­guez</t>
  </si>
  <si>
    <t>A man brutally murdered comes back to life as an undead avenger of his and his fiancÃ©e's murder.</t>
  </si>
  <si>
    <t>tt0109520</t>
  </si>
  <si>
    <t>D2: The Mighty Ducks</t>
  </si>
  <si>
    <t>Sam Weisman</t>
  </si>
  <si>
    <t>Steven Brill, Steven Brill</t>
  </si>
  <si>
    <t>Emilio Estevez, Kathryn Erbe, Michael Tucker, Jan Rubes, Carsten Norgaard, Maria Ellingsen, Joshua Jackson, Elden Henson, Shaun Weiss, Matt Doherty, Brandon Quintin Adams, Garette Ratliff Henson, Marguerite Moreau, Vincent LaRusso, Colombe Jacobsen-Derstine</t>
  </si>
  <si>
    <t>Can Gordon's team win the Junior Goodwill Games in California in spite of all the set-backs?</t>
  </si>
  <si>
    <t>Stephen Norrington</t>
  </si>
  <si>
    <t>tt0109635</t>
  </si>
  <si>
    <t>Disclosure</t>
  </si>
  <si>
    <t>Michael Crichton, Paul Attanasio</t>
  </si>
  <si>
    <t>Michael Douglas, Demi Moore, Donald Sutherland, Caroline Goodall, Roma Maffia, Dylan Baker, Rosemary Forsyth, Dennis Miller, Suzie Plakson, Nicholas Sadler, Jacqueline Kim, Joe Urla, Michael Chieffo, Joseph Attanasio, Faryn Einhorn</t>
  </si>
  <si>
    <t>A computer specialist is sued for sexual harassment by a former lover turned boss who initiated the act forcefully, which threatens both his career and his personal life.</t>
  </si>
  <si>
    <t>tt0109642</t>
  </si>
  <si>
    <t>Dolores Claiborne</t>
  </si>
  <si>
    <t>Stephen King, Tony Gilroy</t>
  </si>
  <si>
    <t>Kathy Bates, Jennifer Jason Leigh, Judy Parfitt, Christopher Plummer, David Strathairn, Eric Bogosian, John C. Reilly, Ellen Muth, Bob Gunton, Roy Cooper, Wayne Robson, Ruth Marshall, Weldon Allen, Tom Gallant, Kelly Burnett</t>
  </si>
  <si>
    <t>A big-city reporter travels to the small town where her mother has been arrested for the murder of an elderly woman that she works for as a maid.</t>
  </si>
  <si>
    <t>Nicholas Kazan</t>
  </si>
  <si>
    <t>tt0109686</t>
  </si>
  <si>
    <t>Dumb and Dumber</t>
  </si>
  <si>
    <t>Peter Farrelly, Bobby Farrelly</t>
  </si>
  <si>
    <t>Peter Farrelly, Bennett Yellin</t>
  </si>
  <si>
    <t>Jim Carrey, Jeff Daniels, Lauren Holly, Mike Starr, Karen Duffy, Charles Rocket, Victoria Rowell, Joe Baker, Hank Brandt, Teri Garr, Brady Bluhm, Cam Neely, Felton Perry, Brad Lockerman, Rob Moran</t>
  </si>
  <si>
    <t>After a woman leaves a briefcase at the airport terminal, a dumb limo driver and his dumber friend set out on a hilarious cross-country road trip to Aspen to return it.</t>
  </si>
  <si>
    <t>tt0109707</t>
  </si>
  <si>
    <t>Ed Wood</t>
  </si>
  <si>
    <t>Rudolph Grey, Scott Alexander</t>
  </si>
  <si>
    <t>Johnny Depp, Martin Landau, Sarah Jessica Parker, Patricia Arquette, Jeffrey Jones, G.D. Spradlin, Vincent D'Onofrio, Bill Murray, Mike Starr, Max Casella, Brent Hinkley, Lisa Marie, George 'The Animal' Steele, Juliet Landau, Clive Rosengren</t>
  </si>
  <si>
    <t>Ambitious but troubled movie director</t>
  </si>
  <si>
    <t>CAD 10000000</t>
  </si>
  <si>
    <t>tt0109813</t>
  </si>
  <si>
    <t>The Flintstones</t>
  </si>
  <si>
    <t>John Goodman, Elizabeth Perkins, Rick Moranis, Rosie O'Donnell, Kyle MacLachlan, Halle Berry, Elizabeth Taylor, Dann Florek, Richard Moll, Irwin Keyes, Jonathan Winters, Harvey Korman, Elaine Silver, Melanie Silver, Hlynur SigurÃ°sson</t>
  </si>
  <si>
    <t>In a parallel modern-day Stone Age world, a working-class family, the Flintstones, are set up for an executive job. But they learn that money can't buy happiness.</t>
  </si>
  <si>
    <t>tt0109830</t>
  </si>
  <si>
    <t>Forrest Gump</t>
  </si>
  <si>
    <t>Winston Groom, Eric Roth</t>
  </si>
  <si>
    <t>Tom Hanks, Rebecca Williams, Sally Field, Michael Conner Humphreys, Harold G. Herthum, George Kelly, Bob Penny, John Randall, Sam Anderson, Margo Moorer, Ione M. Telech, Christine Seabrook, John Worsham, Peter Dobson, Siobhan Fallon Hogan</t>
  </si>
  <si>
    <t>The presidencies of Kennedy and Johnson, the events of Vietnam, Watergate and other historical events unfold through the perspective of an Alabama man with an IQ of 75, whose only desire is to be reunited with his childhood sweetheart.</t>
  </si>
  <si>
    <t>tt0109831</t>
  </si>
  <si>
    <t>Four Weddings and a Funeral</t>
  </si>
  <si>
    <t>English, British Sign Language</t>
  </si>
  <si>
    <t>Hugh Grant, James Fleet, Simon Callow, John Hannah, Kristin Scott Thomas, David Bower, Charlotte Coleman, Andie MacDowell, Timothy Walker, Sara Crowe, Ronald Herdman, Elspet Gray, Philip Voss, Rupert Vansittart, Nicola Walker</t>
  </si>
  <si>
    <t>Over the course of five social occasions, a committed bachelor must consider the notion that he may have discovered love.</t>
  </si>
  <si>
    <t>tt0109836</t>
  </si>
  <si>
    <t>Mary Shelley, Steph Lady</t>
  </si>
  <si>
    <t>Robert De Niro, Kenneth Branagh, Tom Hulce, Helena Bonham Carter, Aidan Quinn, Ian Holm, Richard Briers, John Cleese, Robert Hardy, Cherie Lunghi, Celia Imrie, Trevyn McDowell, Gerard Horan, Mark Hadfield, Joanna Roth</t>
  </si>
  <si>
    <t>When the brilliant but unorthodox scientist Dr. Victor Frankenstein rejects the artificial man that he has created, the Creature escapes and later swears revenge.</t>
  </si>
  <si>
    <t>tt0109842</t>
  </si>
  <si>
    <t>Fresh</t>
  </si>
  <si>
    <t>LumiÃ¨re Pictures</t>
  </si>
  <si>
    <t>Sean Nelson, Giancarlo Esposito, Samuel L. Jackson, N'Bushe Wright, Ron Brice, Jean-Claude La Marre, JosÃ© ZÃºÃ±iga, Luis Lantigua, Yul Vazquez, Cheryl Freeman, Anthony Thomas, Curtis McClarin, Charles Malik Whitfield, VÃ­ctor GonzÃ¡lez, Guillermo DÃ­az</t>
  </si>
  <si>
    <t>Death and violence anger a twelve-year-old drug courier, who sets his employers against each other.</t>
  </si>
  <si>
    <t>Doug Liman</t>
  </si>
  <si>
    <t>Alta Films</t>
  </si>
  <si>
    <t>Steve Wang</t>
  </si>
  <si>
    <t>tt0110005</t>
  </si>
  <si>
    <t>Heavenly Creatures</t>
  </si>
  <si>
    <t>New Zealand, Germany</t>
  </si>
  <si>
    <t>Fran Walsh, Peter Jackson</t>
  </si>
  <si>
    <t>Melanie Lynskey, Kate Winslet, Sarah Peirse, Diana Kent, Clive Merrison, Simon O'Connor, Jed Brophy, Peter Elliott, Gilbert Goldie, Geoffrey Heath, Kirsti Ferry, Ben Skjellerup, Darien Takle, Elizabeth Moody, Liz Mullane</t>
  </si>
  <si>
    <t>Two teenage girls share a unique bond; their parents, concerned that the friendship is too intense, separate them, and the girls take revenge.</t>
  </si>
  <si>
    <t>UK, France, Canada</t>
  </si>
  <si>
    <t>David Weisberg, Douglas Cook</t>
  </si>
  <si>
    <t>UK, Germany, USA</t>
  </si>
  <si>
    <t>tt0110116</t>
  </si>
  <si>
    <t>Immortal Beloved</t>
  </si>
  <si>
    <t>Gary Oldman, Jeroen KrabbÃ©, Isabella Rossellini, Johanna ter Steege, Marco Hofschneider, Miriam Margolyes, Barry Humphries, Valeria Golino, Gerard Horan, Christopher Fulford, Alexandra Pigg, Luigi Diberti, Michael Culkin, Donal Gibson, Matthew North</t>
  </si>
  <si>
    <t>The life and death of the legendary Ludwig van Beethoven. Besides all the work he is known for, the composer once wrote a famous love letter to a nameless beloved, and the movie tries to ...</t>
  </si>
  <si>
    <t>tt0110148</t>
  </si>
  <si>
    <t>Interview with the Vampire: The Vampire Chronicles</t>
  </si>
  <si>
    <t>Anne Rice, Anne Rice</t>
  </si>
  <si>
    <t>Brad Pitt, Christian Slater, Virginia McCollam, John McConnell, Tom Cruise, Mike Seelig, Bellina Logan, Thandie Newton, Lyla Hay Owen, Lee E. Scharfstein, Indra OvÃ©, Helen McCrory, Monte Montague, Kirsten Dunst, Nathalie Bloch-LainÃ©</t>
  </si>
  <si>
    <t>A vampire tells his epic life story: love, betrayal, loneliness, and hunger.</t>
  </si>
  <si>
    <t>tt0110167</t>
  </si>
  <si>
    <t>It Could Happen to You</t>
  </si>
  <si>
    <t>Jane Anderson</t>
  </si>
  <si>
    <t>Nicolas Cage, Bridget Fonda, Rosie Perez, Wendell Pierce, Isaac Hayes, VÃ­ctor Rojas, Seymour Cassel, Stanley Tucci, J.E. Freeman, Red Buttons, Richard Jenkins, Robert Dorfman, Charles Busch, Beatrice Winde, Ginny Yang</t>
  </si>
  <si>
    <t>A police officer promises to share his lottery ticket with a waitress in lieu of a tip.</t>
  </si>
  <si>
    <t>GBP 8000000</t>
  </si>
  <si>
    <t>France, Germany, Switzerland</t>
  </si>
  <si>
    <t>tt0110308</t>
  </si>
  <si>
    <t>The Last Seduction</t>
  </si>
  <si>
    <t>Steve Barancik</t>
  </si>
  <si>
    <t>Linda Fiorentino, Bill Pullman, Michael Raysses, Zack Phifer, Peter Berg, Brien Varady, Dean Norris, Donna W. Scott, Mik Scriba, J.T. Walsh, Erik-Anders Nilsson, Patricia R. Caprio, Herb Mitchell, Bill Nunn, Renee Rogers</t>
  </si>
  <si>
    <t>A devious sexpot steals her husband's drug money and hides out in a small town where she meets the perfect dupe for her next scheme.</t>
  </si>
  <si>
    <t>tt0110322</t>
  </si>
  <si>
    <t>Legends of the Fall</t>
  </si>
  <si>
    <t>English, Cornish</t>
  </si>
  <si>
    <t>Susan Shilliday, William D. Wittliff</t>
  </si>
  <si>
    <t>Brad Pitt, Anthony Hopkins, Aidan Quinn, Julia Ormond, Henry Thomas, Karina Lombard, Tantoo Cardinal, Gordon Tootoosis, Paul Desmond, Christina Pickles, Robert Wisden, John Novak, Kenneth Welsh, Bill Dow, Sam Sarkar</t>
  </si>
  <si>
    <t>In the early 1900s, three brothers and their father living in the remote wilderness of Montana are affected by betrayal, history, love, nature, and war.</t>
  </si>
  <si>
    <t>tt0110357</t>
  </si>
  <si>
    <t>The Lion King</t>
  </si>
  <si>
    <t>English, Swahili, Xhosa, Zulu</t>
  </si>
  <si>
    <t>Roger Allers, Rob Minkoff</t>
  </si>
  <si>
    <t>Irene Mecchi, Jonathan Roberts</t>
  </si>
  <si>
    <t>Rowan Atkinson, Matthew Broderick, Niketa Calame-Harris, Jim Cummings, Whoopi Goldberg, Robert Guillaume, Jeremy Irons, James Earl Jones, Moira Kelly, Nathan Lane, Zoe Leader, Cheech Marin, Ernie Sabella, Madge Sinclair, Jonathan Taylor Thomas</t>
  </si>
  <si>
    <t>Lion prince Simba and his father are targeted by his bitter uncle, who wants to ascend the throne himself.</t>
  </si>
  <si>
    <t>tt0110367</t>
  </si>
  <si>
    <t>Louisa May Alcott, Robin Swicord</t>
  </si>
  <si>
    <t>Winona Ryder, Gabriel Byrne, Trini Alvarado, Samantha Mathis, Kirsten Dunst, Claire Danes, Christian Bale, Eric Stoltz, John Neville, Mary Wickes, Susan Sarandon, Florence Paterson, Robin Collins, Corrie Clark, Rebecca Toolan</t>
  </si>
  <si>
    <t>The March sisters live and grow in post-Civil War America.</t>
  </si>
  <si>
    <t>tt0110413</t>
  </si>
  <si>
    <t>LÃ©on</t>
  </si>
  <si>
    <t>Jean Reno, Gary Oldman, Natalie Portman, Danny Aiello, Peter Appel, Willi One Blood, Don Creech, Keith A. Glascoe, Randolph Scott, Michael Badalucco, Ellen Greene, Elizabeth Regen, Carl J. Matusovich, Frank Senger, Lucius Wyatt Cherokee</t>
  </si>
  <si>
    <t>Mathilda, a 12-year-old girl, is reluctantly taken in by LÃ©on, a professional assassin, after her family is murdered. An unusual relationship forms as she becomes his protÃ©gÃ©e and learns the assassin's trade.</t>
  </si>
  <si>
    <t>FRF 115000000</t>
  </si>
  <si>
    <t>tt0110428</t>
  </si>
  <si>
    <t>The Madness of King George</t>
  </si>
  <si>
    <t>Nicholas Hytner</t>
  </si>
  <si>
    <t>Rupert Graves, Helen Mirren, Amanda Donohoe, Charlotte Curley, Peter Bride-Kirk, Eve Camden, Thomas Copeland, Joanna Hall, Cassandra Halliburton, Russell Martin, Natalie Palys, Rupert Everett, Julian Rhind-Tutt, David Leon, Martin Julier</t>
  </si>
  <si>
    <t>When King George III goes mad, his Lieutenants try to adjust the rules to run the country without his participation.</t>
  </si>
  <si>
    <t>tt0110475</t>
  </si>
  <si>
    <t>Michael Fallon, Mark Verheiden</t>
  </si>
  <si>
    <t>Jim Carrey, Peter Riegert, Peter Greene, Amy Yasbeck, Richard Jeni, Orestes Matacena, Tim Bagley, Nancy Fish, Johnny Williams, Reg E. Cathey, Jim Doughan, Denis Forest, Cameron Diaz, Joseph Alfieri, B.J. Barie</t>
  </si>
  <si>
    <t>Bank clerk Stanley Ipkiss is transformed into a manic superhero when he wears a mysterious mask.</t>
  </si>
  <si>
    <t>tt0110478</t>
  </si>
  <si>
    <t>Maverick</t>
  </si>
  <si>
    <t>Roy Huggins, William Goldman</t>
  </si>
  <si>
    <t>Donner/Shuler-Donner Productions</t>
  </si>
  <si>
    <t>Mel Gibson, Jodie Foster, James Garner, Graham Greene, Alfred Molina, James Coburn, Dub Taylor, Geoffrey Lewis, Paul L. Smith, Dan Hedaya, Dennis Fimple, Denver Pyle, Clint Black, Max Perlich, Art LaFleur</t>
  </si>
  <si>
    <t>Bret Maverick, needing money for a poker tournament, faces various comic mishaps and challenges, including a charming woman thief.</t>
  </si>
  <si>
    <t>English, Thai, Spanish</t>
  </si>
  <si>
    <t>tt0110527</t>
  </si>
  <si>
    <t>English, American Sign Language, Dutch, Italian, Russian, Swahili</t>
  </si>
  <si>
    <t>Valentine Davies, George Seaton</t>
  </si>
  <si>
    <t>Richard Attenborough, Elizabeth Perkins, Dylan McDermott, J.T. Walsh, James Remar, Jane Leeves, Simon Jones, William Windom, Mara Wilson, Robert Prosky, Kathrine Narducci, Mary McCormack, Alvin Greenman, Allison Janney, Greg Noonan</t>
  </si>
  <si>
    <t>A lawyer and a little girl must prove that a man claiming to be Santa Claus is the real thing.</t>
  </si>
  <si>
    <t>Studio 37</t>
  </si>
  <si>
    <t>P.J. Hogan</t>
  </si>
  <si>
    <t>tt0110622</t>
  </si>
  <si>
    <t>Naked Gun 33 1/3: The Final Insult</t>
  </si>
  <si>
    <t>Peter Segal</t>
  </si>
  <si>
    <t>Pat Proft, David Zucker</t>
  </si>
  <si>
    <t>Leslie Nielsen, Priscilla Presley, George Kennedy, O.J. Simpson, Fred Ward, Kathleen Freeman, Anna Nicole Smith, Ellen Greene, Ed Williams, Raye Birk, Matt Roe, Wylie Small, Sharon Cornell, Earl Boen, Jeff Wright</t>
  </si>
  <si>
    <t>Frank Drebin (</t>
  </si>
  <si>
    <t>Ole Bornedal</t>
  </si>
  <si>
    <t>tt0110632</t>
  </si>
  <si>
    <t>Natural Born Killers</t>
  </si>
  <si>
    <t>English, Navajo, Japanese</t>
  </si>
  <si>
    <t>Quentin Tarantino, David Veloz</t>
  </si>
  <si>
    <t>Woody Harrelson, Juliette Lewis, Tom Sizemore, Rodney Dangerfield, Everett Quinton, Jared Harris, Pruitt Taylor Vince, Edie McClurg, Russell Means, Lanny Flaherty, O-Lan Jones, Robert Downey Jr., Richard Lineback, Kirk Baltz, Ed White</t>
  </si>
  <si>
    <t>Two victims of traumatized childhoods become lovers and psychopathic serial murderers irresponsibly glorified by the mass media.</t>
  </si>
  <si>
    <t>tt0110638</t>
  </si>
  <si>
    <t>Nell</t>
  </si>
  <si>
    <t>Mark Handley, William Nicholson</t>
  </si>
  <si>
    <t>Egg Pictures</t>
  </si>
  <si>
    <t>Jodie Foster, Liam Neeson, Natasha Richardson, Richard Libertini, Nick Searcy, Robin Mullins, Jeremy Davies, O'Neal Compton, Heather M. Bomba, Marianne E. Bomba, Sean Bridgers, Joe Inscoe, Stephanie Dawn Wood, Mary Lynn Riner, Lucile McIntyre</t>
  </si>
  <si>
    <t>In a remote woodland cabin, a small town doctor discovers Nell - a beautiful young hermit woman with many secrets.</t>
  </si>
  <si>
    <t>tt0110684</t>
  </si>
  <si>
    <t>Richard Russo, Robert Benton</t>
  </si>
  <si>
    <t>Paul Newman, Jessica Tandy, Bruce Willis, Melanie Griffith, Dylan Walsh, Pruitt Taylor Vince, Gene Saks, Josef Sommer, Philip Seymour Hoffman, Philip Bosco, Catherine Dent, Alexander Goodwin, Carl J. Matusovich, Jay Patterson, Jerry Mayer</t>
  </si>
  <si>
    <t>A stubborn man past his prime reflects on his life of strict independence and seeks more from himself.</t>
  </si>
  <si>
    <t>Oblivion</t>
  </si>
  <si>
    <t>tt0110729</t>
  </si>
  <si>
    <t>Once Were Warriors</t>
  </si>
  <si>
    <t>English, Maori, Spanish</t>
  </si>
  <si>
    <t>Lee Tamahori</t>
  </si>
  <si>
    <t>Riwia Brown, Alan Duff</t>
  </si>
  <si>
    <t>Communicado Productions</t>
  </si>
  <si>
    <t>Rena Owen, Temuera Morrison, Mamaengaroa Kerr-Bell, Julian Arahanga, Taungaroa Emile, Rachael Morris Jr., Joseph Kairau, Cliff Curtis, Pete Smith, George Henare, Mere Boynton, Shannon Williams, Calvin Tuteao, Ray Bishop, Ian Mune</t>
  </si>
  <si>
    <t>A family descended from Maori warriors is bedeviled by a violent father and the societal problems of being treated as outcasts.</t>
  </si>
  <si>
    <t>Only the Brave</t>
  </si>
  <si>
    <t>tt0110771</t>
  </si>
  <si>
    <t>The Paper</t>
  </si>
  <si>
    <t>David Koepp, Stephen Koepp</t>
  </si>
  <si>
    <t>Michael Keaton, Robert Duvall, Glenn Close, Marisa Tomei, Randy Quaid, Jason Robards, Jason Alexander, Spalding Gray, Catherine O'Hara, Lynne Thigpen, Jack Kehoe, Roma Maffia, Clint Howard, Geoffrey Owens, Amelia Campbell</t>
  </si>
  <si>
    <t>New York City tabloid editor Henry's faced with tough decisions while he faces several serious life challenges, and a tempting job offer.</t>
  </si>
  <si>
    <t>Payback</t>
  </si>
  <si>
    <t>tt0110889</t>
  </si>
  <si>
    <t>Priest</t>
  </si>
  <si>
    <t>Antonia Bird</t>
  </si>
  <si>
    <t>Jimmy McGovern</t>
  </si>
  <si>
    <t>Linus Roache, Tom Wilkinson, Robert Carlyle, Cathy Tyson, Lesley Sharp, Robert Pugh, James Ellis, Christine Tremarco, Paul Barber, Rio Fanning, Jim R. Coleman, Bill Dean, Gilly Coman, Fred Pearson, Jimmy Gallagher</t>
  </si>
  <si>
    <t>A homosexual Catholic priest finds out during confessional that a young girl is being sexually abused by her father, and has to decide how to deal with both that secret and his own.</t>
  </si>
  <si>
    <t>English, French, Italian, Russian, Spanish</t>
  </si>
  <si>
    <t>tt0110912</t>
  </si>
  <si>
    <t>Pulp Fiction</t>
  </si>
  <si>
    <t>Quentin Tarantino, Roger Avary</t>
  </si>
  <si>
    <t>Tim Roth, Amanda Plummer, Laura Lovelace, John Travolta, Samuel L. Jackson, Phil LaMarr, Frank Whaley, Burr Steers, Bruce Willis, Ving Rhames, Paul Calderon, Bronagh Gallagher, Rosanna Arquette, Eric Stoltz, Uma Thurman</t>
  </si>
  <si>
    <t>The lives of two mob hitmen, a boxer, a gangster and his wife, and a pair of diner bandits intertwine in four tales of violence and redemption.</t>
  </si>
  <si>
    <t>tt0110932</t>
  </si>
  <si>
    <t>Quiz Show</t>
  </si>
  <si>
    <t>Paul Attanasio, Richard N. Goodwin</t>
  </si>
  <si>
    <t>John Turturro, Rob Morrow, Ralph Fiennes, Paul Scofield, David Paymer, Hank Azaria, Christopher McDonald, Johann Carlo, Elizabeth Wilson, Allan Rich, Mira Sorvino, George Martin, Paul Guilfoyle, Griffin Dunne, Michael Mantell</t>
  </si>
  <si>
    <t>A young lawyer, Richard Goodwin, investigates a potentially fixed game show. Charles Van Doren, a big time show winner, is under Goodwin's investigation.</t>
  </si>
  <si>
    <t>tt0110950</t>
  </si>
  <si>
    <t>Reality Bites</t>
  </si>
  <si>
    <t>Ben Stiller</t>
  </si>
  <si>
    <t>Helen Childress</t>
  </si>
  <si>
    <t>Winona Ryder, Ethan Hawke, Janeane Garofalo, Steve Zahn, Ben Stiller, Swoosie Kurtz, Harry O'Reilly, Susan Norfleet, Joe Don Baker, RenÃ©e Zellweger, James Rothenberg, John Mahoney, Eric Morgan Stuart, Barry Del Sherman, Chelsea Lagos</t>
  </si>
  <si>
    <t>A documentary filmmaker and her fellow Generation X graduates face life after college, looking for work and love in Houston.</t>
  </si>
  <si>
    <t>tt0110997</t>
  </si>
  <si>
    <t>The River Wild</t>
  </si>
  <si>
    <t>Denis O'Neill</t>
  </si>
  <si>
    <t>Meryl Streep, Joseph Mazzello, Stephanie Sawyer, David Strathairn, Elizabeth Hoffman, Victor Galloway, Diane Delano, Thomas F. Duffy, Kevin Bacon, John C. Reilly, William Lucking, Benjamin Bratt, Paul Cantelon, Glenn Morshower</t>
  </si>
  <si>
    <t>Rafting expert Gail takes on a pair of armed killers while navigating a spectacularly violent river.</t>
  </si>
  <si>
    <t>Kelly Reichardt</t>
  </si>
  <si>
    <t>Good Machine</t>
  </si>
  <si>
    <t>Dimension Films</t>
  </si>
  <si>
    <t>tt0111070</t>
  </si>
  <si>
    <t>The Santa Clause</t>
  </si>
  <si>
    <t>John Pasquin</t>
  </si>
  <si>
    <t>Leo Benvenuti, Steve Rudnick</t>
  </si>
  <si>
    <t>Tim Allen, Judge Reinhold, Wendy Crewson, Eric Lloyd, David Krumholtz, Larry Brandenburg, Mary Gross, Paige Tamada, Peter Boyle, Judith Scott, Jayne Eastwood, Melissa King, Bradley Wentworth, Azura Bates, Joshua Satok</t>
  </si>
  <si>
    <t>When a man inadvertently makes Santa fall off of his roof on Christmas Eve, he finds himself magically recruited to take his place.</t>
  </si>
  <si>
    <t>Danny Boyle</t>
  </si>
  <si>
    <t>tt0111161</t>
  </si>
  <si>
    <t>The Shawshank Redemption</t>
  </si>
  <si>
    <t>Frank Darabont</t>
  </si>
  <si>
    <t>Stephen King, Frank Darabont</t>
  </si>
  <si>
    <t>Tim Robbins, Morgan Freeman, Bob Gunton, William Sadler, Clancy Brown, Gil Bellows, Mark Rolston, James Whitmore, Jeffrey DeMunn, Larry Brandenburg, Neil Giuntoli, Brian Libby, David Proval, Joseph Ragno, Jude Ciccolella</t>
  </si>
  <si>
    <t>Two imprisoned men bond over a number of years, finding solace and eventual redemption through acts of common decency.</t>
  </si>
  <si>
    <t>Paul W.S. Anderson</t>
  </si>
  <si>
    <t>Sicario</t>
  </si>
  <si>
    <t>David O. Russell</t>
  </si>
  <si>
    <t>tt0111255</t>
  </si>
  <si>
    <t>John Shirley, Alexandra Seros</t>
  </si>
  <si>
    <t>Sylvester Stallone, Sharon Stone, James Woods, Rod Steiger, Eric Roberts, Mario Ernesto SÃ¡nchez, Sergio DorÃ© Jr., Chase Randolph, Jeana Bell, Brittany Paige Bouck, Emilio Estefan Jr., LaGaylia Frazier, RamÃ³n GonzÃ¡lez Cuevas, Tony Munafo, Cheito Quinonez</t>
  </si>
  <si>
    <t>A woman entices a bomb expert she's involved with into destroying the mafia that killed her family.</t>
  </si>
  <si>
    <t>tt0111257</t>
  </si>
  <si>
    <t>Jan de Bont</t>
  </si>
  <si>
    <t>Graham Yost</t>
  </si>
  <si>
    <t>The Mark Gordon Company</t>
  </si>
  <si>
    <t>Keanu Reeves, Dennis Hopper, Sandra Bullock, Joe Morton, Jeff Daniels, Alan Ruck, Glenn Plummer, Richard Lineback, Beth Grant, Hawthorne James, Carlos Carrasco, David Kriegel, Natsuko Ohama, Daniel Villarreal, Simone Gad</t>
  </si>
  <si>
    <t>A young police officer must prevent a bomb exploding aboard a city bus by keeping its speed above 50 mph.</t>
  </si>
  <si>
    <t>tt0111280</t>
  </si>
  <si>
    <t>Star Trek: Generations</t>
  </si>
  <si>
    <t>David Carson</t>
  </si>
  <si>
    <t>Gene Roddenberry, Rick Berman</t>
  </si>
  <si>
    <t>Patrick Stewart, Jonathan Frakes, Brent Spiner, LeVar Burton, Michael Dorn, Gates McFadden, Marina Sirtis, Malcolm McDowell, James Doohan, Walter Koenig, William Shatner, Alan Ruck, Jacqueline Kim, Jenette Goldstein, Thomas Kopache</t>
  </si>
  <si>
    <t>With the help of long presumed dead Captain Kirk, Captain Picard must stop a deranged scientist willing to murder on a planetary scale in order to enter a space matrix.</t>
  </si>
  <si>
    <t>tt0111282</t>
  </si>
  <si>
    <t>Stargate</t>
  </si>
  <si>
    <t>English, Norwegian, Swedish, Egyptian (Ancient), Arabic</t>
  </si>
  <si>
    <t>Dean Devlin, Roland Emmerich</t>
  </si>
  <si>
    <t>Kurt Russell, James Spader, Jaye Davidson, Viveca Lindfors, Alexis Cruz, Mili Avital, Leon Rippy, John Diehl, Carlos Lauchu, Djimon Hounsou, Erick Avari, French Stewart, Gianin Loffler, Christopher John Fields, Derek Webster</t>
  </si>
  <si>
    <t>An interstellar teleportation device, found in Egypt, leads to a planet with humans resembling ancient Egyptians who worship the god Ra.</t>
  </si>
  <si>
    <t>Joe Chappelle</t>
  </si>
  <si>
    <t>tt0111438</t>
  </si>
  <si>
    <t>Timecop</t>
  </si>
  <si>
    <t>Mark Verheiden, Mike Richardson</t>
  </si>
  <si>
    <t>Jean-Claude Van Damme, Mia Sara, Ron Silver, Bruce McGill, Gloria Reuben, Scott Bellis, Jason Schombing, Scott Lawrence, Kenneth Welsh, Brent Woolsey, Brad Loree, Shane Kelly, Richard Faraci, Steven Lambert, Kevin McNulty</t>
  </si>
  <si>
    <t>Max Walker, an officer for a security agency that regulates time travel, must fend for his life against a shady politician who's intent on changing the past to control the future.</t>
  </si>
  <si>
    <t>tt0111503</t>
  </si>
  <si>
    <t>True Lies</t>
  </si>
  <si>
    <t>Claude Zidi, Simon MichaÃ«l</t>
  </si>
  <si>
    <t>Arnold Schwarzenegger, Jamie Lee Curtis, Tom Arnold, Bill Paxton, Tia Carrere, Art Malik, Eliza Dushku, Grant Heslov, Charlton Heston, Marshall Manesh, James Allen, Dieter Rauter, Jane Morris, Katsy Chappell, Crystina Wyler</t>
  </si>
  <si>
    <t>A fearless, globe-trotting, terrorist-battling secret agent has his life turned upside down when he discovers his wife might be having an affair with a used-car salesman while terrorists smuggle nuclear war heads into the United States.</t>
  </si>
  <si>
    <t>tt0111667</t>
  </si>
  <si>
    <t>The War</t>
  </si>
  <si>
    <t>Kathy McWorter</t>
  </si>
  <si>
    <t>Elijah Wood, Kevin Costner, Mare Winningham, Lexi Randall, LaToya Chisholm, Christopher Fennell, Donald Sellers, Leon Sills, Will West, Brennan Gallagher, Adam Henderson, Charlette Julius, Jennifer Tyler, Lucas Black, Justin Lucas</t>
  </si>
  <si>
    <t>An emotionally fractured Vietnam vet returns to his family in rural Mississippi, counseling his kids when they have to fight their own neighborhood battle. From the director of Fried Green Tomatoes.</t>
  </si>
  <si>
    <t>tt0111693</t>
  </si>
  <si>
    <t>When a Man Loves a Woman</t>
  </si>
  <si>
    <t>Ronald Bass, Al Franken</t>
  </si>
  <si>
    <t>Andy Garcia, Meg Ryan, Ellen Burstyn, Tina Majorino, Mae Whitman, Lauren Tom, Philip Seymour Hoffman, Eugene Roche, Gail Strickland, Steven Brill, Susanna Thompson, Erinn Canavan, LaTanya Richardson Jackson, Bari K. Willerford, James Jude Courtney</t>
  </si>
  <si>
    <t>The seemingly perfect relationship between a man and his wife is tested as a result of her alcoholism.</t>
  </si>
  <si>
    <t>tt0111732</t>
  </si>
  <si>
    <t>With Honors</t>
  </si>
  <si>
    <t>Alek Keshishian</t>
  </si>
  <si>
    <t>William Mastrosimone</t>
  </si>
  <si>
    <t>Joe Pesci, Brendan Fraser, Moira Kelly, Patrick Dempsey, Josh Hamilton, Gore Vidal, Deborah Lake Fortson, Marshall Hambro, Melinda Chilton, Harve Kolzow, James Deuter, Caroline Gibson, M. Lynda Robinson, Richard Auguste, Patricia B. Butcher</t>
  </si>
  <si>
    <t>Convinced his thesis will have him graduate with honors from Harvard University, a stuffy student finds himself at the mercy of a homeless man's demands when he holds the papers hostage.</t>
  </si>
  <si>
    <t>tt0111742</t>
  </si>
  <si>
    <t>Wolf</t>
  </si>
  <si>
    <t>Jim Harrison, Wesley Strick</t>
  </si>
  <si>
    <t>Jack Nicholson, Michelle Pfeiffer, James Spader, Kate Nelligan, Richard Jenkins, Christopher Plummer, Eileen Atkins, David Hyde Pierce, Om Puri, Ron Rifkin, Prunella Scales, Brian Markinson, Peter Gerety, Bradford English, Stewart J. Zully</t>
  </si>
  <si>
    <t>Publisher Will Randall becomes a werewolf and has to fight to keep his job.</t>
  </si>
  <si>
    <t>tt0112281</t>
  </si>
  <si>
    <t>Ace Ventura: When Nature Calls</t>
  </si>
  <si>
    <t>Steve Oedekerk</t>
  </si>
  <si>
    <t>Jack Bernstein, Steve Oedekerk</t>
  </si>
  <si>
    <t>Jim Carrey, Ian McNeice, Simon Callow, Maynard Eziashi, Bob Gunton, Sophie Okonedo, Tommy Davidson, Adewale Akinnuoye-Agbaje, Danny Daniels, Sam Phillips, Damon Standifer, Andrew Steel, Bruce Spence, Tom Grunke, Arsenio 'Sonny' Trinidad</t>
  </si>
  <si>
    <t>Ace Ventura, Pet Detective, returns from a spiritual quest to investigate the disappearance of a rare white bat, the sacred animal of a tribe in Africa.</t>
  </si>
  <si>
    <t>tt0112346</t>
  </si>
  <si>
    <t>The American President</t>
  </si>
  <si>
    <t>Aaron Sorkin</t>
  </si>
  <si>
    <t>Michael Douglas, Annette Bening, Martin Sheen, Michael J. Fox, Anna Deavere Smith, Samantha Mathis, Shawna Waldron, David Paymer, Anne Haney, Richard Dreyfuss, Nina Siemaszko, Wendie Malick, Beau Billingslea, Gail Strickland, Joshua Malina</t>
  </si>
  <si>
    <t>A widowed U.S. President running for reelection and an environmental lobbyist fall in love. It's all above-board, but "politics is perception," and sparks fly anyway.</t>
  </si>
  <si>
    <t>Atlas Entertainment</t>
  </si>
  <si>
    <t>tt0112384</t>
  </si>
  <si>
    <t>Apollo 13</t>
  </si>
  <si>
    <t>Jim Lovell, Jeffrey Kluger</t>
  </si>
  <si>
    <t>Tom Hanks, Bill Paxton, Kevin Bacon, Gary Sinise, Ed Harris, Kathleen Quinlan, Mary Kate Schellhardt, Emily Ann Lloyd, Miko Hughes, Max Elliott Slade, Jean Speegle Howard, Tracy Reiner, David Andrews, Michele Little, Chris Ellis</t>
  </si>
  <si>
    <t>NASA must devise a strategy to return Apollo 13 to Earth safely after the spacecraft undergoes massive internal damage putting the lives of the three astronauts on board in jeopardy.</t>
  </si>
  <si>
    <t>Lilly Wachowski, Lana Wachowski</t>
  </si>
  <si>
    <t>tt0112431</t>
  </si>
  <si>
    <t>Babe</t>
  </si>
  <si>
    <t>Chris Noonan</t>
  </si>
  <si>
    <t>Dick King-Smith, George Miller</t>
  </si>
  <si>
    <t>Christine Cavanaugh, Miriam Margolyes, Danny Mann, Hugo Weaving, Miriam Flynn, Russi Taylor, Evelyn Krape, Michael Edward-Stevens, Charles Bartlett, Paul Livingston, Roscoe Lee Browne, James Cromwell, Magda Szubanski, Zoe Burton, Paul Goddard</t>
  </si>
  <si>
    <t>Babe, a pig raised by sheepdogs, learns to herd sheep with a little help from Farmer Hoggett.</t>
  </si>
  <si>
    <t>Guy Ferland</t>
  </si>
  <si>
    <t>tt0112442</t>
  </si>
  <si>
    <t>Michael Bay</t>
  </si>
  <si>
    <t>George Gallo, Michael Barrie</t>
  </si>
  <si>
    <t>Lisa Boyle, Michael Taliferro, Emmanuel Xuereb, TchÃ©ky Karyo, Marc Macaulay, Ralph Gonzalez, Vic Manni, Frank John Hughes, Mike Kirton, Martin Lawrence, Will Smith, Will Knickerbocker, Theresa Randle, Tiffany Samuels, Cory Hodges</t>
  </si>
  <si>
    <t>Two hip detectives protect a witness to a murder while investigating a case of stolen heroin from the evidence storage room from their police precinct.</t>
  </si>
  <si>
    <t>tt0112453</t>
  </si>
  <si>
    <t>Balto</t>
  </si>
  <si>
    <t>Simon Wells</t>
  </si>
  <si>
    <t>Cliff Ruby, Elana Lesser</t>
  </si>
  <si>
    <t>Amblimation</t>
  </si>
  <si>
    <t>Kevin Bacon, Bob Hoskins, Bridget Fonda, Jim Cummings, Phil Collins, Jack Angel, Danny Mann, Robbie Rist, Juliette Brewer, Sandra Dickinson, Miriam Margolyes, Lola Bates-Campbell, Donald Sinden, William Roberts, Garrick Hagon</t>
  </si>
  <si>
    <t>An outcast Husky risks his life with other sled dogs to prevent a deadly epidemic from ravaging Nome, Alaska.</t>
  </si>
  <si>
    <t>Lakeshore Entertainment</t>
  </si>
  <si>
    <t>tt0112462</t>
  </si>
  <si>
    <t>Batman Forever</t>
  </si>
  <si>
    <t>Bob Kane, Lee Batchler</t>
  </si>
  <si>
    <t>Val Kilmer, Tommy Lee Jones, Jim Carrey, Nicole Kidman, Chris O'Donnell, Michael Gough, Pat Hingle, Drew Barrymore, Debi Mazar, Elizabeth Sanders, Rene Auberjonois, Joe Grifasi, Philip Moon, Jessica Tuck, Dennis Paladino</t>
  </si>
  <si>
    <t>Batman must battle former district attorney Harvey Dent, who is now Two-Face and Edward Nygma, The Riddler with help from an amorous psychologist and a young circus acrobat who becomes his sidekick, Robin.</t>
  </si>
  <si>
    <t>tt0112471</t>
  </si>
  <si>
    <t>Before Sunrise</t>
  </si>
  <si>
    <t>USA, Austria, Switzerland</t>
  </si>
  <si>
    <t>Richard Linklater, Kim Krizan</t>
  </si>
  <si>
    <t>Ethan Hawke, Julie Delpy, Andrea Eckert, Hanno PÃ¶schl, Karl Bruckschwaiger, Tex Rubinowitz, Erni Mangold, Dominik Castell, Haymon Maria Buttinger, Harald Waiglein, Bilge Jeschim, Kurti, Hans Weingartner, Liese Lyon, Peter Ily Huemer</t>
  </si>
  <si>
    <t>A young man and woman meet on a train in Europe, and wind up spending one evening together in Vienna. Unfortunately, both know that this will probably be their only night together.</t>
  </si>
  <si>
    <t>Tomas Alfredson</t>
  </si>
  <si>
    <t>Tim Herlihy, Adam Sandler</t>
  </si>
  <si>
    <t>tt0112573</t>
  </si>
  <si>
    <t>English, French, Latin, Scottish Gaelic, Italian</t>
  </si>
  <si>
    <t>Randall Wallace</t>
  </si>
  <si>
    <t>James Robinson, Sean Lawlor, Sandy Nelson, James Cosmo, Sean McGinley, Alan Tall, Andrew Weir, Gerda Stevenson, Ralph Riach, Mhairi Calvey, Brian Cox, Patrick McGoohan, Peter Hanly, Sophie Marceau, Stephen Billington</t>
  </si>
  <si>
    <t>Scottish warrior William Wallace leads his countrymen in a rebellion to free his homeland from the tyranny of King Edward I of England.</t>
  </si>
  <si>
    <t>David Mackay</t>
  </si>
  <si>
    <t>tt0112579</t>
  </si>
  <si>
    <t>The Bridges of Madison County</t>
  </si>
  <si>
    <t>Richard LaGravenese, Robert James Waller</t>
  </si>
  <si>
    <t>Clint Eastwood, Meryl Streep, Annie Corley, Victor Slezak, Jim Haynie, Sarah Zahn, Christopher Kroon, Phyllis Lyons, Debra Monk, Richard Lage, Michelle Benes, Alison Wiegert, Brandon Bobst, Pearl Faessler, R.E. 'Stick' Faessler</t>
  </si>
  <si>
    <t>Photographer Robert Kincaid (</t>
  </si>
  <si>
    <t>Michael Winterbottom</t>
  </si>
  <si>
    <t>tt0112641</t>
  </si>
  <si>
    <t>Casino</t>
  </si>
  <si>
    <t>Robert De Niro, Sharon Stone, Joe Pesci, James Woods, Don Rickles, Alan King, Kevin Pollak, L.Q. Jones, Dick Smothers, Frank Vincent, John Bloom, Pasquale Cajano, Melissa Prophet, Bill Allison, Vinny Vella</t>
  </si>
  <si>
    <t>A tale of greed, deception, money, power, and murder occur between two best friends: a mafia enforcer and a casino executive, compete against each other over a gambling empire, and over a fast living and fast loving socialite.</t>
  </si>
  <si>
    <t>tt0112642</t>
  </si>
  <si>
    <t>Casper</t>
  </si>
  <si>
    <t>Brad Silberling</t>
  </si>
  <si>
    <t>Joseph Oriolo, Sherri Stoner</t>
  </si>
  <si>
    <t>Chauncey Leopardi, Spencer Vrooman, Malachi Pearson, Cathy Moriarty, Eric Idle, Ben Stein, Don Novello, Fred Rogers, Terry Murphy, Bill Pullman, Christina Ricci, Ernestine Mercer, Doug Bruckner, Joe Nipote, Joe Alaskey</t>
  </si>
  <si>
    <t>An afterlife therapist and his daughter meet a friendly young ghost when they move into a crumbling mansion in order to rid the premises of wicked spirits.</t>
  </si>
  <si>
    <t>Michael Pavone</t>
  </si>
  <si>
    <t>tt0112679</t>
  </si>
  <si>
    <t>Circle of Friends</t>
  </si>
  <si>
    <t>Ireland, USA, UK</t>
  </si>
  <si>
    <t>Andrew Davies, Maeve Binchy</t>
  </si>
  <si>
    <t>Chris O'Donnell, Minnie Driver, Geraldine O'Rawe, Saffron Burrows, Alan Cumming, Colin Firth, Aidan Gillen, Mick Lally, Britta Smith, John Kavanagh, Ruth McCabe, CiarÃ¡n Hinds, Tony Doyle, Marie Mullen, Marie Conmee</t>
  </si>
  <si>
    <t>3 women, who've been friends since kids, meet at university in Dublin in 1957. Student and boyfriend life begins.</t>
  </si>
  <si>
    <t>tt0112697</t>
  </si>
  <si>
    <t>Clueless</t>
  </si>
  <si>
    <t>Alicia Silverstone, Stacey Dash, Brittany Murphy, Paul Rudd, Donald Faison, Elisa Donovan, Breckin Meyer, Jeremy Sisto, Dan Hedaya, Aida Linares, Wallace Shawn, Twink Caplan, Justin Walker, Sabastian Rashidi, Herb Hall</t>
  </si>
  <si>
    <t>Shallow, rich and socially successful Cher is at the top of her Beverly Hills high school's pecking scale. Seeing herself as a matchmaker, Cher first coaxes two teachers into dating each other.</t>
  </si>
  <si>
    <t>Canada, UK, France</t>
  </si>
  <si>
    <t>Regency Enterprises</t>
  </si>
  <si>
    <t>Creep</t>
  </si>
  <si>
    <t>tt0112740</t>
  </si>
  <si>
    <t>Crimson Tide</t>
  </si>
  <si>
    <t>Michael Schiffer, Richard P. Henrick</t>
  </si>
  <si>
    <t>Denzel Washington, Gene Hackman, Matt Craven, George Dzundza, Viggo Mortensen, James Gandolfini, Rocky Carroll, Jaime Gomez, Michael Milhoan, Scott Burkholder, Danny Nucci, Lillo Brancato, Eric Bruskotter, Ricky Schroder, Steve Zahn</t>
  </si>
  <si>
    <t>On a U.S. nuclear missile sub, a young First Officer stages a mutiny to prevent his trigger happy Captain from launching his missiles before confirming his orders to do so.</t>
  </si>
  <si>
    <t>tt0112750</t>
  </si>
  <si>
    <t>Crying Freeman</t>
  </si>
  <si>
    <t>France, USA, Japan, Canada</t>
  </si>
  <si>
    <t>Christophe Gans</t>
  </si>
  <si>
    <t>Kazuo Koike, Ryoichi Ikegami</t>
  </si>
  <si>
    <t>Julie Condra, Kevan Ohtsji, Mark Dacascos, Debbie Podowski, Murray Lowry, Byron Mann, Mikal Tang, Rae Dawn Chong, Jerry Wasserman, TchÃ©ky Karyo, Mako, Tong Lung, Kiyoto Matsumoto, Paul McGillion, Russell Ferrier</t>
  </si>
  <si>
    <t>A woman sees an assassin outside San Francisco killing yakuza men and later in Vancouver. She's been told that he leaves no witness. Will she be his next victim or...?</t>
  </si>
  <si>
    <t>tt0112757</t>
  </si>
  <si>
    <t>The Cure</t>
  </si>
  <si>
    <t>Peter Horton</t>
  </si>
  <si>
    <t>Robert Kuhn</t>
  </si>
  <si>
    <t>Brad Renfro, Aeryk Egan, Delphine French, Mona Powell, Andrew Broder, Jeremy Howard, Joseph Mazzello, Annabella Sciorra, Diana Scarwid, Rosemary Corman, T. Mychael Rambo, David Alan Smith, Delia Jurek, Fran Korba, John Carroll Lynch</t>
  </si>
  <si>
    <t>Erik, a loner, finds a friend in Dexter, an eleven-year-old boy with AIDS. They vow to find a cure for AIDS together and save Dexter's life in an eventful summer.</t>
  </si>
  <si>
    <t>USA, Canada, Japan</t>
  </si>
  <si>
    <t>tt0112792</t>
  </si>
  <si>
    <t>Dangerous Minds</t>
  </si>
  <si>
    <t>John N. Smith</t>
  </si>
  <si>
    <t>LouAnne Johnson, Ronald Bass</t>
  </si>
  <si>
    <t>Michelle Pfeiffer, George Dzundza, Courtney B. Vance, Robin Bartlett, Beatrice Winde, John Neville, Lorraine Toussaint, Renoly Santiago, Wade Dominguez, Bruklin Harris, Marcello Thedford, Roberto Alvarez, Richard Grant, Marisela Gonzales, Toni Nichelle Buzhardt</t>
  </si>
  <si>
    <t>An ex-Marine turned teacher struggles to connect with her students in an inner city school.</t>
  </si>
  <si>
    <t>Pandora Filmproduktion</t>
  </si>
  <si>
    <t>tt0112818</t>
  </si>
  <si>
    <t>Helen Prejean, Tim Robbins</t>
  </si>
  <si>
    <t>Havoc</t>
  </si>
  <si>
    <t>Susan Sarandon, Sean Penn, Robert Prosky, Raymond J. Barry, R. Lee Ermey, Celia Weston, Lois Smith, Scott Wilson, Roberta Maxwell, Margo Martindale, Barton Heyman, Steve Boles, Nesbitt Blaisdell, Ray Aranha, Larry Pine</t>
  </si>
  <si>
    <t>A nun, while comforting a convicted killer on death row, empathizes with both the killer and his victim's families.</t>
  </si>
  <si>
    <t>tt0112819</t>
  </si>
  <si>
    <t>Dead Presidents</t>
  </si>
  <si>
    <t>Larenz Tate, Keith David, Chris Tucker, Freddy RodrÃ­guez, Rose Jackson, N'Bushe Wright, Alvaleta Guess, James Pickens Jr., Jenifer Lewis, Clifton Powell, Elizabeth Rodriguez, Terrence Howard, Ryan Williams, Larry McCoy, Rodney Winfield</t>
  </si>
  <si>
    <t>A Vietnam vet adjusts to life after the war while trying to support his family, but the chance of a better life may involve crime and bloodshed.</t>
  </si>
  <si>
    <t>Robert Ramsey, Matthew Stone</t>
  </si>
  <si>
    <t>tt0112857</t>
  </si>
  <si>
    <t>Devil in a Blue Dress</t>
  </si>
  <si>
    <t>Walter Mosley, Carl Franklin</t>
  </si>
  <si>
    <t>Denzel Washington, Tom Sizemore, Jennifer Beals, Don Cheadle, Maury Chaykin, Terry Kinney, Mel Winkler, Albert Hall, Lisa Nicole Carson, Jernard Burks, David Fonteno, John Roselius, Beau Starr, Steven Randazzo, Scott Lincoln</t>
  </si>
  <si>
    <t>An African-American man is hired to find a woman, and gets mixed up in a murderous political scandal.</t>
  </si>
  <si>
    <t>tt0112864</t>
  </si>
  <si>
    <t>Die Hard: With a Vengeance</t>
  </si>
  <si>
    <t>English, German, Romanian</t>
  </si>
  <si>
    <t>Jonathan Hensleigh, Roderick Thorp</t>
  </si>
  <si>
    <t>Bruce Willis, Jeremy Irons, Samuel L. Jackson, Graham Greene, Colleen Camp, Larry Bryggman, Anthony Peck, Nick Wyman, Sam Phillips, Kevin Chamberlin, Sharon Washington, Stephen Pearlman, Michael Alexander Jackson, Aldis Hodge, Mischa Hausserman</t>
  </si>
  <si>
    <t>John McClane and a Harlem store owner are targeted by German terrorist Simon Gruber in New York City, where he plans to rob the Federal Reserve Building.</t>
  </si>
  <si>
    <t>tt0112883</t>
  </si>
  <si>
    <t>Don Juan DeMarco</t>
  </si>
  <si>
    <t>Jeremy Leven</t>
  </si>
  <si>
    <t>Lord Byron, Jeremy Leven</t>
  </si>
  <si>
    <t>Marlon Brando, Johnny Depp, Faye Dunaway, GÃ©raldine Pailhas, Bob Dishy, Rachel Ticotin, Talisa Soto, Marita Geraghty, Richard C. Sarafian, Tresa Hughes, Stephen Singer, Franc Luz, Carmen Argenziano, Jo Champa, Esther Scott</t>
  </si>
  <si>
    <t>A psychiatrist must cure a young patient that presents himself as Don Juan, the greatest lover in the world.</t>
  </si>
  <si>
    <t>tt0113041</t>
  </si>
  <si>
    <t>Father of the Bride Part II</t>
  </si>
  <si>
    <t>Sandollar Productions</t>
  </si>
  <si>
    <t>Steve Martin, Diane Keaton, Martin Short, Kimberly Williams-Paisley, George Newbern, Kieran Culkin, BD Wong, Peter Michael Goetz, Kate McGregor-Stewart, Jane Adams, Eugene Levy, Rebecca Chambers, April Ortiz, Dulcy Rogers, Kathy Anthony</t>
  </si>
  <si>
    <t>George Banks must deal not only with the pregnancy of his daughter, but also with the unexpected pregnancy of his wife.</t>
  </si>
  <si>
    <t>tt0113071</t>
  </si>
  <si>
    <t>First Knight</t>
  </si>
  <si>
    <t>Lorne Cameron, David Hoselton</t>
  </si>
  <si>
    <t>Sean Connery, Richard Gere, Julia Ormond, Ben Cross, Liam Cunningham, Christopher Villiers, Valentine Pelka, Colin McCormack, Ralph Ineson, John Gielgud, Stuart Bunce, Jane Robbins, Jean Marie Coffey, Paul Kynman, Tom Lucy</t>
  </si>
  <si>
    <t>Lancelot falls in love with Guinevere, who is due to be married to King Arthur. Meanwhile, a violent warlord tries to seize power from Arthur and his Knights of the Round Table.</t>
  </si>
  <si>
    <t>tt0113097</t>
  </si>
  <si>
    <t>Forget Paris</t>
  </si>
  <si>
    <t>Billy Crystal, Debra Winger, Joe Mantegna, Cynthia Stevenson, Richard Masur, Julie Kavner, William Hickey, Robert Costanzo, John Spencer, Tom Wright, Cathy Moriarty, Johnny Williams, Marv Albert, Bill Walton, Charles Barkley</t>
  </si>
  <si>
    <t>Mickey, an NBA referee, meets Ellen, an American airline official, in Paris. It develops into a relationship of ups and downs.</t>
  </si>
  <si>
    <t>Stephen Chbosky</t>
  </si>
  <si>
    <t>tt0113117</t>
  </si>
  <si>
    <t>French Kiss</t>
  </si>
  <si>
    <t>Meg Ryan, Kevin Kline, Timothy Hutton, Jean Reno, FranÃ§ois Cluzet, Suzan Anbeh, RenÃ©e Humphrey, Michael Riley, Laurent Spielvogel, Victor Garrivier, Ã‰lisabeth Commelin, Julie Leibowitch, Miquel Brown, Louise Deschamps, Olivier Curdy</t>
  </si>
  <si>
    <t>A woman flies to France to confront her straying fiancee, but gets into trouble when the charming crook seated next to her uses her for smuggling.</t>
  </si>
  <si>
    <t>tt0113118</t>
  </si>
  <si>
    <t>Friday</t>
  </si>
  <si>
    <t>F. Gary Gray</t>
  </si>
  <si>
    <t>Ice Cube, DJ Pooh</t>
  </si>
  <si>
    <t>Ice Cube, Chris Tucker, Nia Long, Tommy 'Tiny' Lister, John Witherspoon, Anna Maria Horsford, Regina King, Paula Jai Parker, Faizon Love, DJ Pooh, Angela Means, Vickilyn Reynolds, Ronn Riser, Kathleen Bradley, Tony Cox</t>
  </si>
  <si>
    <t>Two homies, Smokey and Craig Jones, smoke a dope dealer's weed and try to figure a way to get the two hundred dollars they owe to the dealer by 10 p.m. that same night.</t>
  </si>
  <si>
    <t>Sean McNamara</t>
  </si>
  <si>
    <t>tt0113161</t>
  </si>
  <si>
    <t>Get Shorty</t>
  </si>
  <si>
    <t>Elmore Leonard, Scott Frank</t>
  </si>
  <si>
    <t>John Travolta, Gene Hackman, Rene Russo, Danny DeVito, Dennis Farina, Delroy Lindo, James Gandolfini, Jon Gries, Renee Props, David Paymer, Martin Ferrero, Miguel Sandoval, Jacob Vargas, Linda Hart, Bobby Slayton</t>
  </si>
  <si>
    <t>A mobster travels to Hollywood to collect a debt, and discovers that the movie business is much the same as his current job.</t>
  </si>
  <si>
    <t>tt0113189</t>
  </si>
  <si>
    <t>GoldenEye</t>
  </si>
  <si>
    <t>Ian Fleming, Michael France</t>
  </si>
  <si>
    <t>Pierce Brosnan, Sean Bean, Izabella Scorupco, Famke Janssen, Joe Don Baker, Judi Dench, Robbie Coltrane, TchÃ©ky Karyo, Gottfried John, Alan Cumming, Desmond Llewelyn, Samantha Bond, Michael Kitchen, Serena Gordon, Simon Kunz</t>
  </si>
  <si>
    <t>Years after a friend and fellow 00 agent is killed on a joint mission, a secret space based weapons program known as "GoldenEye" is stolen. James Bond sets out to stop a Russian crime syndicate from using the weapon.</t>
  </si>
  <si>
    <t>tt0113198</t>
  </si>
  <si>
    <t>A Goofy Movie</t>
  </si>
  <si>
    <t>USA, Australia, France, Canada</t>
  </si>
  <si>
    <t>Kevin Lima</t>
  </si>
  <si>
    <t>Jymn Magon, Jymn Magon</t>
  </si>
  <si>
    <t>Bill Farmer, Jason Marsden, Jim Cummings, Kellie Martin, Rob Paulsen, Wallace Shawn, Jenna von OÃ¿, Frank Welker, Kevin Lima, Florence Stanley, Jo Anne Worley, Brittany Alyse Smith, Robyn Richards, Julie Brown, Klee Bragger</t>
  </si>
  <si>
    <t>When Max makes a preposterous promise to a girl he has a crush on, his chances to fulfilling it seem hopeless when he is dragged onto a cross-country trip with his embarrassing father, Goofy.</t>
  </si>
  <si>
    <t>Patrick McGrath, Patrick McGrath</t>
  </si>
  <si>
    <t>tt0113228</t>
  </si>
  <si>
    <t>Grumpier Old Men</t>
  </si>
  <si>
    <t>Mark Steven Johnson, Mark Steven Johnson</t>
  </si>
  <si>
    <t>Lancaster Gate</t>
  </si>
  <si>
    <t>Walter Matthau, Jack Lemmon, Sophia Loren, Ann-Margret, Burgess Meredith, Daryl Hannah, Kevin Pollak, Katie Sagona, Ann Morgan Guilbert, James Andelin, Marcus Klemp, Max Wright, Cheryl Hawker, Wayne A. Evenson, Allison Levine</t>
  </si>
  <si>
    <t>John and Max resolve to save their beloved bait shop from turning into an Italian restaurant, just as its new female owner catches Max's attention.</t>
  </si>
  <si>
    <t>tt0113277</t>
  </si>
  <si>
    <t>Al Pacino, Robert De Niro, Val Kilmer, Jon Voight, Tom Sizemore, Diane Venora, Amy Brenneman, Ashley Judd, Mykelti Williamson, Wes Studi, Ted Levine, Dennis Haysbert, William Fichtner, Natalie Portman, Tom Noonan</t>
  </si>
  <si>
    <t>A group of professional bank robbers start to feel the heat from police when they unknowingly leave a clue at their latest heist.</t>
  </si>
  <si>
    <t>tt0113305</t>
  </si>
  <si>
    <t>Higher Learning</t>
  </si>
  <si>
    <t>Omar Epps, Kristy Swanson, Michael Rapaport, Jennifer Connelly, Ice Cube, Jason Wiles, Tyra Banks, Cole Hauser, Laurence Fishburne, Bradford English, Regina King, Busta Rhymes, Jay R. Ferguson, Andrew Bryniarski, Trevor St. John</t>
  </si>
  <si>
    <t>People from all different walks of life, encounter racial tension, rape, responsibility, and the meaning of an education on a university campus.</t>
  </si>
  <si>
    <t>tt0113375</t>
  </si>
  <si>
    <t>I.D.</t>
  </si>
  <si>
    <t>Phil Davis</t>
  </si>
  <si>
    <t>James Bannon, Vincent O'Connell</t>
  </si>
  <si>
    <t>Reece Dinsdale, Richard Graham, Perry Fenwick, Philip Glenister, Warren Clarke, Claire Skinner, Saskia Reeves, Sean Pertwee, Charles De'Ath, Lee Ross, Terry Cole, Steve Sweeney, Nicholas R. Bailey, Nick Bartlett, David Schaal</t>
  </si>
  <si>
    <t>When a cop goes undercover to infiltrate a gang of hooligans, he finds himself being drawn to the other side.</t>
  </si>
  <si>
    <t>Andy Tennant</t>
  </si>
  <si>
    <t>Addis Wechsler Pictures</t>
  </si>
  <si>
    <t>tt0113497</t>
  </si>
  <si>
    <t>Jumanji</t>
  </si>
  <si>
    <t>Jonathan Hensleigh, Greg Taylor</t>
  </si>
  <si>
    <t>Robin Williams, Jonathan Hyde, Kirsten Dunst, Bradley Pierce, Bonnie Hunt, Bebe Neuwirth, David Alan Grier, Patricia Clarkson, Adam Hann-Byrd, Laura Bell Bundy, James Handy, Gillian Barber, Brandon Obray, Cyrus Thiedeke, Gary Joseph Thorup</t>
  </si>
  <si>
    <t>When two kids find and play a magical board game, they release a man trapped in it for decades - and a host of dangers that can only be stopped by finishing the game.</t>
  </si>
  <si>
    <t>tt0113501</t>
  </si>
  <si>
    <t>Just Cause</t>
  </si>
  <si>
    <t>John Katzenbach, Jeb Stuart</t>
  </si>
  <si>
    <t>Sean Connery, Laurence Fishburne, Kate Capshaw, Blair Underwood, Ed Harris, Christopher Murray, Ruby Dee, Scarlett Johansson, Daniel J. Travanti, Ned Beatty, Liz Torres, Lynne Thigpen, Taral Hicks, Victor Slezak, Kevin McCarthy</t>
  </si>
  <si>
    <t>A Harvard professor is lured back into the courtroom after twenty-five years to take the case of a young black man condemned to death for the horrific murder of a child.</t>
  </si>
  <si>
    <t>Noah Baumbach</t>
  </si>
  <si>
    <t>Ghost in the Shell</t>
  </si>
  <si>
    <t>USA, Mexico, Canada</t>
  </si>
  <si>
    <t>tt0113627</t>
  </si>
  <si>
    <t>Leaving Las Vegas</t>
  </si>
  <si>
    <t>John O'Brien, Mike Figgis</t>
  </si>
  <si>
    <t>Lumiere Pictures</t>
  </si>
  <si>
    <t>Nicolas Cage, Elisabeth Shue, Julian Sands, Richard Lewis, Steven Weber, Kim Adams, Emily Procter, Stuart Regen, Valeria Golino, Graham Beckel, Albert Henderson, Shashi Bhatia, Carey Lowell, Anne Lange, Thomas Kopache</t>
  </si>
  <si>
    <t>Ben Sanderson, a Hollywood screenwriter who lost everything because of his alcoholism, arrives in Las Vegas to drink himself to death. There, he meets and forms an uneasy friendship and non-interference pact with prostitute Sera.</t>
  </si>
  <si>
    <t>Jean-Marc VallÃ©e</t>
  </si>
  <si>
    <t>tt0113670</t>
  </si>
  <si>
    <t>A Little Princess</t>
  </si>
  <si>
    <t>Frances Hodgson Burnett, Richard LaGravenese</t>
  </si>
  <si>
    <t>Liesel Matthews, Eleanor Bron, Liam Cunningham, Rusty Schwimmer, Arthur Malet, Vanessa Chester, Errol Sitahal, Heather DeLoach, Taylor Fry, Darcie Bradford, Rachael Bella, Alexandra Rea-Baum, Camilla Belle, Lauren Blumenfeld, Kelsey Mulrooney</t>
  </si>
  <si>
    <t>A young girl is relegated to servitude at a boarding school when her father goes missing and is presumed dead.</t>
  </si>
  <si>
    <t>tt0113677</t>
  </si>
  <si>
    <t>Living in Oblivion</t>
  </si>
  <si>
    <t>JDI Productions</t>
  </si>
  <si>
    <t>Steve Buscemi, Catherine Keener, Dermot Mulroney, Danielle von Zerneck, James Le Gros, Rica Martens, Peter Dinklage, Kevin Corrigan, Hilary Gilford, Robert Wightman, Tom Jarmusch, Michael Griffiths, Matthew Grace, Ryan Bowker, Francesca DiMauro</t>
  </si>
  <si>
    <t>This ultimate tribute to all independent filmmakers takes place during one day on the set of a non-budget movie.</t>
  </si>
  <si>
    <t>tt0113855</t>
  </si>
  <si>
    <t>Mortal Kombat</t>
  </si>
  <si>
    <t>Ed Boon, John Tobias</t>
  </si>
  <si>
    <t>Christopher Lambert, Robin Shou, Linden Ashby, Cary-Hiroyuki Tagawa, Bridgette Wilson-Sampras, Talisa Soto, Trevor Goddard, Chris Casamassa, FranÃ§ois Petit, Keith Cooke, Hakim Alston, Kenneth Edwards, John Fujioka, Daniel Haggard, Sandy Helberg</t>
  </si>
  <si>
    <t>Three unknowing martial artists are summoned to a mysterious island to compete in a tournament whose outcome will decide the fate of the world.</t>
  </si>
  <si>
    <t>tt0113862</t>
  </si>
  <si>
    <t>Mr. Holland's Opus</t>
  </si>
  <si>
    <t>Richard Dreyfuss, Glenne Headly, Jay Thomas, Olympia Dukakis, William H. Macy, Alicia Witt, Terrence Howard, Damon Whitaker, Jean Louisa Kelly, Alexandra Boyd, Nicholas John Renner, Joseph Anderson, Anthony Natale, Joanna Gleason, Beth Maitland</t>
  </si>
  <si>
    <t>A frustrated composer finds fulfillment as a high school music teacher.</t>
  </si>
  <si>
    <t>tt0113870</t>
  </si>
  <si>
    <t>Murder in the First</t>
  </si>
  <si>
    <t>Christian Slater, Kevin Bacon, Gary Oldman, Embeth Davidtz, William H. Macy, Stephen Tobolowsky, Brad Dourif, R. Lee Ermey, Mia Kirshner, Ben Slack, Stefan Gierasch, Kyra Sedgwick, Alex Bookston, Richie Allan, Herb Ritts</t>
  </si>
  <si>
    <t>An eager and idealistic young attorney defends an Alcatraz prisoner accused of murdering a fellow inmate. The extenuating circumstances: his client had just spent over three years in solitary confinement.</t>
  </si>
  <si>
    <t>tt0113957</t>
  </si>
  <si>
    <t>Sandra Bullock, Jeremy Northam, Dennis Miller, Diane Baker, Wendy Gazelle, Ken Howard, Ray McKinnon, Daniel Schorr, L. Scott Caldwell, Robert Gossett, Kristina Krofft, Juan Garcia, Tony Perez, Margo Winkler, Gene Kirkwood</t>
  </si>
  <si>
    <t>A computer programmer stumbles upon a conspiracy, putting her life and the lives of those around her in great danger.</t>
  </si>
  <si>
    <t>USA, Canada, Germany</t>
  </si>
  <si>
    <t>tt0113986</t>
  </si>
  <si>
    <t>Nine Months</t>
  </si>
  <si>
    <t>Patrick BraoudÃ©, Chris Columbus</t>
  </si>
  <si>
    <t>Hugh Grant, Julianne Moore, Tom Arnold, Joan Cusack, Jeff Goldblum, Robin Williams, Mia Cottet, Joey Simmrin, Ashley Johnson, Alexa PenaVega, Aislin Roche, Priscilla Alden, Edward Ivory, James Brady, Charles Martinet</t>
  </si>
  <si>
    <t>When he finds out his longtime girlfriend is pregnant, a commitment-phobe realizes he might have to change his lifestyle for better or much, much worse.</t>
  </si>
  <si>
    <t>English, Mandarin, Russian</t>
  </si>
  <si>
    <t>Nothing to Lose</t>
  </si>
  <si>
    <t>Oliver Parker</t>
  </si>
  <si>
    <t>Black Entertainment Television (BET)</t>
  </si>
  <si>
    <t>tt0114069</t>
  </si>
  <si>
    <t>Outbreak</t>
  </si>
  <si>
    <t>English, Korean, French</t>
  </si>
  <si>
    <t>Laurence Dworet, Robert Roy Pool</t>
  </si>
  <si>
    <t>Dustin Hoffman, Rene Russo, Morgan Freeman, Kevin Spacey, Cuba Gooding Jr., Donald Sutherland, Patrick Dempsey, Zakes Mokae, Malick Bowens, Susan Lee Hoffman, Benito Martinez, Bruce Jarchow, Leland Hayward III, Daniel Chodos, Dale Dye</t>
  </si>
  <si>
    <t>Army doctors struggle to find a cure for a deadly virus spreading throughout a California town that was brought to America by an African monkey.</t>
  </si>
  <si>
    <t>Sunshine</t>
  </si>
  <si>
    <t>Phoenix</t>
  </si>
  <si>
    <t>tt0114148</t>
  </si>
  <si>
    <t>Pocahontas</t>
  </si>
  <si>
    <t>English, Algonquin</t>
  </si>
  <si>
    <t>Mike Gabriel, Eric Goldberg</t>
  </si>
  <si>
    <t>Carl Binder, Susannah Grant</t>
  </si>
  <si>
    <t>Joe Baker, Christian Bale, Irene Bedard, Billy Connolly, James Apaumut Fall, Mel Gibson, Linda Hunt, John Kassir, Judy Kuhn, Danny Mann, Russell Means, David Ogden Stiers, Michelle St. John, Gordon Tootoosis, Frank Welker</t>
  </si>
  <si>
    <t>An English soldier and the daughter of an Algonquin chief share a romance when English colonists invade seventeenth century Virginia.</t>
  </si>
  <si>
    <t>tt0114168</t>
  </si>
  <si>
    <t>Powder</t>
  </si>
  <si>
    <t>Mary Steenburgen, Sean Patrick Flanery, Lance Henriksen, Jeff Goldblum, Brandon Smith, Bradford Tatum, Susan Tyrrell, Missy Crider, Ray Wise, Esteban Powell, Reed Frerichs, Chad Cox, Joe Marchman, Philip Maurice Hayes, Danette McMahon</t>
  </si>
  <si>
    <t>An off the charts genius who is home schooled and shunned after his last relative dies shows the unconscious residents of his town about connection awareness and the generosity of the spirit.</t>
  </si>
  <si>
    <t>Bergman Lustig Productions</t>
  </si>
  <si>
    <t>Paul Haggis</t>
  </si>
  <si>
    <t>tt0114279</t>
  </si>
  <si>
    <t>Ian McKellen, Richard Loncraine</t>
  </si>
  <si>
    <t>Mayfair Entertainment International</t>
  </si>
  <si>
    <t>Christopher Bowen, Edward Jewesbury, Ian McKellen, Bill Paterson, Annette Bening, Matthew Groom, John Wood, Nigel Hawthorne, Maggie Smith, Kate Steavenson-Payne, Robert Downey Jr., Tres Hanley, Tim McInnerny, Stacey Kent, Jim Carter</t>
  </si>
  <si>
    <t>The classic Shakespearean play about the murderously scheming 15th-century king is reimagined in an alternative setting of 1930s England as clouds of fascism gather.</t>
  </si>
  <si>
    <t>GBP 6000000</t>
  </si>
  <si>
    <t>Constellation Entertainment</t>
  </si>
  <si>
    <t>tt0114323</t>
  </si>
  <si>
    <t>Safe</t>
  </si>
  <si>
    <t>Julianne Moore, Xander Berkeley, Dean Norris, Julie Burgess, Ronnie Farer, Jodie Markell, Susan Norman, Martha Velez, Chauncey Leopardi, Saachiko, Tim Gardner, Wendy Haynes, Allan Wasserman, Jean St. James, Steven Gilborn</t>
  </si>
  <si>
    <t>An affluent and unexceptional homemaker in the suburbs develops multiple chemical sensitivity.</t>
  </si>
  <si>
    <t>tt0114369</t>
  </si>
  <si>
    <t>Se7en</t>
  </si>
  <si>
    <t>Andrew Kevin Walker</t>
  </si>
  <si>
    <t>Cecchi Gori Pictures</t>
  </si>
  <si>
    <t>Morgan Freeman, Andrew Kevin Walker, Daniel Zacapa, Brad Pitt, Gwyneth Paltrow, John Cassini, Bob Mack, Peter Crombie, Reg E. Cathey, R. Lee Ermey, George Christy, Endre Hules, Hawthorne James, William Davidson, Bob Collins</t>
  </si>
  <si>
    <t>Two detectives, a rookie and a veteran, hunt a serial killer who uses the seven deadly sins as his motives.</t>
  </si>
  <si>
    <t>tt0114388</t>
  </si>
  <si>
    <t>Sense and Sensibility</t>
  </si>
  <si>
    <t>Jane Austen, Emma Thompson</t>
  </si>
  <si>
    <t>James Fleet, Tom Wilkinson, Harriet Walter, Kate Winslet, Emma Thompson, Gemma Jones, Hugh Grant, Emilie FranÃ§ois, Elizabeth Spriggs, Robert Hardy, Ian Brimble, Isabelle Amyes, Alan Rickman, Greg Wise, Alexander John</t>
  </si>
  <si>
    <t>Rich Mr. Dashwood dies, leaving his second wife and her three daughters poor by the rules of inheritance. The two eldest daughters are the title opposites.</t>
  </si>
  <si>
    <t>tt0114478</t>
  </si>
  <si>
    <t>Smoke</t>
  </si>
  <si>
    <t>Germany, Japan, USA</t>
  </si>
  <si>
    <t>Paul Auster</t>
  </si>
  <si>
    <t>Giancarlo Esposito, JosÃ© ZÃºÃ±iga, Stephen Gevedon, Harvey Keitel, Jared Harris, William Hurt, Daniel Auster, Harold Perrineau, Deirdre O'Connell, Victor Argo, Michelle Hurst, Forest Whitaker, Stockard Channing, Vincenzo Amelia, Erica Gimpel</t>
  </si>
  <si>
    <t>A Brooklyn smoke shop is the center of neighborhood activity, and the stories of its customers.</t>
  </si>
  <si>
    <t>tt0114496</t>
  </si>
  <si>
    <t>Something to Talk About</t>
  </si>
  <si>
    <t>Julia Roberts, Dennis Quaid, Robert Duvall, Gena Rowlands, Kyra Sedgwick, Brett Cullen, Haley Aull, Muse Watson, Anne Shropshire, Ginnie Randall, Terrence Currier, Rebecca Koon, Rhoda Griffis, Lisa Roberts Gillan, Deborah Hobart</t>
  </si>
  <si>
    <t>A woman's world is rocked when she discovers her husband is cheating on her.</t>
  </si>
  <si>
    <t>tt0114508</t>
  </si>
  <si>
    <t>Species</t>
  </si>
  <si>
    <t>Ben Kingsley, Michael Madsen, Alfred Molina, Forest Whitaker, Marg Helgenberger, Natasha Henstridge, Michelle Williams, Jordan Lund, Don Fischer, Scott McKenna, Virginia Morris, Jayne Luke, David K. Schroeder, David Jensen, Esther Scott</t>
  </si>
  <si>
    <t>A group of scientists try to track down and trap a killer alien seductress before she successfully mates with a human.</t>
  </si>
  <si>
    <t>Butcher's Run Films</t>
  </si>
  <si>
    <t>Gary Fleder</t>
  </si>
  <si>
    <t>Scott Rosenberg</t>
  </si>
  <si>
    <t>tt0114671</t>
  </si>
  <si>
    <t>Land and Freedom</t>
  </si>
  <si>
    <t>UK, Spain, Germany, Italy, France</t>
  </si>
  <si>
    <t>English, Spanish, Catalan</t>
  </si>
  <si>
    <t>BIM Distribuzione</t>
  </si>
  <si>
    <t>Ian Hart, Rosana Pastor, IcÃ­ar BollaÃ­n, Tom Gilroy, Marc MartÃ­nez, FrÃ©dÃ©ric Pierrot, AndrÃ©s Aladren, Sergi Calleja, Raffaele Cantatore, Pascal Demolon, Paul Laverty, Josep Magem, Eoin McCarthy, JÃ¼rgen MÃ¼ller, VÃ­ctor Roca</t>
  </si>
  <si>
    <t>David is an unemployed communist that comes to Spain in 1937 during the civil war to enroll the republicans and defend the democracy against the fascists. He makes friends between the soldiers.</t>
  </si>
  <si>
    <t>tt0114681</t>
  </si>
  <si>
    <t>Joyce Maynard, Buck Henry</t>
  </si>
  <si>
    <t>Nicole Kidman, Matt Dillon, Joaquin Phoenix, Casey Affleck, Illeana Douglas, Alison Folland, Dan Hedaya, Wayne Knight, Kurtwood Smith, Holland Taylor, Susan Traylor, Maria Tucci, Tim Hopper, Michael Rispoli, Buck Henry</t>
  </si>
  <si>
    <t>A beautiful but naÃ¯ve aspiring television personality films a documentary on teenagers with a darker ulterior motive.</t>
  </si>
  <si>
    <t>tt0114682</t>
  </si>
  <si>
    <t>To Wong Foo Thanks for Everything, Julie Newmar</t>
  </si>
  <si>
    <t>Douglas Carter Beane</t>
  </si>
  <si>
    <t>Wesley Snipes, Patrick Swayze, John Leguizamo, Stockard Channing, Blythe Danner, Arliss Howard, Jason London, Chris Penn, Melinda Dillon, Beth Grant, Alice Drummond, Marceline Hugot, Jennifer Milmore, Jamie Harrold, Mike Hodge</t>
  </si>
  <si>
    <t>Three drag queens travel cross-country until their car breaks down, leaving them stranded in a small town.</t>
  </si>
  <si>
    <t>UK, France, Belgium</t>
  </si>
  <si>
    <t>tt0114709</t>
  </si>
  <si>
    <t>Toy Story</t>
  </si>
  <si>
    <t>John Lasseter</t>
  </si>
  <si>
    <t>John Lasseter, Pete Docter</t>
  </si>
  <si>
    <t>Pixar Animation Studios</t>
  </si>
  <si>
    <t>Tom Hanks, Tim Allen, Don Rickles, Jim Varney, Wallace Shawn, John Ratzenberger, Annie Potts, John Morris, Erik von Detten, Laurie Metcalf, R. Lee Ermey, Sarah Freeman, Penn Jillette, Jack Angel, Spencer Aste</t>
  </si>
  <si>
    <t>A cowboy doll is profoundly threatened and jealous when a new spaceman figure supplants him as top toy in a boy's room.</t>
  </si>
  <si>
    <t>tt0114746</t>
  </si>
  <si>
    <t>Twelve Monkeys</t>
  </si>
  <si>
    <t>Chris Marker, David Webb Peoples</t>
  </si>
  <si>
    <t>Joseph Melito, Bruce Willis, Jon Seda, Michael Chance, Vernon Campbell, H. Michael Walls, Bob Adrian, Simon Jones, Carol Florence, Bill Raymond, Ernest Abuba, Irma St. Paule, Madeleine Stowe, Joey Perillo, Bruce Kirkpatrick</t>
  </si>
  <si>
    <t>In a future world devastated by disease, a convict is sent back in time to gather information about the man-made virus that wiped out most of the human population on the planet.</t>
  </si>
  <si>
    <t>tt0114814</t>
  </si>
  <si>
    <t>The Usual Suspects</t>
  </si>
  <si>
    <t>English, Hungarian, Spanish, French</t>
  </si>
  <si>
    <t>Christopher McQuarrie</t>
  </si>
  <si>
    <t>Stephen Baldwin, Gabriel Byrne, Benicio Del Toro, Kevin Pollak, Kevin Spacey, Chazz Palminteri, Pete Postlethwaite, Suzy Amis, Giancarlo Esposito, Dan Hedaya, Paul Bartel, Carl Bressler, Phillipe Simon, Jack Shearer, Christine Estabrook</t>
  </si>
  <si>
    <t>A sole survivor tells of the twisty events leading up to a horrific gun battle on a boat, which began when five criminals met at a seemingly random police lineup.</t>
  </si>
  <si>
    <t>Mikael HÃ¥fstrÃ¶m</t>
  </si>
  <si>
    <t>tt0114863</t>
  </si>
  <si>
    <t>To vlemma tou Odyssea</t>
  </si>
  <si>
    <t>Greece, France, Italy, Germany, UK, Federal Republic of Yugoslavia, Romania, Albania, Bosnia and Herzegovina</t>
  </si>
  <si>
    <t>English, Greek, Bulgarian, Albanian, Serbian, Romanian, Kurdish, Macedonian, German</t>
  </si>
  <si>
    <t>Theodoros Angelopoulos, Kaii Tsitseli</t>
  </si>
  <si>
    <t>Harvey Keitel, Erland Josephson, Maia Morgenstern, Thanasis Vengos, Giorgos Mihalakopoulos, Dora Volanaki, Mania Papadimitriou, Giorgos Konstas, Thanos Grammenos, Alekos Oudinotis, Angel Ivanov, Ljuba Tadic, Vaggelis Liodakis, Gert Llanaj, Agni Vlahou</t>
  </si>
  <si>
    <t>An exiled filmmaker finally returns to his home country where former mysteries and afflictions of his early life come back to haunt him once more.</t>
  </si>
  <si>
    <t>tt0114885</t>
  </si>
  <si>
    <t>Waiting to Exhale</t>
  </si>
  <si>
    <t>Forest Whitaker</t>
  </si>
  <si>
    <t>Terry McMillan, Terry McMillan</t>
  </si>
  <si>
    <t>Whitney Houston, Angela Bassett, Loretta Devine, Lela Rochon, Gregory Hines, Dennis Haysbert, Mykelti Williamson, Michael Beach, Leon, Wendell Pierce, Donald Faison, Jeffrey D. Sams, Jazz Raycole, Brandon Hammond, Kenya Moore</t>
  </si>
  <si>
    <t>Based on Terry McMillan's novel, this film follows four very different African-American women and their relationships with the male gender.</t>
  </si>
  <si>
    <t>tt0114887</t>
  </si>
  <si>
    <t>A Walk in the Clouds</t>
  </si>
  <si>
    <t>Robert Mark Kamen, Mark Miller</t>
  </si>
  <si>
    <t>Keanu Reeves, Aitana SÃ¡nchez-GijÃ³n, Anthony Quinn, Giancarlo Giannini, AngÃ©lica AragÃ³n, Evangelina Elizondo, Freddy RodrÃ­guez, Debra Messing, Febronio Covarrubias, Roberto Huerta, Juan JimÃ©nez, Ismael Gallegos, Alejandra Flores, Gema Sandoval, Don Amendolia</t>
  </si>
  <si>
    <t>A married soldier returning from World War II poses as a pregnant woman's husband to save her from her father's anger and honor.</t>
  </si>
  <si>
    <t>Preston A. Whitmore II</t>
  </si>
  <si>
    <t>tt0114898</t>
  </si>
  <si>
    <t>Waterworld</t>
  </si>
  <si>
    <t>Peter Rader, David Twohy</t>
  </si>
  <si>
    <t>Kevin Costner, Chaim Jeraffi, Rick Aviles, R.D. Call, Zitto Kazann, Leonardo Cimino, Zakes Mokae, Luke Ka'ili Jr., Anthony DeMasters, Willy Petrovic, Jack Kehler, Jeanne Tripplehorn, Lanny Flaherty, Robert A. Silverman, Gerard Murphy</t>
  </si>
  <si>
    <t>In a future where the polar ice-caps have melted and Earth is almost entirely submerged, a mutated mariner fights starvation and outlaw "smokers," and reluctantly helps a woman and a young girl try to find dry land.</t>
  </si>
  <si>
    <t>tt0114906</t>
  </si>
  <si>
    <t>Welcome to the Dollhouse</t>
  </si>
  <si>
    <t>Todd Solondz</t>
  </si>
  <si>
    <t>Suburban Pictures</t>
  </si>
  <si>
    <t>Heather Matarazzo, Victoria Davis, Christina Brucato, Christina Vidal, Siri Howard, Brendan Sexton III, Telly Pontidis, Herbie Duarte, Scott Coogan, Daria Kalinina, Matthew Faber, Josiah Trager, Ken Leung, Dimitri DeFresco, Rica Martens</t>
  </si>
  <si>
    <t>An awkward seventh-grader struggles to cope with inattentive parents, snobbish class-mates, a smart older brother, an attractive younger sister and her own insecurities in suburban New Jersey.</t>
  </si>
  <si>
    <t>tt0114924</t>
  </si>
  <si>
    <t>While You Were Sleeping</t>
  </si>
  <si>
    <t>Daniel G. Sullivan, Fredric Lebow</t>
  </si>
  <si>
    <t>Sandra Bullock, Bill Pullman, Peter Gallagher, Peter Boyle, Jack Warden, Glynis Johns, Micole Mercurio, Jason Bernard, Michael Rispoli, Ally Walker, Monica Keena, Ruth Rudnick, Marcia Wright, Dick Cusack, Thomas Q. Morris</t>
  </si>
  <si>
    <t>A hopelessly romantic Chicago Transit Authority token collector is mistaken for the fiancÃ©e of a coma patient.</t>
  </si>
  <si>
    <t>The Wife</t>
  </si>
  <si>
    <t>Genre Films</t>
  </si>
  <si>
    <t>Wild Bill</t>
  </si>
  <si>
    <t>tt0115433</t>
  </si>
  <si>
    <t>101 Dalmatians</t>
  </si>
  <si>
    <t>Dodie Smith, John Hughes</t>
  </si>
  <si>
    <t>Glenn Close, Jeff Daniels, Joely Richardson, Joan Plowright, Hugh Laurie, Mark Williams, John Shrapnel, Tim McInnerny, Hugh Fraser, Zohren Weiss, Mark Haddigan, Michael Percival, Neville Phillips, John Evans, Hilda Braid</t>
  </si>
  <si>
    <t>An evil high-fashion designer plots to steal Dalmatian puppies in order to make an extravagant fur coat, but instead creates an extravagant mess.</t>
  </si>
  <si>
    <t>Julian Schnabel</t>
  </si>
  <si>
    <t>tt0115640</t>
  </si>
  <si>
    <t>Beautiful Thing</t>
  </si>
  <si>
    <t>Hettie Macdonald</t>
  </si>
  <si>
    <t>Jonathan Harvey, Jonathan Harvey</t>
  </si>
  <si>
    <t>Linda Henry, Glen Berry, Scott Neal, Tameka Empson, Ben Daniels, John Benfield, Daniel Bowers, Garry Cooper, Terry Duggan, Jeillo Edwards, Andrew Fraser, Beth Goddard, Davyd Harries, Anna Karen, Dave Lynn</t>
  </si>
  <si>
    <t>Jamie is a shy teenager, often bullied at school. His neighbour Ste has a rough time at home, being beaten by his father and brother. This issues bring them together and they find that what they feel for each other is more than friendship.</t>
  </si>
  <si>
    <t>tt0115641</t>
  </si>
  <si>
    <t>Beavis and Butt-Head Do America</t>
  </si>
  <si>
    <t>English, Spanish, Hindi</t>
  </si>
  <si>
    <t>Mike Judge, Mike de Seve</t>
  </si>
  <si>
    <t>Mike Judge, Joe Stillman</t>
  </si>
  <si>
    <t>Mike Judge, Bruce Willis, Demi Moore, Cloris Leachman, Robert Stack, Jacqueline Barba, Pamela Blair, Eric Bogosian, Kristofor Brown, Tony Darling, John Doman, Francis Dumaurier, Jim Flaherty, Tim Guinee, David Letterman</t>
  </si>
  <si>
    <t>The dim-witted teen duo of Beavis and Butt-Head travel across America in search of their stolen television set.</t>
  </si>
  <si>
    <t>Bernie</t>
  </si>
  <si>
    <t>tt0115678</t>
  </si>
  <si>
    <t>Big Night</t>
  </si>
  <si>
    <t>Campbell Scott, Stanley Tucci</t>
  </si>
  <si>
    <t>Stanley Tucci, Joseph Tropiano</t>
  </si>
  <si>
    <t>Marc Anthony, Tony Shalhoub, Stanley Tucci, Larry Block, Caroline Aaron, Andre Belgrader, Minnie Driver, Peter McRobbie, Isabella Rossellini, Liev Schreiber, Pasquale Cajano, Christine Tucci, Gene Canfield, Ian Holm, Allison Janney</t>
  </si>
  <si>
    <t>New Jersey, 1950s. Two brothers run an Italian restaurant. Business is not going well as a rival Italian restaurant is out-competing them. In a final effort to save the restaurant, the brothers plan to put on an evening of incredible food.</t>
  </si>
  <si>
    <t>tt0115685</t>
  </si>
  <si>
    <t>The Birdcage</t>
  </si>
  <si>
    <t>Robin Williams, Gene Hackman, Nathan Lane, Dianne Wiest, Dan Futterman, Calista Flockhart, Hank Azaria, Christine Baranski, Tom McGowan, Grant Heslov, Kirby Mitchell, James Lally, Luca Tommassini, Luis Camacho, AndrÃ© Fuentes</t>
  </si>
  <si>
    <t>A gay cabaret owner and his drag queen companion agree to put up a false straight front so that their son can introduce them to his fiancÃ©e's right-wing moralistic parents.</t>
  </si>
  <si>
    <t>tt0115697</t>
  </si>
  <si>
    <t>Chris Farley, David Spade, Tim Matheson, Christine Ebersole, Gary Busey, Grant Heslov, Timothy Carhart, Bruce McGill, Michael Patrick Carter, Boyd Banks, David St. James, Skip O'Brien, Branden Morgan, 'Gypsy' Spheeris, John Ashker</t>
  </si>
  <si>
    <t>A gubernatorial candidate hires a wormy special assistant whose only job is to make sure the candidate's well-meaning but incompetent brother doesn't ruin the election.</t>
  </si>
  <si>
    <t>New Regency Pictures</t>
  </si>
  <si>
    <t>Wes Anderson</t>
  </si>
  <si>
    <t>Lana Wachowski, Lilly Wachowski</t>
  </si>
  <si>
    <t>tt0115738</t>
  </si>
  <si>
    <t>Box of Moonlight</t>
  </si>
  <si>
    <t>John Turturro, Sam Rockwell, Catherine Keener, Lisa Blount, Annie Corley, Alexander Goodwin, Dermot Mulroney, Mike Stanley, Rica Martens, Ray Aranha, Robert Wightman, James Richardson, Stephen Dupree, Eugene Wolf, Reathel Bean</t>
  </si>
  <si>
    <t>An engineer finds his first gray hair, takes 6 days off from wife, son and work, rents a car and meets different people.</t>
  </si>
  <si>
    <t>tt0115751</t>
  </si>
  <si>
    <t>Breaking the Waves</t>
  </si>
  <si>
    <t>Denmark, Sweden, France, Netherlands, Norway, Iceland, Spain, UK</t>
  </si>
  <si>
    <t>Lars von Trier, Peter Asmussen</t>
  </si>
  <si>
    <t>Emily Watson, Stellan SkarsgÃ¥rd, Katrin Cartlidge, Jean-Marc Barr, Adrian Rawlins, Jonathan Hackett, Sandra Voe, Udo Kier, Mikkel Gaup, Roef Ragas, Phil McCall, Robert Robertson, Desmond Reilly, Sarah Gudgeon, Finlay Welsh</t>
  </si>
  <si>
    <t>Oilman Jan is paralyzed in an accident. His wife, who prayed for his return, feels guilty; even more, when Jan urges her to have sex with another.</t>
  </si>
  <si>
    <t>tt0115759</t>
  </si>
  <si>
    <t>Broken Arrow</t>
  </si>
  <si>
    <t>John Travolta, Christian Slater, Samantha Mathis, Delroy Lindo, Bob Gunton, Frank Whaley, Howie Long, Vondie Curtis-Hall, Jack Thompson, Vyto Ruginis, Ousaun Elam, Shaun Toub, Casey Biggs, Jeffrey Stephan, Joey Box</t>
  </si>
  <si>
    <t>Terrorists steal nuclear warheads from the U.S. military but don't count on a pilot and park ranger spoiling their plans.</t>
  </si>
  <si>
    <t>tt0115781</t>
  </si>
  <si>
    <t>Bullet</t>
  </si>
  <si>
    <t>Mickey Rourke, Bruce Rubenstein</t>
  </si>
  <si>
    <t>Clipsal Films</t>
  </si>
  <si>
    <t>Mickey Rourke, Frank Senger, Adrien Brody, John Enos III, Fatmir Haskaj, Joe Dain, Manny Perez, Shirley Scott, Heather Laszlo, Jerry Grayson, Suzanne Shepherd, Ted Levine, Matthew Powers, Jerry Dean, Tupac Shakur</t>
  </si>
  <si>
    <t>A Jewish junkie is paroled after 8 years in prison, and once back on the street, rips off a drug dealer whom he already had a grudge against. The drug dealer hires an enforcer to retaliate,...</t>
  </si>
  <si>
    <t>tt0115798</t>
  </si>
  <si>
    <t>The Cable Guy</t>
  </si>
  <si>
    <t>Lou Holtz Jr.</t>
  </si>
  <si>
    <t>Jim Carrey, Matthew Broderick, Leslie Mann, Jack Black, George Segal, Diane Baker, Ben Stiller, Eric Roberts, Janeane Garofalo, Andy Dick, Harry O'Reilly, David Cross, Amy Stiller, Owen Wilson, Keith Gibbs</t>
  </si>
  <si>
    <t>A lonely and mentally disturbed cable guy raised on television just wants a new friend, but his target, a designer, rejects him, with bad consequences.</t>
  </si>
  <si>
    <t>tt0115819</t>
  </si>
  <si>
    <t>Alferd Packer: The Musical</t>
  </si>
  <si>
    <t>Comedy, Musical, Thriller</t>
  </si>
  <si>
    <t>Trey Parker</t>
  </si>
  <si>
    <t>Avenging Conscience</t>
  </si>
  <si>
    <t>Dian Bachar, Stephen Blackpool, Stan Brakhage, Dan Brother, Duster, Brad Gordon, Ian Hardin, Dave Hardin, Edward Henwood, Jon Hegel, Andrew Kemler, Steve Jackson, Jessica James Kelly, M.K., Martin Leeper</t>
  </si>
  <si>
    <t>The sole survivor of an ill-fated mining expedition tells how his taste for gold was replaced by that of human flesh.</t>
  </si>
  <si>
    <t>Paul Laverty</t>
  </si>
  <si>
    <t>tt0115956</t>
  </si>
  <si>
    <t>Courage Under Fire</t>
  </si>
  <si>
    <t>Fox 2000 Pictures</t>
  </si>
  <si>
    <t>Denzel Washington, Meg Ryan, Lou Diamond Phillips, Michael Moriarty, Matt Damon, Bronson Pinchot, Seth Gilliam, Regina Taylor, Zeljko Ivanek, Scott Glenn, Tim Guinee, Tim Ransom, Sean Astin, Armand Darrius, Mark Adair-Rios</t>
  </si>
  <si>
    <t>A U.S. Army officer, despondent about a deadly mistake he made, investigates a female chopper commander's worthiness for the Medal of Honor.</t>
  </si>
  <si>
    <t>Crash</t>
  </si>
  <si>
    <t>Arts Council of England</t>
  </si>
  <si>
    <t>tt0116040</t>
  </si>
  <si>
    <t>Daylight</t>
  </si>
  <si>
    <t>Sylvester Stallone, Amy Brenneman, Viggo Mortensen, Dan Hedaya, Jay O. Sanders, Karen Young, Claire Bloom, Vanessa Bell Calloway, Renoly Santiago, Colin Fox, Danielle Harris, Trina McGee, Marcello Thedford, Sage Stallone, Jo Anderson</t>
  </si>
  <si>
    <t>Disaster in a New York tunnel as explosions collapse both ends of it. One hero tries to help the people inside find their way to safety.</t>
  </si>
  <si>
    <t>Greg Mottola</t>
  </si>
  <si>
    <t>Ira Sachs</t>
  </si>
  <si>
    <t>tt0116126</t>
  </si>
  <si>
    <t>Don't Be a Menace to South Central While Drinking Your Juice in the Hood</t>
  </si>
  <si>
    <t>Paris Barclay</t>
  </si>
  <si>
    <t>Shawn Wayans, Marlon Wayans</t>
  </si>
  <si>
    <t>Shawn Wayans, Marlon Wayans, Tracey Cherelle Jones, Chris Spencer, Suli McCullough, Darrel Heath, Helen Martin, Isaiah Barnes, Lahmard J. Tate, Keenen Ivory Wayans, Keith Morris, Craig Wayans, Casey Lee, Joe Scott, Kim Wayans</t>
  </si>
  <si>
    <t>A parody of several U.S. films about being in the 'Hood', for instance</t>
  </si>
  <si>
    <t>tt0116136</t>
  </si>
  <si>
    <t>DragonHeart</t>
  </si>
  <si>
    <t>Patrick Read Johnson, Charles Edward Pogue</t>
  </si>
  <si>
    <t>Dennis Quaid, David Thewlis, Pete Postlethwaite, Dina Meyer, Jason Isaacs, Brian Thompson, Lee Oakes, Wolf Christian, Terry O'Neill, Peter Hric, Eva VejmelkovÃ¡, Milan BahÃºl, Sandra Kovacicova, Kyle Cohen, Thom Baker</t>
  </si>
  <si>
    <t>The last dragon and a disillusioned dragonslaying Knight must cooperate to stop an evil King, who was given partial immortality.</t>
  </si>
  <si>
    <t>tt0116147</t>
  </si>
  <si>
    <t>Drive</t>
  </si>
  <si>
    <t>Scott Phillips</t>
  </si>
  <si>
    <t>Mark Dacascos, Kadeem Hardison, John Pyper-Ferguson, Brittany Murphy, Tracey Walter, James Shigeta, Masaya KatÃ´, Dom Magwili, Ron Yuan, Clive Rosengren, Christopher Michael, 'Evil' Ted Smith, Tedd Szeto, R.A. Mihailoff, David Watts</t>
  </si>
  <si>
    <t>A prototype enhanced human, on the run from Chinese-hired hit men, hooks up with a dread-locked bystander, and the two of them elude their pursuers narrowly each time.</t>
  </si>
  <si>
    <t>tt0116209</t>
  </si>
  <si>
    <t>The English Patient</t>
  </si>
  <si>
    <t>Michael Ondaatje, Anthony Minghella</t>
  </si>
  <si>
    <t>Ralph Fiennes, Juliette Binoche, Willem Dafoe, Kristin Scott Thomas, Naveen Andrews, Colin Firth, Julian Wadham, JÃ¼rgen Prochnow, Kevin Whately, Clive Merrison, Nino Castelnuovo, Hichem Rostom, Peter RÃ¼hring, Geordie Johnson, Torri Higginson</t>
  </si>
  <si>
    <t>At the close of World War II, a young nurse tends to a badly-burned plane crash victim. His past is shown in flashbacks, revealing an involvement in a fateful love affair.</t>
  </si>
  <si>
    <t>John Wells</t>
  </si>
  <si>
    <t>tt0116213</t>
  </si>
  <si>
    <t>Eraser</t>
  </si>
  <si>
    <t>Tony Puryear, Walon Green</t>
  </si>
  <si>
    <t>Kopelson Entertainment</t>
  </si>
  <si>
    <t>Arnold Schwarzenegger, James Caan, Vanessa Williams, James Coburn, Robert Pastorelli, James Cromwell, Danny Nucci, Andy Romano, Nick Chinlund, Michael Papajohn, Joe Viterelli, Mark Rolston, John Slattery, Robert Miranda, Roma Maffia</t>
  </si>
  <si>
    <t>A Witness Protection specialist becomes suspicious of his co-workers when dealing with a case involving high-tech weapons.</t>
  </si>
  <si>
    <t>tt0116250</t>
  </si>
  <si>
    <t>Evita</t>
  </si>
  <si>
    <t>Tim Rice, Alan Parker</t>
  </si>
  <si>
    <t>Madonna, Antonio Banderas, Jonathan Pryce, Jimmy Nail, Victoria Sus, Julian Littman, Olga Merediz, Laura Pallas, Julia Worsley, MarÃ­a LujÃ¡n Hidalgo, Servando Villamil, Andrea Corr, Peter Polycarpou, Gary Brooker, Maite Yerro</t>
  </si>
  <si>
    <t>The hit musical based on the life of Evita Duarte, a B-picture Argentinian actress who eventually became the wife of Argentinian president Juan PerÃ³n, and the most beloved and hated woman in Argentina.</t>
  </si>
  <si>
    <t>tt0116253</t>
  </si>
  <si>
    <t>Executive Decision</t>
  </si>
  <si>
    <t>Stuart Baird</t>
  </si>
  <si>
    <t>Kurt Russell, Steven Seagal, Halle Berry, John Leguizamo, Oliver Platt, Joe Morton, David Suchet, BD Wong, Len Cariou, Whip Hubley, Andreas Katsulas, Mary Ellen Trainor, Marla Maples, J.T. Walsh, Ingo Neuhaus</t>
  </si>
  <si>
    <t>When terrorists seize control of an airliner, an intelligence analyst accompanies a commando unit for a midair boarding operation.</t>
  </si>
  <si>
    <t>tt0116282</t>
  </si>
  <si>
    <t>William H. Macy, Steve Buscemi, Peter Stormare, Kristin RudrÃ¼d, Harve Presnell, Tony Denman, Gary Houston, Sally Wingert, Kurt Schweickhardt, Larissa Kokernot, Melissa Peterman, Steve Reevis, Warren Keith, Steve Edelman, Sharon Anderson</t>
  </si>
  <si>
    <t>Jerry Lundegaard's inept crime falls apart due to his and his henchmen's bungling and the persistent police work of the quite pregnant Marge Gunderson.</t>
  </si>
  <si>
    <t>tt0116313</t>
  </si>
  <si>
    <t>The First Wives Club</t>
  </si>
  <si>
    <t>Olivia Goldsmith, Robert Harling</t>
  </si>
  <si>
    <t>Goldie Hawn, Bette Midler, Diane Keaton, Maggie Smith, Sarah Jessica Parker, Dan Hedaya, Stockard Channing, Victor Garber, Stephen Collins, Elizabeth Berkley, Marcia Gay Harden, Bronson Pinchot, Jennifer Dundas, Eileen Heckart, Philip Bosco</t>
  </si>
  <si>
    <t>Reunited by the death of a college friend, three divorced women seek revenge on the husbands who left them for younger women.</t>
  </si>
  <si>
    <t>tt0116324</t>
  </si>
  <si>
    <t>Flirting with Disaster</t>
  </si>
  <si>
    <t>Ben Stiller, Patricia Arquette, TÃ©a Leoni, Mary Tyler Moore, George Segal, Alan Alda, Lily Tomlin, Richard Jenkins, Josh Brolin, Celia Weston, Glenn Fitzgerald, Beth Stern, Cynthia LaMontagne, David Patrick Kelly, John Ford Noonan</t>
  </si>
  <si>
    <t>A young man, his wife, and his incompetent case worker travel across country to find his birth parents.</t>
  </si>
  <si>
    <t>English, German, Cantonese</t>
  </si>
  <si>
    <t>tt0116329</t>
  </si>
  <si>
    <t>Fly Away Home</t>
  </si>
  <si>
    <t>Bill Lishman, Robert Rodat</t>
  </si>
  <si>
    <t>Jeff Daniels, Anna Paquin, Dana Delany, Terry Kinney, Holter Graham, Jeremy Ratchford, Deborah Verginella, Michael J. Reynolds, David Hemblen, Ken James, Nora Ballard, Sarena Paton, Carmen Lishman, Christi Hill, Judith Orban</t>
  </si>
  <si>
    <t>A father and daughter decide to attempt to lead a flock of orphaned Canada Geese south by air.</t>
  </si>
  <si>
    <t>Focus</t>
  </si>
  <si>
    <t>tt0116404</t>
  </si>
  <si>
    <t>Get on the Bus</t>
  </si>
  <si>
    <t>Reggie Rock Bythewood</t>
  </si>
  <si>
    <t>Richard Belzer, De'aundre Bonds, Andre Braugher, Thomas Jefferson Byrd, Gabriel Casseus, Albert Hall, Hill Harper, Harry Lennix, Bernie Mac, Wendell Pierce, Roger Guenveur Smith, Isaiah Washington, Steve White, Ossie Davis, Charles S. Dutton</t>
  </si>
  <si>
    <t>A disparate group of African-American men travel by bus to Washington, DC for the Million Man March.</t>
  </si>
  <si>
    <t>tt0116409</t>
  </si>
  <si>
    <t>The Ghost and the Darkness</t>
  </si>
  <si>
    <t>Michael Douglas, Val Kilmer, Tom Wilkinson, John Kani, Bernard Hill, Brian McCardie, Emily Mortimer, Om Puri, Henry Cele, Kurt Egelhof, Satchu Annamalai, Teddy Reddy, Raheem Khan, Jack Devnarain, Glen Gabela</t>
  </si>
  <si>
    <t>A bridge engineer and an experienced old hunter begin a hunt for two lions after they start attacking local construction workers.</t>
  </si>
  <si>
    <t>Lewis Colick</t>
  </si>
  <si>
    <t>Fox Searchlight Pictures</t>
  </si>
  <si>
    <t>tt0116477</t>
  </si>
  <si>
    <t>Riz Abbasi, Richard Attenborough, David Blair, Brian Blessed, Kenneth Branagh, Richard Briers, Michael Bryant, Peter Bygott, Julie Christie, Billy Crystal, Charles Daish, Judi Dench, GÃ©rard Depardieu, Reece Dinsdale, Ken Dodd</t>
  </si>
  <si>
    <t>Hamlet, Prince of Denmark, returns home to find his father murdered and his mother remarrying the murderer, his uncle. Meanwhile, war is brewing.</t>
  </si>
  <si>
    <t>BjÃ¶rn Runge</t>
  </si>
  <si>
    <t>David R. Ellis</t>
  </si>
  <si>
    <t>tt0116583</t>
  </si>
  <si>
    <t>Tab Murphy, Victor Hugo</t>
  </si>
  <si>
    <t>Jason Alexander, Mary Kay Bergman, Corey Burton, Jim Cummings, Bill Fagerbakke, Tom Hulce, Tony Jay, Paul Kandel, Charles Kimbrough, Kevin Kline, Heidi Mollenhauer, Demi Moore, Patrick Pinney, Gary Trousdale, David Ogden Stiers</t>
  </si>
  <si>
    <t>A deformed bell-ringer must assert his independence from a vicious government minister in order to help his friend, a gypsy dancer.</t>
  </si>
  <si>
    <t>Mary Harron</t>
  </si>
  <si>
    <t>tt0116629</t>
  </si>
  <si>
    <t>Will Smith, Bill Pullman, Jeff Goldblum, Mary McDonnell, Judd Hirsch, Robert Loggia, Randy Quaid, Margaret Colin, James Rebhorn, Harvey Fierstein, Adam Baldwin, Brent Spiner, James Duval, Vivica A. Fox, Lisa Jakub</t>
  </si>
  <si>
    <t>The aliens are coming and their goal is to invade and destroy Earth. Fighting superior technology, mankind's best weapon is the will to survive.</t>
  </si>
  <si>
    <t>tt0116683</t>
  </si>
  <si>
    <t>James and the Giant Peach</t>
  </si>
  <si>
    <t>Roald Dahl, Karey Kirkpatrick</t>
  </si>
  <si>
    <t>Simon Callow, Richard Dreyfuss, Jane Leeves, Joanna Lumley, Miriam Margolyes, Pete Postlethwaite, Susan Sarandon, Paul Terry, David Thewlis, J. Stephen Coyle, Steven Culp, Cirocco Dunlap, Michael Girardin, Tony Haney, Kathryn Howell</t>
  </si>
  <si>
    <t>An orphan who lives with his two cruel aunts befriends anthropomorphic bugs who live inside a giant peach, and they embark on a journey to New York City.</t>
  </si>
  <si>
    <t>Caroline Link</t>
  </si>
  <si>
    <t>tt0116695</t>
  </si>
  <si>
    <t>Jerry Maguire</t>
  </si>
  <si>
    <t>Tom Cruise, Cuba Gooding Jr., RenÃ©e Zellweger, Kelly Preston, Jerry O'Connell, Jay Mohr, Bonnie Hunt, Regina King, Jonathan Lipnicki, Todd Louiso, Mark Pellington, Jeremy Suarez, Jared Jussim, Benjamin Kimball Smith, Ingrid Beer</t>
  </si>
  <si>
    <t>When a sports agent has a moral epiphany and is fired for expressing it, he decides to put his new philosophy to the test as an independent agent with the only athlete who stays with him and his former colleague.</t>
  </si>
  <si>
    <t>tt0116704</t>
  </si>
  <si>
    <t>Ging chaat goo si 4: Gaan dan yam mo</t>
  </si>
  <si>
    <t>English, Cantonese, Mandarin, Russian, Ukrainian</t>
  </si>
  <si>
    <t>Greg Mellott, Elliot Tong</t>
  </si>
  <si>
    <t>Jackie Chan, Jackson Lou, Annie Wu, Bill Tung, Yuriy Petrov, Nonna Grishaeva, John Eaves, Terry Woo, Kristopher Kazmarek, Ailen Sit, Man-Ching Chan, Rocky Lai, Wai-To Chan, Brett Arthur, Mark French</t>
  </si>
  <si>
    <t>This fourth installment of Chan's Police Story film franchise has our hero trying to locate a missing nuclear warhead.</t>
  </si>
  <si>
    <t>1492 Pictures</t>
  </si>
  <si>
    <t>Scott Silver</t>
  </si>
  <si>
    <t>Bobby Farrelly, Peter Farrelly</t>
  </si>
  <si>
    <t>tt0116905</t>
  </si>
  <si>
    <t>Stephen Mendillo, Stephen J. Lang, Chris Cooper, Elizabeth PeÃ±a, Oni Faida Lampley, Eleese Lester, Joe Stevens, Gonzalo Castillo, Richard Coca, Clifton James, Tony Frank, Miriam Colon, Kris Kristofferson, Jeff Monahan, Matthew McConaughey</t>
  </si>
  <si>
    <t>When the skeleton of his murdered predecessor is found, Sheriff Sam Deeds unearths many other long-buried secrets in his Texas border town.</t>
  </si>
  <si>
    <t>Spy</t>
  </si>
  <si>
    <t>Scott Rudin Productions</t>
  </si>
  <si>
    <t>tt0117008</t>
  </si>
  <si>
    <t>Roald Dahl, Nicholas Kazan</t>
  </si>
  <si>
    <t>Mara Wilson, Danny DeVito, Rhea Perlman, Embeth Davidtz, Pam Ferris, Paul Reubens, Tracey Walter, Brian Levinson, Jean Speegle Howard, Sara Magdalin, R.D. Robb, Gregory R. Goliath, Fred Parnes, Kiami Davael, Leor Livneh Hackel</t>
  </si>
  <si>
    <t>Story of a wonderful little girl, who happens to be a genius, and her wonderful teacher vs. the worst parents ever and the worst school principal imaginable.</t>
  </si>
  <si>
    <t>tt0117038</t>
  </si>
  <si>
    <t>Peter Dexter, Jim Quinlan</t>
  </si>
  <si>
    <t>John Travolta, Andie MacDowell, William Hurt, Bob Hoskins, Robert Pastorelli, Jean Stapleton, Teri Garr, Wallace Langham, Joey Lauren Adams, Carla Gugino, Tom Hodges, Catherine Lloyd Burns, Richard Schiff, Calvin Trillin, Donald J. Lee Jr.</t>
  </si>
  <si>
    <t>Two tabloid reporters checking out a report of the Archangel Michael living with an old woman find that it's true. But that's not the only surprise.</t>
  </si>
  <si>
    <t>tt0117057</t>
  </si>
  <si>
    <t>The Mirror Has Two Faces</t>
  </si>
  <si>
    <t>AndrÃ© Cayatte, GÃ©rard Oury</t>
  </si>
  <si>
    <t>Barbra Streisand, Jeff Bridges, Lauren Bacall, George Segal, Mimi Rogers, Pierce Brosnan, Brenda Vaccaro, Austin Pendleton, Elle Macpherson, Ali Marsh, Leslie Stefanson, Taina Elg, Lucy Avery Brooke, Amber Smith, David Kinzie</t>
  </si>
  <si>
    <t>A shy, middle-aged professor enters into a romantic but non-physical relationship with an unlucky-in-love colleague.</t>
  </si>
  <si>
    <t>tt0117060</t>
  </si>
  <si>
    <t>Mission: Impossible</t>
  </si>
  <si>
    <t>English, French, Czech</t>
  </si>
  <si>
    <t>Bruce Geller, David Koepp</t>
  </si>
  <si>
    <t>Tom Cruise, Jon Voight, Emmanuelle BÃ©art, Henry Czerny, Jean Reno, Ving Rhames, Kristin Scott Thomas, Vanessa Redgrave, Ingeborga Dapkunaite, Valentina Yakunina, Marek Vasut, Nathan Osgood, John McLaughlin, Rolf Saxon, Karel DobrÃ½</t>
  </si>
  <si>
    <t>An American agent, under false suspicion of disloyalty, must discover and expose the real spy without the help of his organization.</t>
  </si>
  <si>
    <t>tt0117091</t>
  </si>
  <si>
    <t>Mother</t>
  </si>
  <si>
    <t>Paul Collins, Laura Weekes, Albert Brooks, John C. McGinley, Debbie Reynolds, Richard Assad, Joey Naber, Vanessa Williams, Lisa Kudrow, Rob Morrow, Isabel Glasser, Danielle Quinn, Spencer Klein, Anne Haney, Billye Ree Wallace</t>
  </si>
  <si>
    <t>A neurotic, twice-divorced sci-fi writer moves back in with his mother to solve his personal problems.</t>
  </si>
  <si>
    <t>Mandeville Films</t>
  </si>
  <si>
    <t>tt0117110</t>
  </si>
  <si>
    <t>Muppet Treasure Island</t>
  </si>
  <si>
    <t>Brian Henson, David Lane</t>
  </si>
  <si>
    <t>Robert Louis Stevenson, Jerry Juhl</t>
  </si>
  <si>
    <t>Tim Curry, Billy Connolly, Jennifer Saunders, Kevin Bishop, Dave Goelz, Steve Whitmire, Jerry Nelson, Kevin Clash, Bill Barretta, Frank Oz, John Henson, Danny Blackner, Peter Geeves, Harry Jones, David J. Nicholls</t>
  </si>
  <si>
    <t>The Muppets' twist on the classic tale.</t>
  </si>
  <si>
    <t>tt0117218</t>
  </si>
  <si>
    <t>Eddie Murphy, Jada Pinkett Smith, James Coburn, Larry Miller, Dave Chappelle, John Ales, Patricia Wilson, Jamal Mixon, Nichole McAuley, Hamilton von Watts, Chao Li Chi, Tony Carlin, Quinn Duffy, Montell Jordan, Doug Williams</t>
  </si>
  <si>
    <t>Grossly overweight yet good-hearted professor Sherman Klump takes a special chemical that turns him into the slim but obnoxious Buddy Love.</t>
  </si>
  <si>
    <t>tt0117247</t>
  </si>
  <si>
    <t>One Fine Day</t>
  </si>
  <si>
    <t>Terrel Seltzer, Ellen Simon</t>
  </si>
  <si>
    <t>Michelle Pfeiffer, George Clooney, Mae Whitman, Alex D. Linz, Charles Durning, Jon Robin Baitz, Ellen Greene, Joe Grifasi, Pete Hamill, Anna Maria Horsford, Gregory Jbara, Sheila Kelley, Barry Kivel, Robert Klein, George Martin</t>
  </si>
  <si>
    <t>The lives of two strangers and their young children unexpectedly intersect on one hectic, stressful day in New York City.</t>
  </si>
  <si>
    <t>Matt Reeves</t>
  </si>
  <si>
    <t>Alan Taylor</t>
  </si>
  <si>
    <t>tt0117318</t>
  </si>
  <si>
    <t>The People vs. Larry Flynt</t>
  </si>
  <si>
    <t>Woody Harrelson, Courtney Love, Edward Norton, Brett Harrelson, Donna Hanover, James Cromwell, Crispin Glover, Vincent Schiavelli, Miles Chapin, James Carville, Richard Paul, Burt Neuborne, Jan TrÃ­ska, Cody Block, Ryan Post</t>
  </si>
  <si>
    <t>The story of a controversial pornography publisher and how he became a defender of free speech.</t>
  </si>
  <si>
    <t>tt0117333</t>
  </si>
  <si>
    <t>Phenomenon</t>
  </si>
  <si>
    <t>Gerald Di Pego</t>
  </si>
  <si>
    <t>John Travolta, Kyra Sedgwick, Forest Whitaker, Robert Duvall, Jeffrey DeMunn, Richard Kiley, David Gallagher, Ashley Buccille, Tony Genaro, Sean O'Bryan, Michael Milhoan, Troy Evans, Bruce A. Young, Vyto Ruginis, Brent Spiner</t>
  </si>
  <si>
    <t>An ordinary man sees a bright light descend from the sky, and discovers he now has super-intelligence and telekinesis.</t>
  </si>
  <si>
    <t>tt0117381</t>
  </si>
  <si>
    <t>Primal Fear</t>
  </si>
  <si>
    <t>Gregory Hoblit</t>
  </si>
  <si>
    <t>William Diehl, Steve Shagan</t>
  </si>
  <si>
    <t>Richard Gere, Laura Linney, John Mahoney, Alfre Woodard, Frances McDormand, Edward Norton, Terry O'Quinn, Andre Braugher, Steven Bauer, Joe Spano, Tony Plana, Stanley Anderson, Maura Tierney, Jon Seda, Reg Rogers</t>
  </si>
  <si>
    <t>An altar boy is accused of murdering a priest, and the truth is buried several layers deep.</t>
  </si>
  <si>
    <t>Nicolas Winding Refn</t>
  </si>
  <si>
    <t>Based on the true story of</t>
  </si>
  <si>
    <t>tt0117438</t>
  </si>
  <si>
    <t>Mel Gibson, Rene Russo, Brawley Nolte, Gary Sinise, Delroy Lindo, Lili Taylor, Liev Schreiber, Donnie Wahlberg, Evan Handler, Nancy Ticotin, Michael Gaston, Kevin Neil McCready, Paul Guilfoyle, Allen Bernstein, JosÃ© ZÃºÃ±iga</t>
  </si>
  <si>
    <t>Multi-millionaire Tom Mullen's son is kidnapped, but after initially agreeing to pay the ransom Mullen then decides to use the ransom money as a bounty.</t>
  </si>
  <si>
    <t>tt0117500</t>
  </si>
  <si>
    <t>The Rock</t>
  </si>
  <si>
    <t>Sean Connery, Nicolas Cage, Ed Harris, John Spencer, David Morse, William Forsythe, Michael Biehn, Vanessa Marcil, John C. McGinley, Gregory Sporleder, Tony Todd, Bokeem Woodbine, Jim Maniaci, Greg Collins, Brendan Kelly</t>
  </si>
  <si>
    <t>A mild-mannered chemist and an ex-con must lead the counterstrike when a rogue group of military men, led by a renegade general, threaten a nerve gas attack from Alcatraz against San Francisco.</t>
  </si>
  <si>
    <t>tt0117509</t>
  </si>
  <si>
    <t>Romeo + Juliet</t>
  </si>
  <si>
    <t>USA, Mexico, Australia, Canada</t>
  </si>
  <si>
    <t>William Shakespeare, Craig Pearce</t>
  </si>
  <si>
    <t>Bazmark Films</t>
  </si>
  <si>
    <t>Leonardo DiCaprio, Claire Danes, John Leguizamo, Harold Perrineau, Lupita Ochoa, Pete Postlethwaite, Gloria Silva, Paul Sorvino, Brian Dennehy, Paul Rudd, Vondie Curtis-Hall, Carolyn Valero, Miriam Margolyes, Paco Morayta, Jesse Bradford</t>
  </si>
  <si>
    <t>Shakespeare's famous play is updated to the hip modern suburb of Verona still retaining its original dialogue.</t>
  </si>
  <si>
    <t>English, Japanese, Italian, French</t>
  </si>
  <si>
    <t>tt0117571</t>
  </si>
  <si>
    <t>Kevin Williamson</t>
  </si>
  <si>
    <t>Drew Barrymore, Roger Jackson, Kevin Patrick Walls, David Booth, Carla Hatley, Neve Campbell, Skeet Ulrich, Lawrence Hecht, Courteney Cox, W. Earl Brown, Rose McGowan, Lois Saunders, David Arquette, Joseph Whipp, Matthew Lillard</t>
  </si>
  <si>
    <t>A year after the murder of her mother, a teenage girl is terrorized by a new killer, who targets the girl and her friends by using horror films as part of a deadly game.</t>
  </si>
  <si>
    <t>tt0117589</t>
  </si>
  <si>
    <t>Secrets &amp; Lies</t>
  </si>
  <si>
    <t>Timothy Spall, Phyllis Logan, Brenda Blethyn, Claire Rushbrook, Marianne Jean-Baptiste, Elizabeth Berrington, Michele Austin, Lee Ross, Lesley Manville, Ron Cook, Emma Amos, Brian Bovell, Trevor Laird, Clare Perkins, Elias Perkins McCook</t>
  </si>
  <si>
    <t>Following the death of her adoptive parents, a successful young black optometrist establishes contact with her biological mother -- a lonely white factory worker living in poverty in East London.</t>
  </si>
  <si>
    <t>tt0117603</t>
  </si>
  <si>
    <t>Set It Off</t>
  </si>
  <si>
    <t>Takashi Bufford, Takashi Bufford</t>
  </si>
  <si>
    <t>Jada Pinkett Smith, Queen Latifah, Vivica A. Fox, Kimberly Elise, John C. McGinley, Blair Underwood, Vincent Baum, Van Baum, Chaz Lamar Shepherd, Thomas Jefferson Byrd, Charles Robinson, Ella Joyce, Anna Maria Horsford, Samantha MacLachlan, Samuel Monroe Jr.</t>
  </si>
  <si>
    <t>Desperation drives four inner-city women to bank robbery in Los Angeles, then they start mistrusting each other.</t>
  </si>
  <si>
    <t>tt0117631</t>
  </si>
  <si>
    <t>Shine</t>
  </si>
  <si>
    <t>Scott Hicks</t>
  </si>
  <si>
    <t>Jan Sardi, Scott Hicks</t>
  </si>
  <si>
    <t>Geoffrey Rush, Justin Braine, Sonia Todd, Chris Haywood, Alex Rafalowicz, Gordon Poole, Armin Mueller-Stahl, Nicholas Bell, Danielle Cox, Rebecca Gooden, Marta Kaczmarek, John Cousins, Noah Taylor, Paul Linkson, Randall Berger</t>
  </si>
  <si>
    <t>Pianist David Helfgott, driven by his father and teachers, has a breakdown. Years later he returns to the piano, to popular if not critical acclaim.</t>
  </si>
  <si>
    <t>tt0117665</t>
  </si>
  <si>
    <t>Sleepers</t>
  </si>
  <si>
    <t>Lorenzo Carcaterra, Barry Levinson</t>
  </si>
  <si>
    <t>Astoria Films</t>
  </si>
  <si>
    <t>Kevin Bacon, Billy Crudup, Robert De Niro, Ron Eldard, Minnie Driver, Vittorio Gassman, Dustin Hoffman, Terry Kinney, Bruno Kirby, Frank Medrano, Jason Patric, Joe Perrino, Brad Pitt, Brad Renfro, Geoffrey Wigdor</t>
  </si>
  <si>
    <t>After a prank goes disastrously wrong, a group of boys are sent to a detention center where they are brutalized. Thirteen years later, an unexpected random encounter with a former guard gives them a chance for revenge.</t>
  </si>
  <si>
    <t>tt0117666</t>
  </si>
  <si>
    <t>Sling Blade</t>
  </si>
  <si>
    <t>Billy Bob Thornton</t>
  </si>
  <si>
    <t>Billy Bob Thornton, Billy Bob Thornton</t>
  </si>
  <si>
    <t>Billy Bob Thornton, Dwight Yoakam, J.T. Walsh, John Ritter, Lucas Black, Natalie Canerday, James Hampton, Robert Duvall, Rick Dial, Brent Briscoe, Christine Renee Ward, Sarah Boss, Kathy Sue Brown, Wendell Rafferty, Bruce Hampton</t>
  </si>
  <si>
    <t>Karl Childers, a simple man hospitalized since his childhood murder of his mother and her lover, is released to start a new life in a small town.</t>
  </si>
  <si>
    <t>Shane Meadows</t>
  </si>
  <si>
    <t>Terry George</t>
  </si>
  <si>
    <t>tt0117705</t>
  </si>
  <si>
    <t>Space Jam</t>
  </si>
  <si>
    <t>Warner Bros. Family Entertainment</t>
  </si>
  <si>
    <t>Michael Jordan, Wayne Knight, Theresa Randle, Manner Washington, Eric Gordon, Penny Bae Bridges, Brandon Hammond, Larry Bird, Bill Murray, Thom Barry, Charles Barkley, Patrick Ewing, Tyrone Bogues, Larry Johnson, Shawn Bradley</t>
  </si>
  <si>
    <t>In a desperate attempt to win a basketball match and earn their freedom, the Looney Tunes seek the aid of retired basketball champion, Michael Jordan.</t>
  </si>
  <si>
    <t>tt0117718</t>
  </si>
  <si>
    <t>The Spitfire Grill</t>
  </si>
  <si>
    <t>Lee David Zlotoff</t>
  </si>
  <si>
    <t>Alison Elliott, Ellen Burstyn, Marcia Gay Harden, Will Patton, Kieran Mulroney, Gailard Sartain, John M. Jackson, Louise De Cormier, Ida Griesemer, Lincoln Grow, Emerson Grow, Sam Lloyd Sr., Lisa Louise Langford, Forrest Murray, Patty Smith</t>
  </si>
  <si>
    <t>Percy, upon being released from prison, goes to the small town of Gillead, to find a place where she can start over again. She is taken in by Hannah, to help out at her place, the Spitfire ...</t>
  </si>
  <si>
    <t>tt0117731</t>
  </si>
  <si>
    <t>Star Trek: First Contact</t>
  </si>
  <si>
    <t>Jonathan Frakes</t>
  </si>
  <si>
    <t>Digital Image Associates</t>
  </si>
  <si>
    <t>Patrick Stewart, Jonathan Frakes, Brent Spiner, LeVar Burton, Michael Dorn, Gates McFadden, Marina Sirtis, Alfre Woodard, James Cromwell, Alice Krige, Michael Horton, Neal McDonough, Marnie McPhail, Robert Picardo, Dwight Schultz</t>
  </si>
  <si>
    <t>The Borg travel back in time intent on preventing Earth's first contact with an alien species. Captain Picard and his crew pursue them to ensure that Zefram Cochrane makes his maiden flight reaching warp speed.</t>
  </si>
  <si>
    <t>Adrienne Shelly</t>
  </si>
  <si>
    <t>English, Cantonese, Mandarin</t>
  </si>
  <si>
    <t>tt0117802</t>
  </si>
  <si>
    <t>Swingers</t>
  </si>
  <si>
    <t>Jon Favreau</t>
  </si>
  <si>
    <t>Doug Liman Productions</t>
  </si>
  <si>
    <t>Jon Favreau, Vince Vaughn, Ron Livingston, Patrick Van Horn, Alex DÃ©sert, Heather Graham, Deena Martin, Katherine Kendall, Brooke Langton, Blake Lindsley, Kevin James Kelly, Stephanie Ittleson, Vernon Vaughn, Joan Favreau, Rio Hackford</t>
  </si>
  <si>
    <t>A wannabe actor has a hard time moving on from a break-up, but he is lucky to have supportive friends.</t>
  </si>
  <si>
    <t>Alejandro AmenÃ¡bar</t>
  </si>
  <si>
    <t>tt0117887</t>
  </si>
  <si>
    <t>That Thing You Do!</t>
  </si>
  <si>
    <t>Tom Hanks</t>
  </si>
  <si>
    <t>Clavius Base</t>
  </si>
  <si>
    <t>Tom Everett Scott, Liv Tyler, Johnathon Schaech, Steve Zahn, Ethan Embry, Tom Hanks, Charlize Theron, Obba BabatundÃ©, Giovanni Ribisi, Chris Ellis, Alex Rocco, Bill Cobbs, Peter Scolari, Rita Wilson, Chris Isaak</t>
  </si>
  <si>
    <t>A local Pennsylvania band scores a one hit wonder in 1964 and rides the star-making machinery as long as they can, with lots of help from its manager.</t>
  </si>
  <si>
    <t>tt0117913</t>
  </si>
  <si>
    <t>A Time to Kill</t>
  </si>
  <si>
    <t>Matthew McConaughey, Sandra Bullock, Samuel L. Jackson, Kevin Spacey, Oliver Platt, Charles S. Dutton, Brenda Fricker, Donald Sutherland, Kiefer Sutherland, Patrick McGoohan, Ashley Judd, Tonea Stewart, RaÃ©Ven Kelly, Darrin Mitchell, LaConte McGrew</t>
  </si>
  <si>
    <t>In Canton, Mississippi, a fearless young lawyer and his assistant defend a black man accused of murdering two white men who raped his ten-year-old daughter, inciting violent retribution and revenge from the Ku Klux Klan.</t>
  </si>
  <si>
    <t>tt0117918</t>
  </si>
  <si>
    <t>Tin Cup</t>
  </si>
  <si>
    <t>John Norville, Ron Shelton</t>
  </si>
  <si>
    <t>Kevin Costner, Rene Russo, Don Johnson, Cheech Marin, Linda Hart, Dennis Burkley, Rex Linn, Lou Myers, Richard Lineback, George Perez, Mickey Jones, Michael Milhoan, Gary McCord, Craig Stadler, Peter Jacobsen</t>
  </si>
  <si>
    <t>A washed up golf pro working at a driving range tries to qualify for the US Open in order to win the heart of his successful rival's girlfriend.</t>
  </si>
  <si>
    <t>tt0117951</t>
  </si>
  <si>
    <t>Trainspotting</t>
  </si>
  <si>
    <t>Irvine Welsh, John Hodge</t>
  </si>
  <si>
    <t>Ewan McGregor, Ewen Bremner, Jonny Lee Miller, Kevin McKidd, Robert Carlyle, Kelly Macdonald, Peter Mullan, James Cosmo, Eileen Nicholas, Susan Vidler, Pauline Lynch, Shirley Henderson, Stuart McQuarrie, Irvine Welsh, Dale Winton</t>
  </si>
  <si>
    <t>Renton, deeply immersed in the Edinburgh drug scene, tries to clean up and get out, despite the allure of the drugs and influence of friends.</t>
  </si>
  <si>
    <t>tt0117958</t>
  </si>
  <si>
    <t>Trees Lounge</t>
  </si>
  <si>
    <t>Steve Buscemi</t>
  </si>
  <si>
    <t>Carol Kane, Mark Boone Junior, Steve Buscemi, Bronson Dudley, Anthony LaPaglia, Michael Buscemi, Elizabeth Bracco, John Ventimiglia, Steven Randazzo, Suzanne Shepherd, Rockets Redglare, Joe Lisi, Debi Mazar, Eszter Balint, Richard Boes</t>
  </si>
  <si>
    <t>Tommy is an unemployed mechanic who spends most of his time in a bar (Trees Lounge) in a small blue collar town. He seems to always be thinking, "If only X then I could stop drinking".</t>
  </si>
  <si>
    <t>David Koepp</t>
  </si>
  <si>
    <t>tt0117979</t>
  </si>
  <si>
    <t>The Truth About Cats &amp; Dogs</t>
  </si>
  <si>
    <t>Audrey Wells</t>
  </si>
  <si>
    <t>Uma Thurman, Janeane Garofalo, Ben Chaplin, Jamie Foxx, James McCaffrey, Richard Coca, Stanley DeSantis, Antoinette Valente, Mitch Rouse, La Tanya M. Fisher, Faryn Einhorn, David Cross, Mary Lynn Rajskub, Bob Odenkirk, Dechen Thurman</t>
  </si>
  <si>
    <t>A successful veternarian &amp; radio show host with low self-esteem asks her model friend to impersonate her when a handsome man wants to see her.</t>
  </si>
  <si>
    <t>tt0117991</t>
  </si>
  <si>
    <t>Twelfth Night or What You Will</t>
  </si>
  <si>
    <t>William Shakespeare, Trevor Nunn</t>
  </si>
  <si>
    <t>Imogen Stubbs, Steven Mackintosh, Nicholas Farrell, Sidney Livingstone, Ben Kingsley, James Walker, Helena Bonham Carter, Nigel Hawthorne, Mel Smith, Imelda Staunton, Toby Stephens, Alan Mitchell, Peter Gunn, Richard E. Grant, Tim Bentinck</t>
  </si>
  <si>
    <t>Shakespeare's comedy of gender confusion, in which a girl disguises herself as a man to be near the count she adores, only to be pursued by the woman he loves.</t>
  </si>
  <si>
    <t>tt0117998</t>
  </si>
  <si>
    <t>Michael Crichton, Anne-Marie Martin</t>
  </si>
  <si>
    <t>Helen Hunt, Bill Paxton, Cary Elwes, Jami Gertz, Philip Seymour Hoffman, Lois Smith, Alan Ruck, Sean Whalen, Scott Thomson, Todd Field, Joey Slotnick, Wendle Josepher, Jeremy Davies, Zach Grenier, Gregory Sporleder</t>
  </si>
  <si>
    <t>Bill and Jo Harding, advanced storm chasers on the brink of divorce, must join together to create an advanced weather alert system by putting themselves in the cross-hairs of extremely violent tornadoes.</t>
  </si>
  <si>
    <t>tt0118055</t>
  </si>
  <si>
    <t>Up Close &amp; Personal</t>
  </si>
  <si>
    <t>Joan Didion, John Gregory Dunne</t>
  </si>
  <si>
    <t>Robert Redford, Michelle Pfeiffer, Stockard Channing, Joe Mantegna, Kate Nelligan, Glenn Plummer, James Rebhorn, Scott Bryce, Raymond Cruz, Dedee Pfeiffer, Miguel Sandoval, Noble Willingham, James Karen, Brian Markinson, Michael Laskin</t>
  </si>
  <si>
    <t>An ambitious young woman, determined to build a career in television journalism, gets good advice from her first boss, and they fall in love.</t>
  </si>
  <si>
    <t>tt0118111</t>
  </si>
  <si>
    <t>Waiting for Guffman</t>
  </si>
  <si>
    <t>Christopher Guest, Eugene Levy</t>
  </si>
  <si>
    <t>Deborah Theaker, Michael Hitchcock, Scott Williamson, Larry Miller, Don Lake, Christopher Guest, Fred Willard, Catherine O'Hara, Parker Posey, David Cross, Eugene Levy, James McQueen, Turk Pipkin, Jerry Turman, Bob Balaban</t>
  </si>
  <si>
    <t>An aspiring director and the marginally talented amateur cast of a hokey small-town Missouri musical production go overboard when they learn that someone from Broadway will be in attendance.</t>
  </si>
  <si>
    <t>Nicole Holofcener</t>
  </si>
  <si>
    <t>Shawn Levy</t>
  </si>
  <si>
    <t>tt0118564</t>
  </si>
  <si>
    <t>Affliction</t>
  </si>
  <si>
    <t>Russell Banks, Paul Schrader</t>
  </si>
  <si>
    <t>Nick Nolte, Brigid Tierney, Holmes Osborne, Jim True-Frost, Tim Post, Christopher Heyerdahl, Marian Seldes, Janine Theriault, Mary Beth Hurt, Paul Stewart, Sissy Spacek, Wayne Robson, Sean McCann, Sheena Larkin, Penny Mancuso</t>
  </si>
  <si>
    <t>A deeply troubled small-town cop investigates a suspicious hunting death while other events jeopardize his sanity.</t>
  </si>
  <si>
    <t>tt0118571</t>
  </si>
  <si>
    <t>Air Force One</t>
  </si>
  <si>
    <t>Andrew W. Marlowe</t>
  </si>
  <si>
    <t>Harrison Ford, Gary Oldman, Glenn Close, Wendy Crewson, Liesel Matthews, Paul Guilfoyle, Xander Berkeley, William H. Macy, Dean Stockwell, Tom Everett, JÃ¼rgen Prochnow, Donna Bullock, Michael Ray Miller, Carl Weintraub, Elester Latham</t>
  </si>
  <si>
    <t>Communist Radicals hijack Air Force One with The U.S. President and his family on board. The Vice President negotiates from Washington D.C., while the President, a Veteran, fights to rescue the hostages on board.</t>
  </si>
  <si>
    <t>tt0118583</t>
  </si>
  <si>
    <t>Alien: Resurrection</t>
  </si>
  <si>
    <t>Jean-Pierre Jeunet</t>
  </si>
  <si>
    <t>Sigourney Weaver, Winona Ryder, Dominique Pinon, Ron Perlman, Gary Dourdan, Michael Wincott, Kim Flowers, Dan Hedaya, J.E. Freeman, Brad Dourif, Raymond Cruz, Leland Orser, Carolyn Campbell, Marlene Bush, David St. James</t>
  </si>
  <si>
    <t>200 years after her death, Ellen Ripley is revived as a powerful human/alien hybrid clone. Along with a crew of space pirates, she must again battle the deadly aliens and stop them from reaching Earth.</t>
  </si>
  <si>
    <t>tt0118607</t>
  </si>
  <si>
    <t>Amistad</t>
  </si>
  <si>
    <t>English, Mende, Spanish, Portuguese</t>
  </si>
  <si>
    <t>David Franzoni</t>
  </si>
  <si>
    <t>DreamWorks</t>
  </si>
  <si>
    <t>Morgan Freeman, Nigel Hawthorne, Anthony Hopkins, Djimon Hounsou, Matthew McConaughey, David Paymer, Pete Postlethwaite, Stellan SkarsgÃ¥rd, Razaaq Adoti, Abu Bakaar Fofanah, Anna Paquin, Tomas Milian, Chiwetel Ejiofor, Derrick N. Ashong, Geno Silva</t>
  </si>
  <si>
    <t>In 1839, the revolt of Mende captives aboard a Spanish owned ship causes a major controversy in the United States when the ship is captured off the coast of Long Island. The courts must decide whether the Mende are slaves or legally free.</t>
  </si>
  <si>
    <t>tt0118617</t>
  </si>
  <si>
    <t>Anastasia</t>
  </si>
  <si>
    <t>Susan Gauthier, Bruce Graham</t>
  </si>
  <si>
    <t>Meg Ryan, John Cusack, Kelsey Grammer, Christopher Lloyd, Hank Azaria, Bernadette Peters, Kirsten Dunst, Angela Lansbury, Rick Jones, Andrea Martin, Glenn Walker Harris Jr., Debra Mooney, Arthur Malet, Charity James, Liz Callaway</t>
  </si>
  <si>
    <t>The last surviving child of the Russian Royal Family joins two con men to reunite with her grandmother, the Dowager Empress, while the undead Rasputin seeks her death.</t>
  </si>
  <si>
    <t>tt0118632</t>
  </si>
  <si>
    <t>The Apostle</t>
  </si>
  <si>
    <t>Todd Allen, Paul Bagget, Lenore Banks, John Beasley, Mary Lynette Braxton, Brett Brock, Christopher Canady, Christian Canady, June Carter Cash, Elizabeth Chisolm, William Atlas Cole, Frank Collins Jr., Carl D. Cook, Naomi Craig, Wayne Dehart</t>
  </si>
  <si>
    <t>After his happy life spins out of control, a preacher from Texas changes his name, goes to Louisiana and starts preaching on the radio.</t>
  </si>
  <si>
    <t>USA, France, Canada</t>
  </si>
  <si>
    <t>tt0118655</t>
  </si>
  <si>
    <t>Austin Powers: International Man of Mystery</t>
  </si>
  <si>
    <t>Jay Roach</t>
  </si>
  <si>
    <t>Mike Myers</t>
  </si>
  <si>
    <t>Mike Myers, Elizabeth Hurley, Michael York, Mimi Rogers, Robert Wagner, Seth Green, Fabiana Udenio, Mindy Sterling, Paul Dillon, Charles Napier, Will Ferrell, Joann Richter, Anastasia Sakelaris, Afifi Alaouie, Monet Mazur</t>
  </si>
  <si>
    <t>A 1960s secret agent is brought out of cryofreeze to oppose his greatest enemy in the 1990s, where his social attitudes are glaringly out of place.</t>
  </si>
  <si>
    <t>The Avengers</t>
  </si>
  <si>
    <t>Babel</t>
  </si>
  <si>
    <t>tt0118689</t>
  </si>
  <si>
    <t>Bean</t>
  </si>
  <si>
    <t>Rowan Atkinson, Richard Curtis</t>
  </si>
  <si>
    <t>Rowan Atkinson, Peter MacNicol, John Mills, Pamela Reed, Harris Yulin, Burt Reynolds, Larry Drake, Danny Goldring, Johnny Galecki, Chris Ellis, Andrew Lawrence, Peter Egan, Peter Capaldi, June Brown, Peter James</t>
  </si>
  <si>
    <t>The bumbling Mr. Bean travels to America when he is given the responsibility of bringing a highly valuable painting to a Los Angeles museum.</t>
  </si>
  <si>
    <t>tt0118698</t>
  </si>
  <si>
    <t>Bent</t>
  </si>
  <si>
    <t>Sean Mathias</t>
  </si>
  <si>
    <t>Martin Sherman, Martin Sherman</t>
  </si>
  <si>
    <t>Mick Jagger, Clive Owen, Brian Webber, Nikolaj Coster-Waldau, Jude Law, Gresby Nash, Suzanne Bertish, David Meyer, Stefan Marling, Richard Laing, Crispian Belfrage, Ian McKellen, Johanna Kirby, David Phelan, Peter Stark</t>
  </si>
  <si>
    <t>In 1930s Berlin, a gay Jew is sent to a concentration camp under the Nazi regime.</t>
  </si>
  <si>
    <t>tt0118715</t>
  </si>
  <si>
    <t>The Big Lebowski</t>
  </si>
  <si>
    <t>English, German, Hebrew, Spanish</t>
  </si>
  <si>
    <t>Jeff Bridges, John Goodman, Julianne Moore, Steve Buscemi, David Huddleston, Philip Seymour Hoffman, Tara Reid, Philip Moon, Mark Pellegrino, Peter Stormare, Flea, Torsten Voges, Jimmie Dale Gilmore, Jack Kehler, John Turturro</t>
  </si>
  <si>
    <t>Jeff "The Dude" Lebowski, mistaken for a millionaire of the same name, seeks restitution for his ruined rug and enlists his bowling buddies to help get it.</t>
  </si>
  <si>
    <t>Apostle</t>
  </si>
  <si>
    <t>Hush</t>
  </si>
  <si>
    <t>tt0118749</t>
  </si>
  <si>
    <t>Boogie Nights</t>
  </si>
  <si>
    <t>Paul Thomas Anderson</t>
  </si>
  <si>
    <t>Luis GuzmÃ¡n, Burt Reynolds, Julianne Moore, Rico Bueno, John C. Reilly, Nicole Ari Parker, Don Cheadle, Heather Graham, Mark Wahlberg, William H. Macy, Samson Barkhordarian, Nina Hartley, Brad Braeden, Joanna Gleason, Lawrence Hudd</t>
  </si>
  <si>
    <t>The story of a young man's adventures in the California pornography industry of the late 1970s and early 1980s.</t>
  </si>
  <si>
    <t>tt0118760</t>
  </si>
  <si>
    <t>The Boxer</t>
  </si>
  <si>
    <t>Jim Sheridan, Terry George</t>
  </si>
  <si>
    <t>Daniel Day-Lewis, Daragh Donnelly, Frank Coughlan, Sean Kearns, Lorraine Pilkington, Niall Shanahan, John Wall, Maria McDermottroe, Carol Moore, Kate Perry, Andrea Irvine, Joan McGarry, Theresa McComb, Catherine Dunne, Kerrie Duggan</t>
  </si>
  <si>
    <t>Young Danny Flynn is released from prison 14 years after "taking the rap" for the IRA and tries to rebuild his life in his old Belfast neighborhood.</t>
  </si>
  <si>
    <t>CTB Film Company</t>
  </si>
  <si>
    <t>tt0118768</t>
  </si>
  <si>
    <t>The Brave</t>
  </si>
  <si>
    <t>Johnny Depp</t>
  </si>
  <si>
    <t>Gregory McDonald, Paul McCudden</t>
  </si>
  <si>
    <t>Jeremy Thomas Productions</t>
  </si>
  <si>
    <t>Johnny Depp, Marlon Brando, Marshall Bell, Elpidia Carrillo, Frederic Forrest, Clarence Williams III, Max Perlich, Luis GuzmÃ¡n, Cody Lightning, Nicole Mancera, Floyd 'Red Crow' Westerman, Pepe Serna, Lupe Ontiveros, Alexis Cruz, Chuck E. Weiss</t>
  </si>
  <si>
    <t>A down-on-his-luck American Indian recently released from jail is offered the chance to "star" as the victim of a snuff film, the resulting pay of which could greatly help his poverty stricken family.</t>
  </si>
  <si>
    <t>tt0118771</t>
  </si>
  <si>
    <t>Breakdown</t>
  </si>
  <si>
    <t>Jonathan Mostow, Jonathan Mostow</t>
  </si>
  <si>
    <t>Kurt Russell, J.T. Walsh, Kathleen Quinlan, M.C. Gainey, Jack Noseworthy, Rex Linn, Ritch Brinkley, Moira Sinise, Kim Robillard, Thomas Kopache, Jack McGee, Vincent Berry, Helen Duffy, Ancel Cook, Gene Hartline</t>
  </si>
  <si>
    <t>A man searches for his missing wife after his car breaks down in the middle of the desert.</t>
  </si>
  <si>
    <t>tt0118789</t>
  </si>
  <si>
    <t>Buffalo '66</t>
  </si>
  <si>
    <t>Vincent Gallo</t>
  </si>
  <si>
    <t>Vincent Gallo, Vincent Gallo</t>
  </si>
  <si>
    <t>Vincent Gallo, Christina Ricci, Ben Gazzara, Mickey Rourke, Rosanna Arquette, Jan-Michael Vincent, Anjelica Huston, Kevin Pollak, Alex Karras, John Sansone, Manny Fried, John Rummel, Bob Wahl, Penny Wolfgang, Anthony Mydcarz</t>
  </si>
  <si>
    <t>After being released from prison, Billy is set to visit his parents with his wife, whom he does not actually have. This provokes Billy to act out, as he kidnaps a girl and forces her to act as his wife for the visit.</t>
  </si>
  <si>
    <t>tt0118798</t>
  </si>
  <si>
    <t>Bulworth</t>
  </si>
  <si>
    <t>Warren Beatty, Warren Beatty</t>
  </si>
  <si>
    <t>Kimberly Deauna Adams, Vinny Argiro, Sean Astin, Kirk Baltz, Ernie Lee Banks, Amiri Baraka, Christine Baranski, Adilah Barnes, Warren Beatty, Graham Beckel, Halle Berry, Brandon N. Bowlin, Mongo Brownlee, Thomas Jefferson Byrd, J. Kenneth Campbell</t>
  </si>
  <si>
    <t>A suicidally disillusioned liberal politician puts a contract out on himself and takes the opportunity to be bluntly honest with his voters by affecting the rhythms and speech of hip-hop music and culture.</t>
  </si>
  <si>
    <t>tt0118804</t>
  </si>
  <si>
    <t>The Butcher Boy</t>
  </si>
  <si>
    <t>Pat McCabe, Neil Jordan</t>
  </si>
  <si>
    <t>Eamonn Owens, Sean McGinley, Peter Gowen, Alan Boyle, Andrew Fullerton, Fiona Shaw, Aisling O'Sullivan, Stephen Rea, John Kavanagh, Rosaleen Linehan, Anita Reeves, Gina Moxley, Niall Buggy, Ian Hart, Anne O'Neill</t>
  </si>
  <si>
    <t>The antisocial son of an alcoholic father and a bipolar mother grows up in 1960s Ireland.</t>
  </si>
  <si>
    <t>tt0118818</t>
  </si>
  <si>
    <t>Career Girls</t>
  </si>
  <si>
    <t>Katrin Cartlidge, Lynda Steadman, Kate Byers, Mark Benton, Andy Serkis, Joe Tucker, Margo Stanley, Michael Healy</t>
  </si>
  <si>
    <t>2 young women reunite and rekindle their friendship after having said goodbye at their college graduation, six years earlier.</t>
  </si>
  <si>
    <t>tt0118826</t>
  </si>
  <si>
    <t>The Castle</t>
  </si>
  <si>
    <t>Rob Sitch</t>
  </si>
  <si>
    <t>Santo Cilauro, Tom Gleisner</t>
  </si>
  <si>
    <t>Working Dog</t>
  </si>
  <si>
    <t>Michael Caton, Anne Tenney, Stephen Curry, Anthony Simcoe, Sophie Lee, Wayne Hope, Tiriel Mora, Eric Bana, Charles 'Bud' Tingwell, Robyn Nevin, Costas Kilias, Bryan Dawe, Monty Maizels, Lynda Gibson, John Benton</t>
  </si>
  <si>
    <t>A working-class family from Melbourne, Australia fights city hall after being told they must vacate their beloved family home to allow for infrastructural expansion.</t>
  </si>
  <si>
    <t>Mark Dindal</t>
  </si>
  <si>
    <t>tt0118842</t>
  </si>
  <si>
    <t>Chasing Amy</t>
  </si>
  <si>
    <t>Too Askew Prod. Inc.</t>
  </si>
  <si>
    <t>Ethan Suplee, Ben Affleck, Scott Mosier, Jason Lee, Casey Affleck, Dwight Ewell, Joey Lauren Adams, Guinevere Turner, Carmen Llywelyn, Brian O'Halloran, Matt Damon, Alexander Goebbel, Tony Torn, Rebecca Waxman, Paris Petrick</t>
  </si>
  <si>
    <t>Holden and Banky are comic book artists. Everything's going good for them until they meet Alyssa, also a comic book artist. Holden falls for her, but his hopes are crushed when he finds out she's a lesbian.</t>
  </si>
  <si>
    <t>David Dobkin</t>
  </si>
  <si>
    <t>tt0118880</t>
  </si>
  <si>
    <t>Con Air</t>
  </si>
  <si>
    <t>Simon West</t>
  </si>
  <si>
    <t>Colm Meaney, Mykelti Williamson, Nick Chinlund, Renoly Santiago, John Malkovich, Ving Rhames, Dave Chappelle, Rachel Ticotin, Steve Eastin, Steve Buscemi, Danny Trejo, M.C. Gainey, Landry Allbright, John Cusack, Monica Potter</t>
  </si>
  <si>
    <t>Newly paroled ex-con and former U.S. Ranger Cameron Poe finds himself trapped in a prisoner transport plane when the passengers seize control.</t>
  </si>
  <si>
    <t>tt0118883</t>
  </si>
  <si>
    <t>Conspiracy Theory</t>
  </si>
  <si>
    <t>Mel Gibson, Julia Roberts, Patrick Stewart, Cylk Cozart, Steve Kahan, Terry Alexander, Alex McArthur, Rod McLachlan, Michael Potts, Jim Sterling, Rich Hebert, Brian J. Williams, G.A. Aguilar, Cece Neber Labao, Saxon Trainor</t>
  </si>
  <si>
    <t>A taxi driver with a penchant for conspiracy theories becomes a target after one of these theories turns out to be true. Unfortunately, to save himself, he has to figure out which theory it is.</t>
  </si>
  <si>
    <t>tt0118884</t>
  </si>
  <si>
    <t>Contact</t>
  </si>
  <si>
    <t>English, Spanish, German, Russian</t>
  </si>
  <si>
    <t>James V. Hart, Michael Goldenberg</t>
  </si>
  <si>
    <t>Jena Malone, David Morse, Jodie Foster, Geoffrey Blake, William Fichtner, Sami Chester, Timothy McNeil, Laura Elena Surillo, Matthew McConaughey, Tom Skerritt, Henry Strozier, Max Martini, Larry King, Thomas Garner, Conroy Chino</t>
  </si>
  <si>
    <t>Dr. Ellie Arroway, after years of searching, finds conclusive radio proof of extraterrestrial intelligence, sending plans for a mysterious machine.</t>
  </si>
  <si>
    <t>Action, Mystery, Sci-Fi</t>
  </si>
  <si>
    <t>tt0118887</t>
  </si>
  <si>
    <t>Cop Land</t>
  </si>
  <si>
    <t>Sylvester Stallone, Harvey Keitel, Ray Liotta, Robert De Niro, Peter Berg, Janeane Garofalo, Robert Patrick, Michael Rapaport, Annabella Sciorra, Noah Emmerich, Cathy Moriarty, John Spencer, Frank Vincent, Malik Yoba, Arthur J. Nascarella</t>
  </si>
  <si>
    <t>The Sheriff of a suburban New Jersey community, populated by New York City police officers, slowly discovers the town is a front for mob connections and corruption.</t>
  </si>
  <si>
    <t>tt0118892</t>
  </si>
  <si>
    <t>Dangerous Beauty</t>
  </si>
  <si>
    <t>Margaret Rosenthal, Jeannine Dominy</t>
  </si>
  <si>
    <t>Catherine McCormack, Rufus Sewell, Oliver Platt, Fred Ward, Naomi Watts, Moira Kelly, Jacqueline Bisset, Jeroen KrabbÃ©, Joanna Cassidy, Melina Kanakaredes, Daniel Lapaine, Justine Miceli, Jake Weber, Simon Dutton, Grant Russell</t>
  </si>
  <si>
    <t>A Venetian courtesan becomes a hero to her city, but later becomes the target of an inquisition by the Church for witchcraft.</t>
  </si>
  <si>
    <t>Tim McCanlies</t>
  </si>
  <si>
    <t>tt0118928</t>
  </si>
  <si>
    <t>Dante's Peak</t>
  </si>
  <si>
    <t>Pierce Brosnan, Linda Hamilton, Jamie RenÃ©e Smith, Jeremy Foley, Elizabeth Hoffman, Charles Hallahan, Grant Heslov, Kirk Trutner, Arabella Field, Tzi Ma, Brian Reddy, Lee Garlington, Bill Bolender, Carole Androsky, Peter Jason</t>
  </si>
  <si>
    <t>A vulcanologist arrives at a countryside town recently named the second most desirable place to live in America, and discovers that the long dormant volcano, Dante's Peak, may wake up at any moment.</t>
  </si>
  <si>
    <t>tt0118929</t>
  </si>
  <si>
    <t>Alex Proyas, Alex Proyas</t>
  </si>
  <si>
    <t>Mystery Clock Cinema</t>
  </si>
  <si>
    <t>Rufus Sewell, William Hurt, Kiefer Sutherland, Jennifer Connelly, Richard O'Brien, Ian Richardson, Bruce Spence, Colin Friels, John Bluthal, Mitchell Butel, Melissa George, Frank Gallacher, Ritchie Singer, Justin Monjo, Nicholas Bell</t>
  </si>
  <si>
    <t>A man struggles with memories of his past, which includes a wife he cannot remember, and a nightmarish world, no one else seems to be waking up from.</t>
  </si>
  <si>
    <t>Mandalay Entertainment</t>
  </si>
  <si>
    <t>tt0118971</t>
  </si>
  <si>
    <t>The Devil's Advocate</t>
  </si>
  <si>
    <t>English, German, Italian, Mandarin, Spanish</t>
  </si>
  <si>
    <t>Andrew Neiderman, Jonathan Lemkin</t>
  </si>
  <si>
    <t>Keanu Reeves, Al Pacino, Charlize Theron, Jeffrey Jones, Judith Ivey, Connie Nielsen, Craig T. Nelson, Tamara Tunie, Ruben Santiago-Hudson, Debra Monk, Vyto Ruginis, Laura Harrington, Pamela Gray, George Wyner, Chris Bauer</t>
  </si>
  <si>
    <t>An exceptionally adept Florida lawyer is offered a job at a high-end New York City law firm with a high-end boss - the biggest opportunity of his career to date.</t>
  </si>
  <si>
    <t>tt0118972</t>
  </si>
  <si>
    <t>The Devil's Own</t>
  </si>
  <si>
    <t>Kevin Jarre, David Aaron Cohen</t>
  </si>
  <si>
    <t>Harrison Ford, Brad Pitt, Margaret Colin, RubÃ©n Blades, Treat Williams, George Hearn, Mitchell Ryan, Natascha McElhone, Paul Ronan, Simon Jones, Julia Stiles, Ashley Carin, Kelly Singer, David O'Hara, David Wilmot</t>
  </si>
  <si>
    <t>A police officer uncovers the real identity of his house-guest, an I.R.A. terrorist in hiding.</t>
  </si>
  <si>
    <t>tt0118998</t>
  </si>
  <si>
    <t>Hugh Lofting, Nat Mauldin</t>
  </si>
  <si>
    <t>Eddie Murphy, Ossie Davis, Oliver Platt, Peter Boyle, Richard Schiff, Kristen Wilson, Jeffrey Tambor, Kyla Pratt, Raven-SymonÃ©, Steven Gilborn, Erik Dellums, June Christopher, Cherie Franklin, Mark Adair-Rios, Don Calfa</t>
  </si>
  <si>
    <t>A doctor discovers that he can communicate with animals.</t>
  </si>
  <si>
    <t>tt0119008</t>
  </si>
  <si>
    <t>Donnie Brasco</t>
  </si>
  <si>
    <t>English, Italian, Japanese</t>
  </si>
  <si>
    <t>Joseph D. Pistone, Richard Woodley</t>
  </si>
  <si>
    <t>Al Pacino, Johnny Depp, Michael Madsen, Bruno Kirby, James Russo, Anne Heche, Zeljko Ivanek, Gerry Becker, Robert Miano, Brian Tarantina, Rocco Sisto, Zach Grenier, Walt MacPherson, Ronnie Farer, Terry Serpico</t>
  </si>
  <si>
    <t>An FBI undercover agent infiltrates the mob and finds himself identifying more with the mafia life, at the expense of his regular one.</t>
  </si>
  <si>
    <t>Eden</t>
  </si>
  <si>
    <t>tt0119051</t>
  </si>
  <si>
    <t>The Edge</t>
  </si>
  <si>
    <t>Anthony Hopkins, Alec Baldwin, Elle Macpherson, Harold Perrineau, Bart the Bear, L.Q. Jones, Kathleen Wilhoite, David Lindstedt, Mark Kiely, Eli Gabay, Larry Musser, Brian Arnold, Bob Boyd, Kelsa Kinsly, Gordon Tootoosis</t>
  </si>
  <si>
    <t>An intellectual billionaire and two other men struggle to band together and survive after getting stranded in the Alaskan wilderness with a blood-thirsty Kodiak Bear hunting them down.</t>
  </si>
  <si>
    <t>France, Germany, USA</t>
  </si>
  <si>
    <t>tt0119080</t>
  </si>
  <si>
    <t>Eve's Bayou</t>
  </si>
  <si>
    <t>Kasi Lemmons</t>
  </si>
  <si>
    <t>Jurnee Smollett, Meagan Good, Lynn Whitfield, Samuel L. Jackson, Debbi Morgan, Jake Smollett, Ethel Ayler, Diahann Carroll, Vondie Curtis-Hall, Roger Guenveur Smith, Lisa Nicole Carson, Branford Marsalis, Afonda Colbert, Lola Dalferes, Marcus Lyle Brown</t>
  </si>
  <si>
    <t>What did little Eve see--and how will it haunt her? Husband, father and womanizer Louis Batiste is the head of an affluent family, but it's the women who rule this gothic world of secrets, lies and mystic forces.</t>
  </si>
  <si>
    <t>tt0119094</t>
  </si>
  <si>
    <t>Face/Off</t>
  </si>
  <si>
    <t>Mike Werb, Michael Colleary</t>
  </si>
  <si>
    <t>John Travolta, Nicolas Cage, Joan Allen, Alessandro Nivola, Gina Gershon, Dominique Swain, Nick Cassavetes, Harve Presnell, Colm Feore, John Carroll Lynch, CCH Pounder, Robert Wisdom, Margaret Cho, James Denton, Matt Ross</t>
  </si>
  <si>
    <t>In order to foil a terrorist plot, an FBI agent undergoes facial transplant surgery and assumes the identity of a criminal mastermind, who murdered his only son. The plan turns sour when the criminal wakes up prematurely and seeks revenge.</t>
  </si>
  <si>
    <t>tt0119099</t>
  </si>
  <si>
    <t>Fallen</t>
  </si>
  <si>
    <t>English, Syriac, Assyrian Neo-Aramaic</t>
  </si>
  <si>
    <t>Denzel Washington, John Goodman, Donald Sutherland, Embeth Davidtz, James Gandolfini, Elias Koteas, Gabriel Casseus, Michael J. Pagan, Robert Joy, Frank Medrano, Ronn Munro, Cynthia Hayden, Ray Xifo, Tony Michael Donnelly, Tara Carnes</t>
  </si>
  <si>
    <t>Homicide detective John Hobbes witnesses the execution of serial killer Edgar Reese. Soon after the execution the killings start again, and they are very similar to Reese's style.</t>
  </si>
  <si>
    <t>tt0119116</t>
  </si>
  <si>
    <t>The Fifth Element</t>
  </si>
  <si>
    <t>English, Swedish, German, Arabic, Egyptian (Ancient)</t>
  </si>
  <si>
    <t>Luc Besson, Robert Mark Kamen</t>
  </si>
  <si>
    <t>Bruce Willis, Gary Oldman, Ian Holm, Milla Jovovich, Chris Tucker, Luke Perry, Brion James, Tommy 'Tiny' Lister, Lee Evans, Charlie Creed-Miles, Tricky, John Neville, John Bluthal, Mathieu Kassovitz, Christopher Fairbank</t>
  </si>
  <si>
    <t>In the colorful future, a cab driver unwittingly becomes the central figure in the search for a legendary cosmic weapon to keep Evil and Mr. Zorg at bay.</t>
  </si>
  <si>
    <t>tt0119137</t>
  </si>
  <si>
    <t>Flubber</t>
  </si>
  <si>
    <t>Samuel W. Taylor, John Hughes</t>
  </si>
  <si>
    <t>Robin Williams, Marcia Gay Harden, Christopher McDonald, Ted Levine, Clancy Brown, Raymond J. Barry, Wil Wheaton, Edie McClurg, Jodi Benson, Leslie Stefanson, Malcolm Brownson, Benjamin Brock, Dakin Matthews, Zack Zeigler, Sam Lloyd</t>
  </si>
  <si>
    <t>An absent-minded professor discovers "flubber," a rubber-like super-bouncy substance.</t>
  </si>
  <si>
    <t>tt0119164</t>
  </si>
  <si>
    <t>The Full Monty</t>
  </si>
  <si>
    <t>Peter Cattaneo</t>
  </si>
  <si>
    <t>Simon Beaufoy</t>
  </si>
  <si>
    <t>Redwave Films</t>
  </si>
  <si>
    <t>Robert Carlyle, Mark Addy, Wim Snape, Steve Huison, Tom Wilkinson, Paul Barber, Hugo Speer, Lesley Sharp, Emily Woof, Deirdre Costello, Paul Butterworth, Dave Hill, Bruce Jones, Andrew Livingston, Vinny Dhillon</t>
  </si>
  <si>
    <t>Six unemployed steel workers form a male striptease act. The women cheer them on to go for "the full monty" - total nudity.</t>
  </si>
  <si>
    <t>tt0119174</t>
  </si>
  <si>
    <t>The Game</t>
  </si>
  <si>
    <t>Michael Douglas, Sean Penn, Deborah Kara Unger, James Rebhorn, Peter Donat, Carroll Baker, Anna Katarina, Armin Mueller-Stahl, Charles Martinet, Scott Hunter McGuire, Florentine Mocanu, Elizabeth Dennehy, Caroline Barclay, Daniel Schorr, John Aprea</t>
  </si>
  <si>
    <t>After a wealthy banker is given an opportunity to participate in a mysterious game, his life is turned upside down when he becomes unable to distinguish between the game and reality.</t>
  </si>
  <si>
    <t>Andrew Niccol</t>
  </si>
  <si>
    <t>tt0119190</t>
  </si>
  <si>
    <t>George of the Jungle</t>
  </si>
  <si>
    <t>Jay Ward, Dana Olsen</t>
  </si>
  <si>
    <t>Brendan Fraser, Leslie Mann, Thomas Haden Church, Richard Roundtree, Greg Cruttwell, Abraham Benrubi, Holland Taylor, Kelly Miracco, John Bennett Perry, John Cleese, Michael Chinyamurindi, Abdoulaye NGom, Lydell M. Cheshier, Keith Scott, Spencer Garrett</t>
  </si>
  <si>
    <t>A man raised in the jungle by apes falls in love with a wealthy American heiress.</t>
  </si>
  <si>
    <t>Granada Film Productions</t>
  </si>
  <si>
    <t>Mark Pellington</t>
  </si>
  <si>
    <t>Brian Robbins</t>
  </si>
  <si>
    <t>tt0119217</t>
  </si>
  <si>
    <t>Good Will Hunting</t>
  </si>
  <si>
    <t>Matt Damon, Ben Affleck</t>
  </si>
  <si>
    <t>Be Gentlemen Limited Partnership</t>
  </si>
  <si>
    <t>Matt Damon, Ben Affleck, Stellan SkarsgÃ¥rd, John Mighton, Rachel Majorowski, Colleen McCauley, Casey Affleck, Cole Hauser, Matt Mercier, Ralph St. George, Rob Lynds, Dan Washington, Alison Folland, Derrick Bridgeman, Vik Sahay</t>
  </si>
  <si>
    <t>Will Hunting, a janitor at M.I.T., has a gift for mathematics, but needs help from a psychologist to find direction in his life.</t>
  </si>
  <si>
    <t>USA, Czech Republic</t>
  </si>
  <si>
    <t>Chris Kentis</t>
  </si>
  <si>
    <t>tt0119229</t>
  </si>
  <si>
    <t>Grosse Pointe Blank</t>
  </si>
  <si>
    <t>Tom Jankiewicz, Tom Jankiewicz</t>
  </si>
  <si>
    <t>John Cusack, Minnie Driver, Alan Arkin, Dan Aykroyd, Joan Cusack, Hank Azaria, K. Todd Freeman, Jeremy Piven, Mitchell Ryan, Michael Cudlitz, Benny Urquidez, Duffy Taylor, Audrey Kissel, Carlos Jacott, Brian Powell</t>
  </si>
  <si>
    <t>Martin Blank is a professional assassin. He is sent on a mission to a small Detroit suburb, Grosse Pointe, and, by coincidence, his ten-year high school reunion party is taking place there at the same time.</t>
  </si>
  <si>
    <t>Hamilton</t>
  </si>
  <si>
    <t>Harald Zwart</t>
  </si>
  <si>
    <t>tt0119256</t>
  </si>
  <si>
    <t>Sydney</t>
  </si>
  <si>
    <t>Green Parrot</t>
  </si>
  <si>
    <t>Philip Baker Hall, John C. Reilly, Gwyneth Paltrow, Samuel L. Jackson, F. William Parker, Philip Seymour Hoffman, Nathanael Cooper, Wynn White, Robert Ridgely, Kathleen Campbell, Michael J. Rowe, Peter D'Allesandro, Steve Blane, Xaleese, Melora Walters</t>
  </si>
  <si>
    <t>Professional gambler Sydney teaches John the tricks of the trade. John does well until he falls for cocktail waitress Clementine.</t>
  </si>
  <si>
    <t>tt0119280</t>
  </si>
  <si>
    <t>Mrs Brown</t>
  </si>
  <si>
    <t>Jeremy Brock</t>
  </si>
  <si>
    <t>BBC Scotland</t>
  </si>
  <si>
    <t>Judi Dench, Billy Connolly, Geoffrey Palmer, Antony Sher, Gerard Butler, Richard Pasco, David Westhead, Bridget McConnell, Georgie Glen, Catherine O'Donnell, Sara Stewart, Finty Williams, Claire Nicolson, Hattie Ladbury, Oliver Kent</t>
  </si>
  <si>
    <t>When Queen Victoria's husband Prince Albert dies, she finds solace in her trusted servant, Mr. John Brown, but their relationship also brings scandal and turmoil.</t>
  </si>
  <si>
    <t>tt0119282</t>
  </si>
  <si>
    <t>English, Spanish, Greek</t>
  </si>
  <si>
    <t>Tate Donovan, Josh Keaton, Roger Bart, Danny DeVito, James Woods, Susan Egan, Bobcat Goldthwait, Matt Frewer, Rip Torn, Samantha Eggar, Barbara Barrie, Hal Holbrook, Paul Shaffer, Amanda Plummer, Carole Shelley</t>
  </si>
  <si>
    <t>The son of Zeus and Hera is stripped of his immortality as an infant and must become a true hero in order to reclaim it.</t>
  </si>
  <si>
    <t>Raja Gosnell</t>
  </si>
  <si>
    <t>Dean Parisot</t>
  </si>
  <si>
    <t>Steven Rogers</t>
  </si>
  <si>
    <t>tt0119314</t>
  </si>
  <si>
    <t>The Horse Whisperer</t>
  </si>
  <si>
    <t>Nick Evans, Eric Roth</t>
  </si>
  <si>
    <t>Robert Redford, Kristin Scott Thomas, Sam Neill, Dianne Wiest, Scarlett Johansson, Chris Cooper, Cherry Jones, Ty Hillman, Kate Bosworth, Austin Schwarz, Dustin Schwarz, Jeanette Nolan, Steve Frye, Don Edwards, Jessalyn Gilsig</t>
  </si>
  <si>
    <t>The mother of a severely traumatized daughter enlists the aid of a unique horse trainer to help the girl's equally injured horse.</t>
  </si>
  <si>
    <t>Mark Waters</t>
  </si>
  <si>
    <t>Mark Brown, Mark Brown</t>
  </si>
  <si>
    <t>FilmColony</t>
  </si>
  <si>
    <t>tt0119345</t>
  </si>
  <si>
    <t>I Know What You Did Last Summer</t>
  </si>
  <si>
    <t>Jim Gillespie</t>
  </si>
  <si>
    <t>Lois Duncan, Kevin Williamson</t>
  </si>
  <si>
    <t>Jennifer Love Hewitt, Sarah Michelle Gellar, Ryan Phillippe, Freddie Prinze Jr., Muse Watson, Bridgette Wilson-Sampras, Anne Heche, Johnny Galecki, Stuart Greer, J. Don Ferguson, Deborah Hobart, Mary McMillan, Rasool J'Han, Dan Albright, Lynda Clark</t>
  </si>
  <si>
    <t>Four young friends bound by a tragic accident are reunited when they find themselves being stalked by a hook-wielding maniac in their small seaside town.</t>
  </si>
  <si>
    <t>tt0119349</t>
  </si>
  <si>
    <t>The Ice Storm</t>
  </si>
  <si>
    <t>Rick Moody, James Schamus</t>
  </si>
  <si>
    <t>Kevin Kline, Joan Allen, Sigourney Weaver, Henry Czerny, Tobey Maguire, Christina Ricci, Elijah Wood, Adam Hann-Byrd, David Krumholtz, Jamey Sheridan, Kate Burton, William Cain, Michael Cumpsty, Maia Danziger, Katie Holmes</t>
  </si>
  <si>
    <t>In suburban New Canaan, Connecticut, 1973, middle class families experimenting with casual sex and substance abuse find their lives beyond their control.</t>
  </si>
  <si>
    <t>tt0119360</t>
  </si>
  <si>
    <t>In &amp; Out</t>
  </si>
  <si>
    <t>Kevin Kline, Joan Cusack, Tom Selleck, Matt Dillon, Debbie Reynolds, Wilford Brimley, Bob Newhart, Gregory Jbara, Shalom Harlow, Shawn Hatosy, Zak Orth, Lauren Ambrose, Alexandra Holden, Lewis J. Stadlen, Deborah Rush</t>
  </si>
  <si>
    <t>A midwestern teacher questions his sexuality after a former student makes a comment about him at the Academy Awards.</t>
  </si>
  <si>
    <t>tt0119361</t>
  </si>
  <si>
    <t>In the Company of Men</t>
  </si>
  <si>
    <t>Neil LaBute</t>
  </si>
  <si>
    <t>Neil LaBute, Neil LaBute</t>
  </si>
  <si>
    <t>Alliance Atlantis Communications</t>
  </si>
  <si>
    <t>Aaron Eckhart, Stacy Edwards, Matt Malloy, Michael Martin, Mark Rector, Chris Hayes, Jason Dixie, Emily Cline, Roxanne Butler, Tahirah Essix, Julia Henkel, Sara Pauley, Cheryl Russell, Jasen Savage, Lynette Smith</t>
  </si>
  <si>
    <t>Two business executives--one an avowed misogynist, the other recently emotionally wounded by his love interest--set out to exact revenge on the female gender by seeking out the most innocent, uncorrupted girl they can find and ruining her life.</t>
  </si>
  <si>
    <t>Insomnia</t>
  </si>
  <si>
    <t>tt0119395</t>
  </si>
  <si>
    <t>The Jackal</t>
  </si>
  <si>
    <t>USA, UK, France, Germany, Japan</t>
  </si>
  <si>
    <t>Kenneth Ross, Chuck Pfarrer</t>
  </si>
  <si>
    <t>Bruce Willis, Richard Gere, Sidney Poitier, Diane Venora, Mathilda May, J.K. Simmons, Richard Lineback, John Cunningham, Jack Black, Tess Harper, Leslie Phillips, Stephen Spinella, Sophie Okonedo, David Hayman, Steve Bassett</t>
  </si>
  <si>
    <t>An imprisoned I.R.A. fighter is freed to help stop a brutal, seemingly "faceless" assassin from completing his next job.</t>
  </si>
  <si>
    <t>tt0119396</t>
  </si>
  <si>
    <t>Jackie Brown</t>
  </si>
  <si>
    <t>Quentin Tarantino, Elmore Leonard</t>
  </si>
  <si>
    <t>Pam Grier, Samuel L. Jackson, Robert Forster, Bridget Fonda, Michael Keaton, Robert De Niro, Michael Bowen, Chris Tucker, LisaGay Hamilton, Tommy 'Tiny' Lister, Hattie Winston, Sid Haig, Aimee Graham, Ellis Williams, Tangie Ambrose</t>
  </si>
  <si>
    <t>A middle-aged woman finds herself in the middle of a huge conflict that will either make her a profit or cost her life.</t>
  </si>
  <si>
    <t>David L. Cunningham</t>
  </si>
  <si>
    <t>tt0119468</t>
  </si>
  <si>
    <t>Kiss the Girls</t>
  </si>
  <si>
    <t>James Patterson, David Klass</t>
  </si>
  <si>
    <t>Morgan Freeman, Ashley Judd, Cary Elwes, Alex McArthur, Tony Goldwyn, Jay O. Sanders, Bill Nunn, Brian Cox, Richard T. Jones, Roma Maffia, Jeremy Piven, Gina Ravera, William Converse-Roberts, Helen Martin, Tatyana Ali</t>
  </si>
  <si>
    <t>Police hunting for a serial kidnapper are helped when a victim manages to escape for the first time.</t>
  </si>
  <si>
    <t>tt0119488</t>
  </si>
  <si>
    <t>L.A. Confidential</t>
  </si>
  <si>
    <t>James Ellroy, Brian Helgeland</t>
  </si>
  <si>
    <t>Kevin Spacey, Russell Crowe, Guy Pearce, James Cromwell, Kim Basinger, Danny DeVito, David Strathairn, Ron Rifkin, Matt McCoy, Paul Guilfoyle, Paolo Seganti, Elisabeth Granli, Sandra Taylor, Steve Rankin, Graham Beckel</t>
  </si>
  <si>
    <t>As corruption grows in 1950s Los Angeles, three policemen - one strait-laced, one brutal, and one sleazy - investigate a series of murders with their own brand of justice.</t>
  </si>
  <si>
    <t>Intermedia Films</t>
  </si>
  <si>
    <t>tt0119528</t>
  </si>
  <si>
    <t>Liar Liar</t>
  </si>
  <si>
    <t>Paul Guay, Stephen Mazur</t>
  </si>
  <si>
    <t>Jim Carrey, Maura Tierney, Justin Cooper, Cary Elwes, Anne Haney, Jennifer Tilly, Amanda Donohoe, Jason Bernard, Swoosie Kurtz, Mitchell Ryan, Christopher Mayer, Eric Pierpoint, Randall 'Tex' Cobb, Cheri Oteri, SW Fisher</t>
  </si>
  <si>
    <t>A fast-track lawyer can't lie for 24 hours due to his son's birthday wish after he disappoints his son for the last time.</t>
  </si>
  <si>
    <t>tt0119567</t>
  </si>
  <si>
    <t>The Lost World: Jurassic Park</t>
  </si>
  <si>
    <t>Michael Crichton, David Koepp</t>
  </si>
  <si>
    <t>Jeff Goldblum, Julianne Moore, Pete Postlethwaite, Arliss Howard, Richard Attenborough, Vince Vaughn, Vanessa Chester, Peter Stormare, Harvey Jason, Richard Schiff, Thomas F. Duffy, Joseph Mazzello, Ariana Richards, Thomas Rosales Jr., Camilla Belle</t>
  </si>
  <si>
    <t>A research team is sent to the Jurassic Park Site B island to study the dinosaurs there, while an InGen team approaches with another agenda.</t>
  </si>
  <si>
    <t>Twilight</t>
  </si>
  <si>
    <t>tt0119643</t>
  </si>
  <si>
    <t>Meet Joe Black</t>
  </si>
  <si>
    <t>Ron Osborn, Jeff Reno</t>
  </si>
  <si>
    <t>Brad Pitt, Anthony Hopkins, Claire Forlani, Jake Weber, Marcia Gay Harden, Jeffrey Tambor, David S. Howard, Lois Kelly-Miller, Jahnni St. John, Richard Clarke, Marylouise Burke, Diane Kagan, June Squibb, Gene Canfield, Suzanne Hevner</t>
  </si>
  <si>
    <t>Death, who takes the form of a young man, asks a media mogul to act as a guide to teach him about life on Earth, and in the process, he falls in love with his guide's daughter.</t>
  </si>
  <si>
    <t>tt0119654</t>
  </si>
  <si>
    <t>Men in Black</t>
  </si>
  <si>
    <t>Lowell Cunningham, Ed Solomon</t>
  </si>
  <si>
    <t>Tommy Lee Jones, Will Smith, Linda Fiorentino, Vincent D'Onofrio, Rip Torn, Tony Shalhoub, Siobhan Fallon Hogan, Mike Nussbaum, Jon Gries, Sergio CalderÃ³n, Carel Struycken, Fredric Lehne, Richard Hamilton, Kent Faulcon, John Alexander</t>
  </si>
  <si>
    <t>A police officer joins a secret organization that polices and monitors extraterrestrial interactions on Earth.</t>
  </si>
  <si>
    <t>tt0119670</t>
  </si>
  <si>
    <t>The Mighty</t>
  </si>
  <si>
    <t>Rodman Philbrick, Charles Leavitt</t>
  </si>
  <si>
    <t>Chaos Productions</t>
  </si>
  <si>
    <t>Harry Dean Stanton, Gena Rowlands, Elden Henson, Douglas Bisset, Joe Perrino, Dov Tiefenbach, Michael Colton, Daniel Lee, Eve Crawford, Kieran Culkin, Sharon Stone, John Bourgeois, Bruce Tubbe, Rudy Webb, Ron Nigrini</t>
  </si>
  <si>
    <t>Two young boys, both social outcasts in their small town, form an unlikely friendship.</t>
  </si>
  <si>
    <t>tt0119683</t>
  </si>
  <si>
    <t>Victor Hugo, Rafael Yglesias</t>
  </si>
  <si>
    <t>Christopher Adamson, Tim Barlow, Timothy Bateson, Veronika BendovÃ¡, David Birkin, Reine Brynolfsson, Patsy Byrne, Kathleen Byron, VÃ¡clav Chalupa, Ian Cregg, Ben Crompton, Claire Danes, Zdenek David, Paola Dionisotti, Edna DorÃ©</t>
  </si>
  <si>
    <t>Valjean, a former criminal, has atoned for his past and now finds himself in the midst of the French Revolution, avoiding a law-obsessed policeman hell-bent on capturing him.</t>
  </si>
  <si>
    <t>Brett Ratner</t>
  </si>
  <si>
    <t>John R. Leonetti</t>
  </si>
  <si>
    <t>tt0119715</t>
  </si>
  <si>
    <t>Mousehunt</t>
  </si>
  <si>
    <t>Gore Verbinski</t>
  </si>
  <si>
    <t>Nathan Lane, Lee Evans, Vicki Lewis, Maury Chaykin, Eric Christmas, Michael Jeter, Debra Christofferson, Camilla SÃ¸eberg, Ian Abercrombie, Annabelle Gurwitch, Eric Poppick, Ernie Sabella, William Hickey, Christopher Walken, Cliff Emmich</t>
  </si>
  <si>
    <t>Two stumblebum inheritors are determined to rid their antique house of a mouse who is equally determined to stay where he is.</t>
  </si>
  <si>
    <t>Michael Cooney</t>
  </si>
  <si>
    <t>tt0119738</t>
  </si>
  <si>
    <t>My Best Friend's Wedding</t>
  </si>
  <si>
    <t>Julia Roberts, Dermot Mulroney, Cameron Diaz, Rupert Everett, Philip Bosco, M. Emmet Walsh, Rachel Griffiths, Carrie Preston, Susan Sullivan, Christopher Masterson, Raci Alexander, Jennifer Garrett, Kelleia Sheerin, Bree Turner, Cassie Creasy</t>
  </si>
  <si>
    <t>When a woman's long-time friend reveals he's engaged, she realizes she loves him herself and sets out to get him, with only days before the wedding.</t>
  </si>
  <si>
    <t>Brad Anderson</t>
  </si>
  <si>
    <t>tt0119792</t>
  </si>
  <si>
    <t>Nil by Mouth</t>
  </si>
  <si>
    <t>Gary Oldman</t>
  </si>
  <si>
    <t>SE8 Group</t>
  </si>
  <si>
    <t>Ray Winstone, Kathy Burke, Charlie Creed-Miles, Laila Morse, Edna DorÃ©, Chrissie Cotterill, Jon Morrison, Jamie Foreman, Steve Sweeney, Terry Rowley, Sam Miller, Leah Fitzgerald, Gerry Bromfield, Neil Maskell, Sid Golder</t>
  </si>
  <si>
    <t>A rough, short-tempered patriarch of a working class family has his life and the relationships around him slowly unravel.</t>
  </si>
  <si>
    <t>Snitch</t>
  </si>
  <si>
    <t>tt0119807</t>
  </si>
  <si>
    <t>O Entertainment</t>
  </si>
  <si>
    <t>Martin Lawrence, Tim Robbins, John C. McGinley, Giancarlo Esposito, Kelly Preston, Michael McKean, Rebecca Gayheart, Susan Barnes, Irma P. Hall, Samaria Graham, Marcus T. Paulk, Penny Bae Bridges, Steve Oedekerk, Mary Jo Keenen, Lisa Mende</t>
  </si>
  <si>
    <t>Nick's wife's in bed with his boss. He later gets a gun to his head by a carjacker but steps on the gas pedal. They end up friends after adventures together - holdups, burglary, reckless driving, revenge etc. Twists follow.</t>
  </si>
  <si>
    <t>Will Geiger</t>
  </si>
  <si>
    <t>tt0119822</t>
  </si>
  <si>
    <t>As Good as It Gets</t>
  </si>
  <si>
    <t>Mark Andrus, Mark Andrus</t>
  </si>
  <si>
    <t>Jack Nicholson, Helen Hunt, Greg Kinnear, Cuba Gooding Jr., Skeet Ulrich, Shirley Knight, Yeardley Smith, Lupe Ontiveros, Jill the Dog, Timer the Dog, Billy the Dog, Bibi Osterwald, Ross Bleckner, Bernadette Balagtas, Jaffe Cohen</t>
  </si>
  <si>
    <t>A single mother and waitress, a misanthropic author, and a gay artist form an unlikely friendship after the artist is assaulted in a robbery.</t>
  </si>
  <si>
    <t>Peter Mullan</t>
  </si>
  <si>
    <t>USA, Australia, UK</t>
  </si>
  <si>
    <t>J.H. Wyman</t>
  </si>
  <si>
    <t>Mimi Leder</t>
  </si>
  <si>
    <t>tt0119879</t>
  </si>
  <si>
    <t>Perdita Durango</t>
  </si>
  <si>
    <t>Barry Gifford, Barry Gifford</t>
  </si>
  <si>
    <t>Rosie Perez, Javier Bardem, Harley Cross, Aimee Graham, James Gandolfini, Screamin' Jay Hawkins, DemiÃ¡n Bichir, Carlos Bardem, Santiago Segura, Harry Porter, Carlos Arau, Don Stroud, Alex Cox, Miguel GalvÃ¡n, Regina Orozco</t>
  </si>
  <si>
    <t>A psychotic criminal couple kidnaps a random teenage couple. The woman rapes the male captive, and lets him watch his lover being raped by the man. They then plan to sacrifice the couple.</t>
  </si>
  <si>
    <t>EUR 4200000</t>
  </si>
  <si>
    <t>Plan B</t>
  </si>
  <si>
    <t>Cruise/Wagner Productions</t>
  </si>
  <si>
    <t>tt0119951</t>
  </si>
  <si>
    <t>Howard Stern, Len Blum</t>
  </si>
  <si>
    <t>Howard Stern, Robin Quivers, Mary McCormack, Fred Norris, Paul Giamatti, Gary Dell'Abate, Jackie Martling, Carol Alt, Richard Portnow, Kelly Bishop, Henry Goodman, Jonathan Hadary, Paul Hecht, Allison Janney, Michael Murphy</t>
  </si>
  <si>
    <t>The autobiographical story of Howard Stern, the radio rebel who is now also a TV personality, an author and a movie star.</t>
  </si>
  <si>
    <t>The Proposition</t>
  </si>
  <si>
    <t>tt0119978</t>
  </si>
  <si>
    <t>John Grisham, Francis Ford Coppola</t>
  </si>
  <si>
    <t>Matt Damon, Danny DeVito, Claire Danes, Jon Voight, Mary Kay Place, Dean Stockwell, Teresa Wright, Virginia Madsen, Mickey Rourke, Andrew Shue, Red West, Johnny Whitworth, Wayne Emmons, Adrian Roberts, Roy Scheider</t>
  </si>
  <si>
    <t>An underdog lawyer takes on a fraudulent insurance company.</t>
  </si>
  <si>
    <t>Antoine Fuqua</t>
  </si>
  <si>
    <t>Safe House</t>
  </si>
  <si>
    <t>tt0120053</t>
  </si>
  <si>
    <t>The Saint</t>
  </si>
  <si>
    <t>Leslie Charteris, Jonathan Hensleigh</t>
  </si>
  <si>
    <t>Val Kilmer, Elisabeth Shue, Rade Serbedzija, Valeriy Nikolaev, Henry Goodman, Alun Armstrong, Michael Byrne, Evgeniy Lazarev, Irina Apeksimova, Lev Prygunov, Charlotte Cornwell, Emily Mortimer, Lucija Serbedzija, Velibor Topic, Tommy Flanagan</t>
  </si>
  <si>
    <t>Simon Templar (The Saint), is a thief for hire, whose latest job to steal the secret process for cold fusion puts him at odds with a traitor bent on toppling the Russian government, as well as the woman who holds its secret.</t>
  </si>
  <si>
    <t>Anand Tucker</t>
  </si>
  <si>
    <t>Frank Cottrell Boyce</t>
  </si>
  <si>
    <t>tt0120070</t>
  </si>
  <si>
    <t>Savior</t>
  </si>
  <si>
    <t>English, Serbian, French</t>
  </si>
  <si>
    <t>Robert Orr</t>
  </si>
  <si>
    <t>Nastassja Kinski, Pascal Rollin, Catlin Foster, Dennis Quaid, Stellan SkarsgÃ¥rd, John Maclaren, Irfan Mensur, Sergej Trifunovic, Kosta Andrejevic, Ljiljana Krstic, Sanja Zogovic, Veljko Otasevic, Marina Bukvicki, Dusan Perkovic, Natasa Ninkovic</t>
  </si>
  <si>
    <t>A hardened mercenary in the Foreign Legion begins to find his own humanity when confronted with atrocities during the fighting in Bosnia.</t>
  </si>
  <si>
    <t>Artisan Entertainment</t>
  </si>
  <si>
    <t>tt0120082</t>
  </si>
  <si>
    <t>Scream 2</t>
  </si>
  <si>
    <t>Kevin Williamson, Kevin Williamson</t>
  </si>
  <si>
    <t>Jada Pinkett Smith, Omar Epps, Paulette Patterson, Rasila Schroeder, Heather Graham, Roger Jackson, Peter Deming, Molly Gross, Rebecca McFarland, Neve Campbell, Elise Neal, Liev Schreiber, Kevin Williamson, Sandy Heddings, Dave Allen Clark</t>
  </si>
  <si>
    <t>Two years after the first series of murders, as Sidney acclimates to college life, someone donning the Ghostface costume begins a new string of killings.</t>
  </si>
  <si>
    <t>tt0120094</t>
  </si>
  <si>
    <t>Selena</t>
  </si>
  <si>
    <t>Q Productions</t>
  </si>
  <si>
    <t>Jennifer Lopez, Jackie Guerra, Constance Marie, Alex Meneses, Jon Seda, Edward James Olmos, Jacob Vargas, Pete Astudillo, Rueben GonzÃ¡les, Ricky Vela, Don Shelton, Richard Emanuelle, Panchito GÃ³mez, Richard Coca, George Perez</t>
  </si>
  <si>
    <t>The true story of Selena Quintanilla, a Texas-born Tejano singer who rose from cult status to performing at the Astrodome, as well as having chart topping albums on the Latin music charts.</t>
  </si>
  <si>
    <t>tt0120102</t>
  </si>
  <si>
    <t>Seven Years in Tibet</t>
  </si>
  <si>
    <t>English, German, Mandarin, Tibetan, Hindi</t>
  </si>
  <si>
    <t>Heinrich Harrer, Becky Johnston</t>
  </si>
  <si>
    <t>Brad Pitt, David Thewlis, BD Wong, Mako, Danny Denzongpa, Victor Wong, Ingeborga Dapkunaite, Jamyang Jamtsho Wangchuk, Lhakpa Tsamchoe, Jetsun Pema, Ama Ashe Dongtse, Sonam Wangchuk, Dorjee Tsering, Ric Young, Ngawang Chojor</t>
  </si>
  <si>
    <t>True story of Heinrich Harrer, an Austrian mountain climber who became friends with the Dalai Lama at the time of China's takeover of Tibet.</t>
  </si>
  <si>
    <t>Nick Cassavetes</t>
  </si>
  <si>
    <t>Peter Howitt</t>
  </si>
  <si>
    <t>tt0120169</t>
  </si>
  <si>
    <t>Soul Food</t>
  </si>
  <si>
    <t>George Tillman Jr.</t>
  </si>
  <si>
    <t>Vanessa Williams, Vivica A. Fox, Nia Long, Michael Beach, Mekhi Phifer, Brandon Hammond, Jeffrey D. Sams, Gina Ravera, Irma P. Hall, Carl Wright, Mel Jackson, Morgan MÃ©chelle Smith, John M. Watson Sr., M.T. Alexander, Lawrence Petty</t>
  </si>
  <si>
    <t>One person can keep a family together and, when that one person is gone, a family can be torn apart.</t>
  </si>
  <si>
    <t>tt0120188</t>
  </si>
  <si>
    <t>John Ridley, David O. Russell</t>
  </si>
  <si>
    <t>George Clooney, Mark Wahlberg, Ice Cube, Spike Jonze, Cliff Curtis, Nora Dunn, Jamie Kennedy, SaÃ¯d Taghmaoui, Mykelti Williamson, Holt McCallany, Judy Greer, Christopher Lohr, Jon Sklaroff, Liz Stauber, Marsha Horan</t>
  </si>
  <si>
    <t>In the aftermath of the Persian Gulf War, four soldiers set out to steal gold that was stolen from Kuwait, but they discover people who desperately need their help.</t>
  </si>
  <si>
    <t>Lions Gate Films</t>
  </si>
  <si>
    <t>Miguel Arteta</t>
  </si>
  <si>
    <t>tt0120201</t>
  </si>
  <si>
    <t>Starship Troopers</t>
  </si>
  <si>
    <t>Edward Neumeier, Robert A. Heinlein</t>
  </si>
  <si>
    <t>Casper Van Dien, Dina Meyer, Denise Richards, Jake Busey, Neil Patrick Harris, Clancy Brown, Seth Gilliam, Patrick Muldoon, Michael Ironside, Rue McClanahan, Marshall Bell, Eric Bruskotter, Matt Levin, Blake Lindsley, Anthony Ruivivar</t>
  </si>
  <si>
    <t>Humans in a fascist, militaristic future wage war with giant alien bugs.</t>
  </si>
  <si>
    <t>tt0120202</t>
  </si>
  <si>
    <t>State and Main</t>
  </si>
  <si>
    <t>Filmtown Entertainment</t>
  </si>
  <si>
    <t>Michael Higgins, Michael Bradshaw, Morris Lamore, Allen Soule, Clark Gregg, Rebecca Pidgeon, Ricky Jay, Julia Stiles, Matt Malloy, Charles Durning, Tony V., Tony Mamet, Jack Wallace, Michael James O'Boyle, Charlotte Potok</t>
  </si>
  <si>
    <t>A movie crew invades a small town whose residents are all too ready to give up their values for showbiz glitz.</t>
  </si>
  <si>
    <t>DC Entertainment</t>
  </si>
  <si>
    <t>Pawel Pawlikowski</t>
  </si>
  <si>
    <t>tt0120255</t>
  </si>
  <si>
    <t>The Sweet Hereafter</t>
  </si>
  <si>
    <t>Russell Banks, Atom Egoyan</t>
  </si>
  <si>
    <t>Ian Holm, Caerthan Banks, Sarah Polley, Tom McCamus, Gabrielle Rose, Alberta Watson, Maury Chaykin, Stephanie Morgenstern, Kirsten Kieferle, ArsinÃ©e Khanjian, Earl Pastko, Simon Baker, David Hemblen, Bruce Greenwood, Sarah Rosen Fruitman</t>
  </si>
  <si>
    <t>A bus crash in a small town brings a lawyer to the town to defend the families, but he discovers that everything is not what it seems.</t>
  </si>
  <si>
    <t>tt0120321</t>
  </si>
  <si>
    <t>Smoke Signals</t>
  </si>
  <si>
    <t>Chris Eyre</t>
  </si>
  <si>
    <t>Sherman Alexie, Sherman Alexie</t>
  </si>
  <si>
    <t>ShadowCatcher Entertainment</t>
  </si>
  <si>
    <t>Adam Beach, Evan Adams, Irene Bedard, Gary Farmer, Tantoo Cardinal, Cody Lightning, Simon Baker, Monique Mojica, John Trudell, Chief Leonard George, Michael Greyeyes, Darwin Haine, Michelle St. John, Elaine Miles, Cynthia Geary</t>
  </si>
  <si>
    <t>Young Native American man Thomas is a nerd in his reservation, wearing oversize glasses and telling everyone stories no-one wants to hear. His parents died in a fire in 1976, and Thomas was...</t>
  </si>
  <si>
    <t>tt0120324</t>
  </si>
  <si>
    <t>A Simple Plan</t>
  </si>
  <si>
    <t>UK, Germany, France, USA, Japan</t>
  </si>
  <si>
    <t>Scott B. Smith, Scott B. Smith</t>
  </si>
  <si>
    <t>Bill Paxton, Bridget Fonda, Billy Bob Thornton, Brent Briscoe, Jack Walsh, Chelcie Ross, Becky Ann Baker, Gary Cole, Bob Davis, Peter Syvertsen, Tom Carey, John Paxton, Marie Mathay, Paul Magers, Joan Steffand</t>
  </si>
  <si>
    <t>Three blue-collar acquaintances come across millions of dollars in lost cash and make a plan to keep their find from the authorities, but it isn't long before complications and mistrust weave their way into the plan.</t>
  </si>
  <si>
    <t>tt0120338</t>
  </si>
  <si>
    <t>Leonardo DiCaprio, Kate Winslet, Billy Zane, Kathy Bates, Frances Fisher, Gloria Stuart, Bill Paxton, Bernard Hill, David Warner, Victor Garber, Jonathan Hyde, Suzy Amis, Lewis Abernathy, Nicholas Cascone, Anatoly M. Sagalevitch</t>
  </si>
  <si>
    <t>A seventeen-year-old aristocrat falls in love with a kind but poor artist aboard the luxurious, ill-fated R.M.S. Titanic.</t>
  </si>
  <si>
    <t>tt0120347</t>
  </si>
  <si>
    <t>Tomorrow Never Dies</t>
  </si>
  <si>
    <t>English, German, Danish, Mandarin, Cantonese</t>
  </si>
  <si>
    <t>Bruce Feirstein</t>
  </si>
  <si>
    <t>Pierce Brosnan, Jonathan Pryce, Michelle Yeoh, Teri Hatcher, Ricky Jay, GÃ¶tz Otto, Joe Don Baker, Vincent Schiavelli, Judi Dench, Desmond Llewelyn, Samantha Bond, Colin Salmon, Geoffrey Palmer, Julian Fellowes, Terence Rigby</t>
  </si>
  <si>
    <t>James Bond sets out to stop a media mogul's plan to induce war between China and the U.K in order to obtain exclusive global media coverage.</t>
  </si>
  <si>
    <t>tt0120363</t>
  </si>
  <si>
    <t>Toy Story 2</t>
  </si>
  <si>
    <t>John Lasseter, Ash Brannon</t>
  </si>
  <si>
    <t>Tom Hanks, Tim Allen, Joan Cusack, Kelsey Grammer, Don Rickles, Jim Varney, Wallace Shawn, John Ratzenberger, Annie Potts, Wayne Knight, John Morris, Laurie Metcalf, Estelle Harris, R. Lee Ermey, Jodi Benson</t>
  </si>
  <si>
    <t>When Woody is stolen by a toy collector, Buzz and his friends set out on a rescue mission to save Woody before he becomes a museum toy property with his roundup gang Jessie, Prospector, and Bullseye.</t>
  </si>
  <si>
    <t>tt0120382</t>
  </si>
  <si>
    <t>The Truman Show</t>
  </si>
  <si>
    <t>Jim Carrey, Laura Linney, Noah Emmerich, Natascha McElhone, Holland Taylor, Brian Delate, Blair Slater, Peter Krause, Heidi Schanz, Ron Taylor, Don Taylor, Ted Raymond, Judy Clayton, Fritz Dominique, Angel Schmiedt</t>
  </si>
  <si>
    <t>An insurance salesman discovers his whole life is actually a reality TV show.</t>
  </si>
  <si>
    <t>tt0120402</t>
  </si>
  <si>
    <t>Ulee's Gold</t>
  </si>
  <si>
    <t>Clinica Estetico</t>
  </si>
  <si>
    <t>Peter Fonda, Patricia Richardson, Christine Dunford, Tom Wood, Jessica Biel, Vanessa Zima, Steven Flynn, Dewey Weber, J. Kenneth Campbell, Traber Burns, Ryan Marshall, Chad Fish, Will Sexton, Dale C. Marshall, James T. Whitehurst</t>
  </si>
  <si>
    <t>A reclusive beekeeper slowly pulls his dysfunctional family back together, but not without having to fight his son's previous dastardly cohorts.</t>
  </si>
  <si>
    <t>tt0120484</t>
  </si>
  <si>
    <t>The Waterboy</t>
  </si>
  <si>
    <t>Frank Coraci</t>
  </si>
  <si>
    <t>Adam Sandler, Kathy Bates, Henry Winkler, Fairuza Balk, Jerry Reed, Lawrence Gilliard Jr., Blake Clark, Peter Dante, Jonathan Loughran, Al Whiting, Clint Howard, Allen Covert, Rob Schneider, Todd Holland, Robert Kokol</t>
  </si>
  <si>
    <t>A waterboy for a college football team discovers he has a unique tackling ability and becomes a member of the team.</t>
  </si>
  <si>
    <t>tt0120520</t>
  </si>
  <si>
    <t>The Wings of the Dove</t>
  </si>
  <si>
    <t>Henry James, Hossein Amini</t>
  </si>
  <si>
    <t>Helena Bonham Carter, Linus Roache, Alex Jennings, Charlotte Rampling, Ben Miles, Philip Wright, Michael Gambon, Alexander John, Alison Elliott, Elizabeth McGovern, Shirley Chantrell, Diana Kent, Georgio Serafini, Rachele Crisafulli</t>
  </si>
  <si>
    <t>An impoverished woman who has been forced to choose between a privileged life with her wealthy aunt and her journalist lover, befriends an American heiress. When she discovers the heiress is attracted to her own lover and is dying, she sees a chance to have both the privileged life she cannot give up and the lover she cannot live without.</t>
  </si>
  <si>
    <t>tt0120586</t>
  </si>
  <si>
    <t>American History X</t>
  </si>
  <si>
    <t>Tony Kaye</t>
  </si>
  <si>
    <t>David McKenna</t>
  </si>
  <si>
    <t>Edward Norton, Edward Furlong, Beverly D'Angelo, Jennifer Lien, Ethan Suplee, Fairuza Balk, Avery Brooks, Elliott Gould, Stacy Keach, William Russ, Guy Torry, Joe Cortese, Jason Bose Smith, Antonio David Lyons, Alex Sol</t>
  </si>
  <si>
    <t>A former neo-nazi skinhead tries to prevent his younger brother from going down the same wrong path that he did.</t>
  </si>
  <si>
    <t>tt0120587</t>
  </si>
  <si>
    <t>Antz</t>
  </si>
  <si>
    <t>Eric Darnell, Tim Johnson</t>
  </si>
  <si>
    <t>Todd Alcott, Chris Weitz</t>
  </si>
  <si>
    <t>Woody Allen, Dan Aykroyd, Anne Bancroft, Jane Curtin, Danny Glover, Gene Hackman, Jennifer Lopez, John Mahoney, Paul Mazursky, Grant Shaud, Sylvester Stallone, Sharon Stone, Christopher Walken, Jim Cummings, Jerry Sroka</t>
  </si>
  <si>
    <t>A rather neurotic ant tries to break from his totalitarian society while trying to win the affection of the princess he loves.</t>
  </si>
  <si>
    <t>tt0120591</t>
  </si>
  <si>
    <t>Armageddon</t>
  </si>
  <si>
    <t>English, Russian, Indonesian</t>
  </si>
  <si>
    <t>Jonathan Hensleigh, J.J. Abrams</t>
  </si>
  <si>
    <t>Bruce Willis, Billy Bob Thornton, Ben Affleck, Liv Tyler, Will Patton, Steve Buscemi, William Fichtner, Owen Wilson, Michael Clarke Duncan, Peter Stormare, Ken Hudson Campbell, Jessica Steen, Keith David, Chris Ellis, Jason Isaacs</t>
  </si>
  <si>
    <t>After discovering that an asteroid the size of Texas is going to impact Earth in less than a month, NASA recruits a misfit team of deep-core drillers to save the planet.</t>
  </si>
  <si>
    <t>tt0120601</t>
  </si>
  <si>
    <t>Being John Malkovich</t>
  </si>
  <si>
    <t>Spike Jonze</t>
  </si>
  <si>
    <t>Charlie Kaufman</t>
  </si>
  <si>
    <t>Astralwerks</t>
  </si>
  <si>
    <t>John Cusack, Cameron Diaz, Ned Bellamy, Eric Weinstein, Madison Lanc, Octavia Spencer, Mary Kay Place, Orson Bean, Catherine Keener, K.K. Dodds, Byrne Piven, Judith Wetzell, John Malkovich, Kevin Carroll, Willie Garson</t>
  </si>
  <si>
    <t>A puppeteer discovers a portal that leads literally into the head of movie star</t>
  </si>
  <si>
    <t>Harpo Films</t>
  </si>
  <si>
    <t>Beowulf</t>
  </si>
  <si>
    <t>Brian Lynch</t>
  </si>
  <si>
    <t>tt0120611</t>
  </si>
  <si>
    <t>English, Russian, Serbian</t>
  </si>
  <si>
    <t>Amen Ra Films</t>
  </si>
  <si>
    <t>Wesley Snipes, Stephen Dorff, Kris Kristofferson, N'Bushe Wright, Donal Logue, Udo Kier, Arly Jover, Traci Lords, Kevin Patrick Walls, Tim Guinee, Sanaa Lathan, Eric Edwards, Donna Wong, Carmen Thomas, Shannon Lee</t>
  </si>
  <si>
    <t>A half-vampire, half-mortal man becomes a protector of the mortal race, while slaying evil vampires.</t>
  </si>
  <si>
    <t>tt0120616</t>
  </si>
  <si>
    <t>USA, UK, Morocco</t>
  </si>
  <si>
    <t>English, Egyptian (Ancient), Arabic, Chinese, Hebrew, Hungarian</t>
  </si>
  <si>
    <t>Stephen Sommers, Lloyd Fonvielle</t>
  </si>
  <si>
    <t>Brendan Fraser, Rachel Weisz, John Hannah, Arnold Vosloo, Kevin J. O'Connor, Jonathan Hyde, Oded Fehr, Erick Avari, Stephen Dunham, Corey Johnson, Tuc Watkins, Omid Djalili, Aharon IpalÃ©, Bernard Fox, Patricia Velasquez</t>
  </si>
  <si>
    <t>At an archaeological dig in the ancient city of Hamunaptra, an American serving in the French Foreign Legion accidentally awakens a mummy who begins to wreck havoc as he searches for the reincarnation of his long-lost love.</t>
  </si>
  <si>
    <t>tt0120623</t>
  </si>
  <si>
    <t>A Bug's Life</t>
  </si>
  <si>
    <t>John Lasseter, Andrew Stanton</t>
  </si>
  <si>
    <t>Dave Foley, Kevin Spacey, Julia Louis-Dreyfus, Hayden Panettiere, Phyllis Diller, Richard Kind, David Hyde Pierce, Joe Ranft, Denis Leary, Jonathan Harris, Madeline Kahn, Bonnie Hunt, Michael McShane, John Ratzenberger, Brad Garrett</t>
  </si>
  <si>
    <t>A misfit ant, looking for "warriors" to save his colony from greedy grasshoppers, recruits a group of bugs that turn out to be an inept circus troupe.</t>
  </si>
  <si>
    <t>tt0120630</t>
  </si>
  <si>
    <t>Chicken Run</t>
  </si>
  <si>
    <t>Peter Lord, Nick Park</t>
  </si>
  <si>
    <t>Aardman Animations</t>
  </si>
  <si>
    <t>Phil Daniels, Lynn Ferguson, Mel Gibson, Tony Haygarth, Jane Horrocks, Miranda Richardson, Julia Sawalha, Timothy Spall, Imelda Staunton, Benjamin Whitrow</t>
  </si>
  <si>
    <t>When a cockerel apparently flies into a chicken farm, the chickens see him as an opportunity to escape their evil owners.</t>
  </si>
  <si>
    <t>tt0120631</t>
  </si>
  <si>
    <t>EverAfter</t>
  </si>
  <si>
    <t>Susannah Grant, Andy Tennant</t>
  </si>
  <si>
    <t>Drew Barrymore, Anjelica Huston, Dougray Scott, Patrick Godfrey, Megan Dodds, Melanie Lynskey, Timothy West, Judy Parfitt, Jeroen KrabbÃ©, Lee Ingleby, Kate Lansbury, Matyelok Gibbs, Walter Sparrow, Jeanne Moreau, Anna Maguire</t>
  </si>
  <si>
    <t>The Brothers Grimm arrive at the home of a wealthy Grande Dame who speaks of the many legends surrounding the fable of the cinder girl before telling the "true" story of her ancestor.</t>
  </si>
  <si>
    <t>tt0120632</t>
  </si>
  <si>
    <t>City of Angels</t>
  </si>
  <si>
    <t>Nicolas Cage, Meg Ryan, Andre Braugher, Dennis Franz, Colm Feore, Robin Bartlett, Joanna Merlin, Sarah Dampf, Rhonda Dotson, Nigel Gibbs, John Putch, Lauri Johnson, Christian Aubert, Jay Patterson, Shishir Kurup</t>
  </si>
  <si>
    <t>An angel on Earth, a doctor unable to believe, a patient with a secret, a love story made in Heaven.</t>
  </si>
  <si>
    <t>tt0120633</t>
  </si>
  <si>
    <t>A Civil Action</t>
  </si>
  <si>
    <t>Jonathan Harr, Steven Zaillian</t>
  </si>
  <si>
    <t>John Travolta, Robert Duvall, Tony Shalhoub, William H. Macy, Zeljko Ivanek, Bruce Norris, John Lithgow, Kathleen Quinlan, Peter Jacobson, Mary Mara, James Gandolfini, Stephen Fry, Dan Hedaya, David Thornton, Sydney Pollack</t>
  </si>
  <si>
    <t>A tenacious lawyer takes on a case involving a major company responsible for causing several people to be diagnosed with leukemia due to the town's water supply being contaminated, at the risk of bankrupting his firm and career.</t>
  </si>
  <si>
    <t>tt0120647</t>
  </si>
  <si>
    <t>Deep Impact</t>
  </si>
  <si>
    <t>Bruce Joel Rubin, Michael Tolkin</t>
  </si>
  <si>
    <t>Robert Duvall, TÃ©a Leoni, Elijah Wood, Vanessa Redgrave, Morgan Freeman, Maximilian Schell, James Cromwell, Ron Eldard, Jon Favreau, Laura Innes, Mary McCormack, Richard Schiff, Leelee Sobieski, Blair Underwood, Dougray Scott</t>
  </si>
  <si>
    <t>A comet is discovered to be on a collision course with Earth. As doomsday nears, the human race prepares for the worst.</t>
  </si>
  <si>
    <t>tt0120655</t>
  </si>
  <si>
    <t>Dogma</t>
  </si>
  <si>
    <t>Bud Cort, Barret Hackney, Jared Pfennigwerth, Kitao Sakurai, George Carlin, Brian O'Halloran, Betty Aberlin, Matt Damon, Ben Affleck, Dan Etheridge, Linda Fiorentino, Derek Milosavljevic, Lesley Braden, Marie Elena O'Brien, Janeane Garofalo</t>
  </si>
  <si>
    <t>An abortion clinic worker with a special heritage is called upon to save the existence of humanity from being negated by two renegade angels trying to exploit a loop-hole and reenter Heaven.</t>
  </si>
  <si>
    <t>USA, UK, Germany</t>
  </si>
  <si>
    <t>tt0120660</t>
  </si>
  <si>
    <t>Enemy of the State</t>
  </si>
  <si>
    <t>Will Smith, Gene Hackman, Jon Voight, Lisa Bonet, Regina King, Stuart Wilson, Laura Cayouette, Loren Dean, Barry Pepper, Ian Hart, Jake Busey, Scott Caan, Jason Lee, Gabriel Byrne, James Le Gros</t>
  </si>
  <si>
    <t>A lawyer becomes targeted by a corrupt politician and his N.S.A. goons when he accidentally receives key evidence to a politically motivated crime.</t>
  </si>
  <si>
    <t>tt0120663</t>
  </si>
  <si>
    <t>Eyes Wide Shut</t>
  </si>
  <si>
    <t>Stanley Kubrick, Frederic Raphael</t>
  </si>
  <si>
    <t>Tom Cruise, Nicole Kidman, Madison Eginton, Jackie Sawiris, Sydney Pollack, Leslie Lowe, Peter Benson, Todd Field, Michael Doven, Sky du Mont, Louise J. Taylor, Stewart Thorndike, Randall Paul, Julienne Davis, Lisa Leone</t>
  </si>
  <si>
    <t>A New York City doctor embarks on a harrowing, night-long odyssey of sexual and moral discovery after his wife reveals a painful secret to him.</t>
  </si>
  <si>
    <t>tt0120667</t>
  </si>
  <si>
    <t>Fantastic Four</t>
  </si>
  <si>
    <t>Tim Story</t>
  </si>
  <si>
    <t>Mark Frost, Michael France</t>
  </si>
  <si>
    <t>Ioan Gruffudd, Jessica Alba, Chris Evans, Michael Chiklis, Julian McMahon, Hamish Linklater, Kerry Washington, Laurie Holden, David Parker, Kevin McNulty, Maria Menounos, Michael Kopsa, Andrew Airlie, Pascale Hutton, G. Michael Gray</t>
  </si>
  <si>
    <t>A group of astronauts gain superpowers after a cosmic radiation exposure and must use them to oppose the plans of their enemy, Doctor Victor Von Doom.</t>
  </si>
  <si>
    <t>tt0120679</t>
  </si>
  <si>
    <t>Frida</t>
  </si>
  <si>
    <t>Mexico, USA, Canada</t>
  </si>
  <si>
    <t>Julie Taymor</t>
  </si>
  <si>
    <t>Hayden Herrera, Clancy Sigal</t>
  </si>
  <si>
    <t>Handprint Entertainment</t>
  </si>
  <si>
    <t>Salma Hayek, MÃ­a Maestro, Amelia Zapata, Alejandro Usigli, Diego Luna, Alfred Molina, Lucia Bravo, Valeria Golino, Patricia Reyes SpÃ­ndola, LolÃ³ Navarro, Roger Rees, FermÃ­n MartÃ­nez, Roberto Medina, Ashley Judd, Antonio Banderas</t>
  </si>
  <si>
    <t>A biography of artist</t>
  </si>
  <si>
    <t>tt0120681</t>
  </si>
  <si>
    <t>From Hell</t>
  </si>
  <si>
    <t>USA, Czech Republic, UK</t>
  </si>
  <si>
    <t>Alan Moore, Eddie Campbell</t>
  </si>
  <si>
    <t>Johnny Depp, Heather Graham, Ian Holm, Robbie Coltrane, Ian Richardson, Jason Flemyng, Katrin Cartlidge, Terence Harvey, Susan Lynch, Paul Rhys, Lesley Sharp, Estelle Skornik, Nicholas McGaughey, Annabelle Apsion, Joanna Page</t>
  </si>
  <si>
    <t>In Victorian-era London, a troubled clairvoyant police detective investigates the murders of Jack the Ripper.</t>
  </si>
  <si>
    <t>tt0120684</t>
  </si>
  <si>
    <t>Gods and Monsters</t>
  </si>
  <si>
    <t>Christopher Bram, Bill Condon</t>
  </si>
  <si>
    <t>Ian McKellen, Brendan Fraser, Lynn Redgrave, Lolita Davidovich, David Dukes, Kevin J. O'Connor, Mark Kiely, Jack Plotnick, Rosalind Ayres, Jack Betts, Matt McKenzie, Todd Babcock, Cornelia Hayes O'Herlihy, Brandon Kleyla, Pamela Salem</t>
  </si>
  <si>
    <t>The last days of</t>
  </si>
  <si>
    <t>tt0120685</t>
  </si>
  <si>
    <t>English, French, Japanese, Russian, Spanish</t>
  </si>
  <si>
    <t>Matthew Broderick, Jean Reno, Maria Pitillo, Hank Azaria, Kevin Dunn, Michael Lerner, Harry Shearer, Arabella Field, Vicki Lewis, Doug Savant, Malcolm Danare, Lorry Goldman, Christian Aubert, Philippe Bergeron, Frank Bruynbroek</t>
  </si>
  <si>
    <t>A giant, reptilian monster surfaces, leaving destruction in its wake as it strides into New York City. To stop it, an earthworm scientist, his reporter ex-girlfriend, and other unlikely heroes team up to save their city.</t>
  </si>
  <si>
    <t>tt0120686</t>
  </si>
  <si>
    <t>Stepmom</t>
  </si>
  <si>
    <t>Gigi Levangie, Gigi Levangie</t>
  </si>
  <si>
    <t>Julia Roberts, Susan Sarandon, Ed Harris, Jena Malone, Liam Aiken, Lynn Whitfield, Darrell Larson, Mary Louise Wilson, Andre B. Blake, Herbert Russell, Jack Eagle, Lu Celania Sierra, Lauma Zemzare, Holly Schenck, Michelle Stone</t>
  </si>
  <si>
    <t>A terminally-ill woman must deal with her ex-husband's new lover, who will be their children's stepmother.</t>
  </si>
  <si>
    <t>tt0120689</t>
  </si>
  <si>
    <t>The Green Mile</t>
  </si>
  <si>
    <t>Tom Hanks, David Morse, Bonnie Hunt, Michael Clarke Duncan, James Cromwell, Michael Jeter, Graham Greene, Doug Hutchison, Sam Rockwell, Barry Pepper, Jeffrey DeMunn, Patricia Clarkson, Harry Dean Stanton, Dabbs Greer, Eve Brent</t>
  </si>
  <si>
    <t>The lives of guards on Death Row are affected by one of their charges: a black man accused of child murder and rape, yet who has a mysterious gift.</t>
  </si>
  <si>
    <t>Kevin Rodney Sullivan</t>
  </si>
  <si>
    <t>tt0120706</t>
  </si>
  <si>
    <t>John Boorman, Paul Williams</t>
  </si>
  <si>
    <t>J &amp; M</t>
  </si>
  <si>
    <t>Brendan Gleeson, Adrian Dunbar, Sean McGinley, Maria Doyle Kennedy, Angeline Ball, Jon Voight, Eanna MacLiam, Tom Murphy, Paul Hickey, Tommy O'Neill, John O'Toole, CiarÃ¡n Fitzgerald, Ned Dennehy, Vinny Murphy, Roxanna Nic Liam</t>
  </si>
  <si>
    <t>The real-life story of Dublin folk hero and criminal Martin Cahill, who pulled off two daring robberies in Ireland with his team, but attracted unwanted attention from the police, the I.R.A., the U.V.F., and members of his own team.</t>
  </si>
  <si>
    <t>tt0120714</t>
  </si>
  <si>
    <t>The Interview</t>
  </si>
  <si>
    <t>Craig Monahan</t>
  </si>
  <si>
    <t>Craig Monahan, Gordon Davie</t>
  </si>
  <si>
    <t>Pointblank Pictures</t>
  </si>
  <si>
    <t>Hugo Weaving, Tony Martin, Aaron Jeffery, Paul Sonkkila, Michael Caton, Peter McCauley, Glynis Angel, Leverne McDonnell, Libby Stone, Andrew Bayly, Doug Dew, Polly Crooke, Anna Michael, Peta Doodson, Ed Rosser</t>
  </si>
  <si>
    <t>A duel between a suspected murderer and a detective pressed by people who want results. But whose skin is really wanted.</t>
  </si>
  <si>
    <t>tt0120731</t>
  </si>
  <si>
    <t>La leggenda del pianista sull'oceano</t>
  </si>
  <si>
    <t>Alessandro Baricco, Giuseppe Tornatore</t>
  </si>
  <si>
    <t>SciarlÃ²</t>
  </si>
  <si>
    <t>Tim Roth, Pruitt Taylor Vince, MÃ©lanie Thierry, Bill Nunn, Clarence Williams III, Peter Vaughan, Niall O'Brien, Alberto Vazquez, Gabriele Lavia, John Armstead, Cory Buck, Norman Chancer, Sidney Cole, Katy Monique Cuomo, Luigi De Luca</t>
  </si>
  <si>
    <t>A baby boy, discovered in 1900 on an ocean liner, grows into a musical prodigy, never setting foot on land.</t>
  </si>
  <si>
    <t>tt0120735</t>
  </si>
  <si>
    <t>Lock, Stock and Two Smoking Barrels</t>
  </si>
  <si>
    <t>Guy Ritchie</t>
  </si>
  <si>
    <t>Summit Entertainment</t>
  </si>
  <si>
    <t>Jason Flemyng, Dexter Fletcher, Nick Moran, Jason Statham, Steven Mackintosh, Nicholas Rowe, Nick Marcq, Charles Forbes, Vinnie Jones, Lenny McLean, Peter McNicholl, P.H. Moriarty, Frank Harper, Steve Sweeney, Huggy Leaver</t>
  </si>
  <si>
    <t>A botched card game in London triggers four friends, thugs, weed-growers, hard gangsters, loan sharks and debt collectors to collide with each other in a series of unexpected events, all for the sake of weed, cash and two antique shotguns.</t>
  </si>
  <si>
    <t>GBP 960000</t>
  </si>
  <si>
    <t>tt0120737</t>
  </si>
  <si>
    <t>The Lord of the Rings: The Fellowship of the Ring</t>
  </si>
  <si>
    <t>J.R.R. Tolkien, Fran Walsh</t>
  </si>
  <si>
    <t>Alan Howard, Noel Appleby, Sean Astin, Sala Baker, Sean Bean, Cate Blanchett, Orlando Bloom, Billy Boyd, Marton Csokas, Megan Edwards, Michael Elsworth, Mark Ferguson, Ian Holm, Christopher Lee, Lawrence Makoare</t>
  </si>
  <si>
    <t>A meek Hobbit from the Shire and eight companions set out on a journey to destroy the powerful One Ring and save Middle-earth from the Dark Lord Sauron.</t>
  </si>
  <si>
    <t>Lisa Addario, Joe Syracuse</t>
  </si>
  <si>
    <t>tt0120744</t>
  </si>
  <si>
    <t>Alexandre Dumas, Randall Wallace</t>
  </si>
  <si>
    <t>Leonardo DiCaprio, Jeremy Irons, John Malkovich, GÃ©rard Depardieu, Gabriel Byrne, Anne Parillaud, Judith GodrÃ¨che, Edward Atterton, Peter Sarsgaard, Hugh Laurie, David Lowe, Brigitte Boucher, Matthew Jocelyn, Karine Belly, Emmanuel Guttierez</t>
  </si>
  <si>
    <t>The cruel King Louis XIV of France has a secret twin brother whom he keeps imprisoned. Can the twin be substituted for the real king?</t>
  </si>
  <si>
    <t>tt0120746</t>
  </si>
  <si>
    <t>The Mask of Zorro</t>
  </si>
  <si>
    <t>USA, Mexico, Germany</t>
  </si>
  <si>
    <t>Johnston McCulley, Ted Elliott</t>
  </si>
  <si>
    <t>JosÃ© MarÃ­a de Tavira, Diego Sieres, Emiliano Guerra, Yolanda Orizaga, Paco Morayta, William Marquez, Stuart Wilson, Tony Amendola, Anthony Hopkins, Pedro Altamirano, Luisa Huertas, MarÃ­a FernÃ¡ndez Cruz, MÃ³nica FernÃ¡ndez Cruz, Julieta Rosen, Antonio Banderas</t>
  </si>
  <si>
    <t>A young thief, seeking revenge for the death of his brother, is trained by the once great, but aged Zorro, who also pursues vengeance of his own.</t>
  </si>
  <si>
    <t>Peter Morgan</t>
  </si>
  <si>
    <t>tt0120755</t>
  </si>
  <si>
    <t>Mission: Impossible II</t>
  </si>
  <si>
    <t>Bruce Geller, Ronald D. Moore</t>
  </si>
  <si>
    <t>Tom Cruise, Dougray Scott, Thandie Newton, Ving Rhames, Richard Roxburgh, John Polson, Brendan Gleeson, Rade Serbedzija, William Mapother, Dominic Purcell, Mathew Wilkinson, Nicholas Bell, Cristina Brogeras, Kee Chan, Kim Fleming</t>
  </si>
  <si>
    <t>IMF agent Ethan Hunt is sent to Sydney to find and destroy a genetically modified disease called "Chimera".</t>
  </si>
  <si>
    <t>tt0120762</t>
  </si>
  <si>
    <t>Mulan</t>
  </si>
  <si>
    <t>Tony Bancroft, Barry Cook</t>
  </si>
  <si>
    <t>Robert D. San Souci, Rita Hsiao</t>
  </si>
  <si>
    <t>Miguel Ferrer, Harvey Fierstein, Freda Foh Shen, June Foray, James Hong, Miriam Margolyes, Pat Morita, Eddie Murphy, Marni Nixon, Soon-Tek Oh, Donny Osmond, Lea Salonga, James Shigeta, George Takei, Jerry Tondo</t>
  </si>
  <si>
    <t>To save her father from death in the army, a young maiden secretly goes in his place and becomes one of China's greatest heroines in the process.</t>
  </si>
  <si>
    <t>tt0120768</t>
  </si>
  <si>
    <t>The Negotiator</t>
  </si>
  <si>
    <t>James DeMonaco, Kevin Fox</t>
  </si>
  <si>
    <t>Samuel L. Jackson, Kevin Spacey, David Morse, Ron Rifkin, John Spencer, J.T. Walsh, Siobhan Fallon Hogan, Paul Giamatti, Regina Taylor, Bruce Beatty, Michael Cudlitz, Carlos GÃ³mez, Tim Kelleher, Dean Norris, Nestor Serrano</t>
  </si>
  <si>
    <t>In a desperate attempt to prove his innocence, a skilled police negotiator accused of corruption and murder takes hostages in a government office to gain the time he needs to find the truth.</t>
  </si>
  <si>
    <t>tt0120780</t>
  </si>
  <si>
    <t>Out of Sight</t>
  </si>
  <si>
    <t>George Clooney, Jennifer Lopez, Jim Robinson, Mike Malone, Ving Rhames, Don Cheadle, Donna Frenzel, Catherine Keener, Manny SuÃ¡rez, Dennis Farina, Keith Hudson, Steve Zahn, Albert Brooks, Luis GuzmÃ¡n, Paul Soileau</t>
  </si>
  <si>
    <t>A career bank robber breaks out of jail, and shares a moment of mutual attraction with a U.S. Marshal he has kidnapped.</t>
  </si>
  <si>
    <t>tt0120783</t>
  </si>
  <si>
    <t>Nancy Meyers</t>
  </si>
  <si>
    <t>Lindsay Lohan, Dennis Quaid, Natasha Richardson, Elaine Hendrix, Lisa Ann Walter, Simon Kunz, Polly Holliday, Maggie Wheeler, Ronnie Stevens, Joanna Barnes, Hallie Meyers-Shyer, Maggie Emma Thomas, Courtney Woods, Kat Graham, Michael Lohan</t>
  </si>
  <si>
    <t>Identical twins Annie and Hallie, separated at birth and each raised by one of their biological parents, later discover each other for the first time at summer camp and make a plan to bring their wayward parents back together.</t>
  </si>
  <si>
    <t>tt0120784</t>
  </si>
  <si>
    <t>Donald E. Westlake, Brian Helgeland</t>
  </si>
  <si>
    <t>Mel Gibson, Gregg Henry, Maria Bello, David Paymer, Bill Duke, Deborah Kara Unger, John Glover, William Devane, Lucy Liu, Jack Conley, Kris Kristofferson, Mark Alfa, Kwame Amoaku, Justin Ashforth, Len Bajenski</t>
  </si>
  <si>
    <t>After a successful heist, Porter is left for dead. Once he recovers, he seeks vengeance and wants his share of the money.</t>
  </si>
  <si>
    <t>tt0120787</t>
  </si>
  <si>
    <t>A Perfect Murder</t>
  </si>
  <si>
    <t>Frederick Knott, Patrick Smith Kelly</t>
  </si>
  <si>
    <t>Michael Douglas, Gwyneth Paltrow, Viggo Mortensen, David Suchet, Sarita Choudhury, Michael P. Moran, Novella Nelson, Constance Towers, Will Lyman, Maeve McGuire, Stephen Singer, Laurinda Barrett, Aideen O'Kelly, Reed Birney, Robert Vincent Smith</t>
  </si>
  <si>
    <t>A wealthy Wall Street speculator discovers that his wife has a lover. He investigates him and uses the carrot and stick to make him murder his wife. Planned to detail, it seems like a perfect murder.</t>
  </si>
  <si>
    <t>tt0120789</t>
  </si>
  <si>
    <t>Pleasantville</t>
  </si>
  <si>
    <t>William H. Macy, Joan Allen, Natalie Ramsey, Kevin Connors, Jeff Daniels, Tobey Maguire, Heather McGill, Paul Morgan Stetler, Denise Dowse, McNally Sagal, Jane Kaczmarek, Giuseppe Andrews, Reese Witherspoon, Marissa Ribisi, Jenny Lewis</t>
  </si>
  <si>
    <t>Two 1990s teenage siblings find themselves in a 1950s sitcom, where their influence begins to profoundly change that complacent world.</t>
  </si>
  <si>
    <t>DiNovi Pictures</t>
  </si>
  <si>
    <t>tt0120794</t>
  </si>
  <si>
    <t>The Prince of Egypt</t>
  </si>
  <si>
    <t>Brenda Chapman, Steve Hickner</t>
  </si>
  <si>
    <t>Philip LaZebnik, Nicholas Meyer</t>
  </si>
  <si>
    <t>DreamWorks Animation</t>
  </si>
  <si>
    <t>Val Kilmer, Ralph Fiennes, Michelle Pfeiffer, Sandra Bullock, Jeff Goldblum, Danny Glover, Patrick Stewart, Helen Mirren, Steve Martin, Martin Short, Bobby Motown, Eden Riegel, Ofra Haza, James Avery, Aria Noelle Curzon</t>
  </si>
  <si>
    <t>Egyptian Prince Moses learns of his identity as a Hebrew and his destiny to become the chosen deliverer of his people.</t>
  </si>
  <si>
    <t>tt0120812</t>
  </si>
  <si>
    <t>Rush Hour</t>
  </si>
  <si>
    <t>Ross LaManna, Jim Kouf</t>
  </si>
  <si>
    <t>Ken Leung, Jackie Chan, Tom Wilkinson, Tzi Ma, Robert Littman, Michael Chow, Julia Hsu, Chris Tucker, Chris Penn, Kai Lennox, Larry Sullivan, Yang Lin, Roger Fan, George Cheung, Lucy Lin</t>
  </si>
  <si>
    <t>A loyal and dedicated Hong Kong Inspector teams up with a reckless and loudmouthed L.A.P.D. detective to rescue the Chinese Consul's kidnapped daughter, while trying to arrest a dangerous crime lord along the way.</t>
  </si>
  <si>
    <t>John Hamburg</t>
  </si>
  <si>
    <t>tt0120815</t>
  </si>
  <si>
    <t>Saving Private Ryan</t>
  </si>
  <si>
    <t>English, French, German, Czech</t>
  </si>
  <si>
    <t>Robert Rodat</t>
  </si>
  <si>
    <t>Tom Hanks, Tom Sizemore, Edward Burns, Barry Pepper, Adam Goldberg, Vin Diesel, Giovanni Ribisi, Jeremy Davies, Matt Damon, Ted Danson, Paul Giamatti, Dennis Farina, Joerg Stadler, Max Martini, Dylan Bruno</t>
  </si>
  <si>
    <t>Following the Normandy Landings, a group of U.S. soldiers go behind enemy lines to retrieve a paratrooper whose brothers have been killed in action.</t>
  </si>
  <si>
    <t>tt0120828</t>
  </si>
  <si>
    <t>Six Days Seven Nights</t>
  </si>
  <si>
    <t>Michael Browning</t>
  </si>
  <si>
    <t>Harrison Ford, Anne Heche, David Schwimmer, Jacqueline Obradors, Temuera Morrison, Allison Janney, Douglas Weston, Cliff Curtis, Danny Trejo, Ben Bode, Derek Basco, Amy Sedaris, Long Nguyen, Jake Feagai, John Koyama</t>
  </si>
  <si>
    <t>Robin Monroe, a New York magazine editor, and the gruff pilot Quinn Harris must put aside their mutual dislike if they are to survive after crash landing on a deserted South Seas island.</t>
  </si>
  <si>
    <t>Tamara Jenkins</t>
  </si>
  <si>
    <t>Alcon Entertainment</t>
  </si>
  <si>
    <t>tt0120844</t>
  </si>
  <si>
    <t>Star Trek: Insurrection</t>
  </si>
  <si>
    <t>Patrick Stewart, Jonathan Frakes, Brent Spiner, LeVar Burton, Michael Dorn, Gates McFadden, Marina Sirtis, F. Murray Abraham, Donna Murphy, Anthony Zerbe, Gregg Henry, Daniel Hugh Kelly, Michael Welch, Mark Deakins, Stephanie Niznik</t>
  </si>
  <si>
    <t>When the crew of the Enterprise learn of a Federation conspiracy against the inhabitants of a unique planet, Captain Picard begins an open rebellion.</t>
  </si>
  <si>
    <t>tt0120855</t>
  </si>
  <si>
    <t>Tarzan</t>
  </si>
  <si>
    <t>Chris Buck, Kevin Lima</t>
  </si>
  <si>
    <t>Tab Murphy, Bob Tzudiker</t>
  </si>
  <si>
    <t>Brian Blessed, Glenn Close, Minnie Driver, Tony Goldwyn, Nigel Hawthorne, Lance Henriksen, Wayne Knight, Alex D. Linz, Rosie O'Donnell, Beth Anderson, Jack Angel, Joseph Ashton, Bob Bergen, Billy Bodine, Hillary Brooks</t>
  </si>
  <si>
    <t>A man raised by gorillas must decide where he really belongs when he discovers he is a human.</t>
  </si>
  <si>
    <t>USA, Germany, Australia</t>
  </si>
  <si>
    <t>tt0120863</t>
  </si>
  <si>
    <t>English, Tok Pisin, Japanese, Greek</t>
  </si>
  <si>
    <t>James Jones, Terrence Malick</t>
  </si>
  <si>
    <t>Kirk Acevedo, Penelope Allen, Benjamin Green, Simon Billig, Mark Boone Junior, Adrien Brody, Norman Patrick Brown, Jim Caviezel, Ben Chaplin, George Clooney, John Cusack, Jarrod Dean, Matt Doran, Travis Fine, Paul Gleeson</t>
  </si>
  <si>
    <t>Adaptation of</t>
  </si>
  <si>
    <t>tt0120873</t>
  </si>
  <si>
    <t>U.S. Marshals</t>
  </si>
  <si>
    <t>Roy Huggins, John Pogue</t>
  </si>
  <si>
    <t>Tommy Lee Jones, Wesley Snipes, Robert Downey Jr., Joe Pantoliano, Daniel Roebuck, Tom Wood, LaTanya Richardson Jackson, IrÃ¨ne Jacob, Kate Nelligan, Patrick Malahide, Rick Snyder, Michael Paul Chan, Johnny Lee Davenport, Donald Li, Marc Vann</t>
  </si>
  <si>
    <t>U.S. Marshal Samuel Gerard and his team of Marshals are assigned to track down Sheridan, who has been accused of a double-murder.</t>
  </si>
  <si>
    <t>tt0120885</t>
  </si>
  <si>
    <t>Wag the Dog</t>
  </si>
  <si>
    <t>Larry Beinhart, Hilary Henkin</t>
  </si>
  <si>
    <t>Dustin Hoffman, Robert De Niro, Anne Heche, Woody Harrelson, Denis Leary, Willie Nelson, Andrea Martin, Michael Belson, Suzanne Cryer, John Michael Higgins, Suzie Plakson, Kirsten Dunst, Jason Cottle, David Koechner, Harland Williams</t>
  </si>
  <si>
    <t>Shortly before an election, a spin-doctor and a Hollywood producer join efforts to fabricate a war in order to cover up a Presidential sex scandal.</t>
  </si>
  <si>
    <t>tt0120888</t>
  </si>
  <si>
    <t>The Wedding Singer</t>
  </si>
  <si>
    <t>Tim Herlihy</t>
  </si>
  <si>
    <t>Adam Sandler, Drew Barrymore, Christine Taylor, Allen Covert, Matthew Glave, Ellen Albertini Dow, Angela Featherstone, Alexis Arquette, Christina Pickles, Jodi Thelen, Frank Sivero, Patrick McTavish, Gemini Barnett, Teddy Castellucci, Randy Razz</t>
  </si>
  <si>
    <t>Robbie, a singer, and Julia, a waitress, are both engaged, but to the wrong people. Fortune intervenes to help them discover each other.</t>
  </si>
  <si>
    <t>Goldwyn Films</t>
  </si>
  <si>
    <t>tt0120902</t>
  </si>
  <si>
    <t>The X Files</t>
  </si>
  <si>
    <t>Chris Carter, Frank Spotnitz</t>
  </si>
  <si>
    <t>David Duchovny, Gillian Anderson, John Neville, William B. Davis, Martin Landau, Mitch Pileggi, Jeffrey DeMunn, Blythe Danner, Terry O'Quinn, Armin Mueller-Stahl, Lucas Black, Christopher Fennell, Cody Newton, Blake Stokes, Dean Haglund</t>
  </si>
  <si>
    <t>Mulder and Scully must fight the government in a conspiracy and find the truth about an alien colonization of Earth.</t>
  </si>
  <si>
    <t>tt0120903</t>
  </si>
  <si>
    <t>X-Men</t>
  </si>
  <si>
    <t>Tom DeSanto, Bryan Singer</t>
  </si>
  <si>
    <t>Hugh Jackman, Patrick Stewart, Ian McKellen, Famke Janssen, James Marsden, Halle Berry, Anna Paquin, Tyler Mane, Ray Park, Rebecca Romijn, Bruce Davison, Matthew Sharp, Brett Morris, Rhona Shekter, Kenneth McGregor</t>
  </si>
  <si>
    <t>In a world where mutants (evolved super-powered humans) exist and are discriminated against, two groups form for an inevitable clash: the supremacist Brotherhood, and the pacifist X-Men.</t>
  </si>
  <si>
    <t>Jake Kasdan</t>
  </si>
  <si>
    <t>tt0120910</t>
  </si>
  <si>
    <t>Fantasia 2000</t>
  </si>
  <si>
    <t>James Algar, GaÃ«tan Brizzi</t>
  </si>
  <si>
    <t>Eric Goldberg, Joe Grant</t>
  </si>
  <si>
    <t>Steve Martin, Itzhak Perlman, Quincy Jones, Bette Midler, James Earl Jones, Penn Jillette, Teller, James Levine, Angela Lansbury, Wayne Allwine, Tony Anselmo, Russi Taylor, Chicago Symphony Orchestra, Michael George</t>
  </si>
  <si>
    <t>An update of the original film with new interpretations of great works of classical music.</t>
  </si>
  <si>
    <t>tt0120912</t>
  </si>
  <si>
    <t>Men in Black II</t>
  </si>
  <si>
    <t>Lowell Cunningham, Robert Gordon</t>
  </si>
  <si>
    <t>Tommy Lee Jones, Will Smith, Rip Torn, Lara Flynn Boyle, Johnny Knoxville, Rosario Dawson, Tony Shalhoub, Patrick Warburton, Jack Kehler, David Cross, Colombe Jacobsen-Derstine, Peter Spellos, Michael Rivkin, Michael Bailey Smith, Lenny Venito</t>
  </si>
  <si>
    <t>Agent J is sent to find Agent K and restore his memory after the re-appearance of a case from K's past.</t>
  </si>
  <si>
    <t>tt0120915</t>
  </si>
  <si>
    <t>Star Wars: Episode I - The Phantom Menace</t>
  </si>
  <si>
    <t>Liam Neeson, Ewan McGregor, Natalie Portman, Jake Lloyd, Ian McDiarmid, Pernilla August, Oliver Ford Davies, Hugh Quarshie, Ahmed Best, Anthony Daniels, Kenny Baker, Frank Oz, Terence Stamp, Brian Blessed, Andy Secombe</t>
  </si>
  <si>
    <t>Two Jedi escape a hostile blockade to find allies and come across a young boy who may bring balance to the Force, but the long dormant Sith resurface to claim their original glory.</t>
  </si>
  <si>
    <t>tt0120917</t>
  </si>
  <si>
    <t>The Emperor's New Groove</t>
  </si>
  <si>
    <t>Chris Williams, Mark Dindal</t>
  </si>
  <si>
    <t>David Spade, John Goodman, Eartha Kitt, Patrick Warburton, Wendie Malick, Kellyann Kelso, Eli Russell Linnetz, Stephen J. Anderson, Bob Bergen, Rodger Bumpass, Robert Clotworthy, Jennifer Darling, Patti Deutsch, John Fiedler, Miriam Flynn</t>
  </si>
  <si>
    <t>Emperor Kuzco is turned into a llama by his ex-administrator Yzma, and must now regain his throne with the help of Pacha, the gentle llama herder.</t>
  </si>
  <si>
    <t>tt0121164</t>
  </si>
  <si>
    <t>Corpse Bride</t>
  </si>
  <si>
    <t>Tim Burton, Mike Johnson</t>
  </si>
  <si>
    <t>Tim Burton, Carlos Grangel</t>
  </si>
  <si>
    <t>Johnny Depp, Helena Bonham Carter, Emily Watson, Tracey Ullman, Paul Whitehouse, Joanna Lumley, Albert Finney, Richard E. Grant, Christopher Lee, Michael Gough, Jane Horrocks, Enn Reitel, Deep Roy, Danny Elfman, Stephen Ballantyne</t>
  </si>
  <si>
    <t>When a shy groom practices his wedding vows in the inadvertent presence of a deceased young woman, she rises from the grave assuming he has married her.</t>
  </si>
  <si>
    <t>France, Canada, USA</t>
  </si>
  <si>
    <t>tt0121765</t>
  </si>
  <si>
    <t>Star Wars: Episode II - Attack of the Clones</t>
  </si>
  <si>
    <t>George Lucas, Jonathan Hales</t>
  </si>
  <si>
    <t>Ewan McGregor, Natalie Portman, Hayden Christensen, Christopher Lee, Samuel L. Jackson, Frank Oz, Ian McDiarmid, Pernilla August, Temuera Morrison, Jimmy Smits, Jack Thompson, Leeanna Walsman, Ahmed Best, Rose Byrne, Oliver Ford Davies</t>
  </si>
  <si>
    <t>Ten years after initially meeting, Anakin Skywalker shares a forbidden romance with PadmÃ© Amidala, while Obi-Wan Kenobi investigates an assassination attempt on the senator and discovers a secret clone army crafted for the Jedi.</t>
  </si>
  <si>
    <t>tt0121766</t>
  </si>
  <si>
    <t>Star Wars: Episode III - Revenge of the Sith</t>
  </si>
  <si>
    <t>Ewan McGregor, Natalie Portman, Hayden Christensen, Ian McDiarmid, Samuel L. Jackson, Jimmy Smits, Frank Oz, Anthony Daniels, Christopher Lee, Keisha Castle-Hughes, Silas Carson, Jay Laga'aia, Bruce Spence, Wayne Pygram, Temuera Morrison</t>
  </si>
  <si>
    <t>Three years into the Clone Wars, the Jedi rescue Palpatine from Count Dooku. As Obi-Wan pursues a new threat, Anakin acts as a double agent between the Jedi Council and Palpatine and is lured into a sinister plan to rule the galaxy.</t>
  </si>
  <si>
    <t>tt0122151</t>
  </si>
  <si>
    <t>Lethal Weapon 4</t>
  </si>
  <si>
    <t>Shane Black, Jonathan Lemkin</t>
  </si>
  <si>
    <t>Mel Gibson, Danny Glover, Joe Pesci, Rene Russo, Chris Rock, Jet Li, Steve Kahan, Kim Chan, Darlene Love, Traci Wolfe, Eddy Ko, Jack Kehler, Calvin Jung, Damon Hines, Ebonie Smith</t>
  </si>
  <si>
    <t>With personal crises and age weighing in on them, LAPD officers Riggs and Murtaugh must contend with deadly Chinese triads that are trying to free their former leaders out of prison and onto American soil.</t>
  </si>
  <si>
    <t>tt0122690</t>
  </si>
  <si>
    <t>Ronin</t>
  </si>
  <si>
    <t>J.D. Zeik, J.D. Zeik</t>
  </si>
  <si>
    <t>FGM Entertainment</t>
  </si>
  <si>
    <t>Robert De Niro, Jean Reno, Natascha McElhone, Stellan SkarsgÃ¥rd, Sean Bean, Skipp Sudduth, Michael Lonsdale, Jan TrÃ­ska, Jonathan Pryce, Ron Perkins, FÃ©odor Atkine, Katarina Witt, Bernard Bloch, Dominic Gugliametti, Alan Beckworth</t>
  </si>
  <si>
    <t>A freelancing former U.S. Intelligence Agent tries to track down a mysterious package that is wanted by the Irish and the Russians.</t>
  </si>
  <si>
    <t>tt0122718</t>
  </si>
  <si>
    <t>Small Soldiers</t>
  </si>
  <si>
    <t>Gavin Scott, Adam Rifkin</t>
  </si>
  <si>
    <t>David Cross, Jay Mohr, Alexandra Wilson, Denis Leary, Gregory Smith, Dick Miller, Kirsten Dunst, Jacob Smith, Jonathan Bouck, Kevin Dunn, Ann Magnuson, Wendy Schaal, Phil Hartman, Archie Hahn, Robert Picardo</t>
  </si>
  <si>
    <t>When missile technology is used to enhance toy action figures, the toys soon begin to take their battle programming too seriously.</t>
  </si>
  <si>
    <t>tt0122933</t>
  </si>
  <si>
    <t>Analyze This</t>
  </si>
  <si>
    <t>Kenneth Lonergan, Peter Tolan</t>
  </si>
  <si>
    <t>Robert De Niro, Billy Crystal, Lisa Kudrow, Chazz Palminteri, Kresh Novakovic, Bart Tangredi, Michael Straka, Joseph Rigano, Joe Viterelli, Richard C. Castellano, Molly Shannon, Max Casella, Frank Pietrangolare, Kyle Sabihy, Bill Macy</t>
  </si>
  <si>
    <t>A comedy about a psychiatrist whose number one patient is an insecure mob boss.</t>
  </si>
  <si>
    <t>Goalpost Pictures</t>
  </si>
  <si>
    <t>tt0123964</t>
  </si>
  <si>
    <t>Life</t>
  </si>
  <si>
    <t>Eddie Murphy, Martin Lawrence, Obba BabatundÃ©, Nick Cassavetes, Anthony Anderson, Barry Shabaka Henley, Brent Jennings, Bernie Mac, Miguel A. NÃºÃ±ez Jr., Michael Taliferro, Guy Torry, Bokeem Woodbine, Ned Beatty, Lisa Nicole Carson, O'Neal Compton</t>
  </si>
  <si>
    <t>In 1932, two strangers are wrongfully convicted and develop a strong friendship in prison that lasts them through the 20th century.</t>
  </si>
  <si>
    <t>Peter Berg</t>
  </si>
  <si>
    <t>tt0124315</t>
  </si>
  <si>
    <t>The Cider House Rules</t>
  </si>
  <si>
    <t>John Irving, John Irving</t>
  </si>
  <si>
    <t>Tobey Maguire, Charlize Theron, Delroy Lindo, Paul Rudd, Michael Caine, Jane Alexander, Kathy Baker, Erykah Badu, Kieran Culkin, Kate Nelligan, Heavy D, K. Todd Freeman, Paz de la Huerta, J.K. Simmons, Evan Parke</t>
  </si>
  <si>
    <t>A compassionate young man, raised in an orphanage and trained to be a doctor there, decides to leave to see the world.</t>
  </si>
  <si>
    <t>tt0124901</t>
  </si>
  <si>
    <t>Thursday</t>
  </si>
  <si>
    <t>Skip Woods</t>
  </si>
  <si>
    <t>Thomas Jane, Aaron Eckhart, Paulina Porizkova, James Le Gros, Paula Marshall, Michael Jeter, Glenn Plummer, Mickey Rourke, Luck Hari, Bari K. Willerford, Richard Wong, Shawn Michael Howard, Gary Dourdan, Brian Hooks, Jeff Sanders</t>
  </si>
  <si>
    <t>A former L.A. drug dealer has moved to Houston to make a new life for himself as a married architect. Everything falls apart when he is suddenly visited by one of his former cohorts who comes carrying heroin.</t>
  </si>
  <si>
    <t>tt0125439</t>
  </si>
  <si>
    <t>Notting Hill</t>
  </si>
  <si>
    <t>Roger Michell</t>
  </si>
  <si>
    <t>Julia Roberts, Hugh Grant, Richard McCabe, Rhys Ifans, James Dreyfus, Dylan Moran, Roger Frost, Henry Goodman, Julian Rhind-Tutt, Lorelei King, John Shrapnel, Clarke Peters, Arturo Venegas, Yolanda Vazquez, Mischa Barton</t>
  </si>
  <si>
    <t>The life of a simple bookshop owner changes when he meets the most famous film star in the world.</t>
  </si>
  <si>
    <t>Alejandro AmenÃ¡bar, Mateo Gil</t>
  </si>
  <si>
    <t>tt0126029</t>
  </si>
  <si>
    <t>Shrek</t>
  </si>
  <si>
    <t>Andrew Adamson, Vicky Jenson</t>
  </si>
  <si>
    <t>William Steig, Ted Elliott</t>
  </si>
  <si>
    <t>Mike Myers, Eddie Murphy, Cameron Diaz, John Lithgow, Vincent Cassel, Peter Dennis, Clive Pearse, Jim Cummings, Bobby Block, Chris Miller, Cody Cameron, Kathleen Freeman, Michael Galasso, Christopher Knights, Simon J. Smith</t>
  </si>
  <si>
    <t>A mean lord exiles fairytale creatures to the swamp of a grumpy ogre, who must go on a quest and rescue a princess for the lord in order to get his land back.</t>
  </si>
  <si>
    <t>Nisha Ganatra</t>
  </si>
  <si>
    <t>Newmarket Capital Group</t>
  </si>
  <si>
    <t>tt0126886</t>
  </si>
  <si>
    <t>Election</t>
  </si>
  <si>
    <t>Alexander Payne</t>
  </si>
  <si>
    <t>Tom Perrotta, Alexander Payne</t>
  </si>
  <si>
    <t>Bona Fide Productions</t>
  </si>
  <si>
    <t>Matthew Broderick, Reese Witherspoon, Chris Klein, Jessica Campbell, Mark Harelik, Phil Reeves, Molly Hagan, Delaney Driscoll, Colleen Camp, Frankie Ingrassia, Matt Malloy, Jeanine Jackson, Holmes Osborne, Loren Nelson, Emily Martin</t>
  </si>
  <si>
    <t>A high school teacher's personal life becomes complicated as he works with students during the school elections, particularly with an obsessive overachiever determined to become student body president.</t>
  </si>
  <si>
    <t>tt0127357</t>
  </si>
  <si>
    <t>Ngo si seoi</t>
  </si>
  <si>
    <t>English, Cantonese, Dutch</t>
  </si>
  <si>
    <t>Benny Chan, Jackie Chan</t>
  </si>
  <si>
    <t>Jackie Chan, Susan Chan</t>
  </si>
  <si>
    <t>Jackie Chan, Michelle Ferre, Mirai Yamamoto, Ron Smerczak, Ed Nelson, Ton Pompert, Glory Simon, Fred van Ditmarsch, Fritz Krommenhoek, Dick Rienstra, Rinaldo van Ommeren, Pim Daane, Jeremiah Fleming, Neil Berger, Dik Brinksma</t>
  </si>
  <si>
    <t>A Secret Agent loses his memory after falling from a crashing helicopter. He is then chased by several other agency operatives, but he has no idea why.</t>
  </si>
  <si>
    <t>tt0127536</t>
  </si>
  <si>
    <t>Elizabeth</t>
  </si>
  <si>
    <t>Michael Hirst</t>
  </si>
  <si>
    <t>Liz Giles, Rod Culbertson, Paul Fox, Terence Rigby, Christopher Eccleston, Peter Stockbridge, Amanda Ryan, Kathy Burke, Valerie Gale, George Antoni, James Frain, Jamie Foreman, Edward Hardwicke, Cate Blanchett, Emily Mortimer</t>
  </si>
  <si>
    <t>The early years of the reign of Elizabeth I of England and her difficult task of learning what is necessary to be a monarch.</t>
  </si>
  <si>
    <t>David Yates</t>
  </si>
  <si>
    <t>Spyglass Entertainment</t>
  </si>
  <si>
    <t>tt0128445</t>
  </si>
  <si>
    <t>Rushmore</t>
  </si>
  <si>
    <t>English, Spanish, Latin, French</t>
  </si>
  <si>
    <t>Wes Anderson, Owen Wilson</t>
  </si>
  <si>
    <t>American Empirical Pictures</t>
  </si>
  <si>
    <t>Jason Schwartzman, Bill Murray, Olivia Williams, Seymour Cassel, Brian Cox, Mason Gamble, Sara Tanaka, Stephen McCole, Connie Nielsen, Luke Wilson, Dipak Pallana, Andrew Wilson, Marietta Marich, Ronnie McCawley, Keith McCawley</t>
  </si>
  <si>
    <t>The extracurricular king of Rushmore Preparatory School is put on academic probation.</t>
  </si>
  <si>
    <t>tt0128853</t>
  </si>
  <si>
    <t>You've Got Mail</t>
  </si>
  <si>
    <t>MiklÃ³s LÃ¡szlÃ³, Nora Ephron</t>
  </si>
  <si>
    <t>Tom Hanks, Meg Ryan, Greg Kinnear, Parker Posey, Jean Stapleton, Steve Zahn, Heather Burns, Dave Chappelle, Dabney Coleman, John Randolph, Hallee Hirsh, Jeffrey Scaperrotta, Cara Seymour, Katie Finneran, Michael Badalucco</t>
  </si>
  <si>
    <t>Two business rivals who despise each other in real life unwittingly fall in love over the Internet.</t>
  </si>
  <si>
    <t>Hart Sharp Entertainment</t>
  </si>
  <si>
    <t>tt0129167</t>
  </si>
  <si>
    <t>The Iron Giant</t>
  </si>
  <si>
    <t>Brad Bird</t>
  </si>
  <si>
    <t>Tim McCanlies, Brad Bird</t>
  </si>
  <si>
    <t>Jennifer Aniston, Harry Connick Jr., Vin Diesel, James Gammon, Cloris Leachman, Christopher McDonald, John Mahoney, Eli Marienthal, M. Emmet Walsh, Jack Angel, Bob Bergen, Mary Kay Bergman, Michael Bird, Devon Cole Borisoff, Rodger Bumpass</t>
  </si>
  <si>
    <t>A young boy befriends a giant robot from outer space that a paranoid government agent wants to destroy.</t>
  </si>
  <si>
    <t>tt0129290</t>
  </si>
  <si>
    <t>Patch Adams</t>
  </si>
  <si>
    <t>Patch Adams, Maureen Mylander</t>
  </si>
  <si>
    <t>Robin Williams, Daniel London, Monica Potter, Philip Seymour Hoffman, Bob Gunton, Josef Sommer, Irma P. Hall, Frances Lee McCain, Harve Presnell, Daniella Kuhn, Peter Coyote, James Greene, Michael Jeter, Harold Gould, Bruce Bohne</t>
  </si>
  <si>
    <t>The true story of a heroic man, Hunter "Patch" Adams, determined to become a medical doctor because he enjoys helping people. He ventured where no doctor had ventured before, using humour and pathos.</t>
  </si>
  <si>
    <t>tt0129387</t>
  </si>
  <si>
    <t>There's Something About Mary</t>
  </si>
  <si>
    <t>Ed Decter, John J. Strauss</t>
  </si>
  <si>
    <t>Cameron Diaz, Matt Dillon, Ben Stiller, Lee Evans, Chris Elliott, Lin Shaye, Jeffrey Tambor, Markie Post, Keith David, W. Earl Brown, Sarah Silverman, Khandi Alexander, Marnie Alexenburg, Danny Murphy, Richard Tyson</t>
  </si>
  <si>
    <t>A man gets a chance to meet up with his dream girl from high school, even though his date with her back then was a complete disaster.</t>
  </si>
  <si>
    <t>tt0130623</t>
  </si>
  <si>
    <t>Dinosaur</t>
  </si>
  <si>
    <t>Eric Leighton, Ralph Zondag</t>
  </si>
  <si>
    <t>Thom Enriquez, John Harrison</t>
  </si>
  <si>
    <t>Alfre Woodard, Ossie Davis, Max Casella, Hayden Panettiere, D.B. Sweeney, Samuel E. Wright, Peter Siragusa, Julianna Margulies, Joan Plowright, Della Reese, Matt Adler, Sandina Bailo-Lape, Edie Lehmann Boddicker, Zachary Bostrom, Cathy Cavadini</t>
  </si>
  <si>
    <t>An orphaned dinosaur raised by lemurs joins an arduous trek to a sancturary after a meteorite shower destroys his family home.</t>
  </si>
  <si>
    <t>tt0131325</t>
  </si>
  <si>
    <t>Bowfinger</t>
  </si>
  <si>
    <t>Steve Martin, Eddie Murphy, Heather Graham, Christine Baranski, Jamie Kennedy, Barry Newman, Adam Alexi-Malle, Kohl Sudduth, Terence Stamp, Robert Downey Jr., Alejandro PatiÃ±o, Alfred De Contreras, Ramiro Fabian, Johnny Sanchez, Claude Brooks</t>
  </si>
  <si>
    <t>When a desperate movie producer fails to get a major star for his bargain basement film, he decides to shoot the film secretly around him.</t>
  </si>
  <si>
    <t>Edgar Wright</t>
  </si>
  <si>
    <t>tt0131566</t>
  </si>
  <si>
    <t>Rogue Trader</t>
  </si>
  <si>
    <t>James Dearden, Nick Leeson</t>
  </si>
  <si>
    <t>Cristian Solimeno, Ewan McGregor, Lorna Pegler, David Fahm, Tim McInnerny, Cecil Chang, Michelle Lee, Anna Friel, Michael Garner, Sharon Duce, Karen Lim, Pip Torrens, Tom Wu, Daniel York, Irene Ng</t>
  </si>
  <si>
    <t>The story of Nick Leeson (Ewan McGregor), an ambitious investment broker who singlehandedly bankrupted one of the oldest and most important banks in Britain.</t>
  </si>
  <si>
    <t>USA, Canada, Australia</t>
  </si>
  <si>
    <t>Franchise Pictures</t>
  </si>
  <si>
    <t>tt0132477</t>
  </si>
  <si>
    <t>October Sky</t>
  </si>
  <si>
    <t>Homer H. Hickam Jr., Lewis Colick</t>
  </si>
  <si>
    <t>Jake Gyllenhaal, Chris Cooper, Laura Dern, Chris Owen, William Lee Scott, Chad Lindberg, Natalie Canerday, Scott Thomas, Randy Stripling, Chris Ellis, Elya Baskin, Courtney Cole-Fendley, David Dwyer, Terry Loughlin, Kaili Hollister</t>
  </si>
  <si>
    <t>The true story of Homer Hickam, a coal miner's son who was inspired by the first Sputnik launch to take up rocketry against his father's wishes.</t>
  </si>
  <si>
    <t>tt0133093</t>
  </si>
  <si>
    <t>The Matrix</t>
  </si>
  <si>
    <t>Keanu Reeves, Laurence Fishburne, Carrie-Anne Moss, Hugo Weaving, Gloria Foster, Joe Pantoliano, Marcus Chong, Julian Arahanga, Matt Doran, Belinda McClory, Anthony Ray Parker, Paul Goddard, Robert Taylor, David Aston, Marc Aden Gray</t>
  </si>
  <si>
    <t>A computer hacker learns from mysterious rebels about the true nature of his reality and his role in the war against its controllers.</t>
  </si>
  <si>
    <t>tt0133152</t>
  </si>
  <si>
    <t>Pierre Boulle, William Broyles Jr.</t>
  </si>
  <si>
    <t>Mark Wahlberg, Tim Roth, Helena Bonham Carter, Michael Clarke Duncan, Paul Giamatti, Estella Warren, Cary-Hiroyuki Tagawa, David Warner, Kris Kristofferson, Erick Avari, Lucas Elliot Eberl, Evan Parke, Glenn Shadix, Freda Foh Shen, Chris Ellis</t>
  </si>
  <si>
    <t>In 2029, an Air Force astronaut crash-lands on a mysterious planet where evolved, talking apes dominate a race of primitive humans.</t>
  </si>
  <si>
    <t>tt0133751</t>
  </si>
  <si>
    <t>The Faculty</t>
  </si>
  <si>
    <t>David Wechter, Bruce Kimmel</t>
  </si>
  <si>
    <t>Jordana Brewster, Clea DuVall, Laura Harris, Josh Hartnett, Shawn Hatosy, Salma Hayek, Famke Janssen, Piper Laurie, Christopher McDonald, Bebe Neuwirth, Robert Patrick, Usher Raymond, Jon Stewart, Daniel von Bargen, Elijah Wood</t>
  </si>
  <si>
    <t>Students suspect that their teachers are aliens after bizarre occurrences.</t>
  </si>
  <si>
    <t>tt0133952</t>
  </si>
  <si>
    <t>The Siege</t>
  </si>
  <si>
    <t>Lawrence Wright, Lawrence Wright</t>
  </si>
  <si>
    <t>Denzel Washington, Annette Bening, Bruce Willis, Tony Shalhoub, Sami Bouajila, Ahmed Ben Larby, Mosleh Mohamed, Lianna Pai, Mark Valley, Jack Gwaltney, David Proval, Lance Reddick, Jeremy Knaster, William Hill, Aasif Mandvi</t>
  </si>
  <si>
    <t>The secret U.S. abduction of a suspected terrorist leads to a wave of terrorist attacks in New York City, which leads to the declaration of martial-law.</t>
  </si>
  <si>
    <t>Marianne Wibberley, Cormac Wibberley</t>
  </si>
  <si>
    <t>tt0133985</t>
  </si>
  <si>
    <t>A Murder of Crows</t>
  </si>
  <si>
    <t>Motion International</t>
  </si>
  <si>
    <t>Cuba Gooding Jr., Tom Berenger, Marianne Jean-Baptiste, Eric Stoltz, Mark Pellegrino, Ashley Laurence, Carmen Argenziano, Doug Wert, Nate Adams, Jeremiah Black, Derek Broes, Adrian Colon, Gaelle Comparat, Tara Crespo, Anastasia Roussel</t>
  </si>
  <si>
    <t>A disbarred lawyer takes credit for a late friend's book, which becomes a smash hit but the tables turn on him sooner than he suspected.</t>
  </si>
  <si>
    <t>tt0134067</t>
  </si>
  <si>
    <t>The Rugrats Movie</t>
  </si>
  <si>
    <t>Igor Kovalyov, Norton Virgien</t>
  </si>
  <si>
    <t>David N. Weiss, J. David Stem</t>
  </si>
  <si>
    <t>Elizabeth Daily, Christine Cavanaugh, Kath Soucie, Melanie Chartoff, Phil Proctor, Cree Summer, Mary Gross, Kevin McBride, Andrea Martin, Michael Bell, Tress MacNeille, Jack Riley, Busta Rhymes, Joe Alaskey, Cheryl Chase</t>
  </si>
  <si>
    <t>The babies gets lost in the forest after Tommy Pickles (Elizabeth Daily) gets a new baby brother.</t>
  </si>
  <si>
    <t>tt0134084</t>
  </si>
  <si>
    <t>Scream 3</t>
  </si>
  <si>
    <t>Kevin Williamson, Ehren Kruger</t>
  </si>
  <si>
    <t>Liev Schreiber, Beth Toussaint, Roger Jackson, Kelly Rutherford, Neve Campbell, Courteney Cox, Julie Janney, Richmond Arquette, Patrick Dempsey, Lynn McRee, Nancy O'Dell, Ken Taylor, Scott Foley, Roger Corman, Lance Henriksen</t>
  </si>
  <si>
    <t>While Sidney and her friends visit the Hollywood set of Stab 3, the third film based on the Woodsboro murders, another Ghostface killer rises to terrorize them.</t>
  </si>
  <si>
    <t>tt0134119</t>
  </si>
  <si>
    <t>The Talented Mr. Ripley</t>
  </si>
  <si>
    <t>Patricia Highsmith, Anthony Minghella</t>
  </si>
  <si>
    <t>Matt Damon, Gwyneth Paltrow, Jude Law, Cate Blanchett, Philip Seymour Hoffman, Jack Davenport, James Rebhorn, Sergio Rubini, Philip Baker Hall, Celia Weston, Fiorello, Stefania Rocca, Ivano Marescotti, Anna Longhi, Alessandro Fabrizi</t>
  </si>
  <si>
    <t>In late 1950s New York, Tom Ripley, a young underachiever, is sent to Italy to retrieve Dickie Greenleaf, a rich and spoiled millionaire playboy. But when the errand fails, Ripley takes extreme measures.</t>
  </si>
  <si>
    <t>tt0134847</t>
  </si>
  <si>
    <t>Pitch Black</t>
  </si>
  <si>
    <t>Vin Diesel, Radha Mitchell, Cole Hauser, Keith David, Lewis Fitz-Gerald, Claudia Black, Rhiana Griffith, John Moore, Simon Burke, Les Chantery, Sam Sari, Firass Dirani, Ric Anderson, Vic Wilson, Angela Moore</t>
  </si>
  <si>
    <t>A commercial transport ship and its crew are marooned on a planet full of bloodthirsty creatures that only come out to feast at night. But then, they learn that a month-long eclipse is about to occur.</t>
  </si>
  <si>
    <t>Roger Kumble</t>
  </si>
  <si>
    <t>Michael Storey</t>
  </si>
  <si>
    <t>Wind River</t>
  </si>
  <si>
    <t>tt0137363</t>
  </si>
  <si>
    <t>Arlington Road</t>
  </si>
  <si>
    <t>Ehren Kruger</t>
  </si>
  <si>
    <t>Screen Gems</t>
  </si>
  <si>
    <t>Jeff Bridges, Tim Robbins, Joan Cusack, Hope Davis, Robert Gossett, Mason Gamble, Spencer Treat Clark, Stanley Anderson, Viviane Vives, Lee Stringer, Darryl Cox, Loyd Catlett, Sid Hillman, Auden Thornton, Mary Ashleigh Green</t>
  </si>
  <si>
    <t>A man begins to suspect his neighbors are not what they appear to be and their secrets could be deadly.</t>
  </si>
  <si>
    <t>Tommy O'Haver</t>
  </si>
  <si>
    <t>tt0137494</t>
  </si>
  <si>
    <t>Entrapment</t>
  </si>
  <si>
    <t>Ronald Bass, Michael Hertzberg</t>
  </si>
  <si>
    <t>Sean Connery, Catherine Zeta-Jones, Ving Rhames, Will Patton, Maury Chaykin, Kevin McNally, Terry O'Neill, Madhav Sharma, David Yip, Tim Potter, Eric Meyers, Aaron Swartz, William Marsh, Tony Xu, Rolf Saxon</t>
  </si>
  <si>
    <t>An insurance agent is sent by her employer to track down and help capture an art thief.</t>
  </si>
  <si>
    <t>tt0137523</t>
  </si>
  <si>
    <t>Fight Club</t>
  </si>
  <si>
    <t>Chuck Palahniuk, Jim Uhls</t>
  </si>
  <si>
    <t>Edward Norton, Brad Pitt, Meat Loaf, Zach Grenier, Richmond Arquette, David Andrews, George Maguire, Eugenie Bondurant, Helena Bonham Carter, Christina Cabot, Sydney 'Big Dawg' Colston, Rachel Singer, Christie Cronenweth, Tim DeZarn, Ezra Buzzington</t>
  </si>
  <si>
    <t>An insomniac office worker and a devil-may-care soapmaker form an underground fight club that evolves into something much, much more.</t>
  </si>
  <si>
    <t>Scary Movie</t>
  </si>
  <si>
    <t>tt0138097</t>
  </si>
  <si>
    <t>Shakespeare in Love</t>
  </si>
  <si>
    <t>Marc Norman, Tom Stoppard</t>
  </si>
  <si>
    <t>Geoffrey Rush, Tom Wilkinson, Steven O'Donnell, Tim McMullan, Joseph Fiennes, Steven Beard, Antony Sher, Patrick Barlow, Martin Clunes, Sandra Reinton, Simon Callow, Judi Dench, Bridget McConnell, Georgie Glen, Nicholas Boulton</t>
  </si>
  <si>
    <t>The world's greatest ever playwright,</t>
  </si>
  <si>
    <t>tt0138524</t>
  </si>
  <si>
    <t>Intolerable Cruelty</t>
  </si>
  <si>
    <t>George Clooney, Catherine Zeta-Jones, Geoffrey Rush, Cedric the Entertainer, Edward Herrmann, Paul Adelstein, Richard Jenkins, Billy Bob Thornton, Julia Duffy, Jonathan Hadary, Tom Aldredge, Stacey Travis, Jack Kyle, Irwin Keyes, Judith Drake</t>
  </si>
  <si>
    <t>A beautiful gold digger matches wits with a shrewd Beverly Hills divorce lawyer who is increasingly attracted to her.</t>
  </si>
  <si>
    <t>Stuart Beattie</t>
  </si>
  <si>
    <t>Sebastian Gutierrez</t>
  </si>
  <si>
    <t>Niki Caro</t>
  </si>
  <si>
    <t>tt0138704</t>
  </si>
  <si>
    <t>Pi</t>
  </si>
  <si>
    <t>Darren Aronofsky</t>
  </si>
  <si>
    <t>Darren Aronofsky, Darren Aronofsky</t>
  </si>
  <si>
    <t>Harvest Filmworks</t>
  </si>
  <si>
    <t>Sean Gullette, Mark Margolis, Ben Shenkman, Pamela Hart, Stephen Pearlman, Samia Shoaib, Ajay Naidu, Kristyn Mae-Anne Lao, Espher Lao Nieves, Joanne Gordon, Lauren Fox, Stanley B. Herman, Clint Mansell, Tom Tumminello, Henri Falconi</t>
  </si>
  <si>
    <t>A paranoid mathematician searches for a key number that will unlock the universal patterns found in nature.</t>
  </si>
  <si>
    <t>James Gray</t>
  </si>
  <si>
    <t>tt0139134</t>
  </si>
  <si>
    <t>Cruel Intentions</t>
  </si>
  <si>
    <t>Choderlos de Laclos, Roger Kumble</t>
  </si>
  <si>
    <t>Sarah Michelle Gellar, Ryan Phillippe, Reese Witherspoon, Selma Blair, Louise Fletcher, Joshua Jackson, Eric Mabius, Sean Patrick Thomas, Swoosie Kurtz, Christine Baranski, Alaina Reed-Hall, Deborah Offner, Tara Reid, Herta Ware, Hiep Thi Le</t>
  </si>
  <si>
    <t>Two vicious step-siblings of an elite Manhattan prep school make a wager: to deflower the new headmaster's daughter before the start of term.</t>
  </si>
  <si>
    <t>tt0139239</t>
  </si>
  <si>
    <t>Go</t>
  </si>
  <si>
    <t>John August</t>
  </si>
  <si>
    <t>Katie Holmes, Sarah Polley, Suzanne Krull, Desmond Askew, Nathan Bexton, Robert Peters, Scott Wolf, Jay Mohr, Timothy Olyphant, Jodi Bianca Wise, William Fichtner, Rita Bland, Tony Denman, Scott Hass, Natasha Melnick</t>
  </si>
  <si>
    <t>The aftermath of a drug deal as told from three different points of view.</t>
  </si>
  <si>
    <t>Lisa Cholodenko</t>
  </si>
  <si>
    <t>tt0139654</t>
  </si>
  <si>
    <t>Training Day</t>
  </si>
  <si>
    <t>English, Russian, Spanish, Korean, Greek</t>
  </si>
  <si>
    <t>David Ayer</t>
  </si>
  <si>
    <t>Denzel Washington, Ethan Hawke, Scott Glenn, Tom Berenger, Harris Yulin, Raymond J. Barry, Cliff Curtis, Dr. Dre, Snoop Dogg, Macy Gray, Charlotte Ayanna, Eva Mendes, Nick Chinlund, Jaime Gomez, Raymond Cruz</t>
  </si>
  <si>
    <t>A rookie cop spends his first day as a Los Angeles narcotics officer with a rogue detective who isn't what he appears to be.</t>
  </si>
  <si>
    <t>tt0139699</t>
  </si>
  <si>
    <t>Varsity Blues</t>
  </si>
  <si>
    <t>MTV Films</t>
  </si>
  <si>
    <t>James Van Der Beek, Jon Voight, Paul Walker, Ron Lester, Scott Caan, Richard Lineback, Tiffany C. Love, Amy Smart, Eliel Swinton, Thomas F. Duffy, Jill Parker-Jones, Joe Pichler, Mark Walters, Brady Coleman, James N. Harrell</t>
  </si>
  <si>
    <t>A back-up quarterback is chosen to lead a Texas football team to victory after the star quarterback is injured.</t>
  </si>
  <si>
    <t>tt0140352</t>
  </si>
  <si>
    <t>The Insider</t>
  </si>
  <si>
    <t>English, Japanese, Arabic, Persian</t>
  </si>
  <si>
    <t>Marie Brenner, Eric Roth</t>
  </si>
  <si>
    <t>Al Pacino, Russell Crowe, Christopher Plummer, Diane Venora, Philip Baker Hall, Lindsay Crouse, Debi Mazar, Stephen Tobolowsky, Colm Feore, Bruce McGill, Gina Gershon, Michael Gambon, Rip Torn, Lynne Thigpen, Hallie Eisenberg</t>
  </si>
  <si>
    <t>A research chemist comes under personal and professional attack when he decides to appear in a 60 Minutes exposÃ© on Big Tobacco.</t>
  </si>
  <si>
    <t>Revolution Films</t>
  </si>
  <si>
    <t>Troy Miller</t>
  </si>
  <si>
    <t>tt0141926</t>
  </si>
  <si>
    <t>U-571</t>
  </si>
  <si>
    <t>France, USA, Italy</t>
  </si>
  <si>
    <t>Matthew McConaughey, Bill Paxton, Harvey Keitel, Jon Bon Jovi, David Keith, Thomas Kretschmann, Jake Weber, Jack Noseworthy, Tom Guiry, Will Estes, Terrence 'T.C.' Carson, Erik Palladino, Dave Power, Derk Cheetwood, Matthew Settle</t>
  </si>
  <si>
    <t>A German submarine is boarded by disguised American submariners trying to capture their Enigma cipher machine.</t>
  </si>
  <si>
    <t>tt0142342</t>
  </si>
  <si>
    <t>Big Daddy</t>
  </si>
  <si>
    <t>Steve Franks, Steve Franks</t>
  </si>
  <si>
    <t>Jack Giarraputo Productions</t>
  </si>
  <si>
    <t>Adam Sandler, Joey Lauren Adams, Jon Stewart, Cole Sprouse, Dylan Sprouse, Josh Mostel, Leslie Mann, Allen Covert, Rob Schneider, Kristy Swanson, Joseph Bologna, Peter Dante, Jonathan Loughran, Steve Buscemi, Tim Herlihy</t>
  </si>
  <si>
    <t>A lazy law school grad adopts a kid to impress his girlfriend, but everything doesn't go as planned and he becomes the unlikely foster father.</t>
  </si>
  <si>
    <t>Killer Films</t>
  </si>
  <si>
    <t>tt0143145</t>
  </si>
  <si>
    <t>The World Is Not Enough</t>
  </si>
  <si>
    <t>Pierce Brosnan, Sophie Marceau, Robert Carlyle, Denise Richards, Robbie Coltrane, Judi Dench, Desmond Llewelyn, John Cleese, Maria Grazia Cucinotta, Samantha Bond, Michael Kitchen, Colin Salmon, Goldie, David Calder, Serena Scott Thomas</t>
  </si>
  <si>
    <t>James Bond uncovers a nuclear plot while protecting an oil heiress from her former kidnapper, an international terrorist who can't feel pain.</t>
  </si>
  <si>
    <t>tt0144084</t>
  </si>
  <si>
    <t>American Psycho</t>
  </si>
  <si>
    <t>Bret Easton Ellis, Mary Harron</t>
  </si>
  <si>
    <t>Am Psycho Productions</t>
  </si>
  <si>
    <t>Christian Bale, Justin Theroux, Josh Lucas, Bill Sage, ChloÃ« Sevigny, Reese Witherspoon, Samantha Mathis, Matt Ross, Jared Leto, Willem Dafoe, Cara Seymour, Guinevere Turner, Stephen Bogaert, Monika Meier, Reg E. Cathey</t>
  </si>
  <si>
    <t>A wealthy New York City investment banking executive, Patrick Bateman, hides his alternate psychopathic ego from his co-workers and friends as he delves deeper into his violent, hedonistic fantasies.</t>
  </si>
  <si>
    <t>GBP 2000000</t>
  </si>
  <si>
    <t>tt0144214</t>
  </si>
  <si>
    <t>The General's Daughter</t>
  </si>
  <si>
    <t>Nelson DeMille, Christopher Bertolini</t>
  </si>
  <si>
    <t>John Travolta, Madeleine Stowe, James Cromwell, Timothy Hutton, Leslie Stefanson, Daniel von Bargen, Clarence Williams III, James Woods, Peter Weireter, Mark Boone Junior, John Beasley, Boyd Kestner, Brad Beyer, John Benjamin Hickey, Rick Dial</t>
  </si>
  <si>
    <t>When the daughter of a well-known and well-respected base commander is murdered, an undercover detective is summoned to look into the matter and finds a slew of cover-ups at West Point.</t>
  </si>
  <si>
    <t>tt0144528</t>
  </si>
  <si>
    <t>Nutty Professor II: The Klumps</t>
  </si>
  <si>
    <t>Jerry Lewis, Steve Oedekerk</t>
  </si>
  <si>
    <t>Eddie Murphy, Janet Jackson, Larry Miller, John Ales, Richard Gant, Anna Maria Horsford, Melinda McGraw, Jamal Mixon, Gabriel Williams, Chris Elliott, Duffy Taylor, Earl Boen, Nikki Cox, Freda Payne, Sylvester Jenkins</t>
  </si>
  <si>
    <t>Scientist Sherman Klump's inventions, his upcoming marriage to his pretty colleague Denise Gaines and his reputation are threatened by his evil clone Buddy Love.</t>
  </si>
  <si>
    <t>English, French, Scottish Gaelic</t>
  </si>
  <si>
    <t>tt0145487</t>
  </si>
  <si>
    <t>Spider-Man</t>
  </si>
  <si>
    <t>Stan Lee, Steve Ditko</t>
  </si>
  <si>
    <t>Tobey Maguire, Willem Dafoe, Kirsten Dunst, James Franco, Cliff Robertson, Rosemary Harris, J.K. Simmons, Joe Manganiello, Gerry Becker, Bill Nunn, Jack Betts, Stanley Anderson, Ron Perkins, Michael Papajohn, K.K. Dodds</t>
  </si>
  <si>
    <t>When bitten by a genetically modified spider, a nerdy, shy, and awkward high school student gains spider-like abilities that he eventually must use to fight evil as a superhero after tragedy befalls his family.</t>
  </si>
  <si>
    <t>tt0145503</t>
  </si>
  <si>
    <t>Germany, Austria, Canada, Hungary, France, UK, USA</t>
  </si>
  <si>
    <t>Ralph Fiennes, Rosemary Harris, Rachel Weisz, Jennifer Ehle, Deborah Kara Unger, Molly Parker, James Frain, David de Keyser, John Neville, Miriam Margolyes, RÃ¼diger Vogler, Mark Strong, Bill Paterson, Trevor Peacock, Hanns Zischler</t>
  </si>
  <si>
    <t>The fate of a Hungarian Jewish family throughout the 20th century.</t>
  </si>
  <si>
    <t>tt0145547</t>
  </si>
  <si>
    <t>Two Hands</t>
  </si>
  <si>
    <t>Gregor Jordan</t>
  </si>
  <si>
    <t>Macgowan Films</t>
  </si>
  <si>
    <t>Heath Ledger, Bryan Brown, David Field, Tom Long, Tony Forrow, Steven Vidler, Dale Kalnins, Kiri Paramore, Bill Drury, David Moeaki, Mathew Wilkinson, Rose Byrne, Mary Acres, Evan Sheaves, Jarrah Darling</t>
  </si>
  <si>
    <t>A 19 year old finds himself in debt to a local gangster when some gang loot disappears and sets him on the run from thugs. Meanwhile two street kids start a shopping spree when they find the missing money.</t>
  </si>
  <si>
    <t>tt0145660</t>
  </si>
  <si>
    <t>Austin Powers: The Spy Who Shagged Me</t>
  </si>
  <si>
    <t>Mike Myers, Michael McCullers</t>
  </si>
  <si>
    <t>Mike Myers, Heather Graham, Michael York, Robert Wagner, Rob Lowe, Seth Green, Mindy Sterling, Verne Troyer, Elizabeth Hurley, Gia Carides, Oliver Muirhead, George Cheung, Jeffrey Meng, Muse Watson, Scott Cooper</t>
  </si>
  <si>
    <t>Dr. Evil is back and has invented a new time machine that allows him to go back to the 1960s and steal Austin Powers' mojo, inadvertently leaving him "shagless".</t>
  </si>
  <si>
    <t>tt0145681</t>
  </si>
  <si>
    <t>The Bone Collector</t>
  </si>
  <si>
    <t>Jeffery Deaver, Jeremy Iacone</t>
  </si>
  <si>
    <t>Denzel Washington, Angelina Jolie, Queen Latifah, Michael Rooker, Michael McGlone, Luis GuzmÃ¡n, Leland Orser, John Benjamin Hickey, Bobby Cannavale, Ed O'Neill, Richard Zeman, Olivia Birkelund, Gary Swanson, James Bulleit, Frank Fontaine</t>
  </si>
  <si>
    <t>A quadriplegic ex-homicide detective and his partner try to track down a serial killer who is terrorizing New York City.</t>
  </si>
  <si>
    <t>tt0146309</t>
  </si>
  <si>
    <t>Thirteen Days</t>
  </si>
  <si>
    <t>English, Russian, Spanish, Romanian</t>
  </si>
  <si>
    <t>David Self, Ernest R. May</t>
  </si>
  <si>
    <t>Shawn Driscoll, Kevin Costner, Drake Cook, Lucinda Jenney, Caitlin Wachs, Jon Foster, Matthew Dunn, Kevin O'Donnell, Janet Coleman, Bruce Thomas, Stephanie Romanov, Bruce Greenwood, Frank Wood, Dakin Matthews, Liz Sinclair</t>
  </si>
  <si>
    <t>In October 1962, the Kennedy administration struggles to contain the Cuban Missile Crisis.</t>
  </si>
  <si>
    <t>tt0146316</t>
  </si>
  <si>
    <t>Lara Croft: Tomb Raider</t>
  </si>
  <si>
    <t>USA, UK, Japan, Germany</t>
  </si>
  <si>
    <t>Sara B. Cooper, Mike Werb</t>
  </si>
  <si>
    <t>Angelina Jolie, Jon Voight, Iain Glen, Noah Taylor, Daniel Craig, Richard Johnson, Chris Barrie, Julian Rhind-Tutt, Leslie Phillips, Robert Phillips, Rachel Appleton, Henry Wyndham, David Cheung, David Tse, Ozzie Yue</t>
  </si>
  <si>
    <t>Video game adventurer Lara Croft comes to life in a movie where she races against time and villains to recover powerful ancient artifacts.</t>
  </si>
  <si>
    <t>tt0146675</t>
  </si>
  <si>
    <t>End of Days</t>
  </si>
  <si>
    <t>Arnold Schwarzenegger, Gabriel Byrne, Robin Tunney, Kevin Pollak, CCH Pounder, Derrick O'Connor, David Weisenberg, Rainer Judd, Miriam Margolyes, Udo Kier, Luciano Miele, Michael O'Hagan, Mark Margolis, Jack Shearer, Rod Steiger</t>
  </si>
  <si>
    <t>At the end of the century, Satan visits New York in search of a bride. It's up to an ex-cop who now runs an elite security outfit to stop him.</t>
  </si>
  <si>
    <t>tt0146838</t>
  </si>
  <si>
    <t>Any Given Sunday</t>
  </si>
  <si>
    <t>Daniel Pyne, John Logan</t>
  </si>
  <si>
    <t>Al Pacino, Cameron Diaz, Dennis Quaid, James Woods, Jamie Foxx, LL Cool J, Matthew Modine, Jim Brown, Lawrence Taylor, Bill Bellamy, Andrew Bryniarski, Lela Rochon, Lauren Holly, Ann-Margret, Aaron Eckhart</t>
  </si>
  <si>
    <t>A behind-the-scenes look at the life-and-death struggles of modern-day gladiators and those who lead them.</t>
  </si>
  <si>
    <t>tt0146882</t>
  </si>
  <si>
    <t>High Fidelity</t>
  </si>
  <si>
    <t>Nick Hornby, D.V. DeVincentis</t>
  </si>
  <si>
    <t>John Cusack, Iben Hjejle, Todd Louiso, Jack Black, Lisa Bonet, Catherine Zeta-Jones, Joan Cusack, Tim Robbins, Chris Rehmann, Ben Carr, Lili Taylor, Joelle Carter, Natasha Gregson Wagner, Shannon Stillo, Drake Bell</t>
  </si>
  <si>
    <t>Rob, a record store owner and compulsive list maker, recounts his top five breakups, including the one in progress.</t>
  </si>
  <si>
    <t>John Curran</t>
  </si>
  <si>
    <t>tt0147612</t>
  </si>
  <si>
    <t>Happiness</t>
  </si>
  <si>
    <t>Jane Adams, Jon Lovitz, Philip Seymour Hoffman, Dylan Baker, Lara Flynn Boyle, Justin Elvin, Cynthia Stevenson, Lila Glantzman-Leib, Henry, Gerry Becker, Rufus Read, Louise Lasser, Ben Gazzara, Camryn Manheim, Arthur J. Nascarella</t>
  </si>
  <si>
    <t>The lives of several individuals intertwine as they go about their lives in their own unique ways, engaging in acts society as a whole might find disturbing in a desperate search for human connection.</t>
  </si>
  <si>
    <t>tt0147800</t>
  </si>
  <si>
    <t>10 Things I Hate About You</t>
  </si>
  <si>
    <t>Gil Junger</t>
  </si>
  <si>
    <t>Karen McCullah, Kirsten Smith</t>
  </si>
  <si>
    <t>Heath Ledger, Julia Stiles, Joseph Gordon-Levitt, Larisa Oleynik, David Krumholtz, Andrew Keegan, Susan May Pratt, Gabrielle Union, Larry Miller, Daryl Mitchell, Allison Janney, David Leisure, Greg Jackson, Kyle Cease, Terence Heuston</t>
  </si>
  <si>
    <t>A pretty, popular teenager can't go out on a date until her ill-tempered older sister does.</t>
  </si>
  <si>
    <t>tt0149261</t>
  </si>
  <si>
    <t>Deep Blue Sea</t>
  </si>
  <si>
    <t>Duncan Kennedy, Donna Powers</t>
  </si>
  <si>
    <t>Thomas Jane, Saffron Burrows, Samuel L. Jackson, Jacqueline McKenzie, Michael Rapaport, Stellan SkarsgÃ¥rd, LL Cool J, Aida Turturro, Cristos, Daniel Rey, Valente Rodriguez, Brent Roam, Eyal Podell, Erinn Bartlett, Dan Thiel</t>
  </si>
  <si>
    <t>Searching for a cure to Alzheimer's disease, a group of scientists on an isolated research facility become the prey, as a trio of intelligent sharks fight back.</t>
  </si>
  <si>
    <t>Petter NÃ¦ss</t>
  </si>
  <si>
    <t>tt0150377</t>
  </si>
  <si>
    <t>Tommy Lee Jones, Ashley Judd, Benjamin Weir, Jay Brazeau, Bruce Greenwood, John Maclaren, Ed Evanko, Annabeth Gish, Bruce Campbell, Brennan Elliott, Angela Schneider, Michael Gaston, Gillian Barber, Tom McBeath, David Jacox</t>
  </si>
  <si>
    <t>A woman framed for her husband's murder suspects he is still alive; as she has already been tried for the crime, she can't be re-prosecuted if she finds and kills him.</t>
  </si>
  <si>
    <t>Gabriele Muccino</t>
  </si>
  <si>
    <t>tt0150915</t>
  </si>
  <si>
    <t>Hilary and Jackie</t>
  </si>
  <si>
    <t>Hilary du PrÃ©, Piers du PrÃ©</t>
  </si>
  <si>
    <t>Emily Watson, Rachel Griffiths, James Frain, David Morrissey, Charles Dance, Celia Imrie, Rupert Penry-Jones, Bill Paterson, Auriol Evans, Keylee Jade Flanders, Grace Chatto, Nyree Dawn Porter, Maggie McCarthy, Vernon Dobtcheff, Anthony Smee</t>
  </si>
  <si>
    <t>The tragic story of world renowned classic cellist Jacqueline du PrÃ©, as told from the point of view of her sister, flautist Hilary du PrÃ©-Finzi.</t>
  </si>
  <si>
    <t>tt0151568</t>
  </si>
  <si>
    <t>Topsy-Turvy</t>
  </si>
  <si>
    <t>English, French, German, Italian, Japanese</t>
  </si>
  <si>
    <t>Allan Corduner, Dexter Fletcher, Sukie Smith, Roger Heathcott, Wendy Nottingham, Stefan Bednarczyk, Geoffrey Hutchings, Timothy Spall, Francis Lee, William Neenan, Adam Searle, Martin Savage, Jim Broadbent, Lesley Manville, Kate Doherty</t>
  </si>
  <si>
    <t>Set in the 1880s, the story of how, during a creative dry spell, the partnership of the legendary musical/theatrical writers Gilbert and Sullivan almost dissolves, before they turn it all around and write the Mikado.</t>
  </si>
  <si>
    <t>tt0151691</t>
  </si>
  <si>
    <t>My Name Is Joe</t>
  </si>
  <si>
    <t>UK, Germany, France, Spain</t>
  </si>
  <si>
    <t>Peter Mullan, Louise Goodall, Gary Lewis, Lorraine McIntosh, David McKay, Anne-Marie Kennedy, Scott Hannah, David Peacock, Gordon McMurray, James McHendry, Paul Clark, Stephen McCole, Simon Macallum, Paul Gillan, Stephen Docherty</t>
  </si>
  <si>
    <t>Two thirtysomethings, unemployed former alcoholic Joe and community health worker Sarah, start a romantic relationship in the one of the toughest Glasgow neighbourhoods.</t>
  </si>
  <si>
    <t>tt0151738</t>
  </si>
  <si>
    <t>Never Been Kissed</t>
  </si>
  <si>
    <t>Abby Kohn, Marc Silverstein</t>
  </si>
  <si>
    <t>Drew Barrymore, David Arquette, Michael Vartan, Molly Shannon, John C. Reilly, Garry Marshall, Sean Whalen, Cress Williams, Octavia Spencer, Sarah DeVincentis, Allen Covert, Armand Reiser, David Doty, Derek Morgan, Kathleen Marshall</t>
  </si>
  <si>
    <t>A newspaper reporter enrolls in high school as part of research for a story.</t>
  </si>
  <si>
    <t>tt0151804</t>
  </si>
  <si>
    <t>Office Space</t>
  </si>
  <si>
    <t>Mike Judge</t>
  </si>
  <si>
    <t>Mike Judge, Mike Judge</t>
  </si>
  <si>
    <t>Ron Livingston, Jennifer Aniston, David Herman, Ajay Naidu, Diedrich Bader, Stephen Root, Gary Cole, Richard Riehle, Alexandra Wentworth, Joe Bays, John C. McGinley, Paul Willson, Kinna McInroe, Todd Duffey, Greg Pitts</t>
  </si>
  <si>
    <t>Three company workers who hate their jobs decide to rebel against their greedy boss.</t>
  </si>
  <si>
    <t>Pariah</t>
  </si>
  <si>
    <t>Christopher Nolan</t>
  </si>
  <si>
    <t>tt0155267</t>
  </si>
  <si>
    <t>Alan Trustman, Leslie Dixon</t>
  </si>
  <si>
    <t>Pierce Brosnan, Rene Russo, Denis Leary, Ben Gazzara, Frankie Faison, Fritz Weaver, Charles Keating, Mark Margolis, Faye Dunaway, Michael Lombard, Bill Ambrozy, Michael Bahr, Robert D. Novak, Joe H. Lamb, James Saito</t>
  </si>
  <si>
    <t>A very rich and successful playboy amuses himself by stealing artwork, but may have met his match in a seductive detective.</t>
  </si>
  <si>
    <t>Denis Villeneuve</t>
  </si>
  <si>
    <t>tt0156812</t>
  </si>
  <si>
    <t>My Dog Skip</t>
  </si>
  <si>
    <t>Willie Morris, Gail Gilchriest</t>
  </si>
  <si>
    <t>Luke Wilson, Frankie Muniz, Kevin Bacon, Diane Lane, Mark Beech, Susan Carol Davis, David Pickens, Bradley Coryell, Daylan Honeycutt, Cody Linley, Lucile Doan Ewing, Polly Craig, John Stiritz, Enzo, Moose</t>
  </si>
  <si>
    <t>A shy boy grows up in 1940s Mississippi with the help of his beloved dog, Skip.</t>
  </si>
  <si>
    <t>Doug Atchison</t>
  </si>
  <si>
    <t>FranÃ§ois Ozon</t>
  </si>
  <si>
    <t>FidÃ©litÃ© Productions</t>
  </si>
  <si>
    <t>Anthony McCarten</t>
  </si>
  <si>
    <t>William Hanna, Joseph Barbera</t>
  </si>
  <si>
    <t>Tim Hill</t>
  </si>
  <si>
    <t>tt0158983</t>
  </si>
  <si>
    <t>South Park: Bigger, Longer &amp; Uncut</t>
  </si>
  <si>
    <t>Trey Parker, Matt Stone</t>
  </si>
  <si>
    <t>Trey Parker, Matt Stone, Mary Kay Bergman, Isaac Hayes, Jesse Brant Howell, Anthony Cross-Thomas, Franchesca Clifford, Bruce Howell, Deb Adair, Jennifer Howell, George Clooney, Brent Spiner, Minnie Driver, Dave Foley, Eric Idle</t>
  </si>
  <si>
    <t>When Stan Marsh and his friends go see an R-rated movie, they start cursing and their parents think that Canada is to blame.</t>
  </si>
  <si>
    <t>tt0159097</t>
  </si>
  <si>
    <t>The Virgin Suicides</t>
  </si>
  <si>
    <t>Sofia Coppola</t>
  </si>
  <si>
    <t>Jeffrey Eugenides, Sofia Coppola</t>
  </si>
  <si>
    <t>James Woods, Kathleen Turner, Kirsten Dunst, Josh Hartnett, Michael ParÃ©, Scott Glenn, Danny DeVito, A.J. Cook, Hanna Hall, Leslie Hayman, Chelse Swain, Anthony DeSimone, Lee Kagan, Robert Schwartzman, FourTee</t>
  </si>
  <si>
    <t>A group of male friends become obsessed with five mysterious sisters who are sheltered by their strict, religious parents in suburban Detroit in the mid 1970s.</t>
  </si>
  <si>
    <t>tt0159273</t>
  </si>
  <si>
    <t>English, Serbo-Croatian, Spanish, Czech</t>
  </si>
  <si>
    <t>John Moore</t>
  </si>
  <si>
    <t>Owen Wilson, Gene Hackman, Gabriel Macht, Charles Malik Whitfield, Joaquim de Almeida, David Keith, Olek Krupa, Vladimir Mashkov, Marko Igonda, Eyal Podell, Geoff Pierson, Aernout Van Lynden, Sam Jaeger, Shane Johnson, Don Winston</t>
  </si>
  <si>
    <t>A Navy navigator is shot down over enemy territory and is ruthlessly pursued by a secret police enforcer and the opposing troops. Meanwhile his commanding officer goes against orders in an attempt to rescue him.</t>
  </si>
  <si>
    <t>tt0159365</t>
  </si>
  <si>
    <t>Cold Mountain</t>
  </si>
  <si>
    <t>USA, Italy, Romania</t>
  </si>
  <si>
    <t>Charles Frazier, Anthony Minghella</t>
  </si>
  <si>
    <t>Jude Law, Nicole Kidman, RenÃ©e Zellweger, Eileen Atkins, Brendan Gleeson, Philip Seymour Hoffman, Natalie Portman, Giovanni Ribisi, Donald Sutherland, Ray Winstone, Kathy Baker, James Gammon, Charlie Hunnam, Jack White, Ethan Suplee</t>
  </si>
  <si>
    <t>In the waning days of the American Civil War, a wounded soldier embarks on a perilous journey back home to Cold Mountain, North Carolina to reunite with his sweetheart.</t>
  </si>
  <si>
    <t>tt0159382</t>
  </si>
  <si>
    <t>Croupier</t>
  </si>
  <si>
    <t>Ireland, UK, France, Germany</t>
  </si>
  <si>
    <t>Clive Owen, Nick Reding, Nicholas Ball, Alexander Morton, Barnaby Kay, Gina McKee, John Radcliffe, Sheila Whitfield, David Hamilton, Carol Davis, Eddie Osei, Doremy Vernon, Claudine Carter, Ursula Alberts, Neville Phillips</t>
  </si>
  <si>
    <t>An aspiring writer is hired as a croupier at a casino, where he realizes that his life as a croupier would make a great novel.</t>
  </si>
  <si>
    <t>tt0159784</t>
  </si>
  <si>
    <t>Takedown</t>
  </si>
  <si>
    <t>Tsutomu Shimomura, John Markoff</t>
  </si>
  <si>
    <t>Skeet Ulrich, Russell Wong, Angela Featherstone, Donal Logue, Christopher McDonald, Master P, Tom Berenger, Jeremy Sisto, Amanda Peet, Ethan Suplee, Dorit Sauer, Mark Joy, Scott Cooper, Ned Bellamy, Sara Melson</t>
  </si>
  <si>
    <t>This film is based on the story of the capture of computer hacker Kevin Mitnick.</t>
  </si>
  <si>
    <t>tt0160127</t>
  </si>
  <si>
    <t>Charlie's Angels</t>
  </si>
  <si>
    <t>English, German, Finnish, Japanese, Cantonese</t>
  </si>
  <si>
    <t>McG</t>
  </si>
  <si>
    <t>Ryan Rowe, Ed Solomon</t>
  </si>
  <si>
    <t>Cameron Diaz, Drew Barrymore, Lucy Liu, Bill Murray, Sam Rockwell, Kelly Lynch, Tim Curry, Crispin Glover, Matt LeBlanc, LL Cool J, Tom Green, Luke Wilson, Sean Whalen, Tim Dunaway, Alex Trebek</t>
  </si>
  <si>
    <t>Three women, detectives with a mysterious boss, retrieve stolen voice-ID software, using martial arts, tech skills, and sex appeal.</t>
  </si>
  <si>
    <t>Milk</t>
  </si>
  <si>
    <t>tt0160611</t>
  </si>
  <si>
    <t>Ordinary Decent Criminal</t>
  </si>
  <si>
    <t>Ireland, Germany, UK, USA</t>
  </si>
  <si>
    <t>Gerard Stembridge</t>
  </si>
  <si>
    <t>Kevin Spacey, Linda Fiorentino, Peter Mullan, Stephen Dillane, Helen Baxendale, David Hayman, Patrick Malahide, Gerard McSorley, David Kelly, Gary Lydon, Paul Ronan, Colin Farrell, Vincent Regan, Tim Loane, Christoph Waltz</t>
  </si>
  <si>
    <t>Brilliant, flamboyant master criminal Michael Lynch is more interested in his image and his posterity than the actual profit from his ill-gotten gains.</t>
  </si>
  <si>
    <t>tt0160862</t>
  </si>
  <si>
    <t>She's All That</t>
  </si>
  <si>
    <t>Robert Iscove</t>
  </si>
  <si>
    <t>R. Lee Fleming Jr.</t>
  </si>
  <si>
    <t>Freddie Prinze Jr., Rachael Leigh Cook, Matthew Lillard, Paul Walker, Jodi Lyn O'Keefe, Kevin Pollak, Anna Paquin, Kieran Culkin, Elden Henson, Usher Raymond, Lil' Kim, Gabrielle Union, DulÃ© Hill, Tamara Mello, Clea DuVall</t>
  </si>
  <si>
    <t>A high school jock makes a bet that he can turn an unattractive girl into the school's prom queen.</t>
  </si>
  <si>
    <t>Gavin O'Connor</t>
  </si>
  <si>
    <t>tt0161081</t>
  </si>
  <si>
    <t>What Lies Beneath</t>
  </si>
  <si>
    <t>Clark Gregg, Sarah Kernochan</t>
  </si>
  <si>
    <t>Michelle Pfeiffer, Katharine Towne, Miranda Otto, James Remar, Harrison Ford, Victoria Bidewell, Diana Scarwid, Dennison Samaroo, Jennifer Tung, Eliott Goretsky, Rachel Singer, Daniel Zelman, Ray Baker, Wendy Crewson, Amber Valletta</t>
  </si>
  <si>
    <t>The wife of a university research scientist believes that her lakeside Vermont home is haunted by a ghost - or that she is losing her mind.</t>
  </si>
  <si>
    <t>Rick Famuyiwa</t>
  </si>
  <si>
    <t>tt0161860</t>
  </si>
  <si>
    <t>Nirgendwo in Afrika</t>
  </si>
  <si>
    <t>English, Swahili, German</t>
  </si>
  <si>
    <t>Caroline Link, Stefanie Zweig</t>
  </si>
  <si>
    <t>Juliane KÃ¶hler, Merab Ninidze, Sidede Onyulo, Matthias Habich, Lea Kurka, Karoline Eckertz, Gerd Heinz, Hildegard Schmahl, Maritta Horwarth, Regine Zimmermann, Gabrielle Odinis, Bettina Redlich, Julia Leidl, Mechthild GroÃŸmann, Joel Wajsberg</t>
  </si>
  <si>
    <t>A German Jewish refugee family moves to and adjusts to a farm life in 1930s Kenya.</t>
  </si>
  <si>
    <t>EUR 7000000</t>
  </si>
  <si>
    <t>tt0162222</t>
  </si>
  <si>
    <t>Cast Away</t>
  </si>
  <si>
    <t>William Broyles Jr.</t>
  </si>
  <si>
    <t>Paul Sanchez, Lari White, Leonid Citer, David Allen Brooks, Yelena Popovic, Valentina Ananina, Semion Sudarikov, Tom Hanks, Peter Von Berg, Dmitri S. Boudrine, FranÃ§ois Duhamel, Michael Forest, Viveka Davis, Nick Searcy, Jennifer Choe</t>
  </si>
  <si>
    <t>A FedEx executive undergoes a physical and emotional transformation after crash landing on a deserted island.</t>
  </si>
  <si>
    <t>tt0162346</t>
  </si>
  <si>
    <t>Ghost World</t>
  </si>
  <si>
    <t>Terry Zwigoff</t>
  </si>
  <si>
    <t>Daniel Clowes, Daniel Clowes</t>
  </si>
  <si>
    <t>Thora Birch, Scarlett Johansson, Steve Buscemi, Brad Renfro, Illeana Douglas, Bob Balaban, Stacey Travis, Charles C. Stevenson Jr., Dave Sheridan, Tom McGowan, Debra Azar, Brian George, Pat Healy, Rini Bell, T.J. Thyne</t>
  </si>
  <si>
    <t>With only the plan of moving in together after high school, two unusually devious friends seek direction in life. As a mere gag, they respond to a man's newspaper ad for a date, only to find it will greatly complicate their lives.</t>
  </si>
  <si>
    <t>tt0162650</t>
  </si>
  <si>
    <t>Ernest Tidyman, John Singleton</t>
  </si>
  <si>
    <t>Samuel L. Jackson, Vanessa Williams, Jeffrey Wright, Christian Bale, Busta Rhymes, Dan Hedaya, Toni Collette, Richard Roundtree, Ruben Santiago-Hudson, Josef Sommer, Lynne Thigpen, Philip Bosco, Pat Hingle, Lee Tergesen, Daniel von Bargen</t>
  </si>
  <si>
    <t>New York City police detective John Shaft (nephew of the original 1970s detective) goes on a personal mission to make sure the son of a real estate tycoon is brought to justice after a racially-motivated murder.</t>
  </si>
  <si>
    <t>tt0162661</t>
  </si>
  <si>
    <t>Sleepy Hollow</t>
  </si>
  <si>
    <t>Washington Irving, Kevin Yagher</t>
  </si>
  <si>
    <t>Johnny Depp, Christina Ricci, Miranda Richardson, Michael Gambon, Casper Van Dien, Jeffrey Jones, Richard Griffiths, Ian McDiarmid, Michael Gough, Christopher Walken, Marc Pickering, Lisa Marie, Steven Waddington, Claire Skinner, Christopher Lee</t>
  </si>
  <si>
    <t>Ichabod Crane is sent to Sleepy Hollow to investigate the decapitations of three people, with the culprit being the legendary apparition, The Headless Horseman.</t>
  </si>
  <si>
    <t>tt0162710</t>
  </si>
  <si>
    <t>Trick</t>
  </si>
  <si>
    <t>Jim Fall</t>
  </si>
  <si>
    <t>Jason Schafer</t>
  </si>
  <si>
    <t>Tori Spelling, Christian Campbell, John Paul Pitoc, Brad Beyer, Lacey Kohl, Abbey Hope, Becky Caldwell, Kate Flannery, Steve Hayes, Will Keenan, Joey Dedio, Ricky Ritzel, Lissette Gutierrez, Lorri Bagley, Kevin Andrew</t>
  </si>
  <si>
    <t>The misadventures of two young gay men, trying to find a place to be alone, one night in Manhattan.</t>
  </si>
  <si>
    <t>Pandora Cinema</t>
  </si>
  <si>
    <t>tt0162973</t>
  </si>
  <si>
    <t>Get Real</t>
  </si>
  <si>
    <t>Simon Shore</t>
  </si>
  <si>
    <t>Patrick Wilde, Patrick Wilde</t>
  </si>
  <si>
    <t>Ben Silverstone, Brad Gorton, Charlotte Brittain, Stacy Hart, Kate McEnery, Patrick Nielsen, Tim Harris, James D. White, James Perkins, Nicholas Hunter, Jacquetta May, David Lumsden, David Elliot, Morgan Jones, Richard Hawley</t>
  </si>
  <si>
    <t>A tenderly romantic coming-of-age story as two boys in a British school fall in love.</t>
  </si>
  <si>
    <t>tt0163025</t>
  </si>
  <si>
    <t>Jurassic Park III</t>
  </si>
  <si>
    <t>Michael Crichton, Peter Buchman</t>
  </si>
  <si>
    <t>Sam Neill, William H. Macy, TÃ©a Leoni, Alessandro Nivola, Trevor Morgan, Michael Jeter, John Diehl, Bruce A. Young, Laura Dern, Taylor Nichols, Mark Harelik, Julio Oscar Mechoso, Blake Michael Bryan, Sarah Danielle Madison, Linda Park</t>
  </si>
  <si>
    <t>A decidedly odd couple with ulterior motives convince Dr. Grant to go to Isla Sorna for a holiday, but their unexpected landing startles the island's new inhabitants.</t>
  </si>
  <si>
    <t>Mama</t>
  </si>
  <si>
    <t>tt0163187</t>
  </si>
  <si>
    <t>Josann McGibbon, Sara Parriott</t>
  </si>
  <si>
    <t>Julia Roberts, Richard Gere, Joan Cusack, Hector Elizondo, Rita Wilson, Paul Dooley, Christopher Meloni, Donal Logue, Reg Rogers, Yul Vazquez, Jane Morris, Lisa Roberts Gillan, Kathleen Marshall, Jean Schertler, Tom Hines</t>
  </si>
  <si>
    <t>A reporter is assigned to write a story about a woman who has left a string of fiancÃ©s at the altar.</t>
  </si>
  <si>
    <t>tt0163651</t>
  </si>
  <si>
    <t>American Pie</t>
  </si>
  <si>
    <t>Paul Weitz, Chris Weitz</t>
  </si>
  <si>
    <t>Adam Herz</t>
  </si>
  <si>
    <t>Jason Biggs, Jennifer Coolidge, Shannon Elizabeth, Alyson Hannigan, Chris Klein, Clyde Kusatsu, Eugene Levy, Natasha Lyonne, Thomas Ian Nicholas, Chris Owen, Lawrence Pressman, Tara Reid, Seann William Scott, Mena Suvari, Eddie Kaye Thomas</t>
  </si>
  <si>
    <t>Four teenage boys enter a pact to lose their virginity by prom night.</t>
  </si>
  <si>
    <t>tt0163978</t>
  </si>
  <si>
    <t>The Beach</t>
  </si>
  <si>
    <t>English, French, Swedish, Thai, Serbian</t>
  </si>
  <si>
    <t>John Hodge, Alex Garland</t>
  </si>
  <si>
    <t>Figment Films</t>
  </si>
  <si>
    <t>Leonardo DiCaprio, Daniel York, Patcharawan Patarakijjanon, Virginie Ledoyen, Guillaume Canet, Robert Carlyle, Somboon Phutaroth, Weeratham 'Norman' Wichairaksakui, Sahajak Boonthanakit, Peter Youngblood Hills, Jerry Swindall, Krongthong Thampradith, Apichart Chusakul, Sanya 'Gai' Cheunjit, Kaneung 'Nueng' Kenia</t>
  </si>
  <si>
    <t>Vicenarian Richard travels to Thailand and finds himself in possession of a strange map. Rumours state that it leads to a solitary beach paradise, a tropical bliss. Excited and intrigued, he sets out to find it.</t>
  </si>
  <si>
    <t>Joe Carnahan</t>
  </si>
  <si>
    <t>tt0164181</t>
  </si>
  <si>
    <t>Stir of Echoes</t>
  </si>
  <si>
    <t>Richard Matheson, David Koepp</t>
  </si>
  <si>
    <t>Zachary David Cope, Kevin Bacon, Kathryn Erbe, Illeana Douglas, Kevin Dunn, Conor O'Farrell, Lusia Strus, Stephen Eugene Walker, Mary Kay Cook, Larry Neumann Jr., Jennifer Morrison, Richard Cotovsky, Steve Rifkin, Chalon Williams, Liza Weil</t>
  </si>
  <si>
    <t>After being hypnotized by his sister-in-law, a man begins seeing haunting visions of a girl's ghost and a mystery begins to unfold around him.</t>
  </si>
  <si>
    <t>tt0164184</t>
  </si>
  <si>
    <t>The Sum of All Fears</t>
  </si>
  <si>
    <t>English, Russian, Ukrainian, German, Arabic</t>
  </si>
  <si>
    <t>Tom Clancy, Paul Attanasio</t>
  </si>
  <si>
    <t>Ian Mongrain, Russell Bobbitt, James Cromwell, Ken Jenkins, Bruce McGill, John Beasley, Morgan Freeman, Philip Baker Hall, Al Vandecruys, Richard Cohee, Philip Pretten, Alison Darcy, Richard Marner, Ostap Soroka, Robert Martin Robinson</t>
  </si>
  <si>
    <t>CIA analyst Jack Ryan must stop the plans of a Neo-Nazi faction that threatens to induce a catastrophic conflict between the United States and Russia's President by detonating a nuclear weapon at a football game in Baltimore, Maryland.</t>
  </si>
  <si>
    <t>tt0164334</t>
  </si>
  <si>
    <t>Along Came a Spider</t>
  </si>
  <si>
    <t>James Patterson, Marc Moss</t>
  </si>
  <si>
    <t>Morgan Freeman, Monica Potter, Michael Wincott, Dylan Baker, Mika Boorem, Anton Yelchin, Kim Hawthorne, Jay O. Sanders, Billy Burke, Michael Moriarty, Penelope Ann Miller, Anna Maria Horsford, Scott Heindl, Christopher Shyer, Jill Teed</t>
  </si>
  <si>
    <t>When a congressman's daughter under Secret Service protection is kidnapped from a private school, detective Alex Cross investigates the case even though he's recovering from the loss of his partner.</t>
  </si>
  <si>
    <t>tt0164912</t>
  </si>
  <si>
    <t>Stuart Little</t>
  </si>
  <si>
    <t>Rob Minkoff</t>
  </si>
  <si>
    <t>E.B. White, M. Night Shyamalan</t>
  </si>
  <si>
    <t>Michael J. Fox, Geena Davis, Hugh Laurie, Jonathan Lipnicki, Nathan Lane, Chazz Palminteri, Steve Zahn, Jim Doughan, David Alan Grier, Bruno Kirby, Jennifer Tilly, Stan Freberg, Jeffrey Jones, Connie Ray, Allyce Beasley</t>
  </si>
  <si>
    <t>The Little family adopt a charming young mouse named Stuart, but the family cat wants rid of him.</t>
  </si>
  <si>
    <t>The Others</t>
  </si>
  <si>
    <t>tt0165798</t>
  </si>
  <si>
    <t>Ghost Dog: The Way of the Samurai</t>
  </si>
  <si>
    <t>France, Germany, USA, Japan</t>
  </si>
  <si>
    <t>Forest Whitaker, John Tormey, Cliff Gorman, Dennis Liu, Frank Minucci, Richard Portnow, Tricia Vessey, Henry Silva, Gene Ruffini, Frank Adonis, Victor Argo, Damon Whitaker, Kenny Guay, Vince Viverito, Gano Grills</t>
  </si>
  <si>
    <t>An African-American Mafia hit man who models himself after the samurai of old finds himself targeted for death by the mob.</t>
  </si>
  <si>
    <t>tt0165832</t>
  </si>
  <si>
    <t>Interstate 60: Episodes of the Road</t>
  </si>
  <si>
    <t>Bob Gale</t>
  </si>
  <si>
    <t>Fireworks Pictures</t>
  </si>
  <si>
    <t>Matthew Edison, Paul Brogren, Wayne Robson, Gary Oldman, Michael J. Fox, James Marsden, Melyssa Ade, John Bourgeois, Roz Michaels, Amy Stewart, Christopher Lloyd, Jonathan Whittaker, Mark Lutz, Krista Leis, Michael Rhoades</t>
  </si>
  <si>
    <t>Neal Oliver, a very confused young man and an artist, takes a journey of a lifetime on a highway I60 that doesn't exist on any of the maps, going to the places he never even heard of, searching for an answer and his dreamgirl.</t>
  </si>
  <si>
    <t>tt0165859</t>
  </si>
  <si>
    <t>Liberty Heights</t>
  </si>
  <si>
    <t>Adrien Brody, Ben Foster, Orlando Jones, Bebe Neuwirth, Joe Mantegna, Rebekah Johnson, David Krumholtz, Richard Kline, Vincent Guastaferro, Justin Chambers, Carolyn Murphy, James Pickens Jr., Frania Rubinek, Anthony Anderson, Kiersten Warren</t>
  </si>
  <si>
    <t>Baltimore, Fall 1954: Schools implement the new integration law. Ben finds the "colored" girl in his class cute - upsetting his Jewish mom and granny. Ben talks to her while his brother looks for his WASP dream girl.</t>
  </si>
  <si>
    <t>tt0165929</t>
  </si>
  <si>
    <t>Romeo Must Die</t>
  </si>
  <si>
    <t>Andrzej Bartkowiak</t>
  </si>
  <si>
    <t>Mitchell Kapner, Eric Bernt</t>
  </si>
  <si>
    <t>Jet Li, Aaliyah, Isaiah Washington, Russell Wong, Delroy Lindo, D.B. Woodside, Henry O, Jon Kit Lee, Edoardo Ballerini, Anthony Anderson, DMX, Matthew Harrison, Terry Chen, Derek Lowe, Ronin Wong</t>
  </si>
  <si>
    <t>An avenging cop seeks out his brother's killer and falls for the daughter of a businessman who is involved in a money-deal with his father.</t>
  </si>
  <si>
    <t>John Logan</t>
  </si>
  <si>
    <t>tt0166396</t>
  </si>
  <si>
    <t>Waking Ned</t>
  </si>
  <si>
    <t>UK, Ireland, France, USA</t>
  </si>
  <si>
    <t>English, Latin, Irish</t>
  </si>
  <si>
    <t>Kirk Jones</t>
  </si>
  <si>
    <t>Tomboy Films</t>
  </si>
  <si>
    <t>Ian Bannen, David Kelly, Fionnula Flanagan, Susan Lynch, James Nesbitt, Paul Vaughan, Adrian Robinson, Maura O'Malley, Robert Hickey, Paddy Ward, James Ryland, Fintan McKeown, Eileen Dromey, Kitty Fitzgerald, Dermot Kerrigan</t>
  </si>
  <si>
    <t>When a lottery winner dies of shock, his fellow townsfolk attempt to claim the money.</t>
  </si>
  <si>
    <t>tt0166813</t>
  </si>
  <si>
    <t>Spirit: Stallion of the Cimarron</t>
  </si>
  <si>
    <t>Kelly Asbury, Lorna Cook</t>
  </si>
  <si>
    <t>John Fusco, Michael Lucker</t>
  </si>
  <si>
    <t>Matt Damon, James Cromwell, Daniel Studi, Chopper Bernet, Jeff LeBeau, John Rubano, Richard McGonagle, Matt Levin, Adam Paul, Robert Cait, Charles Napier, Meredith Wells, Zahn McClarnon, Michael Horse, Donald Fullilove</t>
  </si>
  <si>
    <t>A wild stallion is captured by humans and slowly loses the will to resist training, yet, throughout his struggles for freedom, the stallion refuses to let go of the hope of one day returning home to his herd.</t>
  </si>
  <si>
    <t>tt0166896</t>
  </si>
  <si>
    <t>The Straight Story</t>
  </si>
  <si>
    <t>John Roach, Mary Sweeney</t>
  </si>
  <si>
    <t>Asymmetrical Productions</t>
  </si>
  <si>
    <t>Sissy Spacek, Jane Galloway Heitz, Joseph A. Carpenter, Donald Wiegert, Richard Farnsworth, Tracey Maloney, Dan Flannery, Jennifer Edwards-Hughes, Ed Grennan, Jack Walsh, Max the Wonder Dog, Gil Pearson, Barbara June Patterson, Everett McGill, Anastasia Webb</t>
  </si>
  <si>
    <t>An old man makes a long journey by lawnmower to mend his relationship with an ill brother.</t>
  </si>
  <si>
    <t>tt0166924</t>
  </si>
  <si>
    <t>Mulholland Dr.</t>
  </si>
  <si>
    <t>Naomi Watts, Jeanne Bates, Dan Birnbaum, Laura Harring, Randall Wulff, Robert Forster, Brent Briscoe, Maya Bond, Patrick Fischler, Michael Cooke, Bonnie Aarons, Michael J. Anderson, Joseph Kearney, Enrique Buelna, Richard Mead</t>
  </si>
  <si>
    <t>After a car wreck on the winding Mulholland Drive renders a woman amnesiac, she and a perky Hollywood-hopeful search for clues and answers across Los Angeles in a twisting venture beyond dreams and reality.</t>
  </si>
  <si>
    <t>Craven-Maddalena Films</t>
  </si>
  <si>
    <t>The Book of Life</t>
  </si>
  <si>
    <t>tt0167190</t>
  </si>
  <si>
    <t>Hellboy</t>
  </si>
  <si>
    <t>Guillermo del Toro, Guillermo del Toro</t>
  </si>
  <si>
    <t>Revolution Studios</t>
  </si>
  <si>
    <t>Ron Perlman, John Hurt, Selma Blair, Rupert Evans, Karel Roden, Jeffrey Tambor, Doug Jones, Brian Steele, Ladislav Beran, Biddy Hodson, Corey Johnson, Kevin Trainor, Brian Caspe, James Babson, Stephen Fisher</t>
  </si>
  <si>
    <t>A demon, raised from infancy after being conjured by and rescued from the Nazis, grows up to become a defender against the forces of darkness.</t>
  </si>
  <si>
    <t>tt0167260</t>
  </si>
  <si>
    <t>The Lord of the Rings: The Return of the King</t>
  </si>
  <si>
    <t>English, Quenya, Old English, Sindarin</t>
  </si>
  <si>
    <t>Noel Appleby, Ali Astin, Sean Astin, David Aston, John Bach, Sean Bean, Cate Blanchett, Orlando Bloom, Billy Boyd, Sadwyn Brophy, Alistair Browning, Marton Csokas, Richard Edge, Jason Fitch, Bernard Hill</t>
  </si>
  <si>
    <t>Gandalf and Aragorn lead the World of Men against Sauron's army to draw his gaze from Frodo and Sam as they approach Mount Doom with the One Ring.</t>
  </si>
  <si>
    <t>tt0167261</t>
  </si>
  <si>
    <t>The Lord of the Rings: The Two Towers</t>
  </si>
  <si>
    <t>English, Sindarin, Old English</t>
  </si>
  <si>
    <t>Bruce Allpress, Sean Astin, John Bach, Sala Baker, Cate Blanchett, Orlando Bloom, Billy Boyd, Jed Brophy, Sam Comery, Brad Dourif, Calum Gittins, Bernard Hill, Bruce Hopkins, Paris Howe Strewe, Christopher Lee</t>
  </si>
  <si>
    <t>While Frodo and Sam edge closer to Mordor with the help of the shifty Gollum, the divided fellowship makes a stand against Sauron's new ally, Saruman, and his hordes of Isengard.</t>
  </si>
  <si>
    <t>Luca Guadagnino</t>
  </si>
  <si>
    <t>tt0167404</t>
  </si>
  <si>
    <t>The Sixth Sense</t>
  </si>
  <si>
    <t>Bruce Willis, Haley Joel Osment, Toni Collette, Olivia Williams, Trevor Morgan, Donnie Wahlberg, Peter Anthony Tambakis, Jeffrey Zubernis, Bruce Norris, Glenn Fitzgerald, Greg Wood, Mischa Barton, Angelica Page, Lisa Summerour, Firdous Bamji</t>
  </si>
  <si>
    <t>A boy who communicates with spirits seeks the help of a disheartened child psychologist.</t>
  </si>
  <si>
    <t>Josh Klausner</t>
  </si>
  <si>
    <t>Tod Williams</t>
  </si>
  <si>
    <t>tt0168501</t>
  </si>
  <si>
    <t>Malcolm D. Lee</t>
  </si>
  <si>
    <t>Taye Diggs, Nia Long, Morris Chestnut, Harold Perrineau, Terrence Howard, Sanaa Lathan, Monica Calhoun, Melissa De Sousa, Victoria Dillard, Regina Hall, Jim Moody, Jarrod Bunch, Stu 'Large' Riley, Liris Crosse, Lady Madonna</t>
  </si>
  <si>
    <t>Just before best friend's wedding, the life of Chicago writer becomes crazy when the friend guesses that new book's story based on his bride's fervent past.</t>
  </si>
  <si>
    <t>tt0168629</t>
  </si>
  <si>
    <t>Dancer in the Dark</t>
  </si>
  <si>
    <t>Denmark, Germany, Netherlands, Italy, USA, UK, France, Sweden, Finland, Iceland, Argentina, Norway, Taiwan, Belgium</t>
  </si>
  <si>
    <t>English, German, Czech</t>
  </si>
  <si>
    <t>BjÃ¶rk, Catherine Deneuve, David Morse, Peter Stormare, Joel Grey, Cara Seymour, Vladica Kostic, Jean-Marc Barr, Vincent Paterson, Siobhan Fallon Hogan, Zeljko Ivanek, Udo Kier, Jens Albinus, Reathel Bean, Mette Berggreen</t>
  </si>
  <si>
    <t>An East European girl travels to the United States with her young son, expecting it to be like a Hollywood film.</t>
  </si>
  <si>
    <t>Germany, Canada, USA</t>
  </si>
  <si>
    <t>tt0168786</t>
  </si>
  <si>
    <t>Antwone Fisher</t>
  </si>
  <si>
    <t>Denzel Washington</t>
  </si>
  <si>
    <t>Derek Luke, Malcolm David Kelley, Cory Hodges, Denzel Washington, Joy Bryant, Salli Richardson-Whitfield, Leonard Earl Howze, Kente Scott, Kevin Connolly, Rainoldo Gooding, Novella Nelson, Stephen Snedden, Leo Nepomuceno, Sung Kang, Cordell Stokes</t>
  </si>
  <si>
    <t>Antwone Fisher, a young navy man, is forced to see a psychiatrist after a violent outburst against a fellow crewman. During the course of treatment a painful past is revealed and a new hope begins.</t>
  </si>
  <si>
    <t>tt0169547</t>
  </si>
  <si>
    <t>American Beauty</t>
  </si>
  <si>
    <t>Sam Mendes</t>
  </si>
  <si>
    <t>Alan Ball</t>
  </si>
  <si>
    <t>Kevin Spacey, Annette Bening, Thora Birch, Wes Bentley, Mena Suvari, Peter Gallagher, Allison Janney, Chris Cooper, Scott Bakula, Sam Robards, Barry Del Sherman, Ara Celi, John Cho, Fort Atkinson, Sue Casey</t>
  </si>
  <si>
    <t>A sexually frustrated suburban father has a mid-life crisis after becoming infatuated with his daughter's best friend.</t>
  </si>
  <si>
    <t>tt0170016</t>
  </si>
  <si>
    <t>How the Grinch Stole Christmas</t>
  </si>
  <si>
    <t>Dr. Seuss, Jeffrey Price</t>
  </si>
  <si>
    <t>Jim Carrey, Taylor Momsen, Kelley, Jeffrey Tambor, Christine Baranski, Bill Irwin, Molly Shannon, Clint Howard, Josh Ryan Evans, Mindy Sterling, Rachel Winfree, Rance Howard, Jeremy Howard, T.J. Thyne, Lacey Kohl</t>
  </si>
  <si>
    <t>On the outskirts of Whoville lives a green, revenge-seeking Grinch who plans to ruin Christmas for all of the citizens of the town.</t>
  </si>
  <si>
    <t>tt0171363</t>
  </si>
  <si>
    <t>David Self, Shirley Jackson</t>
  </si>
  <si>
    <t>Liam Neeson, Catherine Zeta-Jones, Owen Wilson, Lili Taylor, Bruce Dern, Marian Seldes, Alix Koromzay, Todd Field, Virginia Madsen, Michael Cavanaugh, Tom Irwin, Charles Gunning, Saul Priever, M.C. Gainey, Hadley Eure</t>
  </si>
  <si>
    <t>When Eleanor, Theo, and Luke decide to take part in a sleep study at a huge mansion they get more than they bargained for when Dr. Marrow tells them of the house's ghostly past.</t>
  </si>
  <si>
    <t>tt0171433</t>
  </si>
  <si>
    <t>Keeping the Faith</t>
  </si>
  <si>
    <t>Edward Norton</t>
  </si>
  <si>
    <t>Stuart Blumberg</t>
  </si>
  <si>
    <t>Ben Stiller, Edward Norton, Jenna Elfman, Anne Bancroft, Eli Wallach, Ron Rifkin, Milos Forman, Holland Taylor, Lisa Edelstein, Rena Sofer, Ken Leung, Brian George, Catherine Lloyd Burns, Susie Essman, Stuart Blumberg</t>
  </si>
  <si>
    <t>Two friends, a priest and a rabbi, fall in love with the same woman they knew in their youth, but the religious position of both men denies them romance.</t>
  </si>
  <si>
    <t>tt0171685</t>
  </si>
  <si>
    <t>Ratcatcher</t>
  </si>
  <si>
    <t>Lynne Ramsay</t>
  </si>
  <si>
    <t>PathÃ© Pictures International</t>
  </si>
  <si>
    <t>Tommy Flanagan, Mandy Matthews, William Eadie, Michelle Stewart, Lynne Ramsay Jr., Leanne Mullen, John Miller, Jackie Quinn, James Ramsay, Anne McLean, Craig Bonar, Andrew McKenna, Mick Maharg, James Montgomery, Thomas McTaggart</t>
  </si>
  <si>
    <t>An unabashed kid navigates the filthy world of 1973 Glasgow, preoccupying himself with the equally poor youth around him.</t>
  </si>
  <si>
    <t>tt0171804</t>
  </si>
  <si>
    <t>Boys Don't Cry</t>
  </si>
  <si>
    <t>Kimberly Peirce</t>
  </si>
  <si>
    <t>Kimberly Peirce, Andy Bienen</t>
  </si>
  <si>
    <t>Hilary Swank, ChloÃ« Sevigny, Peter Sarsgaard, Brendan Sexton III, Alicia Goranson, Alison Folland, Jeannetta Arnette, Rob Campbell, Matt McGrath, Cheyenne Rushing, Robert Prentiss, Josh Ridgway, Craig Erickson, Stephanie Sechrist, Jerry Haynes</t>
  </si>
  <si>
    <t>A young man named Brandon Teena navigates love, life, and being transgender in rural Nebraska.</t>
  </si>
  <si>
    <t>tt0172156</t>
  </si>
  <si>
    <t>Bad Boys II</t>
  </si>
  <si>
    <t>George Gallo, Marianne Wibberley</t>
  </si>
  <si>
    <t>Martin Lawrence, Will Smith, Jordi MollÃ , Gabrielle Union, Peter Stormare, Theresa Randle, Joe Pantoliano, Michael Shannon, Jon Seda, Yul Vazquez, Jason Manuel Olazabal, Otto Sanchez, Henry Rollins, Antoni Corone, Gary Nickens</t>
  </si>
  <si>
    <t>Two loose-cannon narcotics cops investigate the flow of Ecstasy into Florida from a Cuban drug cartel.</t>
  </si>
  <si>
    <t>tt0172495</t>
  </si>
  <si>
    <t>USA, UK, Malta, Morocco</t>
  </si>
  <si>
    <t>Russell Crowe, Joaquin Phoenix, Connie Nielsen, Oliver Reed, Richard Harris, Derek Jacobi, Djimon Hounsou, David Schofield, John Shrapnel, Tomas Arana, Ralf Moeller, Spencer Treat Clark, David Hemmings, Tommy Flanagan, Sven-Ole Thorsen</t>
  </si>
  <si>
    <t>A former Roman General sets out to exact vengeance against the corrupt emperor who murdered his family and sent him into slavery.</t>
  </si>
  <si>
    <t>Kiss Kiss Bang Bang</t>
  </si>
  <si>
    <t>Matthew Warchus</t>
  </si>
  <si>
    <t>tt0174856</t>
  </si>
  <si>
    <t>Rubin 'Hurricane' Carter, Sam Chaiton</t>
  </si>
  <si>
    <t>Azoff Entertainment</t>
  </si>
  <si>
    <t>Denzel Washington, Vicellous Shannon, Deborah Kara Unger, Liev Schreiber, John Hannah, Dan Hedaya, Debbi Morgan, Clancy Brown, David Paymer, Harris Yulin, Rod Steiger, Badja Djola, Vincent Pastore, Al Waxman, David Lansbury</t>
  </si>
  <si>
    <t>The story of Rubin "Hurricane" Carter, a boxer wrongly imprisoned for murder, and the people who aided in his fight to prove his innocence.</t>
  </si>
  <si>
    <t>tt0175142</t>
  </si>
  <si>
    <t>Carmen Electra, Dave Sheridan, Frank B. Moore, Giacomo Baessato, Kyle Graham, Leanne Santos, Mark McConchie, Karen Kruper, Anna Faris, Jon Abrahams, Rick Ducommun, Regina Hall, Marlon Wayans, Shannon Elizabeth, Lloyd Berry</t>
  </si>
  <si>
    <t>A year after disposing of the body of a man they accidentally killed, a group of dumb teenagers are stalked by a bumbling serial killer.</t>
  </si>
  <si>
    <t>Rogue Pictures</t>
  </si>
  <si>
    <t>tt0175880</t>
  </si>
  <si>
    <t>Magnolia</t>
  </si>
  <si>
    <t>Ghoulardi Film Company</t>
  </si>
  <si>
    <t>Pat Healy, Genevieve Zweig, Mark Flanagan, Neil Flynn, Rod McLachlan, Allan Graf, Patton Oswalt, Raymond 'Big Guy' Gonzales, Brad Hunt, Jim Meskimen, Chris O'Hara, Clement Blake, Frank Elmore, John Kraft Seitz, Cory Buck</t>
  </si>
  <si>
    <t>An epic mosaic of interrelated characters in search of love, forgiveness, and meaning in the San Fernando Valley.</t>
  </si>
  <si>
    <t>Puss in Boots</t>
  </si>
  <si>
    <t>tt0177789</t>
  </si>
  <si>
    <t>Galaxy Quest</t>
  </si>
  <si>
    <t>David Howard, David Howard</t>
  </si>
  <si>
    <t>Tim Allen, Sigourney Weaver, Alan Rickman, Tony Shalhoub, Sam Rockwell, Daryl Mitchell, Enrico Colantoni, Robin Sachs, Patrick Breen, Missi Pyle, Jed Rees, Justin Long, Jeremy Howard, Kaitlin Cullum, Jonathan Feyer</t>
  </si>
  <si>
    <t>The alumni cast of a space opera television series have to play their roles as the real thing when an alien race needs their help. However, they also have to defend both Earth and the alien race from a reptilian warlord.</t>
  </si>
  <si>
    <t>tt0177971</t>
  </si>
  <si>
    <t>The Perfect Storm</t>
  </si>
  <si>
    <t>Sebastian Junger, William D. Wittliff</t>
  </si>
  <si>
    <t>George Clooney, Mark Wahlberg, John C. Reilly, Diane Lane, William Fichtner, John Hawkes, Allen Payne, Mary Elizabeth Mastrantonio, Karen Allen, Cherry Jones, Bob Gunton, Christopher McDonald, Michael Ironside, Rusty Schwimmer, Janet Wright</t>
  </si>
  <si>
    <t>An unusually intense storm pattern catches some commercial fishermen unaware and puts them in mortal danger.</t>
  </si>
  <si>
    <t>John Polson</t>
  </si>
  <si>
    <t>Stranger Than Fiction</t>
  </si>
  <si>
    <t>Olivier Megaton</t>
  </si>
  <si>
    <t>tt0178737</t>
  </si>
  <si>
    <t>Mansfield Park</t>
  </si>
  <si>
    <t>Jane Austen, Patricia Rozema</t>
  </si>
  <si>
    <t>Hannah Taylor Gordon, Talya Gordon, Lindsay Duncan, Bruce Byron, James Purefoy, Sheila Gish, Harold Pinter, Elizabeth Eaton, Elizabeth Earl, Philip Sarson, Amelia Warner, Frances O'Connor, Jonny Lee Miller, Victoria Hamilton, Hugh Bonneville</t>
  </si>
  <si>
    <t>At 10, Fanny Price, a poor relation, goes to live at Mansfield Park, the estate of her aunt's husband, Sir Thomas. Clever, studious, and a writer with an ironic imagination and fine moral ...</t>
  </si>
  <si>
    <t>Gavin Hood</t>
  </si>
  <si>
    <t>Hideo Nakata</t>
  </si>
  <si>
    <t>The Proposal</t>
  </si>
  <si>
    <t>tt0180073</t>
  </si>
  <si>
    <t>Quills</t>
  </si>
  <si>
    <t>Doug Wright, Doug Wright</t>
  </si>
  <si>
    <t>Geoffrey Rush, Kate Winslet, Joaquin Phoenix, Michael Caine, Billie Whitelaw, Patrick Malahide, Amelia Warner, Jane Menelaus, Stephen Moyer, Tony Pritchard, Michael Jenn, Danny Babington, George Antoni, Stephen Marcus, Elizabeth Berrington</t>
  </si>
  <si>
    <t>In a Napoleonic era insane asylum, an inmate, the irrepressible Marquis De Sade, fights a battle of wills against a tyrannically prudish doctor.</t>
  </si>
  <si>
    <t>tt0180093</t>
  </si>
  <si>
    <t>Requiem for a Dream</t>
  </si>
  <si>
    <t>Hubert Selby Jr., Hubert Selby Jr.</t>
  </si>
  <si>
    <t>Ellen Burstyn, Jared Leto, Jennifer Connelly, Marlon Wayans, Christopher McDonald, Louise Lasser, Marcia Jean Kurtz, Janet Sarno, Suzanne Shepherd, Joanne Gordon, Charlotte Aronofsky, Mark Margolis, Michael Kaycheck, Jack O'Connell, Chas Mastin</t>
  </si>
  <si>
    <t>The drug-induced utopias of four Coney Island people are shattered when their addictions run deep.</t>
  </si>
  <si>
    <t>Weekend</t>
  </si>
  <si>
    <t>Michel Hazanavicius</t>
  </si>
  <si>
    <t>tt0181316</t>
  </si>
  <si>
    <t>Blue Streak</t>
  </si>
  <si>
    <t>Michael Berry, John Blumenthal</t>
  </si>
  <si>
    <t>Martin Lawrence, Luke Wilson, Peter Greene, Dave Chappelle, Nicole Ari Parker, Graham Beckel, Robert Miranda, Olek Krupa, Saverio Guerra, Richard C. Sarafian, Tamala Jones, Julio Oscar Mechoso, Steve Rankin, Carmen Argenziano, John Hawkes</t>
  </si>
  <si>
    <t>A former convict poses as a cop to retrieve a diamond he stole years ago.</t>
  </si>
  <si>
    <t>tt0181536</t>
  </si>
  <si>
    <t>Finding Forrester</t>
  </si>
  <si>
    <t>Mike Rich</t>
  </si>
  <si>
    <t>Sean Connery, Rob Brown, F. Murray Abraham, Anna Paquin, Busta Rhymes, April Grace, Michael Pitt, Michael Nouri, Richard Easton, Glenn Fitzgerald, Lil' Zane, Stephanie Berry, Fly Williams III, Damany Mathis, Damion Lee</t>
  </si>
  <si>
    <t>A young writing prodigy finds a mentor in a reclusive author.</t>
  </si>
  <si>
    <t>Alexandre Aja</t>
  </si>
  <si>
    <t>Les Armateurs</t>
  </si>
  <si>
    <t>tt0181689</t>
  </si>
  <si>
    <t>Minority Report</t>
  </si>
  <si>
    <t>Philip K. Dick, Scott Frank</t>
  </si>
  <si>
    <t>Tom Cruise, Max von Sydow, Steve Harris, Neal McDonough, Patrick Kilpatrick, Jessica Capshaw, Richard Coca, Keith Campbell, Kirk B.R. Woller, Klea Scott, Frank Grillo, Anna Maria Horsford, Sarah Simmons, Eugene Osment, James Henderson</t>
  </si>
  <si>
    <t>In a future where a special police unit is able to arrest murderers before they commit their crimes, an officer from that unit is himself accused of a future murder.</t>
  </si>
  <si>
    <t>James Gunn</t>
  </si>
  <si>
    <t>tt0181852</t>
  </si>
  <si>
    <t>Terminator 3: Rise of the Machines</t>
  </si>
  <si>
    <t>USA, Germany, UK</t>
  </si>
  <si>
    <t>C-2 Pictures</t>
  </si>
  <si>
    <t>Arnold Schwarzenegger, Nick Stahl, Claire Danes, Kristanna Loken, David Andrews, Mark Famiglietti, Earl Boen, Moira Sinise, Chopper Bernet, Christopher Lawford, Carolyn Hennesy, Jay Acovone, M.C. Gainey, Susan Merson, Elizabeth Morehead</t>
  </si>
  <si>
    <t>A machine from a post-apocalyptic future travels back in time to protect a man and a woman from an advanced robotic assassin to ensure they both survive a nuclear attack.</t>
  </si>
  <si>
    <t>tt0181865</t>
  </si>
  <si>
    <t>Traffic</t>
  </si>
  <si>
    <t>Simon Moore, Stephen Gaghan</t>
  </si>
  <si>
    <t>Compulsion Inc.</t>
  </si>
  <si>
    <t>Benicio Del Toro, Jacob Vargas, Andrew Chavez, Michael Saucedo, Tomas Milian, Jose Yenque, Emilio Rivera, Michael O'Neill, Michael Douglas, Russell G. Jones, Lorene Hetherington, Eric Collins, Beau Holden, Peter Stader, James Lew</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</si>
  <si>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</si>
  <si>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tt0181875</t>
  </si>
  <si>
    <t>Almost Famous</t>
  </si>
  <si>
    <t>Billy Crudup, Frances McDormand, Kate Hudson, Jason Lee, Patrick Fugit, Zooey Deschanel, Michael Angarano, Anna Paquin, Fairuza Balk, Noah Taylor, John Fedevich, Mark Kozelek, Philip Seymour Hoffman, Liz Stauber, Jimmy Fallon</t>
  </si>
  <si>
    <t>A high-school boy is given the chance to write a story for Rolling Stone Magazine about an up-and-coming rock band as he accompanies them on their concert tour.</t>
  </si>
  <si>
    <t>tt0181984</t>
  </si>
  <si>
    <t>Boiler Room</t>
  </si>
  <si>
    <t>Ben Younger</t>
  </si>
  <si>
    <t>Giovanni Ribisi, Vin Diesel, Nia Long, Nicky Katt, Scott Caan, Ron Rifkin, Jamie Kennedy, Taylor Nichols, Bill Sage, Tom Everett Scott, Ben Affleck, John Griesemer, David Younger, Herbert Russell, Mark Webber</t>
  </si>
  <si>
    <t>A college dropout, attempting to live up to his father's high standards, gets a job as a broker for a suburban investment firm which puts him on the fast track to success. But the job might not be as legitimate as it first appeared to be.</t>
  </si>
  <si>
    <t>China Film Group Corporation (CFGC)</t>
  </si>
  <si>
    <t>tt0183505</t>
  </si>
  <si>
    <t>Me, Myself &amp; Irene</t>
  </si>
  <si>
    <t>Peter Farrelly, Mike Cerrone</t>
  </si>
  <si>
    <t>Jim Carrey, RenÃ©e Zellweger, Anthony Anderson, Mongo Brownlee, Jerod Mixon, Chris Cooper, Michael Bowman, Richard Jenkins, Robert Forster, Mike Cerrone, Rob Moran, Daniel Greene, Tony Cox, Andrew Phillips, Jeremy Maleek Leggett</t>
  </si>
  <si>
    <t>A nice-guy cop with Dissociative Identity Disorder must protect a woman on the run from a corrupt ex-boyfriend and his associates.</t>
  </si>
  <si>
    <t>tt0183649</t>
  </si>
  <si>
    <t>Phone Booth</t>
  </si>
  <si>
    <t>Colin Farrell, Kiefer Sutherland, Forest Whitaker, Radha Mitchell, Katie Holmes, Paula Jai Parker, Arian Ash, Tia Texada, John Enos III, Richard T. Jones, Keith Nobbs, Dell Yount, James MacDonald, Josh Pais, Yorgo Constantine</t>
  </si>
  <si>
    <t>Publicist Stuart Shepard finds himself trapped in a phone booth, pinned down by an extortionist's sniper rifle. Unable to leave or receive outside help, Stuart's negotiation with the caller leads to a jaw-dropping climax.</t>
  </si>
  <si>
    <t>tt0183659</t>
  </si>
  <si>
    <t>Pollock</t>
  </si>
  <si>
    <t>Ed Harris</t>
  </si>
  <si>
    <t>Steven Naifeh, Gregory White Smith</t>
  </si>
  <si>
    <t>Brant-Allen</t>
  </si>
  <si>
    <t>Ed Harris, Robert Knott, Molly Regan, Marcia Gay Harden, Sada Thompson, Eulala Scheel, Matthew Sussman, Bud Cort, Amy Madigan, Everett Quinton, Annabelle Gurwitch, John Rothman, John Heard, Kenny Scharf, Tom McGuinness</t>
  </si>
  <si>
    <t>A film about the life and career of the American painter, Jackson Pollock.</t>
  </si>
  <si>
    <t>tt0183790</t>
  </si>
  <si>
    <t>A Knight's Tale</t>
  </si>
  <si>
    <t>Heath Ledger, Rufus Sewell, Shannyn Sossamon, Paul Bettany, Laura Fraser, Mark Addy, Alan Tudyk, BÃ©rÃ©nice Bejo, Scott Handy, James Purefoy, Leagh Conwell, Christopher Cazenove, Steven O'Donnell, Jonathan Slinger, Nick Brimble</t>
  </si>
  <si>
    <t>After his master dies, a peasant squire, fueled by his desire for food and glory, creates a new identity for himself as a knight.</t>
  </si>
  <si>
    <t>Animation, Comedy, Crime</t>
  </si>
  <si>
    <t>tt0184894</t>
  </si>
  <si>
    <t>Shanghai Noon</t>
  </si>
  <si>
    <t>English, Mandarin, Sioux, Spanish</t>
  </si>
  <si>
    <t>Tom Dey</t>
  </si>
  <si>
    <t>Miles Millar, Alfred Gough</t>
  </si>
  <si>
    <t>Jackie Chan, Owen Wilson, Lucy Liu, Brandon Merrill, Roger Yuan, Xander Berkeley, Rongguang Yu, Cui Ya Hui, Eric Chen, Jason Connery, Walton Goggins, Adrien Dorval, Rafael BÃ¡ez, Stacy Grant, Kate Luyben</t>
  </si>
  <si>
    <t>A Chinese man travels to the Wild West to rescue a kidnapped Princess. After teaming up with a train robber, the unlikely duo takes on a Chinese traitor and his corrupt boss.</t>
  </si>
  <si>
    <t>Dark Castle Entertainment</t>
  </si>
  <si>
    <t>The Messenger</t>
  </si>
  <si>
    <t>tt0185937</t>
  </si>
  <si>
    <t>The Blair Witch Project</t>
  </si>
  <si>
    <t>Daniel Myrick, Eduardo SÃ¡nchez</t>
  </si>
  <si>
    <t>Haxan Films</t>
  </si>
  <si>
    <t>Heather Donahue, Joshua Leonard, Michael C. Williams, Bob Griffin, Jim King, Sandra SÃ¡nchez, Ed Swanson, Patricia DeCou, Mark Mason, Susie Gooch</t>
  </si>
  <si>
    <t>Three film students vanish after traveling into a Maryland forest to film a documentary on the local Blair Witch legend, leaving only their footage behind.</t>
  </si>
  <si>
    <t>tt0186151</t>
  </si>
  <si>
    <t>Frequency</t>
  </si>
  <si>
    <t>Toby Emmerich</t>
  </si>
  <si>
    <t>Dennis Quaid, Jim Caviezel, Shawn Doyle, Elizabeth Mitchell, Andre Braugher, Noah Emmerich, Melissa Errico, Daniel Henson, Jordan Bridges, Stephen Joffe, Jack McCormack, Peter MacNeill, Michael Cera, Marin Hinkle, Richard Sali</t>
  </si>
  <si>
    <t>An accidental cross-time radio link connects father and son across 30 years. The son tries to save his father's life, but then must fix the consequences.</t>
  </si>
  <si>
    <t>Evenstar Films</t>
  </si>
  <si>
    <t>tt0186566</t>
  </si>
  <si>
    <t>Space Cowboys</t>
  </si>
  <si>
    <t>Ken Kaufman, Howard Klausner</t>
  </si>
  <si>
    <t>Clint Eastwood, Tommy Lee Jones, Donald Sutherland, James Garner, James Cromwell, Marcia Gay Harden, William Devane, Loren Dean, Courtney B. Vance, Barbara Babcock, Rade Serbedzija, Blair Brown, Jay Leno, Nils Allen Stewart, Deborah Jolly</t>
  </si>
  <si>
    <t>When retired engineer Frank Corvin (</t>
  </si>
  <si>
    <t>tt0187078</t>
  </si>
  <si>
    <t>Gone in Sixty Seconds</t>
  </si>
  <si>
    <t>H.B. Halicki, Scott Rosenberg</t>
  </si>
  <si>
    <t>Nicolas Cage, Giovanni Ribisi, Angelina Jolie, T.J. Cross, William Lee Scott, Scott Caan, James Duval, Will Patton, Delroy Lindo, Timothy Olyphant, Chi McBride, Robert Duvall, Christopher Eccleston, Vinnie Jones, Grace Zabriskie</t>
  </si>
  <si>
    <t>A retired master car thief must come back to the industry and steal fifty cars with his crew in one night to save his brother's life.</t>
  </si>
  <si>
    <t>No Strings Attached</t>
  </si>
  <si>
    <t>tt0187393</t>
  </si>
  <si>
    <t>Mel Gibson, Heath Ledger, Joely Richardson, Jason Isaacs, Chris Cooper, TchÃ©ky Karyo, Rene Auberjonois, Lisa Brenner, Tom Wilkinson, Donal Logue, Leon Rippy, Adam Baldwin, Jay Arlen Jones, Joey D. Vieira, Gregory Smith</t>
  </si>
  <si>
    <t>Peaceful farmer Benjamin Martin is driven to lead the Colonial Militia during the American Revolution when a sadistic British officer murders his son.</t>
  </si>
  <si>
    <t>John Cameron</t>
  </si>
  <si>
    <t>tt0187738</t>
  </si>
  <si>
    <t>Blade II</t>
  </si>
  <si>
    <t>English, Romanian, Czech</t>
  </si>
  <si>
    <t>Marv Wolfman, Gene Colan</t>
  </si>
  <si>
    <t>Wesley Snipes, Kris Kristofferson, Ron Perlman, Leonor Varela, Norman Reedus, Thomas Kretschmann, Luke Goss, Matt Schulze, Danny John-Jules, Donnie Yen, Karel Roden, Marit Velle Kile, Tony Curran, Daz Crawford, Santiago Segura</t>
  </si>
  <si>
    <t>Blade forms an uneasy alliance with the vampire council in order to combat the Reapers, who are feeding on vampires.</t>
  </si>
  <si>
    <t>English, French, Greek</t>
  </si>
  <si>
    <t>tt0190138</t>
  </si>
  <si>
    <t>The Whole Nine Yards</t>
  </si>
  <si>
    <t>Mitchell Kapner</t>
  </si>
  <si>
    <t>Bruce Willis, Matthew Perry, Rosanna Arquette, Michael Clarke Duncan, Natasha Henstridge, Amanda Peet, Kevin Pollak, Harland Williams, Carmen Ferland, Serge Christiaenssens, Renee Madeline Le Guerrier, Jean-Guy Bouchard, Howard Bilerman, Johnny Goar, Deano Clavet</t>
  </si>
  <si>
    <t>A struggling dentist's life is turned upside down when a famous gangster moves in next door, and his wife convinces him to inform a notorious mob boss about the gangster's whereabouts.</t>
  </si>
  <si>
    <t>EuropaCorp</t>
  </si>
  <si>
    <t>Echo Lake Entertainment</t>
  </si>
  <si>
    <t>tt0190590</t>
  </si>
  <si>
    <t>O Brother, Where Art Thou?</t>
  </si>
  <si>
    <t>Homer, Ethan Coen</t>
  </si>
  <si>
    <t>George Clooney, John Turturro, Tim Blake Nelson, John Goodman, Holly Hunter, Chris Thomas King, Charles Durning, Del Pentecost, Michael Badalucco, J.R. Horne, Brian Reddy, Wayne Duvall, Ed Gale, Ray McKinnon, Daniel von Bargen</t>
  </si>
  <si>
    <t>In the deep south during the 1930s, three escaped convicts search for hidden treasure while a relentless lawman pursues them.</t>
  </si>
  <si>
    <t>tt0190865</t>
  </si>
  <si>
    <t>Vertical Limit</t>
  </si>
  <si>
    <t>Robert King, Robert King</t>
  </si>
  <si>
    <t>Chris O'Donnell, Robin Tunney, Stuart Wilson, Augie Davis, Temuera Morrison, Roshan Seth, Alejandro Valdes-Rochin, Nicholas Lea, Rod Brown, Scott Glenn, Steve Le Marquand, Ben Mendelsohn, Izabella Scorupco, Bill Paxton, Ed Viesturs</t>
  </si>
  <si>
    <t>A climber must rescue his sister on top of K2, one of the world's biggest mountains.</t>
  </si>
  <si>
    <t>Susannah Grant</t>
  </si>
  <si>
    <t>John Ottman</t>
  </si>
  <si>
    <t>Nigel Cole</t>
  </si>
  <si>
    <t>tt0195685</t>
  </si>
  <si>
    <t>Erin Brockovich</t>
  </si>
  <si>
    <t>Julia Roberts, David Brisbin, Dawn Didawick, Albert Finney, Valente Rodriguez, Conchata Ferrell, George Rocky Sullivan, Pat Skipper, Jack Gill, Irene Olga LÃ³pez, Emily Marks, Julie Marks, Scotty Leavenworth, Gemmenne de la PeÃ±a, Erin Brockovich-Ellis</t>
  </si>
  <si>
    <t>An unemployed single mother becomes a legal assistant and almost single-handedly brings down a California power company accused of polluting a city's water supply.</t>
  </si>
  <si>
    <t>tt0195714</t>
  </si>
  <si>
    <t>Final Destination</t>
  </si>
  <si>
    <t>James Wong</t>
  </si>
  <si>
    <t>Devon Sawa, Ali Larter, Kerr Smith, Kristen Cloke, Daniel Roebuck, Roger Guenveur Smith, Chad Donella, Seann William Scott, Tony Todd, Amanda Detmer, Brendan Fehr, Forbes Angus, Lisa Marie Caruk, Christine Chatelain, Barbara Tyson</t>
  </si>
  <si>
    <t>After a teenager has a terrifying vision of him and his friends dying in a plane crash, he prevents the accident only to have Death hunt them down, one by one.</t>
  </si>
  <si>
    <t>Steve Carr</t>
  </si>
  <si>
    <t>tt0196229</t>
  </si>
  <si>
    <t>Zoolander</t>
  </si>
  <si>
    <t>Drake Sather, Ben Stiller</t>
  </si>
  <si>
    <t>Ben Stiller, Owen Wilson, Christine Taylor, Will Ferrell, Milla Jovovich, Jerry Stiller, David Duchovny, Jon Voight, Judah Friedlander, Nathan Lee Graham, Alexandre Manning, Asio Highsmith, Alexander SkarsgÃ¥rd, Donald Trump, Christian Slater</t>
  </si>
  <si>
    <t>At the end of his career, a clueless fashion model is brainwashed to kill the Prime Minister of Malaysia.</t>
  </si>
  <si>
    <t>Evolution Entertainment</t>
  </si>
  <si>
    <t>tt0197521</t>
  </si>
  <si>
    <t>Godzilla: King of the Monsters!</t>
  </si>
  <si>
    <t>IshirÃ´ Honda, Terry O. Morse</t>
  </si>
  <si>
    <t>Raymond Burr, Takashi Shimura, Momoko KÃ´chi, Akira Takarada, Akihiko Hirata, Sachio Sakai, Fuyuki Murakami, Ren Yamamoto, Toyoaki Suzuki, Tadashi Okabe, Toranosuke Ogawa, Frank Iwanaga</t>
  </si>
  <si>
    <t>A 400-foot (122-meter) dinosaur-like beast, awoken from undersea hibernation off the Japanese coast by atomic-bomb testing, attacks Tokyo.</t>
  </si>
  <si>
    <t>i5 Films</t>
  </si>
  <si>
    <t>tt0198781</t>
  </si>
  <si>
    <t>Monsters, Inc.</t>
  </si>
  <si>
    <t>Pete Docter, David Silverman</t>
  </si>
  <si>
    <t>Pete Docter, Jill Culton</t>
  </si>
  <si>
    <t>John Goodman, Billy Crystal, Mary Gibbs, Steve Buscemi, James Coburn, Jennifer Tilly, Bob Peterson, John Ratzenberger, Frank Oz, Daniel Gerson, Steve Susskind, Bonnie Hunt, Jeff Pidgeon, Samuel Lord Black, Jack Angel</t>
  </si>
  <si>
    <t>In order to power the city, monsters have to scare children so that they scream. However, the children are toxic to the monsters, and after a child gets through, 2 monsters realize things may not be what they think.</t>
  </si>
  <si>
    <t>tt0199725</t>
  </si>
  <si>
    <t>Love &amp; Basketball</t>
  </si>
  <si>
    <t>Gina Prince-Bythewood</t>
  </si>
  <si>
    <t>Glenndon Chatman, Jess Willard, Chris Warren, Kyla Pratt, Alfre Woodard, Naykia Harris, Harry Lennix, Debbi Morgan, Dennis Haysbert, Sanaa Lathan, Omar Epps, Colleen Matsuhara, Al Foster, Nathaniel Bellamy Jr., Regina Hall</t>
  </si>
  <si>
    <t>Monica and Quincy love and play basketball together through many life challenges from childhood to adulthood.</t>
  </si>
  <si>
    <t>tt0200465</t>
  </si>
  <si>
    <t>The Bank Job</t>
  </si>
  <si>
    <t>UK, USA, Australia</t>
  </si>
  <si>
    <t>Mosaic Media Group</t>
  </si>
  <si>
    <t>Jason Statham, Saffron Burrows, Stephen Campbell Moore, Daniel Mays, James Faulkner, Alki David, Michael Jibson, Georgia Taylor, Richard Lintern, Peter Bowles, Alistair Petrie, Hattie Morahan, Julian Lewis Jones, Andrew Brooke, Rupert Frazer</t>
  </si>
  <si>
    <t>Martine offers Terry a lead on a foolproof bank hit on London's Baker Street. She targets a roomful of safe deposit boxes worth millions in cash and jewelry along with a treasure trove of dirty secrets.</t>
  </si>
  <si>
    <t>Mike White</t>
  </si>
  <si>
    <t>Entertainment One</t>
  </si>
  <si>
    <t>The Intern</t>
  </si>
  <si>
    <t>tt0203009</t>
  </si>
  <si>
    <t>Moulin Rouge!</t>
  </si>
  <si>
    <t>Baz Luhrmann, Craig Pearce</t>
  </si>
  <si>
    <t>Nicole Kidman, Ewan McGregor, John Leguizamo, Jim Broadbent, Richard Roxburgh, Garry McDonald, Jacek Koman, Matthew Whittet, Kerry Walker, Caroline O'Connor, Christine Anu, Natalie Mendoza, Lara Mulcahy, David Wenham, Kylie Minogue</t>
  </si>
  <si>
    <t>A poet falls for a beautiful courtesan whom a jealous duke covets.</t>
  </si>
  <si>
    <t>tt0203019</t>
  </si>
  <si>
    <t>Men of Honor</t>
  </si>
  <si>
    <t>Scott Marshall Smith</t>
  </si>
  <si>
    <t>Robert De Niro, Cuba Gooding Jr., Charlize Theron, Aunjanue Ellis, Hal Holbrook, Michael Rapaport, Powers Boothe, David Keith, Holt McCallany, David Conrad, Joshua Leonard, Carl Lumbly, Lonette McKee, Glynn Turman, Dennis Troutman</t>
  </si>
  <si>
    <t>The story of Carl Brashear, the first African-American U.S. Navy Diver, and the man who trained him.</t>
  </si>
  <si>
    <t>tt0203119</t>
  </si>
  <si>
    <t>Sexy Beast</t>
  </si>
  <si>
    <t>Jonathan Glazer</t>
  </si>
  <si>
    <t>Louis Mellis, David Scinto</t>
  </si>
  <si>
    <t>Ray Winstone, Ben Kingsley, Ian McShane, Amanda Redman, James Fox, Cavan Kendall, Julianne White, Ãlvaro Monje, Robert Atiko, Nieves del Amo Oruet, Enrique AlemÃ¡n Fabrega, GÃ©rard Barray, JosÃ© Maria Cano Ramos, DesirÃ©e Erasmus, Santiago Frias Munoz</t>
  </si>
  <si>
    <t>Brutal gangster Don Logan recruits "retired" safecracker Gal for one last job, but it goes badly for both of them.</t>
  </si>
  <si>
    <t>tt0203230</t>
  </si>
  <si>
    <t>You Can Count on Me</t>
  </si>
  <si>
    <t>Kenneth Lonergan</t>
  </si>
  <si>
    <t>Amy Ryan, Michael Countryman, Adam LeFevre, Halley Feiffer, Whitney Vance, Peter Kerwin, Betsy Aidem, Laura Linney, Rory Culkin, J. Smith-Cameron, Matthew Broderick, Jon Tenney, Gaby Hoffmann, Mark Ruffalo, Lisa Altomare</t>
  </si>
  <si>
    <t>A single mother's life is thrown into turmoil after her struggling, rarely seen younger brother returns to town.</t>
  </si>
  <si>
    <t>tt0204946</t>
  </si>
  <si>
    <t>Bring It On</t>
  </si>
  <si>
    <t>Peyton Reed</t>
  </si>
  <si>
    <t>Jessica Bendinger</t>
  </si>
  <si>
    <t>Kirsten Dunst, Eliza Dushku, Jesse Bradford, Gabrielle Union, Clare Kramer, Nicole Bilderback, Tsianina Joelson, Rini Bell, Nathan West, Huntley Ritter, Shamari Fears, Natina Reed, Brandi Williams, Richard Hillman, Lindsay Sloane</t>
  </si>
  <si>
    <t>A champion high school cheerleading squad discovers its previous captain stole all their best routines from an inner-city school and must scramble to compete at this year's championships.</t>
  </si>
  <si>
    <t>Mike Mitchell</t>
  </si>
  <si>
    <t>tt0205873</t>
  </si>
  <si>
    <t>The Dish</t>
  </si>
  <si>
    <t>Sam Neill, Billy Mitchell, Roz Hammond, Christopher-Robin Street, Luke Keltie, Naomi Wright, Ben Wright-Smith, Beverley Dunn, Grant Thompson, Bille Brown, Bernard Curry, Kevin Harrington, Tom Long, Patrick Warburton, Roy Billing</t>
  </si>
  <si>
    <t>A remote Australian community, populated by quirky characters, plays a key role in the first Apollo moon landing.</t>
  </si>
  <si>
    <t>tt0206275</t>
  </si>
  <si>
    <t>Save the Last Dance</t>
  </si>
  <si>
    <t>Duane Adler, Duane Adler</t>
  </si>
  <si>
    <t>Cort/Madden Productions</t>
  </si>
  <si>
    <t>Julia Stiles, Sean Patrick Thomas, Kerry Washington, Fredro Starr, Terry Kinney, Bianca Lawson, Vince Green, Garland Whitt, Elisabeth Oas, Artel Great, Cory Stewart, Jennifer Anglin, Dorothy Martin, Kim Tlusty, Felicia Fields</t>
  </si>
  <si>
    <t>A white midwestern girl moves to Chicago, where her new boyfriend is a black teen from the South Side with a rough, semi-criminal past.</t>
  </si>
  <si>
    <t>tt0206314</t>
  </si>
  <si>
    <t>Joy Ride</t>
  </si>
  <si>
    <t>Clay Tarver, J.J. Abrams</t>
  </si>
  <si>
    <t>Steve Zahn, Paul Walker, Leelee Sobieski, Jessica Bowman, Stuart Stone, Basil Wallace, Brian Leckner, Mary Wickliffe, McKenzie Satterthwaite, Dell Yount, Kenneth White, Luis CortÃ©s, Michael McCleery, Jim Beaver, Rachel Singer</t>
  </si>
  <si>
    <t>Three young people on a road trip from Colorado to New Jersey talk to a trucker on their CB radio, then must escape when he turns out to be a psychotic killer.</t>
  </si>
  <si>
    <t>tt0206634</t>
  </si>
  <si>
    <t>Children of Men</t>
  </si>
  <si>
    <t>USA, UK, Japan</t>
  </si>
  <si>
    <t>English, German, Italian, Romanian, Spanish, Arabic, Georgian, Russian, Serbian</t>
  </si>
  <si>
    <t>Alfonso CuarÃ³n, Timothy J. Sexton</t>
  </si>
  <si>
    <t>Juan Gabriel Yacuzzi, Mishal Husain, Rob Curling, Jon Chevalier, Rita Davies, Kim Fenton, Chris Gilbert, Phoebe Hawthorne, Rebecca Howard, Atalanta White, Laurence Woodbridge, Clive Owen, Maria McErlane, Michael Haughey, Phaldut Sharma</t>
  </si>
  <si>
    <t>In 2027, in a chaotic world in which women have become somehow infertile, a former activist agrees to help transport a miraculously pregnant woman to a sanctuary at sea.</t>
  </si>
  <si>
    <t>Belladonna Productions</t>
  </si>
  <si>
    <t>tt0207201</t>
  </si>
  <si>
    <t>What Women Want</t>
  </si>
  <si>
    <t>Josh Goldsmith, Cathy Yuspa</t>
  </si>
  <si>
    <t>Mel Gibson, Helen Hunt, Marisa Tomei, Alan Alda, Ashley Johnson, Mark Feuerstein, Lauren Holly, Delta Burke, Valerie Perrine, Judy Greer, Sarah Paulson, Ana Gasteyer, Lisa Edelstein, Loretta Devine, Diana Maria Riva</t>
  </si>
  <si>
    <t>After an accident, a chauvinistic executive gains the ability to hear what women are really thinking.</t>
  </si>
  <si>
    <t>Theodore Melfi</t>
  </si>
  <si>
    <t>tt0208003</t>
  </si>
  <si>
    <t>Big Momma's House</t>
  </si>
  <si>
    <t>Darryl Quarles, Darryl Quarles</t>
  </si>
  <si>
    <t>Martin Lawrence, Nia Long, Paul Giamatti, Jascha Washington, Terrence Howard, Anthony Anderson, Ella Mitchell, Carl Wright, Phyllis Applegate, Starletta DuPois, Jessie Mae Holmes, Nicole Prescott, Octavia Spencer, Tichina Arnold, Cedric the Entertainer</t>
  </si>
  <si>
    <t>In order to protect a beautiful woman and her son from a robber, a male FBI agent disguises himself as a large grandmother.</t>
  </si>
  <si>
    <t>Taken</t>
  </si>
  <si>
    <t>tt0209144</t>
  </si>
  <si>
    <t>Memento</t>
  </si>
  <si>
    <t>Christopher Nolan, Jonathan Nolan</t>
  </si>
  <si>
    <t>Guy Pearce, Carrie-Anne Moss, Joe Pantoliano, Mark Boone Junior, Russ Fega, Jorja Fox, Stephen Tobolowsky, Harriet Sansom Harris, Thomas Lennon, Callum Keith Rennie, Kimberly Campbell, Marianne Muellerleile, Larry Holden</t>
  </si>
  <si>
    <t>A man with short-term memory loss attempts to track down his wife's murderer.</t>
  </si>
  <si>
    <t>tt0209163</t>
  </si>
  <si>
    <t>The Mummy Returns</t>
  </si>
  <si>
    <t>Brendan Fraser, Rachel Weisz, John Hannah, Arnold Vosloo, Oded Fehr, Patricia Velasquez, Freddie Boath, Alun Armstrong, Dwayne Johnson, Adewale Akinnuoye-Agbaje, Shaun Parkes, Bruce Byron, Joe Dixon, Tom Fisher, Aharon IpalÃ©</t>
  </si>
  <si>
    <t>The mummified body of Imhotep is shipped to a museum in London, where he once again wakes and begins his campaign of rage and terror.</t>
  </si>
  <si>
    <t>Adam Shankman</t>
  </si>
  <si>
    <t>tt0209958</t>
  </si>
  <si>
    <t>The Cell</t>
  </si>
  <si>
    <t>Tarsem Singh</t>
  </si>
  <si>
    <t>Mark Protosevich</t>
  </si>
  <si>
    <t>Jennifer Lopez, Colton James, Dylan Baker, Marianne Jean-Baptiste, Gerry Becker, Musetta Vander, Patrick Bauchau, Vincent D'Onofrio, Catherine Sutherland, Vince Vaughn, James Gammon, Jake Weber, Dean Norris, Tara Subkoff, Lauri Johnson</t>
  </si>
  <si>
    <t>An F.B.I. Agent persuades a social worker, who is adept with a new experimental technology, to enter the mind of a comatose serial killer in order to learn where he has hidden his latest kidnap victim.</t>
  </si>
  <si>
    <t>Paul McGuigan</t>
  </si>
  <si>
    <t>Rodrigo GarcÃ­a</t>
  </si>
  <si>
    <t>James Marsh</t>
  </si>
  <si>
    <t>tt0210945</t>
  </si>
  <si>
    <t>Remember the Titans</t>
  </si>
  <si>
    <t>Gregory Allen Howard</t>
  </si>
  <si>
    <t>Jerry Bruckheimer Films</t>
  </si>
  <si>
    <t>Denzel Washington, Will Patton, Wood Harris, Ryan Hurst, Donald Faison, Craig Kirkwood, Ethan Suplee, Kip Pardue, Hayden Panettiere, Nicole Ari Parker, Kate Bosworth, Earl Poitier, Ryan Gosling, Burgess Jenkins, Neal Ghant</t>
  </si>
  <si>
    <t>The true story of a newly appointed African-American coach and his high school team on their first season as a racially integrated unit.</t>
  </si>
  <si>
    <t>Brian Koppelman, David Levien</t>
  </si>
  <si>
    <t>The Weinstein Company</t>
  </si>
  <si>
    <t>tt0212338</t>
  </si>
  <si>
    <t>English, Thai, Spanish, Hebrew, French</t>
  </si>
  <si>
    <t>Robert De Niro, Ben Stiller, Teri Polo, Blythe Danner, Nicole DeHuff, Jon Abrahams, Owen Wilson, James Rebhorn, Tom McCarthy, Phyllis George, Kali Rocha, Bernie Sheredy, Judah Friedlander, Peter Bartlett, John Elsen</t>
  </si>
  <si>
    <t>Male nurse Greg Focker meets his girlfriend's parents before proposing, but her suspicious father is every date's worst nightmare.</t>
  </si>
  <si>
    <t>tt0212346</t>
  </si>
  <si>
    <t>Miss Congeniality</t>
  </si>
  <si>
    <t>English, Russian, French, Hawaiian, Spanish</t>
  </si>
  <si>
    <t>Marc Lawrence, Katie Ford</t>
  </si>
  <si>
    <t>Sandra Bullock, Michael Caine, Benjamin Bratt, Candice Bergen, William Shatner, Ernie Hudson, John DiResta, Heather Burns, Melissa De Sousa, Steve Monroe, Deirdre Quinn, Wendy Raquel Robinson, Asia De Marcos, Ken Thomas, Gabriel Folse</t>
  </si>
  <si>
    <t>An F.B.I. Agent must go undercover in the Miss United States beauty pageant to prevent a group from bombing the event.</t>
  </si>
  <si>
    <t>Tully</t>
  </si>
  <si>
    <t>tt0212720</t>
  </si>
  <si>
    <t>A.I. Artificial Intelligence</t>
  </si>
  <si>
    <t>Brian Aldiss, Ian Watson</t>
  </si>
  <si>
    <t>Haley Joel Osment, Frances O'Connor, Sam Robards, Jake Thomas, Jude Law, William Hurt, Ken Leung, Clark Gregg, Kevin Sussman, Tom Gallop, Eugene Osment, April Grace, Matt Winston, Sabrina Grdevich, Theo Greenly</t>
  </si>
  <si>
    <t>A highly advanced robotic boy longs to become "real" so that he can regain the love of his human mother.</t>
  </si>
  <si>
    <t>Thomas Bezucha</t>
  </si>
  <si>
    <t>tt0212985</t>
  </si>
  <si>
    <t>Hannibal</t>
  </si>
  <si>
    <t>USA, UK, Italy</t>
  </si>
  <si>
    <t>Thomas Harris, David Mamet</t>
  </si>
  <si>
    <t>Anthony Hopkins, Julianne Moore, Gary Oldman, Ray Liotta, Frankie Faison, Giancarlo Giannini, Francesca Neri, Zeljko Ivanek, Hazelle Goodman, David Andrews, Francis Guinan, James Opher, Enrico Lo Verso, Ivano Marescotti, Fabrizio Gifuni</t>
  </si>
  <si>
    <t>Living in exile, Dr. Hannibal Lecter tries to reconnect with now disgraced F.B.I. Agent Clarice Starling, and finds himself a target for revenge from a powerful victim.</t>
  </si>
  <si>
    <t>tt0213149</t>
  </si>
  <si>
    <t>Pearl Harbor</t>
  </si>
  <si>
    <t>English, Japanese, French</t>
  </si>
  <si>
    <t>Ben Affleck, Josh Hartnett, Kate Beckinsale, William Lee Scott, Greg Zola, Ewen Bremner, Alec Baldwin, Jaime King, Catherine Kellner, Jennifer Garner, Jon Voight, Cuba Gooding Jr., Michael Shannon, Matthew Davis, Mako</t>
  </si>
  <si>
    <t>A tale of war and romance mixed in with history. The story follows two lifelong friends and a beautiful nurse who are caught up in the horror of an infamous Sunday morning in 1941.</t>
  </si>
  <si>
    <t>tt0213203</t>
  </si>
  <si>
    <t>Rugrats in Paris: The Movie - Rugrats II</t>
  </si>
  <si>
    <t>Stig Bergqvist, Paul Demeyer</t>
  </si>
  <si>
    <t>J. David Stem, David N. Weiss</t>
  </si>
  <si>
    <t>Elizabeth Daily, Tara Strong, Cheryl Chase, Christine Cavanaugh, Cree Summer, Kath Soucie, Michael Bell, Tress MacNeille, Casey Kasem, Joe Alaskey, Debbie Reynolds, Jack Riley, Susan Sarandon, John Lithgow, Marlene Mitsuko Yamane</t>
  </si>
  <si>
    <t>The Rugrats travel to Paris, France, where Chuckie (Christine Cavanaugh) hopes to find a new mother and keep his father from marrying an evil business woman.</t>
  </si>
  <si>
    <t>Mark Osborne</t>
  </si>
  <si>
    <t>tt0215129</t>
  </si>
  <si>
    <t>Road Trip</t>
  </si>
  <si>
    <t>Todd Phillips</t>
  </si>
  <si>
    <t>Todd Phillips, Scot Armstrong</t>
  </si>
  <si>
    <t>Breckin Meyer, Seann William Scott, Amy Smart, Paulo Costanzo, DJ Qualls, Rachel Blanchard, Anthony Rapp, Fred Ward, Tom Green, Andy Dick, Ethan Suplee, Horatio Sanz, Rhoda Griffis, Marla Sucharetza, Ellen Albertini Dow</t>
  </si>
  <si>
    <t>Four college buddies embark on a road trip to retrieve an illicit tape mistakenly mailed to a female friend.</t>
  </si>
  <si>
    <t>tt0215750</t>
  </si>
  <si>
    <t>Enemy at the Gates</t>
  </si>
  <si>
    <t>Ireland, UK, France, Germany, USA</t>
  </si>
  <si>
    <t>Jean-Jacques Annaud, Alain Godard</t>
  </si>
  <si>
    <t>Swanford Films</t>
  </si>
  <si>
    <t>Jude Law, Ed Harris, Rachel Weisz, Joseph Fiennes, Bob Hoskins, Ron Perlman, Eva Mattes, Gabriel Thomson, Matthias Habich, Sophie Rois, Ivan Shvedoff, Mario Bandi, Hans Martin Stier, Clemens Schick, Mikhail Matveev</t>
  </si>
  <si>
    <t>A Russian and a German sniper play a game of cat-and-mouse during the Battle of Stalingrad.</t>
  </si>
  <si>
    <t>tt0217505</t>
  </si>
  <si>
    <t>English, Irish, Chinese, Latin</t>
  </si>
  <si>
    <t>Jay Cocks, Jay Cocks</t>
  </si>
  <si>
    <t>Leonardo DiCaprio, Daniel Day-Lewis, Cameron Diaz, Jim Broadbent, John C. Reilly, Henry Thomas, Liam Neeson, Brendan Gleeson, Gary Lewis, Stephen Graham, Eddie Marsan, Alec McCowen, David Hemmings, Lawrence Gilliard Jr., Cara Seymour</t>
  </si>
  <si>
    <t>In 1862, Amsterdam Vallon returns to the Five Points area of New York City seeking revenge against Bill the Butcher, his father's killer.</t>
  </si>
  <si>
    <t>Darren Paul Fisher</t>
  </si>
  <si>
    <t>tt0217869</t>
  </si>
  <si>
    <t>Unbreakable</t>
  </si>
  <si>
    <t>Bruce Willis, Samuel L. Jackson, Robin Wright, Spencer Treat Clark, Charlayne Woodard, Eamonn Walker, Leslie Stefanson, Johnny Hiram Jamison, Michaelia Carroll, Bostin Christopher, Elizabeth Lawrence, Davis Duffield, Laura Regan, Chance Kelly, Michael Kelly</t>
  </si>
  <si>
    <t>A man learns something extraordinary about himself after a devastating accident.</t>
  </si>
  <si>
    <t>CAD 20000000</t>
  </si>
  <si>
    <t>tt0218839</t>
  </si>
  <si>
    <t>Best in Show</t>
  </si>
  <si>
    <t>Jay Brazeau, Parker Posey, Michael Hitchcock, Catherine O'Hara, Eugene Levy, Carrie Aizley, Lewis Arquette, Dany Canino, Bob Balaban, Will Sasso, Stephen E. Miller, Christopher Guest, Michael McKean, John Michael Higgins, Colin Cunningham</t>
  </si>
  <si>
    <t>A colorful array of characters compete at a national dog show.</t>
  </si>
  <si>
    <t>Walt Becker</t>
  </si>
  <si>
    <t>France, Mexico, USA</t>
  </si>
  <si>
    <t>tt0218967</t>
  </si>
  <si>
    <t>The Family Man</t>
  </si>
  <si>
    <t>David Diamond, David Weissman</t>
  </si>
  <si>
    <t>Nicolas Cage, TÃ©a Leoni, Don Cheadle, Jeremy Piven, Saul Rubinek, Josef Sommer, Makenzie Vega, Jake Milkovich, Ryan Milkovich, Lisa Thornhill, Harve Presnell, Mary Beth Hurt, Amber Valletta, Francine York, Ruth Williamson</t>
  </si>
  <si>
    <t>A fast-lane investment broker, offered the opportunity to see how the other half lives, wakes up to find that his sports car and girlfriend have become a mini-van and wife.</t>
  </si>
  <si>
    <t>HBO Films</t>
  </si>
  <si>
    <t>Patrick Lussier</t>
  </si>
  <si>
    <t>The Gift</t>
  </si>
  <si>
    <t>Michel Gondry</t>
  </si>
  <si>
    <t>tt0219854</t>
  </si>
  <si>
    <t>Chester Films Inc.</t>
  </si>
  <si>
    <t>Bruce Willis, Spencer Breslin, Emily Mortimer, Lily Tomlin, Jean Smart, Chi McBride, Daniel von Bargen, Dana Ivey, Susan Dalian, Stanley Anderson, Juanita Moore, Esther Scott, Deborah May, Vernee Watson, Jan Hoag</t>
  </si>
  <si>
    <t>An unhappy and disliked image consultant gets a second shot at life when he is mysteriously confronted by an eight-year-old version of himself.</t>
  </si>
  <si>
    <t>tt0220099</t>
  </si>
  <si>
    <t>The Tigger Movie</t>
  </si>
  <si>
    <t>Jun Falkenstein</t>
  </si>
  <si>
    <t>Eddie Guzelian, Jun Falkenstein</t>
  </si>
  <si>
    <t>Jim Cummings, Nikita Hopkins, Ken Sansom, John Fiedler, Peter Cullen, Andre Stojka, Kath Soucie, Tom Attenborough, John Hurt, Frank Welker</t>
  </si>
  <si>
    <t>Tigger goes looking through the hundred-acre-wood to find his family.</t>
  </si>
  <si>
    <t>Juan Carlos Fresnadillo</t>
  </si>
  <si>
    <t>tt0221027</t>
  </si>
  <si>
    <t>Blow</t>
  </si>
  <si>
    <t>Bruce Porter, David McKenna</t>
  </si>
  <si>
    <t>Johnny Depp, PenÃ©lope Cruz, Franka Potente, Rachel Griffiths, Paul Reubens, Jordi MollÃ , Cliff Curtis, Miguel Sandoval, Ethan Suplee, Ray Liotta, Kevin Gage, Max Perlich, Jesse James, Miguel PÃ©rez, Dan Ferro</t>
  </si>
  <si>
    <t>John Carney</t>
  </si>
  <si>
    <t>USA, UK, Germany, Hungary</t>
  </si>
  <si>
    <t>tt0227445</t>
  </si>
  <si>
    <t>The Score</t>
  </si>
  <si>
    <t>Daniel E. Taylor, Kario Salem</t>
  </si>
  <si>
    <t>Robert De Niro, Edward Norton, Marlon Brando, Angela Bassett, Gary Farmer, Paul Soles, Jamie Harrold, Serge Houde, Jean-RenÃ© Ouellet, Martin Drainville, Claude Despins, Richard Waugh, Mark Camacho, Marie-JosÃ©e Colburn, Gavin Svensson</t>
  </si>
  <si>
    <t>An aging thief hopes to retire and live off his ill-gotten wealth when a young kid convinces him into doing one last heist.</t>
  </si>
  <si>
    <t>tt0227538</t>
  </si>
  <si>
    <t>Spy Kids</t>
  </si>
  <si>
    <t>Antonio Banderas, Carla Gugino, Alexa PenaVega, Daryl Sabara, Alan Cumming, Tony Shalhoub, Teri Hatcher, Cheech Marin, Robert Patrick, Danny Trejo, Mike Judge, Richard Linklater, Guillermo Navarro, Johnny Reno, Shannon Shea</t>
  </si>
  <si>
    <t>The children of secret-agent parents must save them from danger.</t>
  </si>
  <si>
    <t>Marc Forster</t>
  </si>
  <si>
    <t>tt0230011</t>
  </si>
  <si>
    <t>Atlantis: The Lost Empire</t>
  </si>
  <si>
    <t>Tab Murphy, Kirk Wise</t>
  </si>
  <si>
    <t>Corey Burton, Claudia Christian, Michael J. Fox, James Garner, John Mahoney, Phil Morris, Leonard Nimoy, Don Novello, Jacqueline Obradors, Florence Stanley, David Ogden Stiers, Natalie Strom, Cree Summer, Jim Varney, Jim Cummings</t>
  </si>
  <si>
    <t>A young adventurer named Milo Thatch joins an intrepid group of explorers to find the mysterious lost continent of Atlantis.</t>
  </si>
  <si>
    <t>tt0230600</t>
  </si>
  <si>
    <t>Spain, USA, France, Italy, UK</t>
  </si>
  <si>
    <t>Nicole Kidman, Fionnula Flanagan, Christopher Eccleston, Alakina Mann, James Bentley, Eric Sykes, Elaine Cassidy, RenÃ©e Asherson, Gordon Reid, Keith Allen, Michelle Fairley, Alexander Vince, Ricardo LÃ³pez, Aldo Grilo</t>
  </si>
  <si>
    <t>A woman who lives in her darkened old family house with her two photosensitive children becomes convinced that the home is haunted.</t>
  </si>
  <si>
    <t>Chris Weitz, Paul Weitz</t>
  </si>
  <si>
    <t>tt0232500</t>
  </si>
  <si>
    <t>Ken Li, Gary Scott Thompson</t>
  </si>
  <si>
    <t>Paul Walker, Vin Diesel, Michelle Rodriguez, Jordana Brewster, Rick Yune, Chad Lindberg, Johnny Strong, Matt Schulze, Ted Levine, Ja Rule, Vyto Ruginis, Thom Barry, Stanton Rutledge, Noel Gugliemi, R.J. de Vera</t>
  </si>
  <si>
    <t>Los Angeles police officer Brian O'Conner must decide where his loyalty really lies when he becomes enamored with the street racing world he has been sent undercover to destroy.</t>
  </si>
  <si>
    <t>tt0234215</t>
  </si>
  <si>
    <t>The Matrix Reloaded</t>
  </si>
  <si>
    <t>Ray Anthony, Christine Anu, Andy Arness, Alima Ashton-Sheibu, Helmut Bakaitis, Steve Bastoni, Don Battee, Monica Bellucci, Daniel Bernhardt, Valerie Berry, Ian Bliss, Liliana Bogatko, Michael Budd, Stoney Burke, Kelly Butler</t>
  </si>
  <si>
    <t>Neo and his allies race against time before the machines discover the city of Zion and destroy it. While seeking the truth about the Matrix, Neo must save Trinity from a dark fate within his dreams.</t>
  </si>
  <si>
    <t>D.J. Caruso</t>
  </si>
  <si>
    <t>Screen Ireland</t>
  </si>
  <si>
    <t>tt0236493</t>
  </si>
  <si>
    <t>The Mexican</t>
  </si>
  <si>
    <t>Brad Pitt, Julia Roberts, James Gandolfini, J.K. Simmons, Bob Balaban, Sherman Augustus, Michael Cerveris, Gene Hackman, Richard Coca, David Krumholtz, Castulo Guerra, Mayra Serbulo, Salvador SÃ¡nchez, Alan Ciangherotti, Melisa Romero</t>
  </si>
  <si>
    <t>A man tries to transport an ancient gun called The Mexican, believed to carry a curse, back across the border, while his girlfriend pressures him to give up his criminal ways.</t>
  </si>
  <si>
    <t>Baltasar KormÃ¡kur</t>
  </si>
  <si>
    <t>Tangled</t>
  </si>
  <si>
    <t>tt0239395</t>
  </si>
  <si>
    <t>Cats &amp; Dogs</t>
  </si>
  <si>
    <t>Lawrence Guterman</t>
  </si>
  <si>
    <t>John Requa, Glenn Ficarra</t>
  </si>
  <si>
    <t>Jeff Goldblum, Elizabeth Perkins, Alexander Pollock, Miriam Margolyes, Myron Natwick, Doris Chillcott, Kirsten Robek, Frank C. Turner, Mar Andersons, Gillian Barber, Carol Ann Susi, Randi Kaplan, Mary Bogue, Alvin Sanders, Mark Schooley</t>
  </si>
  <si>
    <t>A look at the top-secret, high-tech espionage war going on between cats and dogs, of which their human owners are blissfully unaware.</t>
  </si>
  <si>
    <t>Pakistan</t>
  </si>
  <si>
    <t>J.B. Rogers</t>
  </si>
  <si>
    <t>Peter Gaulke, Gerry Swallow</t>
  </si>
  <si>
    <t>tt0240462</t>
  </si>
  <si>
    <t>Dr. Dolittle 2</t>
  </si>
  <si>
    <t>Hugh Lofting, Larry Levin</t>
  </si>
  <si>
    <t>Eddie Murphy, Kristen Wilson, Raven-SymonÃ©, Kyla Pratt, Lil' Zane, Denise Dowse, James Avery, Elayn J. Taylor, Andy Richter, Kevin Pollak, Victor Raider-Wexler, Jeffrey Jones, Mark Griffin, Ken Hudson Campbell, Anne Stedman</t>
  </si>
  <si>
    <t>Dolittle must save a forest and a bear's life.</t>
  </si>
  <si>
    <t>tt0240772</t>
  </si>
  <si>
    <t>George Clayton Johnson, Jack Golden Russell</t>
  </si>
  <si>
    <t>George Clooney, Cecelia Ann Birt, Paul L. Nolan, Carol Florence, Lori Galinski, Bernie Mac, Brad Pitt, Mark Gantt, Tim Perez, Elliott Gould, Frank Patton III, Casey Affleck, Scott Caan, Eddie Jemison, Jorge R. Hernandez</t>
  </si>
  <si>
    <t>Danny Ocean and his ten accomplices plan to rob three Las Vegas casinos simultaneously.</t>
  </si>
  <si>
    <t>tt0240890</t>
  </si>
  <si>
    <t>Serendipity</t>
  </si>
  <si>
    <t>Marc Klein</t>
  </si>
  <si>
    <t>John Cusack, Kate Beckinsale, Jeremy Piven, Bridget Moynahan, Eugene Levy, Lilli Lavine, Michael Guarino Jr., Abdul Alshawish, Stephen Bruce, David Sparrow, Ann Talman, Crystal Bock, Gary Gerbrandt, Kate Blumberg, Ron Payne</t>
  </si>
  <si>
    <t>A couple search for each other years after the night they first met, fell in love, and separated, convinced that one day they'd end up together.</t>
  </si>
  <si>
    <t>FranÃ§ois Ozon, EmmanuÃ¨le Bernheim</t>
  </si>
  <si>
    <t>Focus Features</t>
  </si>
  <si>
    <t>tt0241303</t>
  </si>
  <si>
    <t>Joanne Harris, Robert Nelson Jacobs</t>
  </si>
  <si>
    <t>Alfred Molina, Carrie-Anne Moss, Aurelien Parent Koenig, Antonio Gil, HÃ©lÃ¨ne Cardona, Harrison Pratt, Gaelan Connell, Ã‰lisabeth Commelin, Ron Cook, Guillaume Tardieu, Hugh O'Conor, John Wood, Lena Olin, Peter Stormare, Leslie Caron</t>
  </si>
  <si>
    <t>A woman and her daughter open a chocolate shop in a small French village that shakes up the rigid morality of the community.</t>
  </si>
  <si>
    <t>tt0241527</t>
  </si>
  <si>
    <t>Harry Potter and the Sorcerer's Stone</t>
  </si>
  <si>
    <t>J.K. Rowling, Steve Kloves</t>
  </si>
  <si>
    <t>Richard Harris, Maggie Smith, Robbie Coltrane, Saunders Triplets, Daniel Radcliffe, Fiona Shaw, Harry Melling, Richard Griffiths, Derek Deadman, Ian Hart, Ben Borowiecki, Warwick Davis, Verne Troyer, John Hurt, Richard Bremmer</t>
  </si>
  <si>
    <t>An orphaned boy enrolls in a school of wizardry, where he learns the truth about himself, his family and the terrible evil that haunts the magical world.</t>
  </si>
  <si>
    <t>Danny Leiner</t>
  </si>
  <si>
    <t>tt0242653</t>
  </si>
  <si>
    <t>The Matrix Revolutions</t>
  </si>
  <si>
    <t>Mary Alice, Tanveer K. Atwal, Helmut Bakaitis, Kate Beahan, Francine Bell, Monica Bellucci, Rachel Blackman, Henry Blasingame, Ian Bliss, David Bowers, Zeke Castelli, Collin Chou, Essie Davis, Laurence Fishburne, Nona Gaye</t>
  </si>
  <si>
    <t>The human city of Zion defends itself against the massive invasion of the machines as Neo fights to end the war at another front while also opposing the rogue Agent Smith.</t>
  </si>
  <si>
    <t>UK, USA, Germany</t>
  </si>
  <si>
    <t>tt0243017</t>
  </si>
  <si>
    <t>Waking Life</t>
  </si>
  <si>
    <t>Trevor Jack Brooks, Lorelei Linklater, Wiley Wiggins, Glover Gill, Lara Hicks, Ames Asbell, Leigh Mahoney, Sara Nelson, Jeanine Attaway, Erik Grostic, Bill Wise, Robert C. Solomon, Kim Krizan, Eamonn Healy, J.C. Shakespeare</t>
  </si>
  <si>
    <t>A man shuffles through a dream meeting various people and discussing the meanings and purposes of the universe.</t>
  </si>
  <si>
    <t>tt0243133</t>
  </si>
  <si>
    <t>Billy Bob Thornton, Frances McDormand, Michael Badalucco, James Gandolfini, Katherine Borowitz, Jon Polito, Scarlett Johansson, Richard Jenkins, Tony Shalhoub, Christopher Kriesa, Brian Haley, Jack McGee, Gregg Binkley, Alan Fudge, Lilyan Chauvin</t>
  </si>
  <si>
    <t>A laconic, chain-smoking barber blackmails his wife's boss and lover for money to invest in dry cleaning, but his plan goes terribly wrong.</t>
  </si>
  <si>
    <t>tt0243155</t>
  </si>
  <si>
    <t>Bridget Jones's Diary</t>
  </si>
  <si>
    <t>Sharon Maguire</t>
  </si>
  <si>
    <t>Helen Fielding, Helen Fielding</t>
  </si>
  <si>
    <t>RenÃ©e Zellweger, Gemma Jones, Celia Imrie, James Faulkner, Jim Broadbent, Colin Firth, Charmian May, Hugh Grant, Paul Brooke, Felicity Montagu, Shirley Henderson, Sally Phillips, James Callis, Charlie Caine, Gareth Marks</t>
  </si>
  <si>
    <t>Bridget Jones is determined to improve herself while she looks for love in a year in which she keeps a personal diary.</t>
  </si>
  <si>
    <t>MBP (Germany)</t>
  </si>
  <si>
    <t>tt0243585</t>
  </si>
  <si>
    <t>Stuart Little 2</t>
  </si>
  <si>
    <t>E.B. White, Douglas Wick</t>
  </si>
  <si>
    <t>Michael J. Fox, Geena Davis, Hugh Laurie, Jonathan Lipnicki, Anna Hoelck, Ashley Hoelck, Nathan Lane, Melanie Griffith, James Woods, Steve Zahn, Marc John Jefferies, Angelo Massagli, Jim Doughan, Brad Garrett, Conan McCarty</t>
  </si>
  <si>
    <t>Stuart and Snowbell set out across town to rescue a friend.</t>
  </si>
  <si>
    <t>tt0243609</t>
  </si>
  <si>
    <t>To End All Wars</t>
  </si>
  <si>
    <t>Ernest Gordon, Brian Godawa</t>
  </si>
  <si>
    <t>Argyll Film Partners</t>
  </si>
  <si>
    <t>CiarÃ¡n McMenamin, Robert Carlyle, Kiefer Sutherland, Mark Strong, YÃ»go SasÃ´, Sakae Kimura, James Cosmo, Masayuki Yui, John Gregg, ShÃ» Nakajima, Greg Ellis, Pip Torrens, James McCarthy, Brendan Cowell, Winton Nicholson</t>
  </si>
  <si>
    <t>A true story about four Allied POWs who endure harsh treatment from their Japanese captors during World War II while being forced to build a railroad through the Burmese jungle. Ultimately ...</t>
  </si>
  <si>
    <t>David Wain</t>
  </si>
  <si>
    <t>tt0243736</t>
  </si>
  <si>
    <t>40 Days and 40 Nights</t>
  </si>
  <si>
    <t>Rob Perez</t>
  </si>
  <si>
    <t>Josh Hartnett, Shannyn Sossamon, Paulo Costanzo, Adam Trese, Emmanuelle Vaugier, Lorin Heath, Aaron Trainor, Glenn Fitzgerald, Monet Mazur, Christine Chatelain, Keegan Connor Tracy, Michael C. Maronna, Vinessa Shaw, Stefanie von Pfetten, Stanley Anderson</t>
  </si>
  <si>
    <t>After a brutal break-up, a young man vows to stay celibate during the forty days of Lent, but finds the girl of his dreams and is unable to do anything about it.</t>
  </si>
  <si>
    <t>DNA Films</t>
  </si>
  <si>
    <t>China, USA</t>
  </si>
  <si>
    <t>Richard Glatzer, Wash Westmoreland</t>
  </si>
  <si>
    <t>Wash Westmoreland</t>
  </si>
  <si>
    <t>Invincible</t>
  </si>
  <si>
    <t>Moonlight</t>
  </si>
  <si>
    <t>Alejandro G. IÃ±Ã¡rritu</t>
  </si>
  <si>
    <t>Guillermo Arriaga</t>
  </si>
  <si>
    <t>tt0245844</t>
  </si>
  <si>
    <t>UK, USA, Ireland, Switzerland</t>
  </si>
  <si>
    <t>Alexandre Dumas, Jay Wolpert</t>
  </si>
  <si>
    <t>Christopher Adamson, JB Blanc, Guy Carleton, Barry Cassin, Jim Caviezel, Henry Cavill, Briana Corrigan, Brendan Costello, Mairead Devlin, Dagmara Dominczyk, Stella Feeley, James Frain, Patrick Godfrey, Luis GuzmÃ¡n, Joe Hanley</t>
  </si>
  <si>
    <t>A young man, falsely imprisoned by his jealous "friend", escapes and uses a hidden treasure to exact his revenge.</t>
  </si>
  <si>
    <t>tt0246460</t>
  </si>
  <si>
    <t>Die Another Day</t>
  </si>
  <si>
    <t>English, Korean, Cantonese, Spanish, German, Icelandic, Italian, Arabic</t>
  </si>
  <si>
    <t>Ian Fleming, Neal Purvis</t>
  </si>
  <si>
    <t>Pierce Brosnan, Halle Berry, Toby Stephens, Rosamund Pike, Rick Yune, Judi Dench, John Cleese, Michael Madsen, Will Yun Lee, Kenneth Tsang, Emilio EchevarrÃ­a, Michael Gor, Lawrence Makoare, Colin Salmon, Samantha Bond</t>
  </si>
  <si>
    <t>James Bond is sent to investigate the connection between a North Korean terrorist and a diamond mogul, who is funding the development of an international space weapon.</t>
  </si>
  <si>
    <t>tt0246578</t>
  </si>
  <si>
    <t>Donnie Darko</t>
  </si>
  <si>
    <t>Richard Kelly</t>
  </si>
  <si>
    <t>Jake Gyllenhaal, Holmes Osborne, Maggie Gyllenhaal, Daveigh Chase, Mary McDonnell, James Duval, Arthur Taxier, Patrick Swayze, Mark Hoffman, David St. James, Tom Tangen, Jazzie Mahannah, Jolene Purdy, Stuart Stone, Gary Lundy</t>
  </si>
  <si>
    <t>After narrowly escaping a bizarre accident, a troubled teenager is plagued by visions of a man in a large rabbit suit who manipulates him to commit a series of crimes.</t>
  </si>
  <si>
    <t>tt0247196</t>
  </si>
  <si>
    <t>Before Night Falls</t>
  </si>
  <si>
    <t>English, Spanish, Russian, French</t>
  </si>
  <si>
    <t>Cunningham O'Keefe, LÃ¡zaro GÃ³mez Carriles</t>
  </si>
  <si>
    <t>El Mar Pictures</t>
  </si>
  <si>
    <t>Olatz LÃ³pez Garmendia, Giovani Florido, LolÃ³ Navarro, Batan Silva, Carmen Beato, Cy Schnabel, Olmo Schnabel, Vito Schnabel, Pedro ArmendÃ¡riz Jr., Diego Luna, Lia Chapman, Sean Penn, Jerzy Skolimowski, Aquiles Benites, Ewa Piaskowska</t>
  </si>
  <si>
    <t>The life of Cuban poet and novelist, Reinaldo Arenas.</t>
  </si>
  <si>
    <t>tt0247199</t>
  </si>
  <si>
    <t>The Believer</t>
  </si>
  <si>
    <t>Henry Bean, Henry Bean</t>
  </si>
  <si>
    <t>Fuller Films</t>
  </si>
  <si>
    <t>Ryan Gosling, Peter Meadows, Garret Dillahunt, Kris Eivers, Joel Marsh Garland, Billy Zane, Theresa Russell, Summer Phoenix, Jack Drummond, Sig Libowitz, James McCaffrey, Jacob Green, Frank Winters, Ronald Guttman, Heather Goldenhersh</t>
  </si>
  <si>
    <t>A young Jewish man develops a fiercely anti-Semitic philosophy. Based on the factual story of a K.K.K. member in the 1960s who was revealed to be Jewish by a New York Times reporter.</t>
  </si>
  <si>
    <t>William Davies</t>
  </si>
  <si>
    <t>tt0247425</t>
  </si>
  <si>
    <t>In the Bedroom</t>
  </si>
  <si>
    <t>Todd Field</t>
  </si>
  <si>
    <t>Andre Dubus, Robert Festinger</t>
  </si>
  <si>
    <t>Tom Wilkinson, Sissy Spacek, Nick Stahl, Marisa Tomei, William Mapother, William Wise, Celia Weston, Karen Allen, Frank T. Wells, W. Clapham Murray, Justin Ashforth, Terry A. Burgess, Jonathan Walsh, Diane E. Hamlin, Camden Munson</t>
  </si>
  <si>
    <t>A New England couple's college-aged son dates an older woman who has two small children and an unwelcome ex-husband.</t>
  </si>
  <si>
    <t>Ric Roman Waugh</t>
  </si>
  <si>
    <t>tt0247638</t>
  </si>
  <si>
    <t>The Princess Diaries</t>
  </si>
  <si>
    <t>English, Dutch, Italian</t>
  </si>
  <si>
    <t>Meg Cabot, Gina Wendkos</t>
  </si>
  <si>
    <t>Julie Andrews, Anne Hathaway, Hector Elizondo, Heather Matarazzo, Mandy Moore, Caroline Goodall, Robert Schwartzman, Erik von Detten, Patrick John Flueger, Sean O'Bryan, Sandra Oh, Kathleen Marshall, Mindy Burbano, Kimleigh Smith, Elizabeth Gudenrath</t>
  </si>
  <si>
    <t>Mia Thermopolis has just found out that she is the heir apparent to the throne of Genovia. With her friends Lilly and Michael Moscovitz in tow, she tries to navigate through the rest of her sixteenth year.</t>
  </si>
  <si>
    <t>Old School</t>
  </si>
  <si>
    <t>tt0248667</t>
  </si>
  <si>
    <t>English, French, Swahili</t>
  </si>
  <si>
    <t>Gregory Allen Howard, Stephen J. Rivele</t>
  </si>
  <si>
    <t>Will Smith, Jamie Foxx, Jon Voight, Mario Van Peebles, Ron Silver, Jeffrey Wright, Mykelti Williamson, Jada Pinkett Smith, Nona Gaye, Michael Michele, Joe Morton, Paul Rodriguez, Bruce McGill, Barry Shabaka Henley, Giancarlo Esposito</t>
  </si>
  <si>
    <t>A biography of sports legend</t>
  </si>
  <si>
    <t>tt0248845</t>
  </si>
  <si>
    <t>Hedwig and the Angry Inch</t>
  </si>
  <si>
    <t>John Cameron Mitchell</t>
  </si>
  <si>
    <t>John Cameron Mitchell, Stephen Trask</t>
  </si>
  <si>
    <t>John Cameron Mitchell, Miriam Shor, Stephen Trask, Theodore Liscinski, Rob Campbell, Michael Aronov, Andrea Martin, Ben Mayer-Goodman, Alberta Watson, Gene Pyrz, Michael Pitt, Karen Hines, Max Toulch, Maurice Dean Wint, Ermes Blarasin</t>
  </si>
  <si>
    <t>A transgender punk-rock girl from East Berlin tours the U.S. with her band as she tells her life story and follows the former lover/band-mate who stole her songs.</t>
  </si>
  <si>
    <t>tt0249462</t>
  </si>
  <si>
    <t>Billy Elliot</t>
  </si>
  <si>
    <t>Stephen Daldry</t>
  </si>
  <si>
    <t>Lee Hall</t>
  </si>
  <si>
    <t>Jamie Bell, Jean Heywood, Jamie Draven, Gary Lewis, Stuart Wells, Mike Elliot, Billy Fane, Nicola Blackwell, Julie Walters, Carol McGuigan, Joe Renton, Colin MacLachlan, Janine Birkett, Trevor Fox, Charlie Hardwick</t>
  </si>
  <si>
    <t>A talented young boy becomes torn between his unexpected love of dance and the disintegration of his family.</t>
  </si>
  <si>
    <t>Phil Hay, Matt Manfredi</t>
  </si>
  <si>
    <t>Harry Shearer</t>
  </si>
  <si>
    <t>tt0250323</t>
  </si>
  <si>
    <t>The Deep End</t>
  </si>
  <si>
    <t>Elisabeth Sanxay Holding, Scott McGehee</t>
  </si>
  <si>
    <t>Tilda Swinton, Goran Visnjic, Jonathan Tucker, Peter Donat, Josh Lucas, Raymond J. Barry, Tamara Hope, Jordon Dorrance, Heather Mathieson, Holmes Osborne, Richard Gross, Kip Martin, Frankie Loyal, Kip Ellwood, Margot Krindel</t>
  </si>
  <si>
    <t>A woman spirals out of control while trying to keep her son from being found culpable in a murder investigation.</t>
  </si>
  <si>
    <t>Fries Film Group</t>
  </si>
  <si>
    <t>tt0250494</t>
  </si>
  <si>
    <t>Legally Blonde</t>
  </si>
  <si>
    <t>Robert Luketic</t>
  </si>
  <si>
    <t>Amanda Brown, Karen McCullah</t>
  </si>
  <si>
    <t>Reese Witherspoon, Luke Wilson, Selma Blair, Matthew Davis, Victor Garber, Jennifer Coolidge, Holland Taylor, Ali Larter, Jessica Cauffiel, Alanna Ubach, Oz Perkins, Linda Cardellini, Bruce Thomas, Meredith Scott Lynn, Raquel Welch</t>
  </si>
  <si>
    <t>Elle Woods, a fashionable sorority queen, is dumped by her boyfriend. She decides to follow him to law school. While she is there, she figures out that there is more to her than just looks.</t>
  </si>
  <si>
    <t>tt0250687</t>
  </si>
  <si>
    <t>Rat Race</t>
  </si>
  <si>
    <t>Breckin Meyer, Jenica Bergere, Cuba Gooding Jr., Carrie Diamond, Douglas Haase, Chris Myers, Kevin Frazier, Seth Green, Gloria Allred, Vince Vieluf, RenÃ©e Lee, Corinna Harney, Jane C. Walsh, Lanei Chapman, Whoopi Goldberg</t>
  </si>
  <si>
    <t>A Las Vegas casino magnate, determined to find a new avenue for wagering, sets up a race for money.</t>
  </si>
  <si>
    <t>tt0250797</t>
  </si>
  <si>
    <t>Unfaithful</t>
  </si>
  <si>
    <t>Claude Chabrol, Alvin Sargent</t>
  </si>
  <si>
    <t>Diane Lane, Erik Per Sullivan, Richard Gere, Olivier Martinez, Myra Lucretia Taylor, Michelle Monaghan, Chad Lowe, Joseph Badalucco Jr., Erich Anderson, Damon Gupton, Kate Burton, Margaret Colin, Marc Forget, Larry Gleason, Dominic Chianese</t>
  </si>
  <si>
    <t>A New York suburban couple's marriage goes dangerously awry when the wife indulges in an adulterous fling.</t>
  </si>
  <si>
    <t>Netherlands, UK</t>
  </si>
  <si>
    <t>tt0251127</t>
  </si>
  <si>
    <t>How to Lose a Guy in 10 Days</t>
  </si>
  <si>
    <t>Michele Alexander, Jeannie Long</t>
  </si>
  <si>
    <t>Lynda Obst Productions</t>
  </si>
  <si>
    <t>Kate Hudson, Matthew McConaughey, Kathryn Hahn, Annie Parisse, Adam Goldberg, Thomas Lennon, Michael Michele, Shalom Harlow, Robert Klein, Bebe Neuwirth, Samantha Quan, Justin Peroff, Celia Weston, James Murtaugh, Archie MacGregor</t>
  </si>
  <si>
    <t>Benjamin Barry is an advertising executive and ladies' man who, to win a big campaign, bets that he can make a woman fall in love with him in 10 days.</t>
  </si>
  <si>
    <t>tt0251160</t>
  </si>
  <si>
    <t>John Q</t>
  </si>
  <si>
    <t>James Kearns</t>
  </si>
  <si>
    <t>Gabriela Oltean, Denzel Washington, Kimberly Elise, Ron Annabelle, Daniel E. Smith, David Thornton, Barry G. King, Laura Harring, Kevin Connolly, Larissa Laskin, Vanessa Branch, Stephanie Moore, James Finnerty, Anne Heche, James Woods</t>
  </si>
  <si>
    <t>John Quincy Archibald takes a hospital emergency room hostage when his insurance won't cover his son's heart transplant.</t>
  </si>
  <si>
    <t>Curmudgeon Films</t>
  </si>
  <si>
    <t>Rob Zombie</t>
  </si>
  <si>
    <t>tt0252076</t>
  </si>
  <si>
    <t>Maid in Manhattan</t>
  </si>
  <si>
    <t>John Hughes, Kevin Wade</t>
  </si>
  <si>
    <t>Jennifer Lopez, Ralph Fiennes, Natasha Richardson, Stanley Tucci, Tyler Posey, Frances Conroy, Chris Eigeman, Amy Sedaris, Marissa Matrone, Priscilla Lopez, Bob Hoskins, Lisa Roberts Gillan, Maddie Corman, Sharon Wilkins, Jayne Houdyshell</t>
  </si>
  <si>
    <t>A Senatorial candidate falls for a hotel maid, thinking she is a socialite, when he sees her trying on a wealthy woman's dress.</t>
  </si>
  <si>
    <t>tt0252444</t>
  </si>
  <si>
    <t>Rabbit-Proof Fence</t>
  </si>
  <si>
    <t>Doris Pilkington, Christine Olsen</t>
  </si>
  <si>
    <t>Rumbalara Films</t>
  </si>
  <si>
    <t>Everlyn Sampi, Tianna Sansbury, Laura Monaghan, David Gulpilil, Ningali Lawford, Myarn Lawford, Deborah Mailman, Jason Clarke, Kenneth Branagh, Natasha Wanganeen, Garry McDonald, Roy Billing, Lorna Lesley, Celine O'Leary, Kate Roberts</t>
  </si>
  <si>
    <t>In 1931, three half-white, half-Aboriginal girls escape after being plucked from their houses to be trained as domestic staff, and set off on a journey across the Outback.</t>
  </si>
  <si>
    <t>tt0252866</t>
  </si>
  <si>
    <t>American Pie 2</t>
  </si>
  <si>
    <t>Adam Herz, David H. Steinberg</t>
  </si>
  <si>
    <t>LivePlanet</t>
  </si>
  <si>
    <t>Jason Biggs, Shannon Elizabeth, Alyson Hannigan, Chris Klein, Thomas Ian Nicholas, Natasha Lyonne, Tara Reid, Seann William Scott, Mena Suvari, Eddie Kaye Thomas, Chris Owen, Eugene Levy, Molly Cheek, Denise Faye, Lisa Arturo</t>
  </si>
  <si>
    <t>Jim and his friends are now in college, and they decide to meet up at the beach house for some fun.</t>
  </si>
  <si>
    <t>tt0253474</t>
  </si>
  <si>
    <t>UK, France, Poland, Germany, USA</t>
  </si>
  <si>
    <t>Ronald Harwood, Wladyslaw Szpilman</t>
  </si>
  <si>
    <t>R.P. Productions</t>
  </si>
  <si>
    <t>Adrien Brody, Emilia Fox, Michal Zebrowski, Ed Stoppard, Maureen Lipman, Frank Finlay, Jessica Kate Meyer, Julia Rayner, Wanja Mues, Richard Ridings, Nomi Sharron, Anthony Milner, Lucy Skeaping, Roddy Skeaping, Ben Harlan</t>
  </si>
  <si>
    <t>A Polish Jewish musician struggles to survive the destruction of the Warsaw ghetto of World War II.</t>
  </si>
  <si>
    <t>Clarence Budington Kelland, Robert Riskin</t>
  </si>
  <si>
    <t>EUR 4000000</t>
  </si>
  <si>
    <t>Australia, Germany</t>
  </si>
  <si>
    <t>Samuel Goldwyn Films</t>
  </si>
  <si>
    <t>Gold Circle Films</t>
  </si>
  <si>
    <t>Luke Greenfield</t>
  </si>
  <si>
    <t>tt0256380</t>
  </si>
  <si>
    <t>Shallow Hal</t>
  </si>
  <si>
    <t>Sean Moynihan, Peter Farrelly</t>
  </si>
  <si>
    <t>Gwyneth Paltrow, Jack Black, Jason Alexander, Joe Viterelli, Rene Kirby, Bruce McGill, Anthony Robbins, Susan Ward, Zen Gesner, Brooke Burns, Rob Moran, Joshua 'Li'iBoy' Shintani, Kyle Gass, Laura Kightlinger, Nan Martin</t>
  </si>
  <si>
    <t>A shallow man falls in love with a 300-pound woman because of her inner beauty.</t>
  </si>
  <si>
    <t>tt0256415</t>
  </si>
  <si>
    <t>Sweet Home Alabama</t>
  </si>
  <si>
    <t>Douglas J. Eboch, C. Jay Cox</t>
  </si>
  <si>
    <t>Reese Witherspoon, Josh Lucas, Patrick Dempsey, Candice Bergen, Mary Kay Place, Fred Ward, Jean Smart, Ethan Embry, Melanie Lynskey, Courtney Gains, Mary Lynn Rajskub, Rhona Mitra, Nathan Lee Graham, Sean Bridgers, Fleet Cooper</t>
  </si>
  <si>
    <t>A young woman who's reinvented herself as a New York City socialite must return home to Alabama to obtain a divorce from her husband, after seven years of separation.</t>
  </si>
  <si>
    <t>tt0257044</t>
  </si>
  <si>
    <t>Road to Perdition</t>
  </si>
  <si>
    <t>Max Allan Collins, Richard Piers Rayner</t>
  </si>
  <si>
    <t>Tyler Hoechlin, Rob Maxey, Liam Aiken, Jennifer Jason Leigh, Tom Hanks, Paul Newman, Daniel Craig, CiarÃ¡n Hinds, Craig Spidle, Ian Barford, Stephen P. Dunn, Paul Turner, Kathleen Keane, Brendan McKinney, Jackie Moran</t>
  </si>
  <si>
    <t>A mob enforcer's son witnesses a murder, forcing him and his father to take to the road, and his father down a path of redemption and revenge.</t>
  </si>
  <si>
    <t>tt0257076</t>
  </si>
  <si>
    <t>S.W.A.T.</t>
  </si>
  <si>
    <t>Clark Johnson</t>
  </si>
  <si>
    <t>Robert Hamner, Ron Mita</t>
  </si>
  <si>
    <t>Samuel L. Jackson, Colin Farrell, Michelle Rodriguez, LL Cool J, Josh Charles, Jeremy Renner, Brian Van Holt, Olivier Martinez, Reg E. Cathey, Larry Poindexter, Page Kennedy, Domenick Lombardozzi, James DuMont, Denis Arndt, Lindsey Ginter</t>
  </si>
  <si>
    <t>An imprisoned drug kingpin offers a huge cash reward to anyone that can break him out of police custody, and only the L.A.P.D.'s Special Weapons and Tactics team can prevent it.</t>
  </si>
  <si>
    <t>David Buckley</t>
  </si>
  <si>
    <t>tt0257360</t>
  </si>
  <si>
    <t>About Schmidt</t>
  </si>
  <si>
    <t>Louis Begley, Alexander Payne</t>
  </si>
  <si>
    <t>Jack Nicholson, Kathy Bates, Hope Davis, Dermot Mulroney, June Squibb, Howard Hesseman, Harry Groener, Connie Ray, Len Cariou, Mark Venhuizen, Cheryl Hamada, Phil Reeves, Matt Winston, James M. Connor, Jill Anderson</t>
  </si>
  <si>
    <t>A recently retired man embarks on a journey to his estranged daughter's wedding, only to discover more about himself and life than he ever expected.</t>
  </si>
  <si>
    <t>tt0258000</t>
  </si>
  <si>
    <t>Panic Room</t>
  </si>
  <si>
    <t>Jodie Foster, Kristen Stewart, Forest Whitaker, Dwight Yoakam, Jared Leto, Patrick Bauchau, Ann Magnuson, Ian Buchanan, Andrew Kevin Walker, Paul Schulze, Mel Rodriguez, Richard Conant, Paul Simon, Victor Thrash, Ken Turner</t>
  </si>
  <si>
    <t>A divorced woman and her diabetic daughter take refuge in their newly-purchased house's safe room, when three men break-in, searching for a missing fortune.</t>
  </si>
  <si>
    <t>tt0258068</t>
  </si>
  <si>
    <t>UK, Germany, USA, Vietnam, Australia, France, Canada</t>
  </si>
  <si>
    <t>Michael Caine, Brendan Fraser, Thi Hai Yen Do, Rade Serbedzija, Tzi Ma, Robert Stanton, Holmes Osborne, Quang Hai, Ferdinand Hoang, Pham Thi Mai Hoa, Mathias Mlekuz, Kevin Tran, Lap Phan, Tim Bennett, Jeff Truman</t>
  </si>
  <si>
    <t>An old British reporter vies with a young U.S. doctor for the affections of a beautiful Vietnamese woman.</t>
  </si>
  <si>
    <t>tt0258100</t>
  </si>
  <si>
    <t>Run Ronnie Run</t>
  </si>
  <si>
    <t>David Cross, Bob Odenkirk</t>
  </si>
  <si>
    <t>Burg/Koules Productions</t>
  </si>
  <si>
    <t>Bruce Taylor, David Cross, Leon Lamar, India Cosper, Blaze Walker, Storm Walker, Jill Talley, Paul Carden, Becky Thyre, Suli McCullough, David Koechner, Saucy, E.J. De la Pena, Jonathon Pelletier, Kimberly Schwartz</t>
  </si>
  <si>
    <t>A redneck with an uncanny knack for getting arrested becomes the star of his own reality program.</t>
  </si>
  <si>
    <t>tt0258463</t>
  </si>
  <si>
    <t>The Bourne Identity</t>
  </si>
  <si>
    <t>USA, Germany, Czech Republic, France</t>
  </si>
  <si>
    <t>English, French, German, Dutch, Italian, Yoruba</t>
  </si>
  <si>
    <t>Tony Gilroy, W. Blake Herron</t>
  </si>
  <si>
    <t>Matt Damon, Franka Potente, Chris Cooper, Clive Owen, Brian Cox, Adewale Akinnuoye-Agbaje, Gabriel Mann, Walton Goggins, Josh Hamilton, Julia Stiles, Orso Maria Guerrini, Tim Dutton, Denis Braccini, Nicky NaudÃ©, David Selburg</t>
  </si>
  <si>
    <t>A man is picked up by a fishing boat, bullet-riddled and suffering from amnesia, before racing to elude assassins and attempting to regain his memory.</t>
  </si>
  <si>
    <t>Cinco Paul, Ken Daurio</t>
  </si>
  <si>
    <t>tt0259324</t>
  </si>
  <si>
    <t>Ghost Rider</t>
  </si>
  <si>
    <t>Matt Long, Raquel Alessi, Brett Cullen, Peter Fonda, Nicolas Cage, Donal Logue, Tony Ghosthawk, Hugh Sexton, Marcus Jones, Matt Norman, Lawrence Cameron Steele, Wes Bentley, Eddie Baroo, Jessica Napier, Laurence Breuls</t>
  </si>
  <si>
    <t>When motorcycle rider Johnny Blaze sells his soul to the Devil to save his father's life, he is transformed into the Ghost Rider, the Devil's own bounty hunter, and is sent to hunt down sinners.</t>
  </si>
  <si>
    <t>tt0259393</t>
  </si>
  <si>
    <t>Andrew Bovell, Andrew Bovell</t>
  </si>
  <si>
    <t>Anthony LaPaglia, Rachael Blake, Kerry Armstrong, Manu Bennett, Melissa Martinez, Owen McKenna, Nicholas Cooper, Marc Dwyer, Puven Pather, Lionel Tozer, Glenn Suter, Leah Purcell, Barbara Hershey, Natasha Guthrie, James Cullington</t>
  </si>
  <si>
    <t>The relationships of four couples unravel after the discovery of a young woman's body in Lantana bush in suburban Sydney.</t>
  </si>
  <si>
    <t>tt0259446</t>
  </si>
  <si>
    <t>My Big Fat Greek Wedding</t>
  </si>
  <si>
    <t>Nia Vardalos</t>
  </si>
  <si>
    <t>Nia Vardalos, Michael Constantine, Christina Eleusiniotis, Kaylee Vieira, John Kalangis, Lainie Kazan, Marita Zouravlioff, Sarah Osman, Petra Wildgoose, Melissa Todd, Bess Meisler, Andrea Martin, Louis Mandylor, Gerry Mendicino, Stavroula Logothettis</t>
  </si>
  <si>
    <t>A young Greek woman falls in love with a non-Greek and struggles to get her family to accept him while she comes to terms with her heritage and cultural identity.</t>
  </si>
  <si>
    <t>Charles Stone III</t>
  </si>
  <si>
    <t>Craig Brewer</t>
  </si>
  <si>
    <t>tt0259711</t>
  </si>
  <si>
    <t>Vanilla Sky</t>
  </si>
  <si>
    <t>Tom Cruise, PenÃ©lope Cruz, Cameron Diaz, Kurt Russell, Jason Lee, Noah Taylor, Timothy Spall, Tilda Swinton, Michael Shannon, Delaina Mitchell, Shalom Harlow, Oona Hart, Ivana Milicevic, Johnny Galecki, Jhaemi Willens</t>
  </si>
  <si>
    <t>A self-indulgent and vain publishing magnate finds his privileged life upended after a vehicular accident with a resentful lover.</t>
  </si>
  <si>
    <t>Porchlight Films</t>
  </si>
  <si>
    <t>USA Films</t>
  </si>
  <si>
    <t>tt0262432</t>
  </si>
  <si>
    <t>George Washington</t>
  </si>
  <si>
    <t>David Gordon Green</t>
  </si>
  <si>
    <t>Free Country U.S.A.</t>
  </si>
  <si>
    <t>Candace Evanofski, Donald Holden, Damian Jewan Lee, Curtis Cotton III, Rachael Handy, Paul Schneider, Eddie Rouse, Janet Taylor, Derricka Rolle, Ebony Jones, Jonathan Davidson, Scott Clackum, Beau Nix, Jason Shirley, William Tipton</t>
  </si>
  <si>
    <t>A group of children, in a depressed small town, band together to cover up a tragic mistake one summer.</t>
  </si>
  <si>
    <t>Justin Zackham</t>
  </si>
  <si>
    <t>Paul Gross</t>
  </si>
  <si>
    <t>James Vanderbilt</t>
  </si>
  <si>
    <t>English, Norwegian, French</t>
  </si>
  <si>
    <t>tt0264464</t>
  </si>
  <si>
    <t>Jeff Nathanson, Frank Abagnale Jr.</t>
  </si>
  <si>
    <t>Leonardo DiCaprio, Tom Hanks, Christopher Walken, Martin Sheen, Nathalie Baye, Amy Adams, James Brolin, Brian Howe, Frank John Hughes, Steve Eastin, Chris Ellis, John Finn, Jennifer Garner, Nancy Lenehan, Ellen Pompeo</t>
  </si>
  <si>
    <t>A seasoned FBI agent pursues</t>
  </si>
  <si>
    <t>tt0264472</t>
  </si>
  <si>
    <t>Changing Lanes</t>
  </si>
  <si>
    <t>Chap Taylor, Chap Taylor</t>
  </si>
  <si>
    <t>Ben Affleck, Samuel L. Jackson, Kim Staunton, Toni Collette, Sydney Pollack, Tina Sloan, Richard Jenkins, Akil Walker, Cole Hawkins, Ileen Getz, Jennifer Dundas, Matt Malloy, Amanda Peet, Myra Lucretia Taylor, Bruce Altman</t>
  </si>
  <si>
    <t>The story of what happens one day in New York City, when a young lawyer and a businessman share a small automobile accident on F.D.R. Drive, and their mutual road rage escalates into a feud.</t>
  </si>
  <si>
    <t>Charles Herman-Wurmfeld</t>
  </si>
  <si>
    <t>tt0265029</t>
  </si>
  <si>
    <t>America's Sweethearts</t>
  </si>
  <si>
    <t>Billy Crystal, Peter Tolan</t>
  </si>
  <si>
    <t>Julia Roberts, Billy Crystal, Catherine Zeta-Jones, John Cusack, Hank Azaria, Stanley Tucci, Christopher Walken, Alan Arkin, Seth Green, Scot Zeller, Larry King, Steve Pink, Rainn Wilson, Eric Balfour, Marty Belafsky</t>
  </si>
  <si>
    <t>A movie publicist deals with the messy public split of his movie's co-stars while keeping reporters at bay while a reclusive director holds the film's print hostage.</t>
  </si>
  <si>
    <t>tt0265086</t>
  </si>
  <si>
    <t>Black Hawk Down</t>
  </si>
  <si>
    <t>English, Somali, Arabic</t>
  </si>
  <si>
    <t>Mark Bowden, Ken Nolan</t>
  </si>
  <si>
    <t>Josh Hartnett, Ewan McGregor, Tom Sizemore, Eric Bana, William Fichtner, Ewen Bremner, Sam Shepard, Gabriel Casseus, Kim Coates, Hugh Dancy, Ron Eldard, Ioan Gruffudd, Tom Guiry, Charlie Hofheimer, Danny Hoch</t>
  </si>
  <si>
    <t>160 elite U.S. soldiers drop into Somalia to capture two top lieutenants of a renegade warlord and find themselves in a desperate battle with a large force of heavily-armed Somalis.</t>
  </si>
  <si>
    <t>IFC Productions</t>
  </si>
  <si>
    <t>tt0265459</t>
  </si>
  <si>
    <t>One Hour Photo</t>
  </si>
  <si>
    <t>Robin Williams, Connie Nielsen, Michael Vartan, Dylan Smith, Erin Daniels, Paul Hansen Kim, Lee Garlington, Gary Cole, Marion Calvert, David Moreland, Shaun P. O'Hagan, Jim Rash, Nick Searcy, Dave Engfer, Jimmy Shubert</t>
  </si>
  <si>
    <t>A mentally unstable photo developer targets a middle-class family after his obsession with them becomes more sick and disturbing than any of them could imagine.</t>
  </si>
  <si>
    <t>tt0265662</t>
  </si>
  <si>
    <t>98 MPH Productions</t>
  </si>
  <si>
    <t>Dennis Quaid, Rachel Griffiths, Jay Hernandez, Beth Grant, Angus T. Jones, Brian Cox, Rick Gonzalez, Chad Lindberg, Angelo Spizzirri, Royce D. Applegate, Russell Richardson, Raynor Scheine, David Blackwell, Blue Deckert, Danny Kamin</t>
  </si>
  <si>
    <t>A Texas baseball coach makes the major league after agreeing to try out if his high school team made the playoffs.</t>
  </si>
  <si>
    <t>tt0265666</t>
  </si>
  <si>
    <t>The Royal Tenenbaums</t>
  </si>
  <si>
    <t>Gene Hackman, Anjelica Huston, Ben Stiller, Gwyneth Paltrow, Luke Wilson, Owen Wilson, Bill Murray, Danny Glover, Seymour Cassel, Kumar Pallana, Alec Baldwin, Grant Rosenmeyer, Jonah Meyerson, Aram Aslanian-Persico, Irina Gorovaia</t>
  </si>
  <si>
    <t>The eccentric members of a dysfunctional family reluctantly gather under the same roof for various reasons.</t>
  </si>
  <si>
    <t>Dentsu</t>
  </si>
  <si>
    <t>tt0266543</t>
  </si>
  <si>
    <t>Finding Nemo</t>
  </si>
  <si>
    <t>Andrew Stanton, Lee Unkrich</t>
  </si>
  <si>
    <t>Andrew Stanton, Andrew Stanton</t>
  </si>
  <si>
    <t>Albert Brooks, Ellen DeGeneres, Alexander Gould, Willem Dafoe, Brad Garrett, Allison Janney, Austin Pendleton, Stephen Root, Vicki Lewis, Joe Ranft, Geoffrey Rush, Andrew Stanton, Elizabeth Perkins, Nicholas Bird, Bob Peterson</t>
  </si>
  <si>
    <t>After his son is captured in the Great Barrier Reef and taken to Sydney, a timid clownfish sets out on a journey to bring him home.</t>
  </si>
  <si>
    <t>tt0266697</t>
  </si>
  <si>
    <t>Kill Bill: Vol. 1</t>
  </si>
  <si>
    <t>Uma Thurman, Lucy Liu, Vivica A. Fox, Daryl Hannah, David Carradine, Michael Madsen, Julie Dreyfus, Chiaki Kuriyama, Shin'ichi Chiba, Chia-Hui Liu, Michael Parks, Michael Bowen, Jun Kunimura, Kenji Ohba, Yuki Kazamatsuri</t>
  </si>
  <si>
    <t>After awakening from a four-year coma, a former assassin wreaks vengeance on the team of assassins who betrayed her.</t>
  </si>
  <si>
    <t>tt0266915</t>
  </si>
  <si>
    <t>Rush Hour 2</t>
  </si>
  <si>
    <t>Ross LaManna, Jeff Nathanson</t>
  </si>
  <si>
    <t>Jackie Chan, Chris Tucker, John Lone, Ziyi Zhang, Roselyn Sanchez, Alan King, Harris Yulin, Kenneth Tsang, Lisa LoCicero, Mei MelanÃ§on, Maggie Q, Patricia Chan, Gelbert Coloma, Lucy Lin, Cindy Lu</t>
  </si>
  <si>
    <t>Carter and Lee head to Hong Kong for a vacation, but become embroiled in a counterfeit money scam.</t>
  </si>
  <si>
    <t>tt0266987</t>
  </si>
  <si>
    <t>Spy Game</t>
  </si>
  <si>
    <t>USA, Germany, Japan, France</t>
  </si>
  <si>
    <t>English, German, Arabic, French, Cantonese</t>
  </si>
  <si>
    <t>Michael Frost Beckner, Michael Frost Beckner</t>
  </si>
  <si>
    <t>Robert Redford, Brad Pitt, Catherine McCormack, Stephen Dillane, Larry Bryggman, Marianne Jean-Baptiste, Matthew Marsh, Todd Boyce, Michael Paul Chan, Garrick Hagon, Andrew Grainger, Bill Buell, Colin Stinton, Ted Maynard, Tom Hodgkins</t>
  </si>
  <si>
    <t>Retiring CIA agent Nathan Muir recalls his training of Tom Bishop while working against agency politics to free him from his Chinese captors.</t>
  </si>
  <si>
    <t>Stephen Gaghan</t>
  </si>
  <si>
    <t>tt0267913</t>
  </si>
  <si>
    <t>Scooby-Doo</t>
  </si>
  <si>
    <t>James Gunn, Craig Titley</t>
  </si>
  <si>
    <t>Freddie Prinze Jr., Sarah Michelle Gellar, Matthew Lillard, Linda Cardellini, Rowan Atkinson, Isla Fisher, Miguel A. NÃºÃ±ez Jr., Steven Grives, Charles Stan Frazier, Craig Bullock, Matthew Murphy Karges, Mark McGrath, Rodney Sheppard, Sam Greco, Charlie Cousins</t>
  </si>
  <si>
    <t>After an acrimonious break up, the Mystery Inc. gang are individually brought to an island resort to investigate strange goings on.</t>
  </si>
  <si>
    <t>tt0268126</t>
  </si>
  <si>
    <t>Adaptation.</t>
  </si>
  <si>
    <t>Susan Orlean, Charlie Kaufman</t>
  </si>
  <si>
    <t>Beverly Detroit</t>
  </si>
  <si>
    <t>Nicolas Cage, Tilda Swinton, Meryl Streep, Chris Cooper, Jay Tavare, Litefoot, Roger Willie, Jim Beaver, Cara Seymour, Doug Jones, Stephen Tobolowsky, Gary Farmer, Peter Jason, Gregory Itzin, Curtis Hanson</t>
  </si>
  <si>
    <t>A lovelorn screenwriter becomes desperate as he tries and fails to adapt 'The Orchid Thief' by</t>
  </si>
  <si>
    <t>tt0268380</t>
  </si>
  <si>
    <t>Ice Age</t>
  </si>
  <si>
    <t>Chris Wedge, Carlos Saldanha</t>
  </si>
  <si>
    <t>Michael J. Wilson, Michael Berg</t>
  </si>
  <si>
    <t>Ray Romano, John Leguizamo, Denis Leary, Goran Visnjic, Jack Black, Cedric the Entertainer, Stephen Root, Diedrich Bader, Alan Tudyk, Lorri Bagley, Jane Krakowski, Peter Ackerman, P.J. Benjamin, Josh Hamilton, Chris Wedge</t>
  </si>
  <si>
    <t>Set during the Ice Age, a sabertooth tiger, a sloth, and a wooly mammoth find a lost human infant, and they try to return him to his tribe.</t>
  </si>
  <si>
    <t>tt0268397</t>
  </si>
  <si>
    <t>Jimmy Neutron: Boy Genius</t>
  </si>
  <si>
    <t>John A. Davis</t>
  </si>
  <si>
    <t>John A. Davis, Steve Oedekerk</t>
  </si>
  <si>
    <t>Megan Cavanagh, Mark DeCarlo, Debi Derryberry, Jeffrey Garcia, Bob Goen, Mary Hart, Carolyn Lawrence, Andrea Martin, Candi Milo, Rob Paulsen, Crystal Scales, Martin Short, Patrick Stewart, Jim Cummings, David L. Lander</t>
  </si>
  <si>
    <t>An eight-year-old boy genius and his friends must rescue their parents after the adults are abducted by aliens.</t>
  </si>
  <si>
    <t>USA, United Arab Emirates</t>
  </si>
  <si>
    <t>tt0268978</t>
  </si>
  <si>
    <t>A Beautiful Mind</t>
  </si>
  <si>
    <t>Akiva Goldsman, Sylvia Nasar</t>
  </si>
  <si>
    <t>Russell Crowe, Ed Harris, Jennifer Connelly, Christopher Plummer, Paul Bettany, Adam Goldberg, Josh Lucas, Anthony Rapp, Jason Gray-Stanford, Judd Hirsch, Austin Pendleton, Vivien Cardone, Jillie Simon, Victor Steinbach, Tanya Clarke</t>
  </si>
  <si>
    <t>Bong Joon Ho</t>
  </si>
  <si>
    <t>Besiktas KÃ¼ltÃ¼r Merkezi (BKM)</t>
  </si>
  <si>
    <t>George Clooney</t>
  </si>
  <si>
    <t>David Dorfman</t>
  </si>
  <si>
    <t>tt0271027</t>
  </si>
  <si>
    <t>Kiss of the Dragon</t>
  </si>
  <si>
    <t>English, French, Mandarin</t>
  </si>
  <si>
    <t>Chris Nahon</t>
  </si>
  <si>
    <t>Jet Li, Luc Besson</t>
  </si>
  <si>
    <t>Jet Li, Bridget Fonda, TchÃ©ky Karyo, Ric Young, Burt Kwouk, Laurence Ashley, Cyril Raffaelli, Didier Azoulay, John Forgeham, Paul Barrett, Max Ryan, Colin Prince, Vincent Glo, Vincent Wong, Kentaro</t>
  </si>
  <si>
    <t>A betrayed intelligence officer enlists the aid of a prostitute to prove his innocence from a deadly conspiracy while returning a favor to her.</t>
  </si>
  <si>
    <t>Anthony Russo, Joe Russo</t>
  </si>
  <si>
    <t>Gaylord Films</t>
  </si>
  <si>
    <t>tt0272207</t>
  </si>
  <si>
    <t>Narc</t>
  </si>
  <si>
    <t>Dan Leis, Jason Patric, Lloyd Adams, Meagan Issa, Lina Giornofelice, A.C. Peterson, Karen Robinson, Chi McBride, Booth Savage, Alan Van Sprang, Gavyn Donaldson, Myles Donaldson, Krista Bridges, Ray Liotta, Thomas Patrice</t>
  </si>
  <si>
    <t>When the trail goes cold on a murder investigation of a policeman an undercover narcotics officer is lured back to the force to help solve the case.</t>
  </si>
  <si>
    <t>tt0272338</t>
  </si>
  <si>
    <t>Punch-Drunk Love</t>
  </si>
  <si>
    <t>Adam Sandler, Jason Andrews, Don McManus, Emily Watson, Luis GuzmÃ¡n, David Schrempf, Seann Conway, Rico Bueno, Hazel Mailloux, Karen Kilgariff, Julie Hermelin, Salvador Curiel, Jorge Barahona, Ernesto Quintero, Julius Steuer</t>
  </si>
  <si>
    <t>A psychologically troubled novelty supplier is nudged towards a romance with an English woman, all the while being extorted by a phone-sex line run by a crooked mattress salesman, and purchasing stunning amounts of pudding.</t>
  </si>
  <si>
    <t>Contagion</t>
  </si>
  <si>
    <t>tt0274166</t>
  </si>
  <si>
    <t>Johnny English</t>
  </si>
  <si>
    <t>Rowan Atkinson, Tasha de Vasconcelos, Ben Miller, Greg Wise, Douglas McFerran, Steve Nicolson, Terence Harvey, Kevin McNally, Tim Pigott-Smith, Nina Young, Rowland Davies, Natalie Imbruglia, Philippa Fordham, John Malkovich, Tim Berrington</t>
  </si>
  <si>
    <t>After a sudden attack on MI5, Johnny English, Britain's most confident, yet unintelligent spy, becomes Britain's only spy.</t>
  </si>
  <si>
    <t>tt0274309</t>
  </si>
  <si>
    <t>24 Hour Party People</t>
  </si>
  <si>
    <t>Steve Coogan, John Thomson, Paul Popplewell, Lennie James, Shirley Henderson, Mark Windows, Paddy Considine, Raymond Waring, Ron Cook, John Simm, Danny Cunningham, Dave Gorman, Ralf Little, Andy Serkis, Nigel Pivaro</t>
  </si>
  <si>
    <t>In 1976, Tony Wilson sets up Factory Records and brings Manchester's music to the world.</t>
  </si>
  <si>
    <t>tt0274558</t>
  </si>
  <si>
    <t>The Hours</t>
  </si>
  <si>
    <t>USA, UK, France, Canada, Germany</t>
  </si>
  <si>
    <t>Michael Cunningham, David Hare</t>
  </si>
  <si>
    <t>Nicole Kidman, Julianne Moore, Meryl Streep, Stephen Dillane, Miranda Richardson, George Loftus, Charley Ramm, Sophie Wyburd, Lyndsey Marshal, Linda Bassett, Christian Coulson, Michael Culkin, John C. Reilly, Jack Rovello, Toni Collette</t>
  </si>
  <si>
    <t>The story of how the novel "Mrs. Dalloway" affects three generations of women, all of whom, in one way or another, have had to deal with suicide in their lives.</t>
  </si>
  <si>
    <t>tt0275847</t>
  </si>
  <si>
    <t>Lilo &amp; Stitch</t>
  </si>
  <si>
    <t>Dean DeBlois, Chris Sanders</t>
  </si>
  <si>
    <t>Chris Sanders, Chris Sanders</t>
  </si>
  <si>
    <t>Daveigh Chase, Chris Sanders, Tia Carrere, David Ogden Stiers, Kevin McDonald, Ving Rhames, Zoe Caldwell, Jason Scott Lee, Kevin Michael Richardson, Susan Hegarty, Amy Hill, Steve Alterman, Emily Anderson, Jack Angel, Bill Asing</t>
  </si>
  <si>
    <t>A Hawaiian girl adopts an unusual pet who is actually a notorious extra-terrestrial fugitive.</t>
  </si>
  <si>
    <t>Mark Perez</t>
  </si>
  <si>
    <t>tt0276751</t>
  </si>
  <si>
    <t>About a Boy</t>
  </si>
  <si>
    <t>UK, USA, France, Germany</t>
  </si>
  <si>
    <t>Nick Hornby, Peter Hedges</t>
  </si>
  <si>
    <t>Hugh Grant, Nicholas Hoult, Sharon Small, Madison Cook, Jordan Cook, Nicholas Hutchison, Ryan Speechley, Joseph Speechley, Toni Collette, Natalia Tena, Laura Kennington, Tanika Swaby, Peter McNicholl, Chris Webster, Ben Ridgeway</t>
  </si>
  <si>
    <t>A cynical, immature young man is taught how to act like a grown-up by a little boy.</t>
  </si>
  <si>
    <t>tt0276919</t>
  </si>
  <si>
    <t>Dogville</t>
  </si>
  <si>
    <t>Denmark, Netherlands, Sweden, Germany, UK, France, Finland, Norway, Italy</t>
  </si>
  <si>
    <t>Nicole Kidman, Harriet Andersson, Lauren Bacall, Jean-Marc Barr, Paul Bettany, Blair Brown, James Caan, Patricia Clarkson, Jeremy Davies, Ben Gazzara, Philip Baker Hall, Thom Hoffman, Siobhan Fallon Hogan, John Hurt, Zeljko Ivanek</t>
  </si>
  <si>
    <t>A woman on the run from the mob is reluctantly accepted in a small Colorado community in exchange for labor, but when a search visits the town she finds out that their support has a price.</t>
  </si>
  <si>
    <t>tt0277027</t>
  </si>
  <si>
    <t>I Am Sam</t>
  </si>
  <si>
    <t>Kristine Johnson, Jessie Nelson</t>
  </si>
  <si>
    <t>Sean Penn, Michelle Pfeiffer, Dakota Fanning, Dianne Wiest, Loretta Devine, Richard Schiff, Laura Dern, Brad Silverman, Joseph Rosenberg, Stanley DeSantis, Doug Hutchison, Rosalind Chao, Ken Jenkins, Wendy Phillips, Mason Lucero</t>
  </si>
  <si>
    <t>A mentally handicapped man fights for custody of his 7-year-old daughter and in the process teaches his cold-hearted lawyer the value of love and family.</t>
  </si>
  <si>
    <t>tt0277296</t>
  </si>
  <si>
    <t>The Scorpion King</t>
  </si>
  <si>
    <t>USA, Germany, Belgium</t>
  </si>
  <si>
    <t>Stephen Sommers, Jonathan Hales</t>
  </si>
  <si>
    <t>Dwayne Johnson, Steven Brand, Michael Clarke Duncan, Kelly Hu, Bernard Hill, Grant Heslov, Peter Facinelli, Ralf Moeller, Branscombe Richmond, Roger Rees, Sherri Howard, Conrad Roberts, Joseph Ruskin, Esteban Cueto, Nils Allen Stewart</t>
  </si>
  <si>
    <t>A desert warrior rises up against the evil army that is destroying his homeland. He captures the enemy's key sorcerer, takes her deep into the desert and prepares for a final showdown.</t>
  </si>
  <si>
    <t>tt0277434</t>
  </si>
  <si>
    <t>We Were Soldiers</t>
  </si>
  <si>
    <t>USA, Germany, France</t>
  </si>
  <si>
    <t>Harold G. Moore, Joseph L. Galloway</t>
  </si>
  <si>
    <t>Mel Gibson, Madeleine Stowe, Greg Kinnear, Sam Elliott, Chris Klein, Keri Russell, Barry Pepper, Duong Don, Ryan Hurst, Robert Bagnell, Marc Blucas, Josh Daugherty, Jsu Garcia, Jon Hamm, Clark Gregg</t>
  </si>
  <si>
    <t>The story of the first major battle of the American phase of the Vietnam War, and the soldiers on both sides that fought it, while their wives wait nervously and anxiously at home for the good news or the bad news.</t>
  </si>
  <si>
    <t>Jesse Dylan</t>
  </si>
  <si>
    <t>tt0278504</t>
  </si>
  <si>
    <t>Hillary Seitz, Nikolaj Frobenius</t>
  </si>
  <si>
    <t>Al Pacino, Martin Donovan, Oliver 'Ole' Zemen, Hilary Swank, Paul Dooley, Nicky Katt, Larry Holden, Jay Brazeau, Lorne Cardinal, James Hutson, Andrew Campbell, Paula Shaw, Yan-Kay Crystal Lowe, Tasha Simms, Maura Tierney</t>
  </si>
  <si>
    <t>Two Los Angeles homicide detectives are dispatched to a northern town where the sun doesn't set to investigate the methodical murder of a local teen.</t>
  </si>
  <si>
    <t>tt0278731</t>
  </si>
  <si>
    <t>Spider</t>
  </si>
  <si>
    <t>Odeon Films</t>
  </si>
  <si>
    <t>Ralph Fiennes, Miranda Richardson, Gabriel Byrne, Lynn Redgrave, John Neville, Bradley Hall, Gary Reineke, Philip Craig, Cliff Saunders, Tara Ellis, Sara Stockbridge, Arthur Whybrow, Nicola Duffett, Jake Nightingale, Alison Egan</t>
  </si>
  <si>
    <t>A mentally disturbed man takes residence in a halfway house. His mind gradually slips back into the realm created by his illness, where he replays a key part of his childhood.</t>
  </si>
  <si>
    <t>tt0279778</t>
  </si>
  <si>
    <t>Divine Secrets of the Ya-Ya Sisterhood</t>
  </si>
  <si>
    <t>Rebecca Wells, Mark Andrus</t>
  </si>
  <si>
    <t>Sandra Bullock, Ellen Burstyn, Fionnula Flanagan, James Garner, Cherry Jones, Ashley Judd, Shirley Knight, Angus Macfadyen, Maggie Smith, Jacqueline McKenzie, Katy Selverstone, Kiersten Warren, David Lee Smith, Gina McKee, Matthew Settle</t>
  </si>
  <si>
    <t>After years of mother-daughter tension, Siddalee receives a scrapbook detailing the wild adventures of the "Ya-Yas", her mother's girlhood friends.</t>
  </si>
  <si>
    <t>UK, Germany, Spain</t>
  </si>
  <si>
    <t>tt0280030</t>
  </si>
  <si>
    <t>Return to Never Land</t>
  </si>
  <si>
    <t>Robin Budd, Donovan Cook</t>
  </si>
  <si>
    <t>Temple Mathews, Carter Crocker</t>
  </si>
  <si>
    <t>Harriet Owen, Blayne Weaver, Corey Burton, Jeff Bennett, Kath Soucie, Andrew McDonough, Roger Rees, Spencer Breslin, Bradley Pierce, Quinn Beswick, Aaron Spann, Dan Castellaneta, Jim Cummings, Rob Paulsen, Clive Revill</t>
  </si>
  <si>
    <t>In London during World War II, this is the story of Wendy's daughter, Jane, who is kidnapped by Captain Hook and Peter Pan must come to the rescue.</t>
  </si>
  <si>
    <t>Justin Lin</t>
  </si>
  <si>
    <t>tt0280491</t>
  </si>
  <si>
    <t>Bloody Sunday</t>
  </si>
  <si>
    <t>James Nesbitt, Allan Gildea, Gerard Crossan, Mary Moulds, Carmel McCallion, Tim Pigott-Smith, Nicholas Farrell, Christopher Villiers, James Hewitt, Declan Duddy, Edel Frazer, Joanne Lindsay, Mike Edwards, Gerry Hammond, Jason Stammers</t>
  </si>
  <si>
    <t>A dramatization of the Irish civil rights protest march and subsequent massacre by British troops on January 30, 1972.</t>
  </si>
  <si>
    <t>tt0280590</t>
  </si>
  <si>
    <t>Mr. Deeds</t>
  </si>
  <si>
    <t>Adam Sandler, Winona Ryder, John Turturro, Allen Covert, Peter Gallagher, Jared Harris, Erick Avari, Peter Dante, Conchata Ferrell, Harve Presnell, Steve Buscemi, Blake Clark, John McEnroe, J.B. Smoove, Tom McNulty</t>
  </si>
  <si>
    <t>A sweet-natured, small-town guy inherits a controlling stake in a media conglomerate and begins to do business his way.</t>
  </si>
  <si>
    <t>tt0280707</t>
  </si>
  <si>
    <t>Gosford Park</t>
  </si>
  <si>
    <t>Julian Fellowes, Robert Altman</t>
  </si>
  <si>
    <t>Maggie Smith, Michael Gambon, Kristin Scott Thomas, Camilla Rutherford, Charles Dance, Geraldine Somerville, Tom Hollander, Natasha Wightman, Jeremy Northam, Bob Balaban, James Wilby, Claudie Blakley, Laurence Fox, Trent Ford, Ryan Phillippe</t>
  </si>
  <si>
    <t>The lives of upstairs guests and downstairs servants at a party in 1932 in a country house in England as they investigate a murder involving one of them.</t>
  </si>
  <si>
    <t>Greyhound</t>
  </si>
  <si>
    <t>Burr Steers</t>
  </si>
  <si>
    <t>tt0280778</t>
  </si>
  <si>
    <t>John Bayley, Richard Eyre</t>
  </si>
  <si>
    <t>Kate Winslet, Hugh Bonneville, Judi Dench, Jim Broadbent, Eleanor Bron, Angela Morant, Penelope Wilton, Siobhan Hayes, Juliet Aubrey, Joan Bakewell, Nancy Carroll, Kris Marshall, Tom Mannion, Derek Hutchinson, Samuel West</t>
  </si>
  <si>
    <t>True story of the lifelong romance between novelist Iris Murdoch and her husband John Bayley, from their student days through her battle with Alzheimer's disease.</t>
  </si>
  <si>
    <t>Dustin Lance Black</t>
  </si>
  <si>
    <t>Philipp StÃ¶lzl</t>
  </si>
  <si>
    <t>Martin Stellman, Brian Ward</t>
  </si>
  <si>
    <t>tt0282120</t>
  </si>
  <si>
    <t>The Wild Thornberrys Movie</t>
  </si>
  <si>
    <t>Cathy Malkasian, Jeff McGrath</t>
  </si>
  <si>
    <t>Arlene Klasky, Gabor Csupo</t>
  </si>
  <si>
    <t>Lacey Chabert, Tom Kane, Cree Summer, Tim Curry, Lynn Redgrave, Jodi Carlisle, Danielle Harris, Flea, Crystal Scales, Kimberly Brooks, Alfre Woodard, Brock Peters, Melissa Greenspan, Alexandra Boyd, Moira Quirk</t>
  </si>
  <si>
    <t>Eliza (Lacey Chabert) and Debbie (Danielle Harris) are two sisters who don't always get along. But their relationship is put to the test when Debbie's life is in danger, and Eliza might have to give up her power to talk to animals.</t>
  </si>
  <si>
    <t>Jonathan Liebesman</t>
  </si>
  <si>
    <t>USA, Brazil</t>
  </si>
  <si>
    <t>Rob Sprackling, Johnny Smith</t>
  </si>
  <si>
    <t>Steven Knight</t>
  </si>
  <si>
    <t>tt0283426</t>
  </si>
  <si>
    <t>The Jungle Book 2</t>
  </si>
  <si>
    <t>Steve Trenbirth</t>
  </si>
  <si>
    <t>Karl Geurs, Carter Crocker</t>
  </si>
  <si>
    <t>John Goodman, Haley Joel Osment, Mae Whitman, Connor Funk, Bob Joles, Tony Jay, John Rhys-Davies, Jim Cummings, Phil Collins, Jeff Bennett, Veena Bidasha, Brian Cummings, Baron Davis, Bobby Edner, Jess Harnell</t>
  </si>
  <si>
    <t>Mowgli, missing the jungle and his old friends, runs away from the man village unaware of the danger he's in by going back to the wild.</t>
  </si>
  <si>
    <t>EUR 5300000</t>
  </si>
  <si>
    <t>Timur Bekmambetov</t>
  </si>
  <si>
    <t>Media 8 Entertainment</t>
  </si>
  <si>
    <t>Michael Andrews</t>
  </si>
  <si>
    <t>tt0285742</t>
  </si>
  <si>
    <t>Monster's Ball</t>
  </si>
  <si>
    <t>Milo Addica, Will Rokos</t>
  </si>
  <si>
    <t>Lee Daniels Entertainment</t>
  </si>
  <si>
    <t>Billy Bob Thornton, Taylor Simpson, Gabrielle Witcher, Heath Ledger, Amber Rules, Peter Boyle, Charles Cowan Jr., Taylor LaGrange, Yasiin Bey, Anthony Bean, Francine Segal, John McConnell, Marcus Lyle Brown, Milo Addica, Leah Loftin</t>
  </si>
  <si>
    <t>After a family tragedy, a racist prison guard re-examines his attitudes while falling in love with the African-American wife of the last prisoner he executed.</t>
  </si>
  <si>
    <t>tt0285823</t>
  </si>
  <si>
    <t>Once Upon a Time in Mexico</t>
  </si>
  <si>
    <t>Antonio Banderas, Salma Hayek, Johnny Depp, Mickey Rourke, Eva Mendes, Danny Trejo, Enrique Iglesias, Marco Leonardi, Cheech Marin, RubÃ©n Blades, Willem Dafoe, Gerardo Vigil, Pedro ArmendÃ¡riz Jr., Julio Oscar Mechoso, Tito Larriva</t>
  </si>
  <si>
    <t>Hitman "El Mariachi" becomes involved in international espionage involving a psychotic CIA agent and a corrupt Mexican general.</t>
  </si>
  <si>
    <t>tt0286106</t>
  </si>
  <si>
    <t>Signs</t>
  </si>
  <si>
    <t>Mel Gibson, Joaquin Phoenix, Rory Culkin, Abigail Breslin, Cherry Jones, M. Night Shyamalan, Patricia Kalember, Ted Sutton, Merritt Wever, Lanny Flaherty, Marion McCorry, Michael Showalter, Kevin Pires, Clifford David, Rhonda Overby</t>
  </si>
  <si>
    <t>A family living on a farm finds mysterious crop circles in their fields which suggests something more frightening to come.</t>
  </si>
  <si>
    <t>Silence</t>
  </si>
  <si>
    <t>Robert Schwentke</t>
  </si>
  <si>
    <t>Sylvain Chomet</t>
  </si>
  <si>
    <t>tt0286261</t>
  </si>
  <si>
    <t>All or Nothing</t>
  </si>
  <si>
    <t>Alison Garland, Jean Ainslie, Timothy Spall, Badi Uzzaman, Parvez Qadir, Russell Mabey, Lesley Manville, Ruth Sheen, Thomas Brown-Lowe, Oliver Golding, Henri McCarthy, Ben Wattley, Paul Jesson, Gary McDonald, Diveen Henry</t>
  </si>
  <si>
    <t>In a poor working class London home Penny's love for her partner, taxi-driver Phil, has run dry, but when an unexpected tragedy occurs, they and their local community are brought together, and they rediscover their love.</t>
  </si>
  <si>
    <t>Doctor Sleep</t>
  </si>
  <si>
    <t>tt0286716</t>
  </si>
  <si>
    <t>Hulk</t>
  </si>
  <si>
    <t>Stan Lee, Jack Kirby</t>
  </si>
  <si>
    <t>Eric Bana, Jennifer Connelly, Sam Elliott, Josh Lucas, Nick Nolte, Paul Kersey, Cara Buono, Todd Tesen, Kevin Rankin, Celia Weston, Mike Erwin, Lou Ferrigno, Stan Lee, Regi Davis, Craig Damon</t>
  </si>
  <si>
    <t>Bruce Banner, a genetics researcher with a tragic past, suffers an accident that causes him to transform into a raging green monster when he gets angry.</t>
  </si>
  <si>
    <t>tt0287717</t>
  </si>
  <si>
    <t>Spy Kids 2: Island of Lost Dreams</t>
  </si>
  <si>
    <t>Antonio Banderas, Carla Gugino, Alexa PenaVega, Daryl Sabara, Steve Buscemi, Mike Judge, Danny Trejo, Cheech Marin, Matt O'Leary, Emily Osment, Ricardo Montalban, Holland Taylor, Alan Cumming, Taylor Momsen, Christopher McDonald</t>
  </si>
  <si>
    <t>The Cortez siblings set out for a mysterious island, where they encounter a genetic scientist and a set of rival spy kids.</t>
  </si>
  <si>
    <t>tt0287978</t>
  </si>
  <si>
    <t>Daredevil</t>
  </si>
  <si>
    <t>Marvel Enterprises</t>
  </si>
  <si>
    <t>Ben Affleck, Jennifer Garner, Colin Farrell, Michael Clarke Duncan, Jon Favreau, Scott Terra, Ellen Pompeo, Joe Pantoliano, Leland Orser, Lennie Loftin, Erick Avari, Derrick O'Connor, Paul Ben-Victor, David Keith, Frankie J. Allison</t>
  </si>
  <si>
    <t>A man blinded by toxic waste which also enhanced his remaining senses fights crime as an acrobatic martial arts superhero.</t>
  </si>
  <si>
    <t>tt0288439</t>
  </si>
  <si>
    <t>Bang Bang You're Dead</t>
  </si>
  <si>
    <t>Tom Cavanagh, Ben Foster, Randy Harrison, Janel Moloney, Jane McGregor, David Paetkau, Eric Johnson, Kristian Ayre, Brent Glenen, Gillian Barber, Eric Keenleyside, Glynis Davies, Ryan McDonald, Chad Faust, Andrew Sabiston</t>
  </si>
  <si>
    <t>Trevor is a troubled high school student, thanks to the effects of bullying. This is the story of his fight to break free.</t>
  </si>
  <si>
    <t>tt0289043</t>
  </si>
  <si>
    <t>28 Days Later...</t>
  </si>
  <si>
    <t>Alex Garland</t>
  </si>
  <si>
    <t>Alex Palmer, Bindu De Stoppani, Jukka Hiltunen, David Schneider, Cillian Murphy, Toby Sedgwick, Naomie Harris, Noah Huntley, Christopher Dunne, Emma Hitching, Alexander Delamere, Kim McGarrity, Brendan Gleeson, Megan Burns, Justin Hackney</t>
  </si>
  <si>
    <t>Four weeks after a mysterious, incurable virus spreads throughout the UK, a handful of survivors try to find sanctuary.</t>
  </si>
  <si>
    <t>David Mackenzie</t>
  </si>
  <si>
    <t>tt0289765</t>
  </si>
  <si>
    <t>Red Dragon</t>
  </si>
  <si>
    <t>Anthony Hopkins, Edward Norton, Ralph Fiennes, Harvey Keitel, Emily Watson, Mary-Louise Parker, Philip Seymour Hoffman, Anthony Heald, Ken Leung, Frankie Faison, Tyler Patrick Jones, Lalo Schifrin, Tim Wheater, John Rubinstein, David Doty</t>
  </si>
  <si>
    <t>A retired FBI agent with psychological gifts is assigned to help track down "The Tooth Fairy", a mysterious serial killer. Aiding him is imprisoned forensic psychiatrist Dr. Hannibal "The Cannibal" Lecter.</t>
  </si>
  <si>
    <t>tt0289879</t>
  </si>
  <si>
    <t>The Butterfly Effect</t>
  </si>
  <si>
    <t>Eric Bress, J. Mackye Gruber</t>
  </si>
  <si>
    <t>J. Mackye Gruber, Eric Bress</t>
  </si>
  <si>
    <t>BenderSpink</t>
  </si>
  <si>
    <t>Ashton Kutcher, Melora Walters, Amy Smart, Elden Henson, William Lee Scott, John Patrick Amedori, Irina Gorovaia, Kevin G. Schmidt, Jesse James, Logan Lerman, Sarah Widdows, Jake Kaese, Cameron Bright, Eric Stoltz, Callum Keith Rennie</t>
  </si>
  <si>
    <t>Evan Treborn suffers blackouts during significant events of his life. As he grows up, he finds a way to remember these lost memories and a supernatural way to alter his life by reading his journal.</t>
  </si>
  <si>
    <t>Charles Randolph</t>
  </si>
  <si>
    <t>tt0290002</t>
  </si>
  <si>
    <t>Meet the Fockers</t>
  </si>
  <si>
    <t>English, Spanish, Hebrew</t>
  </si>
  <si>
    <t>Robert De Niro, Ben Stiller, Dustin Hoffman, Barbra Streisand, Blythe Danner, Teri Polo, Owen Wilson, Spencer Pickren, Bradley Pickren, Alanna Ubach, Ray Santiago, Tim Blake Nelson, Shelley Berman, Kali Rocha, Dorie Barton</t>
  </si>
  <si>
    <t>All hell breaks loose when the Byrnes family meets the Focker family for the first time.</t>
  </si>
  <si>
    <t>tt0290334</t>
  </si>
  <si>
    <t>X2</t>
  </si>
  <si>
    <t>English, German, Italian, Spanish</t>
  </si>
  <si>
    <t>Zak Penn, David Hayter</t>
  </si>
  <si>
    <t>Patrick Stewart, Hugh Jackman, Ian McKellen, Halle Berry, Famke Janssen, James Marsden, Anna Paquin, Rebecca Romijn, Brian Cox, Alan Cumming, Bruce Davison, Aaron Stanford, Shawn Ashmore, Kelly Hu, Katie Stuart</t>
  </si>
  <si>
    <t>When anti-mutant Colonel William Stryker kidnaps Professor X and attacks his school, the X-Men must ally with their archenemy Magneto to stop him.</t>
  </si>
  <si>
    <t>Andrew Lauren Productions</t>
  </si>
  <si>
    <t>John Williams</t>
  </si>
  <si>
    <t>tt0292506</t>
  </si>
  <si>
    <t>The Recruit</t>
  </si>
  <si>
    <t>English, Persian, Russian</t>
  </si>
  <si>
    <t>Roger Towne, Kurt Wimmer</t>
  </si>
  <si>
    <t>Al Pacino, Colin Farrell, Bridget Moynahan, Gabriel Macht, Kenneth Mitchell, Mike Realba, Ron Lea, Karl Pruner, Jeanie Calleja, Jenny Cooper, Angelo Tsarouchas, Veronica Hurnick, Eugene Lipinski, Mark Ellis, Richard Fitzpatrick</t>
  </si>
  <si>
    <t>A brilliant young CIA trainee is asked by his mentor to help find a mole in the Agency.</t>
  </si>
  <si>
    <t>tt0292963</t>
  </si>
  <si>
    <t>Before the Devil Knows You're Dead</t>
  </si>
  <si>
    <t>Kelly Masterson</t>
  </si>
  <si>
    <t>Philip Seymour Hoffman, Ethan Hawke, Albert Finney, Marisa Tomei, Aleksa Palladino, Michael Shannon, Amy Ryan, Sarah Livingston, BrÃ­an F. O'Byrne, Rosemary Harris, Blaine Horton, Arija Bareikis, Leonardo Cimino, Lee Wilkof, Damon Gupton</t>
  </si>
  <si>
    <t>When two brothers organize the robbery of their parents' jewelry store the job goes horribly wrong, triggering a series of events that sends them, their father and one brother's wife hurtling towards a shattering climax.</t>
  </si>
  <si>
    <t>tt0293508</t>
  </si>
  <si>
    <t>Gaston Leroux, Andrew Lloyd Webber</t>
  </si>
  <si>
    <t>Gerard Butler, Emmy Rossum, Patrick Wilson, Miranda Richardson, Minnie Driver, CiarÃ¡n Hinds, Simon Callow, Victor McGuire, Jennifer Ellison, Murray Melvin, Kevin McNally, James Fleet, Imogen Bain, Miles Western, Judith Paris</t>
  </si>
  <si>
    <t>A young soprano becomes the obsession of a disfigured and murderous musical genius who lives beneath the Paris OpÃ©ra House.</t>
  </si>
  <si>
    <t>tt0293564</t>
  </si>
  <si>
    <t>Rush Hour 3</t>
  </si>
  <si>
    <t>English, French, Japanese, Mandarin, Latin</t>
  </si>
  <si>
    <t>Jeff Nathanson, Ross LaManna</t>
  </si>
  <si>
    <t>Chris Tucker, Jackie Chan, Max von Sydow, Hiroyuki Sanada, Yvan Attal, YÃ»ki KudÃ´, NoÃ©mie Lenoir, Jingchu Zhang, Tzi Ma, Dana Ivey, Henry O, Mia Tyler, Michael Chow, David Niven Jr., Oanh Nguyen</t>
  </si>
  <si>
    <t>After an attempted assassination on Ambassador Han, Lee and Carter head to Paris to protect a French woman with knowledge of the Triads' secret leaders.</t>
  </si>
  <si>
    <t>tt0295178</t>
  </si>
  <si>
    <t>Austin Powers in Goldmember</t>
  </si>
  <si>
    <t>English, Japanese, German, French</t>
  </si>
  <si>
    <t>Mike Myers, BeyoncÃ©, Seth Green, Michael York, Robert Wagner, Mindy Sterling, Verne Troyer, Michael Caine, Fred Savage, Diane Mizota, Carrie Ann Inaba, Nobu Matsuhisa, Aaron Himelstein, Josh Zuckerman, Eddie Adams</t>
  </si>
  <si>
    <t>Upon learning that his father has been kidnapped, Austin Powers must travel to 1975 and defeat the aptly named villain Goldmember, who is working with Dr. Evil.</t>
  </si>
  <si>
    <t>tt0295297</t>
  </si>
  <si>
    <t>Harry Potter and the Chamber of Secrets</t>
  </si>
  <si>
    <t>Daniel Radcliffe, Rupert Grint, Emma Watson, Richard Griffiths, Fiona Shaw, Harry Melling, Toby Jones, Jim Norton, Veronica Clifford, James Phelps, Oliver Phelps, Julie Walters, Bonnie Wright, Mark Williams, Chris Rankin</t>
  </si>
  <si>
    <t>An ancient prophecy seems to be coming true when a mysterious presence begins stalking the corridors of a school of magic and leaving its victims paralyzed.</t>
  </si>
  <si>
    <t>tt0295701</t>
  </si>
  <si>
    <t>xXx</t>
  </si>
  <si>
    <t>English, German, Spanish, Russian, Czech</t>
  </si>
  <si>
    <t>Vin Diesel, Asia Argento, Marton Csokas, Samuel L. Jackson, Michael Roof, Richy MÃ¼ller, Werner Daehn, Petr JÃ¡kl, Jan FilipenskÃ½, Tom Everett, Danny Trejo, Thomas Ian Griffith, Eve, Leila Arcieri, William Hope</t>
  </si>
  <si>
    <t>An extreme sports athlete, Xander Cage, is recruited by the government on a special mission.</t>
  </si>
  <si>
    <t>Buena Vista International</t>
  </si>
  <si>
    <t>Argo</t>
  </si>
  <si>
    <t>tt0297884</t>
  </si>
  <si>
    <t>Far from Heaven</t>
  </si>
  <si>
    <t>Julianne Moore, Dennis Quaid, Dennis Haysbert, Patricia Clarkson, Viola Davis, James Rebhorn, Bette Henritze, Michael Gaston, Ryan Ward, Lindsay Andretta, Jordan Nia Elizabeth, Kyle Timothy Smith, Celia Weston, Barbara Garrick, Olivia Birkelund</t>
  </si>
  <si>
    <t>In 1950s Connecticut, a housewife faces a marital crisis and mounting racial tensions in the outside world.</t>
  </si>
  <si>
    <t>tt0298130</t>
  </si>
  <si>
    <t>Ehren Kruger, KÃ´ji Suzuki</t>
  </si>
  <si>
    <t>Naomi Watts, Martin Henderson, David Dorfman, Brian Cox, Jane Alexander, Lindsay Frost, Amber Tamblyn, Rachael Bella, Daveigh Chase, Shannon Cochran, Sandra Thigpen, Richard Lineback, Sasha Barrese, Tess Hall, Adam Brody</t>
  </si>
  <si>
    <t>A journalist must investigate a mysterious videotape which seems to cause the death of anyone one week to the day after they view it.</t>
  </si>
  <si>
    <t>tt0298148</t>
  </si>
  <si>
    <t>Shrek 2</t>
  </si>
  <si>
    <t>Andrew Adamson, Kelly Asbury</t>
  </si>
  <si>
    <t>William Steig, Andrew Adamson</t>
  </si>
  <si>
    <t>Mike Myers, Eddie Murphy, Cameron Diaz, Julie Andrews, Antonio Banderas, John Cleese, Rupert Everett, Jennifer Saunders, Aron Warner, Kelly Asbury, Cody Cameron, Conrad Vernon, Christopher Knights, David P. Smith, Mark Moseley</t>
  </si>
  <si>
    <t>Shrek and Fiona travel to the Kingdom of Far Far Away, where Fiona's parents are King and Queen, to celebrate their marriage. When they arrive, they find they are not as welcome as they thought they would be.</t>
  </si>
  <si>
    <t>tt0298203</t>
  </si>
  <si>
    <t>8 Mile</t>
  </si>
  <si>
    <t>Eminem, Kim Basinger, Mekhi Phifer, Brittany Murphy, Evan Jones, Omar Benson Miller, De'Angelo Wilson, Eugene Byrd, Taryn Manning, Larry Hudson, Proof, Mike Bell, DJ Head, Michael Shannon, Chloe Greenfield</t>
  </si>
  <si>
    <t>A young rapper, struggling with every aspect of his life, wants to make it big but his friends and foes make this odyssey of rap harder than it may seem.</t>
  </si>
  <si>
    <t>tt0298228</t>
  </si>
  <si>
    <t>Whale Rider</t>
  </si>
  <si>
    <t>Niki Caro, Witi Ihimaera</t>
  </si>
  <si>
    <t>Keisha Castle-Hughes, Rawiri Paratene, Vicky Haughton, Cliff Curtis, Grant Roa, Mana Taumaunu, Rachel House, Taungaroa Emile, Tammy Davis, Mabel Wharekawa, Rawinia Clarke, Tahei Simpson, Roi Taimana, Elizabeth Skeen, Tyronne White</t>
  </si>
  <si>
    <t>A contemporary story of love, rejection and triumph as a young Maori girl fights to fulfill a destiny her grandfather refuses to recognize.</t>
  </si>
  <si>
    <t>Sony Pictures Classics</t>
  </si>
  <si>
    <t>tt0298845</t>
  </si>
  <si>
    <t>In America</t>
  </si>
  <si>
    <t>English, Spanish, Irish</t>
  </si>
  <si>
    <t>Jim Sheridan, Naomi Sheridan</t>
  </si>
  <si>
    <t>Paddy Considine, Samantha Morton, Sarah Bolger, Emma Bolger, Neal Jones, Randall Carlton, Ciaran Cronin, Djimon Hounsou, Juan Carlos HernÃ¡ndez, Nye Heron, Jason Salkey, Rene Millan, Sara James, Bob Gallico, Jason Killalee</t>
  </si>
  <si>
    <t>A family of Irish immigrants adjust to life on the mean streets of Hell's Kitchen while also grieving the death of a child.</t>
  </si>
  <si>
    <t>Hop</t>
  </si>
  <si>
    <t>Lucky</t>
  </si>
  <si>
    <t>tt0299658</t>
  </si>
  <si>
    <t>USA, Germany, Canada, UK</t>
  </si>
  <si>
    <t>Rob Marshall</t>
  </si>
  <si>
    <t>Bill Condon, Bob Fosse</t>
  </si>
  <si>
    <t>Taye Diggs, Cliff Saunders, Catherine Zeta-Jones, RenÃ©e Zellweger, Dominic West, Jayne Eastwood, Bruce Beaton, Roman Podhora, John C. Reilly, Colm Feore, Rob Smith, Sean Wayne Doyle, Steve Behal, Robbie Rox, Chita Rivera</t>
  </si>
  <si>
    <t>Two death-row murderesses develop a fierce rivalry while competing for publicity, celebrity, and a sleazy lawyer's attention.</t>
  </si>
  <si>
    <t>tt0300471</t>
  </si>
  <si>
    <t>Shanghai Knights</t>
  </si>
  <si>
    <t>Alfred Gough, Miles Millar</t>
  </si>
  <si>
    <t>Jackie Chan, Owen Wilson, Aaron Taylor-Johnson, Tom Fisher, Aidan Gillen, Fann Wong, Donnie Yen, Oliver Cotton, Alison King, Constantine Gregory, Jonathan Harvey, Richard Haas, Anna-Louise Plowman, Georgina Chapman, John Owens</t>
  </si>
  <si>
    <t>When a Chinese rebel murders Chon's estranged father and escapes to England, Chon and Roy make their way to London with revenge on their minds.</t>
  </si>
  <si>
    <t>tt0301199</t>
  </si>
  <si>
    <t>Dirty Pretty Things</t>
  </si>
  <si>
    <t>English, Somali, Spanish, French</t>
  </si>
  <si>
    <t>Chiwetel Ejiofor, Audrey Tautou, Sergi LÃ³pez, Sophie Okonedo, Benedict Wong, Zlatko Buric, Kriss Dosanjh, Israel Oyelumade, Yemi Goodman Ajibade, Nizwar Karanj, Deobia Oparei, Jeffery Kissoon, Kenan Hudaverdi, Damon Younger, Paul Bhattacharjee</t>
  </si>
  <si>
    <t>Undocumented immigrants Okwe and Senay work at a posh London hotel and live in constant fear of deportation. One night Okwe stumbles across evidence of a bizarre murder setting off a series of events that could lead to disaster or freedom.</t>
  </si>
  <si>
    <t>tt0302886</t>
  </si>
  <si>
    <t>Court Crandall, Todd Phillips</t>
  </si>
  <si>
    <t>Luke Wilson, Will Ferrell, Vince Vaughn, Jeremy Piven, Ellen Pompeo, Juliette Lewis, Leah Remini, Perrey Reeves, Craig Kilborn, Elisha Cuthbert, Seann William Scott, Matt Walsh, Artie Lange, Patrick Fischler, Sara Tanaka</t>
  </si>
  <si>
    <t>Three friends attempt to recapture their glory days by opening up a fraternity near their alma mater.</t>
  </si>
  <si>
    <t>tt0303714</t>
  </si>
  <si>
    <t>Barbershop</t>
  </si>
  <si>
    <t>Ice Cube, Anthony Anderson, Cedric the Entertainer, Sean Patrick Thomas, Eve, Troy Garity, Michael Ealy, Leonard Earl Howze, Keith David, Jazsmin Lewis, Lahmard J. Tate, Tom Wright, Jason George, DeRay Davis, Sonya Eddy</t>
  </si>
  <si>
    <t>A day in the life of a South Side Chicago barbershop.</t>
  </si>
  <si>
    <t>Eli Roth</t>
  </si>
  <si>
    <t>tt0303933</t>
  </si>
  <si>
    <t>Drumline</t>
  </si>
  <si>
    <t>Shawn Schepps, Tina Gordon</t>
  </si>
  <si>
    <t>Nick Cannon, Zoe Saldana, Orlando Jones, Leonard Roberts, GQ, Jason Weaver, Earl Poitier, Candace Carey, Shay Roundtree, Miguel A. Gaetan, J. Anthony Brown, Afemo Omilami, Angela Elayne Gibbs, Tyreese Burnett, Brandon Hirsch</t>
  </si>
  <si>
    <t>A band director recruits a Harlem street drummer to play at a Southern university.</t>
  </si>
  <si>
    <t>tt0304141</t>
  </si>
  <si>
    <t>Harry Potter and the Prisoner of Azkaban</t>
  </si>
  <si>
    <t>Daniel Radcliffe, Richard Griffiths, Pam Ferris, Fiona Shaw, Harry Melling, Adrian Rawlins, Geraldine Somerville, Lee Ingleby, Lenny Henry, Jimmy Gardner, Gary Oldman, Jim TavarÃ©, Robert Hardy, Abby Ford, Rupert Grint</t>
  </si>
  <si>
    <t>Harry Potter, Ron and Hermione return to Hogwarts School of Witchcraft and Wizardry for their third year of study, where they delve into the mystery surrounding an escaped prisoner who poses a dangerous threat to the young wizard.</t>
  </si>
  <si>
    <t>tt0304415</t>
  </si>
  <si>
    <t>Mona Lisa Smile</t>
  </si>
  <si>
    <t>Julia Roberts, Kirsten Dunst, Julia Stiles, Maggie Gyllenhaal, Ginnifer Goodwin, Dominic West, Juliet Stevenson, Marcia Gay Harden, John Slattery, Marian Seldes, Donna Mitchell, Terence Rigby, Jennie Eisenhower, Leslie Lyles, Laura Allen</t>
  </si>
  <si>
    <t>A free-thinking art professor teaches conservative 1950s Wellesley girls to question their traditional social roles.</t>
  </si>
  <si>
    <t>tt0304669</t>
  </si>
  <si>
    <t>The Santa Clause 2</t>
  </si>
  <si>
    <t>Michael Lembeck</t>
  </si>
  <si>
    <t>Don Rhymer, Cinco Paul</t>
  </si>
  <si>
    <t>Tim Allen, Elizabeth Mitchell, David Krumholtz, Eric Lloyd, Judge Reinhold, Wendy Crewson, Spencer Breslin, Liliana Mumy, Danielle Woodman, Art LaFleur, Aisha Tyler, Kevin Pollak, Jay Thomas, Michael Dorn, Christopher Attadia</t>
  </si>
  <si>
    <t>Scott Calvin has been a humble Santa Claus for nearly ten years, but it might come to an end if he doesn't find a Mrs. Claus.</t>
  </si>
  <si>
    <t>tt0305206</t>
  </si>
  <si>
    <t>American Splendor</t>
  </si>
  <si>
    <t>Shari Springer Berman, Robert Pulcini</t>
  </si>
  <si>
    <t>Harvey Pekar, Joyce Brabner</t>
  </si>
  <si>
    <t>Chris Ambrose, Joey Krajcar, Josh Hutcherson, Cameron Carter, Daniel Tay, Mary Faktor, Paul Giamatti, Harvey Pekar, Shari Springer Berman, Larry John Meyers, Vivienne Benesch, Barbara Brown, Earl Billings, Danny Hoch, James Urbaniak</t>
  </si>
  <si>
    <t>An original mix of fiction and reality illuminates the life of comic book hero everyman</t>
  </si>
  <si>
    <t>tt0305224</t>
  </si>
  <si>
    <t>Anger Management</t>
  </si>
  <si>
    <t>Adam Sandler, Jack Nicholson, Marisa Tomei, Luis GuzmÃ¡n, Allen Covert, Lynne Thigpen, Kurt Fuller, Jonathan Loughran, Krista Allen, January Jones, Woody Harrelson, John Turturro, Kevin Nealon, Conrad Goode, Gina Gallego</t>
  </si>
  <si>
    <t>Dave Buznik is a businessman who is wrongly sentenced to an anger management program, where he meets an aggressive instructor.</t>
  </si>
  <si>
    <t>tt0305357</t>
  </si>
  <si>
    <t>Charlie's Angels: Full Throttle</t>
  </si>
  <si>
    <t>English, Mandarin, Spanish</t>
  </si>
  <si>
    <t>Cameron Diaz, Drew Barrymore, Lucy Liu, Bernie Mac, Crispin Glover, Justin Theroux, Robert Patrick, Demi Moore, Rodrigo Santoro, Shia LaBeouf, Matt LeBlanc, Luke Wilson, John Cleese, Ja'net DuBois, Cheung-Yan Yuen</t>
  </si>
  <si>
    <t>The Angels investigate a series of murders which occur after the theft of a witness protection profile database.</t>
  </si>
  <si>
    <t>tt0305669</t>
  </si>
  <si>
    <t>Bringing Down the House</t>
  </si>
  <si>
    <t>Jason Filardi</t>
  </si>
  <si>
    <t>Steve Martin, Queen Latifah, Eugene Levy, Joan Plowright, Jean Smart, Kimberly J. Brown, Angus T. Jones, Missi Pyle, Michael Rosenbaum, Betty White, Steve Harris, Jim Haynie, Aengus James, Jernard Burks, Bronzell Miller</t>
  </si>
  <si>
    <t>When a lonely guy meets a woman on the internet who happens to be in prison, she breaks out to get him to prove her innocence, and proceeds to wreak havoc on his middle-class life.</t>
  </si>
  <si>
    <t>tt0306047</t>
  </si>
  <si>
    <t>Scary Movie 3</t>
  </si>
  <si>
    <t>Craig Mazin, Pat Proft</t>
  </si>
  <si>
    <t>Pamela Anderson, Jenny McCarthy, Marny Eng, Charlie Sheen, Simon Rex, Jianna Ballard, Jeremy Piven, Anna Faris, Timothy Stack, Elaine Klimaszewski, Diane Klimaszewski, Camryn Manheim, Drew Mikuska, Regina Hall, Darrell Hammond</t>
  </si>
  <si>
    <t>Cindy must investigate mysterious crop circles and video tapes, and help the President in preventing an alien invasion.</t>
  </si>
  <si>
    <t>tt0307453</t>
  </si>
  <si>
    <t>Shark Tale</t>
  </si>
  <si>
    <t>Bibo Bergeron, Vicky Jenson</t>
  </si>
  <si>
    <t>Michael J. Wilson, Rob Letterman</t>
  </si>
  <si>
    <t>Will Smith, Robert De Niro, RenÃ©e Zellweger, Jack Black, Angelina Jolie, Martin Scorsese, Ziggy Marley, Doug E. Doug, Michael Imperioli, Vincent Pastore, Peter Falk, Katie Couric, David Soren, David P. Smith, Bobb'e J. Thompson</t>
  </si>
  <si>
    <t>When a son of a gangster shark boss is accidentally killed while on the hunt, his would-be prey and his vegetarian brother decide to use the incident to their own advantage.</t>
  </si>
  <si>
    <t>tt0307901</t>
  </si>
  <si>
    <t>25th Hour</t>
  </si>
  <si>
    <t>David Benioff, David Benioff</t>
  </si>
  <si>
    <t>25th Hour Productions</t>
  </si>
  <si>
    <t>Edward Norton, Philip Seymour Hoffman, Barry Pepper, Rosario Dawson, Anna Paquin, Brian Cox, Tony Siragusa, Levani, Tony Devon, Misha Kuznetsov, Isiah Whitlock Jr., Michael Genet, Patrice O'Neal, Al Palagonia, Aaron Stanford</t>
  </si>
  <si>
    <t>Cornered by the DEA, convicted New York drug dealer Montgomery Brogan reevaluates his life in the 24 remaining hours before facing a seven-year jail term.</t>
  </si>
  <si>
    <t>tt0307987</t>
  </si>
  <si>
    <t>Bad Santa</t>
  </si>
  <si>
    <t>Glenn Ficarra, John Requa</t>
  </si>
  <si>
    <t>Billy Bob Thornton, Tony Cox, Brett Kelly, Lauren Graham, Lauren Tom, Bernie Mac, John Ritter, Ajay Naidu, Lorna Scott, Harrison Bieker, Alex Borstein, Alexandra Korhan, Dylan Charles, Billy Gardell, Lisa Ross</t>
  </si>
  <si>
    <t>A miserable conman and his partner pose as Santa and his Little Helper to rob department stores on Christmas Eve. But they run into problems when the conman befriends a troubled kid.</t>
  </si>
  <si>
    <t>tt0308152</t>
  </si>
  <si>
    <t>Jean-Baptiste Andrea, Fabrice Canepa</t>
  </si>
  <si>
    <t>Sagittaire Films</t>
  </si>
  <si>
    <t>Ray Wise, Lin Shaye, Mick Cain, Alexandra Holden, William Rosenfeld, Amber Smith, Karen S. Gregan, Sharon Madden, Steve Valentine, Jimmie F. Skaggs, Clement Blake</t>
  </si>
  <si>
    <t>Christmas Eve. On his way to his in-laws with his family, Frank Harrington decides to try a shortcut, for the first time in 20 years. It turns out to be the biggest mistake of his life.</t>
  </si>
  <si>
    <t>Lionsgate</t>
  </si>
  <si>
    <t>Neil Burger</t>
  </si>
  <si>
    <t>tt0308644</t>
  </si>
  <si>
    <t>Finding Neverland</t>
  </si>
  <si>
    <t>Allan Knee, David Magee</t>
  </si>
  <si>
    <t>Johnny Depp, Kate Winslet, Julie Christie, Radha Mitchell, Dustin Hoffman, Freddie Highmore, Joe Prospero, Nick Roud, Luke Spill, Ian Hart, Kelly Macdonald, Mackenzie Crook, Eileen Essell, Jimmy Gardner, Oliver Fox</t>
  </si>
  <si>
    <t>The story of Sir</t>
  </si>
  <si>
    <t>tt0309698</t>
  </si>
  <si>
    <t>Identity</t>
  </si>
  <si>
    <t>John Cusack, Ray Liotta, Amanda Peet, John Hawkes, Alfred Molina, Clea DuVall, John C. McGinley, William Lee Scott, Jake Busey, Pruitt Taylor Vince, Rebecca De Mornay, Carmen Argenziano, Marshall Bell, Leila Kenzle, Matt Letscher</t>
  </si>
  <si>
    <t>Stranded at a desolate Nevada motel during a nasty rain storm, ten strangers become acquainted with each other when they realize that they're being killed off one by one.</t>
  </si>
  <si>
    <t>tt0310281</t>
  </si>
  <si>
    <t>A Mighty Wind</t>
  </si>
  <si>
    <t>Jim Moret, Stuart Luce, Mary Gross, Marty Belafsky, Michael S. Baser, Jared Nelson Smith, Ryan Raddatz, Todd Lieberman, Matthew Joy, Laura Harris, Brian Riley, Harry Shearer, Michael McKean, Christopher Guest, Eugene Levy</t>
  </si>
  <si>
    <t>Mockumentary captures the reunion of 1960s folk trio the Folksmen as they prepare for a show at The Town Hall to memorialize a recently deceased concert promoter.</t>
  </si>
  <si>
    <t>tt0311113</t>
  </si>
  <si>
    <t>Master and Commander: The Far Side of the World</t>
  </si>
  <si>
    <t>Patrick O'Brian, Peter Weir</t>
  </si>
  <si>
    <t>Russell Crowe, Paul Bettany, James D'Arcy, Edward Woodall, Chris Larkin, Max Pirkis, Jack Randall, Max Benitz, Lee Ingleby, Richard Pates, Robert Pugh, Richard McCabe, Ian Mercer, Tony Dolan, David Threlfall</t>
  </si>
  <si>
    <t>During the Napoleonic Wars, a brash British captain pushes his ship and crew to their limits in pursuit of a formidable French war vessel around South America.</t>
  </si>
  <si>
    <t>tt0311289</t>
  </si>
  <si>
    <t>Holes</t>
  </si>
  <si>
    <t>Louis Sachar, Louis Sachar</t>
  </si>
  <si>
    <t>Sigourney Weaver, Jon Voight, Tim Blake Nelson, Shia LaBeouf, Khleo Thomas, Jake M. Smith, Byron Cotton, Brenden Jefferson, Miguel Castro, Max Kasch, Noah Poletiek, Zane Holtz, Steven Kozlowski, Ski Carr, Jim Wilkey</t>
  </si>
  <si>
    <t>A wrongfully convicted boy is sent to a brutal desert detention camp where he joins the job of digging holes for some mysterious reason.</t>
  </si>
  <si>
    <t>tt0311429</t>
  </si>
  <si>
    <t>The League of Extraordinary Gentlemen</t>
  </si>
  <si>
    <t>USA, Germany, Czech Republic, UK</t>
  </si>
  <si>
    <t>Alan Moore, Kevin O'Neill</t>
  </si>
  <si>
    <t>Angry Films</t>
  </si>
  <si>
    <t>Sean Connery, Naseeruddin Shah, Peta Wilson, Tony Curran, Stuart Townsend, Shane West, Jason Flemyng, Richard Roxburgh, Max Ryan, Tom Goodman-Hill, David Hemmings, Terry O'Neill, Rudolf Pellar, Robert Willox, Robert Orr</t>
  </si>
  <si>
    <t>In an alternate Victorian Age world, a group of famous contemporary fantasy, science fiction, and adventure characters team up on a secret mission.</t>
  </si>
  <si>
    <t>Peter Hedges</t>
  </si>
  <si>
    <t>tt0312004</t>
  </si>
  <si>
    <t>The Curse of the Were-Rabbit</t>
  </si>
  <si>
    <t>Steve Box, Nick Park</t>
  </si>
  <si>
    <t>Peter Sallis, Ralph Fiennes, Helena Bonham Carter, Peter Kay, Nicholas Smith, Liz Smith, John Thomson, Mark Gatiss, Vincent Ebrahim, Geraldine McEwan, Edward Kelsey, Dicken Ashworth, Robert Horvath, Pete Atkin, Noni Lewis</t>
  </si>
  <si>
    <t>Wallace and his loyal dog, Gromit, set out to discover the mystery behind the garden sabotage that plagues their village and threatens the annual giant vegetable growing contest.</t>
  </si>
  <si>
    <t>tt0313542</t>
  </si>
  <si>
    <t>Runaway Jury</t>
  </si>
  <si>
    <t>John Grisham, Brian Koppelman</t>
  </si>
  <si>
    <t>John Cusack, Gene Hackman, Dustin Hoffman, Rachel Weisz, Bruce Davison, Bruce McGill, Jeremy Piven, Nick Searcy, Stanley Anderson, Cliff Curtis, Nestor Serrano, Leland Orser, Jennifer Beals, Gerry Bamman, Joanna Going</t>
  </si>
  <si>
    <t>A juror on the inside and a woman on the outside manipulate a court trial involving a major gun manufacturer.</t>
  </si>
  <si>
    <t>tt0313670</t>
  </si>
  <si>
    <t>English, Scots</t>
  </si>
  <si>
    <t>Martin Compston, William Ruane, Annmarie Fulton, Michelle Abercromby, Michelle Coulter, Gary McCormack, Tommy McKee, Calum McAlees, Robert Rennie, Martin McCardie, Robert Harrison, George McNeilage, Rikki Traynor, Jon Morrison, Junior Walker</t>
  </si>
  <si>
    <t>Determined to have a normal family life once his mother gets out of prison, a Scottish teenager from a tough background sets out to raise the money for a home.</t>
  </si>
  <si>
    <t>tt0313737</t>
  </si>
  <si>
    <t>Two Weeks Notice</t>
  </si>
  <si>
    <t>Sandra Bullock, Hugh Grant, Alicia Witt, Dana Ivey, Robert Klein, Heather Burns, David Haig, Dorian Missick, Joseph Badalucco Jr., Jonathan Dokuchitz, Veanne Cox, Janine LaManna, Iraida Polanco, Charlotte Maier, Katheryn Winnick</t>
  </si>
  <si>
    <t>A lawyer decides that she's used too much like a nanny by her boss, so she walks out on him.</t>
  </si>
  <si>
    <t>Ashley Miller, Zack Stentz</t>
  </si>
  <si>
    <t>tt0314331</t>
  </si>
  <si>
    <t>Love Actually</t>
  </si>
  <si>
    <t>Bill Nighy, Gregor Fisher, Rory MacGregor, Colin Firth, Sienna Guillory, Liam Neeson, Emma Thompson, Lulu Popplewell, Kris Marshall, Heike Makatsch, Martin Freeman, Joanna Page, Chiwetel Ejiofor, Andrew Lincoln, Keira Knightley</t>
  </si>
  <si>
    <t>Follows the lives of eight very different couples in dealing with their love lives in various loosely interrelated tales all set during a frantic month before Christmas in London, England.</t>
  </si>
  <si>
    <t>Hope Springs</t>
  </si>
  <si>
    <t>tt0315327</t>
  </si>
  <si>
    <t>Bruce Almighty</t>
  </si>
  <si>
    <t>Steve Koren, Mark O'Keefe</t>
  </si>
  <si>
    <t>Jim Carrey, Morgan Freeman, Jennifer Aniston, Philip Baker Hall, Catherine Bell, Lisa Ann Walter, Steve Carell, Nora Dunn, Eddie Jemison, Paul Satterfield, Mark Kiely, Sally Kirkland, Tony Bennett, Timothy Di Pri, Brian Tahash</t>
  </si>
  <si>
    <t>A guy who complains about God too often is given almighty powers to teach him how difficult it is to run the world.</t>
  </si>
  <si>
    <t>tt0315733</t>
  </si>
  <si>
    <t>21 Grams</t>
  </si>
  <si>
    <t>This Is That Productions</t>
  </si>
  <si>
    <t>Sean Penn, Naomi Watts, Danny Huston, Carly Nahon, Claire Pakis, Benicio Del Toro, Nick Nichols, Charlotte Gainsbourg, John Rubinstein, Eddie Marsan, Loyd Keith Salter, Antef A. Harris, Melissa Leo, Marc Musso, Teresa Delgado</t>
  </si>
  <si>
    <t>A freak accident brings together a critically ill mathematician, a grieving mother, and a born-again ex-con.</t>
  </si>
  <si>
    <t>Katherine Brooks</t>
  </si>
  <si>
    <t>tt0315983</t>
  </si>
  <si>
    <t>House of Sand and Fog</t>
  </si>
  <si>
    <t>Vadim Perelman</t>
  </si>
  <si>
    <t>Andre Dubus III, Vadim Perelman</t>
  </si>
  <si>
    <t>Jennifer Connelly, Ben Kingsley, Ron Eldard, Frances Fisher, Kim Dickens, Shohreh Aghdashloo, Jonathan Ahdout, Navi Rawat, Carlos GÃ³mez, Kia Jam, Jaleh Modjallal, Samira Damavandi, Matthew Simonian, Namrata Singh Gujral, Nasser Faris</t>
  </si>
  <si>
    <t>An abandoned wife is evicted from her house and starts a tragic conflict with her house's new owners.</t>
  </si>
  <si>
    <t>tt0316188</t>
  </si>
  <si>
    <t>Raising Victor Vargas</t>
  </si>
  <si>
    <t>Peter Sollett</t>
  </si>
  <si>
    <t>Peter Sollett, Peter Sollett</t>
  </si>
  <si>
    <t>Victor Rasuk, Donna Maldonado, Kevin Rivera, Krystal Rodriguez, Judy Marte, Melonie Diaz, Matthew Roberts, Alexander Garcia, John Ramos, Theresa Martinez, Altagracia Guzman, Silvestre Rasuk, Wilfree Vasquez, Randy Luna, Jeff Knite</t>
  </si>
  <si>
    <t>A Lower East Side teen-ager struggles to find some sanity while surrounded by an eccentric grandmother, a crazy new girlfriend, and a longing younger brother.</t>
  </si>
  <si>
    <t>tt0316356</t>
  </si>
  <si>
    <t>Open Range</t>
  </si>
  <si>
    <t>Lauran Paine, Craig Storper</t>
  </si>
  <si>
    <t>Robert Duvall, Kevin Costner, Annette Bening, Michael Gambon, Michael Jeter, Diego Luna, James Russo, Abraham Benrubi, Dean McDermott, Kim Coates, Herb Kohler, Peter MacNeill, Cliff Saunders, Patricia Stutz, Julian Richings</t>
  </si>
  <si>
    <t>A former gunslinger is forced to take up arms again when he and his cattle crew are threatened by a corrupt lawman.</t>
  </si>
  <si>
    <t>tt0316396</t>
  </si>
  <si>
    <t>UK, Australia, USA, New Zealand</t>
  </si>
  <si>
    <t>English, North American Indian</t>
  </si>
  <si>
    <t>J.M. Barrie, P.J. Hogan</t>
  </si>
  <si>
    <t>Jason Isaacs, Jeremy Sumpter, Rachel Hurd-Wood, Lynn Redgrave, Richard Briers, Olivia Williams, Geoffrey Palmer, Harry Newell, Freddie Popplewell, Ludivine Sagnier, Theodore Chester, Rupert Simonian, George MacKay, Harry Eden, Patrick Gooch</t>
  </si>
  <si>
    <t>The Darling family children receive a visit from Peter Pan, who takes them to Never Never Land where an ongoing war with the evil Pirate Captain Hook is taking place.</t>
  </si>
  <si>
    <t>tt0316654</t>
  </si>
  <si>
    <t>Spider-Man 2</t>
  </si>
  <si>
    <t>Tobey Maguire, Kirsten Dunst, James Franco, Alfred Molina, Rosemary Harris, J.K. Simmons, Donna Murphy, Daniel Gillies, Dylan Baker, Bill Nunn, Vanessa Ferlito, Aasif Mandvi, Willem Dafoe, Cliff Robertson, Ted Raimi</t>
  </si>
  <si>
    <t>Peter Parker is beset with troubles in his failing personal life as he battles a brilliant scientist named Doctor Otto Octavius.</t>
  </si>
  <si>
    <t>tt0317198</t>
  </si>
  <si>
    <t>Bridget Jones: The Edge of Reason</t>
  </si>
  <si>
    <t>UK, France, Germany, Ireland, USA</t>
  </si>
  <si>
    <t>English, German, Thai</t>
  </si>
  <si>
    <t>Helen Fielding, Andrew Davies</t>
  </si>
  <si>
    <t>RenÃ©e Zellweger, Gemma Jones, Jim Broadbent, James Faulkner, Celia Imrie, Dominic McHale, Colin Firth, Donald Douglas, Shirley Dixon, Neil Pearson, Rosalind Halstead, Luis Soto, Tom Brooke, Hugh Grant, Alba Fleming Furlan</t>
  </si>
  <si>
    <t>After finding love, Bridget Jones questions if she really has everything she'd ever dreamed of having.</t>
  </si>
  <si>
    <t>tt0317219</t>
  </si>
  <si>
    <t>Cars</t>
  </si>
  <si>
    <t>English, Italian, Japanese, Yiddish</t>
  </si>
  <si>
    <t>John Lasseter, Joe Ranft</t>
  </si>
  <si>
    <t>Owen Wilson, Paul Newman, Bonnie Hunt, Larry the Cable Guy, Cheech Marin, Tony Shalhoub, Guido Quaroni, Jenifer Lewis, Paul Dooley, Michael Wallis, George Carlin, Katherine Helmond, John Ratzenberger, Joe Ranft, Michael Keaton</t>
  </si>
  <si>
    <t>A hot-shot race-car named Lightning McQueen gets waylaid in Radiator Springs, where he finds the true meaning of friendship and family.</t>
  </si>
  <si>
    <t>tt0317303</t>
  </si>
  <si>
    <t>Daddy Day Care</t>
  </si>
  <si>
    <t>English, Klingon, German</t>
  </si>
  <si>
    <t>Geoff Rodkey</t>
  </si>
  <si>
    <t>Eddie Murphy, Jeff Garlin, Steve Zahn, Regina King, Kevin Nealon, Jonathan Katz, Siobhan Fallon Hogan, Lisa Edelstein, Lacey Chabert, Laura Kightlinger, Leila Arcieri, Anjelica Huston, Khamani Griffin, Max Burkholder, Arthur Young</t>
  </si>
  <si>
    <t>Two men, Charlie Hinton (</t>
  </si>
  <si>
    <t>tt0317648</t>
  </si>
  <si>
    <t>Hidalgo</t>
  </si>
  <si>
    <t>USA, Morocco</t>
  </si>
  <si>
    <t>English, Arabic, Sioux</t>
  </si>
  <si>
    <t>Viggo Mortensen, Zuleikha Robinson, Omar Sharif, Louise Lombard, Adam Alexi-Malle, SaÃ¯d Taghmaoui, Silas Carson, Harsh Nayyar, J.K. Simmons, Adoni Maropis, Victor Talmadge, Peter Mensah, Joshua Wolf Coleman, Franky Mwangi, Floyd 'Red Crow' Westerman</t>
  </si>
  <si>
    <t>In 1890, a down-and-out cowboy and his horse travel to Arabia to compete in a deadly cross desert horse race.</t>
  </si>
  <si>
    <t>tt0317705</t>
  </si>
  <si>
    <t>The Incredibles</t>
  </si>
  <si>
    <t>Craig T. Nelson, Holly Hunter, Samuel L. Jackson, Jason Lee, Dominique Louis, Teddy Newton, Jean Sincere, Eli Fucile, Maeve Andrews, Wallace Shawn, Spencer Fox, Lou Romano, Wayne Canney, Sarah Vowell, Michael Bird</t>
  </si>
  <si>
    <t>A family of undercover superheroes, while trying to live the quiet suburban life, are forced into action to save the world.</t>
  </si>
  <si>
    <t>tt0317740</t>
  </si>
  <si>
    <t>USA, France, Italy, UK, Germany</t>
  </si>
  <si>
    <t>Troy Kennedy-Martin, Donna Powers</t>
  </si>
  <si>
    <t>Mark Wahlberg, Charlize Theron, Donald Sutherland, Jason Statham, Seth Green, Yasiin Bey, Edward Norton, Fausto Callegarini, Stefano Petronelli, Fabio Scarpa, Cristiano Bonora, Tiberio Greco, Jimmy Shubert, Tammi Cubilette, Mary Portser</t>
  </si>
  <si>
    <t>After being betrayed and left for dead in Italy, Charlie Croker and his team plan an elaborate gold heist against their former ally.</t>
  </si>
  <si>
    <t>tt0317919</t>
  </si>
  <si>
    <t>Mission: Impossible III</t>
  </si>
  <si>
    <t>USA, Germany, China, Italy</t>
  </si>
  <si>
    <t>English, Italian, Mandarin, Cantonese, German, Czech</t>
  </si>
  <si>
    <t>Alex Kurtzman, Roberto Orci</t>
  </si>
  <si>
    <t>Tom Cruise, Philip Seymour Hoffman, Ving Rhames, Billy Crudup, Michelle Monaghan, Jonathan Rhys Meyers, Keri Russell, Maggie Q, Simon Pegg, Eddie Marsan, Laurence Fishburne, Bahar Soomekh, Jeff Chase, Michael Berry Jr., Carla Gallo</t>
  </si>
  <si>
    <t>IMF agent Ethan Hunt comes into conflict with a dangerous and sadistic arms dealer who threatens his life and his fiancÃ©e in response.</t>
  </si>
  <si>
    <t>tt0318411</t>
  </si>
  <si>
    <t>The Magdalene Sisters</t>
  </si>
  <si>
    <t>Scottish Screen</t>
  </si>
  <si>
    <t>Geraldine McEwan, Anne-Marie Duff, Nora-Jane Noone, Dorothy Duffy, Eileen Walsh, Mary Murray, Britta Smith, Frances Healy, Eithne McGuinness, Phyllis MacMahon, Rebecca Walsh, Eamonn Owens, Chris Patrick-Simpson, Sean Colgan, Daniel Costello</t>
  </si>
  <si>
    <t>Three young Irish women struggle to maintain their spirits while they endure dehumanizing abuse as inmates of a Magdalene Sisters Asylum.</t>
  </si>
  <si>
    <t>tt0318627</t>
  </si>
  <si>
    <t>Resident Evil: Apocalypse</t>
  </si>
  <si>
    <t>Germany, France, UK, Canada, USA</t>
  </si>
  <si>
    <t>Alexander Witt</t>
  </si>
  <si>
    <t>Davis Films / Impact Pictures</t>
  </si>
  <si>
    <t>Milla Jovovich, Sienna Guillory, Oded Fehr, Thomas Kretschmann, Sophie Vavasseur, Razaaq Adoti, Jared Harris, Mike Epps, Sandrine Holt, Matthew G. Taylor, Zack Ward, Iain Glen, Dave Nichols, Stefen Hayes, Geoffrey Pounsett</t>
  </si>
  <si>
    <t>Alice wakes up in the Racoon city hospital after the city has been overrun by zombies, and must now make it out of the city before a nuclear bomb is dropped on the city.</t>
  </si>
  <si>
    <t>Breck Eisner</t>
  </si>
  <si>
    <t>Mike Mills</t>
  </si>
  <si>
    <t>Bob Yari Productions</t>
  </si>
  <si>
    <t>tt0319061</t>
  </si>
  <si>
    <t>Big Fish</t>
  </si>
  <si>
    <t>Daniel Wallace, John August</t>
  </si>
  <si>
    <t>Ewan McGregor, Albert Finney, Billy Crudup, Jessica Lange, Helena Bonham Carter, Alison Lohman, Robert Guillaume, Marion Cotillard, Matthew McGrory, David Denman, Missi Pyle, Loudon Wainwright III, Ada Tai, Arlene Tai, Steve Buscemi</t>
  </si>
  <si>
    <t>A frustrated son tries to determine the fact from fiction in his dying father's life.</t>
  </si>
  <si>
    <t>tt0319262</t>
  </si>
  <si>
    <t>The Day After Tomorrow</t>
  </si>
  <si>
    <t>English, Japanese, French, Arabic</t>
  </si>
  <si>
    <t>Roland Emmerich, Roland Emmerich</t>
  </si>
  <si>
    <t>Dennis Quaid, Jake Gyllenhaal, Emmy Rossum, Dash Mihok, Jay O. Sanders, Sela Ward, Austin Nichols, Arjay Smith, Tamlyn Tomita, Sasha Roiz, Ian Holm, Nassim Sharara, Carl Alacchi, Kenneth Welsh, Michel 'Gish' Abou-Samah</t>
  </si>
  <si>
    <t>Jack Hall, paleoclimatologist, must make a daring trek from Washington, D.C. to New York City to reach his son, trapped in the cross-hairs of a sudden international storm which plunges the planet into a new Ice Age.</t>
  </si>
  <si>
    <t>tt0319343</t>
  </si>
  <si>
    <t>Elf</t>
  </si>
  <si>
    <t>David Berenbaum</t>
  </si>
  <si>
    <t>Will Ferrell, James Caan, Bob Newhart, Edward Asner, Mary Steenburgen, Zooey Deschanel, Daniel Tay, Faizon Love, Peter Dinklage, Amy Sedaris, Michael Lerner, Andy Richter, Kyle Gass, Artie Lange, Leon Redbone</t>
  </si>
  <si>
    <t>After discovering he is a human, a man raised as an elf at the North Pole decides to travel to New York City to locate his real father.</t>
  </si>
  <si>
    <t>Larry Charles</t>
  </si>
  <si>
    <t>tt0320661</t>
  </si>
  <si>
    <t>Kingdom of Heaven</t>
  </si>
  <si>
    <t>UK, Germany, Spain, Morocco, USA, Italy, France</t>
  </si>
  <si>
    <t>English, Arabic, Latin, Italian</t>
  </si>
  <si>
    <t>William Monahan</t>
  </si>
  <si>
    <t>Martin Hancock, Michael Sheen, Nathalie Cox, Eriq Ebouaney, Jouko Ahola, David Thewlis, Liam Neeson, Philip Glenister, Orlando Bloom, Bronson Webb, Kevin McKidd, Nikolaj Coster-Waldau, Steven Robertson, Marton Csokas, Alexander Siddig</t>
  </si>
  <si>
    <t>Balian of Ibelin travels to Jerusalem during the Crusades of the 12th century, and there he finds himself as the defender of the city and its people.</t>
  </si>
  <si>
    <t>tt0320691</t>
  </si>
  <si>
    <t>Len Wiseman</t>
  </si>
  <si>
    <t>Kevin Grevioux, Len Wiseman</t>
  </si>
  <si>
    <t>Kate Beckinsale, Scott Speedman, Michael Sheen, Shane Brolly, Bill Nighy, Erwin Leder, Sophia Myles, Robbie Gee, Wentworth Miller, Kevin Grevioux, Zita GÃ¶rÃ¶g, Dennis J. Kozeluh, Scott McElroy, Todd Schneider, SÃ¡ndor Bolla</t>
  </si>
  <si>
    <t>Selene, a vampire warrior, is entrenched in a conflict between vampires and werewolves, while falling in love with Michael, a human who is sought by werewolves for unknown reasons.</t>
  </si>
  <si>
    <t>Warrior</t>
  </si>
  <si>
    <t>tt0322259</t>
  </si>
  <si>
    <t>2 Fast 2 Furious</t>
  </si>
  <si>
    <t>Gary Scott Thompson, Michael Brandt</t>
  </si>
  <si>
    <t>Paul Walker, Tyrese Gibson, Eva Mendes, Cole Hauser, Ludacris, Thom Barry, James Remar, Devon Aoki, Amaury Nolasco, Michael Ealy, Jin Au-Yeung, Edward Finlay, Mark Boone Junior, Mo Gallini, Roberto 'Sanz' Sanchez</t>
  </si>
  <si>
    <t>Former cop Brian O'Conner is called upon to bust a dangerous criminal and he recruits the help of a former childhood friend and street racer who has a chance to redeem himself.</t>
  </si>
  <si>
    <t>tt0322330</t>
  </si>
  <si>
    <t>Mary Rodgers, Heather Hach</t>
  </si>
  <si>
    <t>Casual Friday Productions</t>
  </si>
  <si>
    <t>Jamie Lee Curtis, Lindsay Lohan, Mark Harmon, Harold Gould, Chad Michael Murray, Stephen Tobolowsky, Christina Vidal, Ryan Malgarini, Haley Hudson, Rosalind Chao, Lucille Soong, Willie Garson, Dina Spybey-Waters, Julie Gonzalo, Christina Marie Walter</t>
  </si>
  <si>
    <t>An overworked mother and her daughter do not get along. When they switch bodies, each is forced to adapt to the other's life for one freaky Friday.</t>
  </si>
  <si>
    <t>tt0323120</t>
  </si>
  <si>
    <t>Loving Annabelle</t>
  </si>
  <si>
    <t>Katherine Brooks, Olivia Bohnhoff Harris</t>
  </si>
  <si>
    <t>Big Easy Pictures</t>
  </si>
  <si>
    <t>Erin Kelly, Diane Gaidry, Laura Breckenridge, Michelle Horn, Gustine Fudickar, Ilene Graff, Kevin McCarthy, Markus Flanagan, Karen Teliha, Marla Maples, Greg Joelson, Wendy Schaal, Gregory Carroll, Shawn Thompson, Leslie Andrews</t>
  </si>
  <si>
    <t>The intelligent Annabelle starts in an elite Catholic girls' boarding high school after being expelled from the previous 2 schools. She's open about being lesbian. She's attracted to her teacher, Simone.</t>
  </si>
  <si>
    <t>tt0323642</t>
  </si>
  <si>
    <t>Piglet's Big Movie</t>
  </si>
  <si>
    <t>Francis Glebas</t>
  </si>
  <si>
    <t>Brian Hohlfeld, A.A. Milne</t>
  </si>
  <si>
    <t>Disneytoon Studios</t>
  </si>
  <si>
    <t>John Fiedler, Jim Cummings, Andre Stojka, Kath Soucie, Nikita Hopkins, Peter Cullen, Ken Sansom, Tom Wheatley</t>
  </si>
  <si>
    <t>When Piglet comes up missing his Hundred Acre Wood friends use Piglet's own Book of Memories to find him, discovering along the way just how big a role he's played in their lives.</t>
  </si>
  <si>
    <t>Billy Ray</t>
  </si>
  <si>
    <t>Zak Penn, Zak Penn</t>
  </si>
  <si>
    <t>tt0324133</t>
  </si>
  <si>
    <t>Swimming Pool</t>
  </si>
  <si>
    <t>Charlotte Rampling, Ludivine Sagnier, Charles Dance, Jean-Marie Lamour, Marc Fayolle, Mireille MossÃ©, Michel Fau, Jean-Claude Lecas, Emilie Gavois-Kahn, Erarde Forestali, Lauren Farrow, Sebastian Harcombe, Frances Cuka, Keith Yeates, Tricia Aileen</t>
  </si>
  <si>
    <t>A British mystery author visits her publisher's home in the South of France, where her interaction with his unusual daughter sets off some touchy dynamics.</t>
  </si>
  <si>
    <t>tt0324216</t>
  </si>
  <si>
    <t>The Texas Chainsaw Massacre</t>
  </si>
  <si>
    <t>Marcus Nispel</t>
  </si>
  <si>
    <t>Jessica Biel, Jonathan Tucker, Erica Leerhsen, Mike Vogel, Eric Balfour, Andrew Bryniarski, R. Lee Ermey, David Dorfman, Lauren German, Terrence Evans, Marietta Marich, Heather Kafka, Kathy Lamkin, Brad Leland, Mamie Meek</t>
  </si>
  <si>
    <t>After picking up a traumatized young hitchhiker, five friends find themselves stalked and hunted by a deformed chainsaw-wielding loon and his family of equally psychopathic killers.</t>
  </si>
  <si>
    <t>English, Arabic, Hebrew</t>
  </si>
  <si>
    <t>Chris Rock</t>
  </si>
  <si>
    <t>tt0325710</t>
  </si>
  <si>
    <t>USA, New Zealand, Japan</t>
  </si>
  <si>
    <t>John Logan, John Logan</t>
  </si>
  <si>
    <t>Ken Watanabe, Tom Cruise, William Atherton, Chad Lindberg, Ray Godshall Sr., Billy Connolly, Tony Goldwyn, Masato Harada, Masashi Odate, John Koyama, Timothy Spall, Shichinosuke Nakamura, Togo Igawa, Satoshi Nikaido, Shintaro Wada</t>
  </si>
  <si>
    <t>An American military advisor embraces the Samurai culture he was hired to destroy after he is captured in battle.</t>
  </si>
  <si>
    <t>tt0325805</t>
  </si>
  <si>
    <t>Matchstick Men</t>
  </si>
  <si>
    <t>Eric Garcia, Nicholas Griffin</t>
  </si>
  <si>
    <t>Nicolas Cage, Sam Rockwell, Alison Lohman, Bruce Altman, Bruce McGill, Jenny O'Hara, Steve Eastin, Beth Grant, Sheila Kelley, Fran Kranz, Tim Kelleher, Nigel Gibbs, Bill Saito, Tim Maculan, Stoney Westmoreland</t>
  </si>
  <si>
    <t>A phobic con artist and his protÃ©gÃ© are on the verge of pulling off a lucrative swindle when the former's teenage daughter arrives unexpectedly.</t>
  </si>
  <si>
    <t>tt0325980</t>
  </si>
  <si>
    <t>Pirates of the Caribbean: The Curse of the Black Pearl</t>
  </si>
  <si>
    <t>Ted Elliott, Terry Rossio</t>
  </si>
  <si>
    <t>Johnny Depp, Geoffrey Rush, Orlando Bloom, Keira Knightley, Jack Davenport, Jonathan Pryce, Lee Arenberg, Mackenzie Crook, Damian O'Hare, Giles New, Angus Barnett, David Bailie, Michael Berry Jr., Isaac C. Singleton Jr., Kevin McNally</t>
  </si>
  <si>
    <t>Blacksmith Will Turner teams up with eccentric pirate "Captain" Jack Sparrow to save his love, the governor's daughter, from Jack's former pirate allies, who are now undead.</t>
  </si>
  <si>
    <t>tt0327056</t>
  </si>
  <si>
    <t>Mystic River</t>
  </si>
  <si>
    <t>Brian Helgeland, Dennis Lehane</t>
  </si>
  <si>
    <t>Sean Penn, Tim Robbins, Kevin Bacon, Laurence Fishburne, Marcia Gay Harden, Laura Linney, Kevin Chapman, Tom Guiry, Emmy Rossum, Spencer Treat Clark, Andrew Mackin, Adam Nelson, Robert Wahlberg, Jenny O'Hara, John Doman</t>
  </si>
  <si>
    <t>The lives of three men who were childhood friends are shattered when one of them has a family tragedy.</t>
  </si>
  <si>
    <t>tt0327084</t>
  </si>
  <si>
    <t>Over the Hedge</t>
  </si>
  <si>
    <t>Tim Johnson, Karey Kirkpatrick</t>
  </si>
  <si>
    <t>Len Blum, Lorne Cameron</t>
  </si>
  <si>
    <t>Bruce Willis, Garry Shandling, Steve Carell, Wanda Sykes, William Shatner, Nick Nolte, Thomas Haden Church, Allison Janney, Eugene Levy, Catherine O'Hara, Avril Lavigne, Omid Djalili, Sami Kirkpatrick, Shane Baumel, Madison Davenport</t>
  </si>
  <si>
    <t>A scheming raccoon fools a mismatched family of forest creatures into helping him repay a debt of food, by invading the new suburban sprawl that popped up while they were hibernating...and learns a lesson about family himself.</t>
  </si>
  <si>
    <t>tt0327137</t>
  </si>
  <si>
    <t>Secondhand Lions</t>
  </si>
  <si>
    <t>Michael Caine, Robert Duvall, Haley Joel Osment, Kyra Sedgwick, Nicky Katt, Josh Lucas, Michael O'Neill, Deirdre O'Connell, Eric Balfour, Christian Kane, Kevin Haberer, Emmanuelle Vaugier, Adam Ozturk, Jennifer Stone, Mitchel Musso</t>
  </si>
  <si>
    <t>A coming-of-age story about a shy, young boy sent by his irresponsible mother to spend the summer with his wealthy, eccentric uncles in Texas.</t>
  </si>
  <si>
    <t>tt0327597</t>
  </si>
  <si>
    <t>Coraline</t>
  </si>
  <si>
    <t>Henry Selick, Neil Gaiman</t>
  </si>
  <si>
    <t>Dakota Fanning, Teri Hatcher, Jennifer Saunders, Dawn French, Keith David, John Hodgman, Robert Bailey Jr., Ian McShane, Aankha Neal, George Selick, Hannah Kaiser, Harry Selick, Marina Budovsky, Emerson Tenney, Jerome Ranft</t>
  </si>
  <si>
    <t>An adventurous 11-year-old girl finds another world that is a strangely idealized version of her frustrating home, but it has sinister secrets.</t>
  </si>
  <si>
    <t>Andrew Bujalski</t>
  </si>
  <si>
    <t>tt0328107</t>
  </si>
  <si>
    <t>USA, UK, Mexico, Switzerland</t>
  </si>
  <si>
    <t>A.J. Quinnell, Brian Helgeland</t>
  </si>
  <si>
    <t>Denzel Washington, Dakota Fanning, Radha Mitchell, Christopher Walken, Marc Anthony, Giancarlo Giannini, Mickey Rourke, Rachel Ticotin, Roberto Sosa, JesÃºs Ochoa, Gero Camilo, Mario Zaragoza, Charles Paraventi, Carmen Salinas, Esteban De La Trinidad</t>
  </si>
  <si>
    <t>In Mexico City, a former CIA operative swears vengeance on those who committed an unspeakable act against the family he was hired to protect.</t>
  </si>
  <si>
    <t>Catherine Hardwicke</t>
  </si>
  <si>
    <t>tt0328589</t>
  </si>
  <si>
    <t>Under the Tuscan Sun</t>
  </si>
  <si>
    <t>English, Italian, Polish, French, Spanish, German</t>
  </si>
  <si>
    <t>Frances Mayes, Audrey Wells</t>
  </si>
  <si>
    <t>Diane Lane, Sandra Oh, Lindsay Duncan, Raoul Bova, Vincent Riotta, Mario Monicelli, Roberto Nobile, Anita Zagaria, Evelina Gori, Giulia Louise Steigerwalt, Pawel Szajda, Valentine Pelka, Sasa Vulicevic, Massimo Sarchielli, Claudia Gerini</t>
  </si>
  <si>
    <t>A writer impulsively buys a villa in Tuscany in order to change her life.</t>
  </si>
  <si>
    <t>tt0328828</t>
  </si>
  <si>
    <t>American Wedding</t>
  </si>
  <si>
    <t>Adam Herz, Adam Herz</t>
  </si>
  <si>
    <t>Jason Biggs, Seann William Scott, Alyson Hannigan, Eddie Kaye Thomas, Thomas Ian Nicholas, January Jones, Eugene Levy, Molly Cheek, Deborah Rush, Fred Willard, Angela Paton, Eric Allan Kramer, Amanda Swisten, Nikki Ziering, Lawrence Pressman</t>
  </si>
  <si>
    <t>It's the wedding of Jim and Michelle and the gathering of their families and friends, including Jim's old friends from high school and Michelle's little sister.</t>
  </si>
  <si>
    <t>tt0328880</t>
  </si>
  <si>
    <t>Brother Bear</t>
  </si>
  <si>
    <t>English, Inuktitut, Croatian, Serbian</t>
  </si>
  <si>
    <t>Aaron Blaise, Robert Walker</t>
  </si>
  <si>
    <t>Tab Murphy, Lorne Cameron</t>
  </si>
  <si>
    <t>Joaquin Phoenix, Jeremy Suarez, Jason Raize, Rick Moranis, Dave Thomas, D.B. Sweeney, Joan Copeland, Michael Clarke Duncan, Harold Gould, Paul Christie, Danny Mastrogiorgio, Estelle Harris, Greg Proops, Pauley Perrette, Darko Cesar</t>
  </si>
  <si>
    <t>When a young Inuit hunter needlessly kills a bear, he is magically changed into a bear himself as punishment with a talkative cub being his only guide to changing back.</t>
  </si>
  <si>
    <t>tt0329101</t>
  </si>
  <si>
    <t>Freddy vs. Jason</t>
  </si>
  <si>
    <t>Wes Craven, Victor Miller</t>
  </si>
  <si>
    <t>Robert Englund, Ken Kirzinger, Monica Keena, Jason Ritter, Kelly Rowland, Chris Marquette, Brendan Fletcher, Katharine Isabelle, Lochlyn Munro, Kyle Labine, Tom Butler, David Kopp, Paula Shaw, Jesse Hutch, Zack Ward</t>
  </si>
  <si>
    <t>Freddy Krueger and Jason Voorhees return to terrorize the teenage population. Except this time, they're out to get each other, too.</t>
  </si>
  <si>
    <t>Joel Viertel</t>
  </si>
  <si>
    <t>tt0329575</t>
  </si>
  <si>
    <t>Seabiscuit</t>
  </si>
  <si>
    <t>Laura Hillenbrand, Gary Ross</t>
  </si>
  <si>
    <t>David McCullough, Jeff Bridges, Paul Vincent O'Connor, Chris Cooper, Michael Ensign, James Keane, Valerie Mahaffey, David Doty, Carl M. Craig, Michael O'Neill, Annie Corley, Michael Angarano, Cameron Bowen, Noah Luke, Mariah Bess</t>
  </si>
  <si>
    <t>True story of the undersized Depression-era racehorse whose victories lifted not only the spirits of the team behind it but also those of their nation.</t>
  </si>
  <si>
    <t>Matt Johnson</t>
  </si>
  <si>
    <t>tt0330373</t>
  </si>
  <si>
    <t>Harry Potter and the Goblet of Fire</t>
  </si>
  <si>
    <t>Steve Kloves, J.K. Rowling</t>
  </si>
  <si>
    <t>Eric Sykes, Timothy Spall, David Tennant, Daniel Radcliffe, Emma Watson, Rupert Grint, Mark Williams, James Phelps, Oliver Phelps, Bonnie Wright, Jeff Rawle, Robert Pattinson, Jason Isaacs, Tom Felton, Stanislav Yanevski</t>
  </si>
  <si>
    <t>Harry Potter finds himself competing in a hazardous tournament between rival schools of magic, but he is distracted by recurring nightmares.</t>
  </si>
  <si>
    <t>Takashi Shimizu</t>
  </si>
  <si>
    <t>tt0331632</t>
  </si>
  <si>
    <t>Scooby-Doo 2: Monsters Unleashed</t>
  </si>
  <si>
    <t>Freddie Prinze Jr., Sarah Michelle Gellar, Matthew Lillard, Linda Cardellini, Seth Green, Peter Boyle, Tim Blake Nelson, Alicia Silverstone, Neil Fanning, Pat O'Brien, Bill Meilen, Zahf Paroo, Chris Gauthier, Peter New, Morgan Brayton</t>
  </si>
  <si>
    <t>The Mystery Inc. gang must save Coolsville from an attack of past unmasked monsters brought to life by an evil masked figure trying to "unmask" the gang.</t>
  </si>
  <si>
    <t>tt0332136</t>
  </si>
  <si>
    <t>If Only</t>
  </si>
  <si>
    <t>Christina Welsh</t>
  </si>
  <si>
    <t>Jennifer Love Hewitt, Paul Nicholls, Tom Wilkinson, Diana Hardcastle, Lucy Davenport, Roy Sampson, Kevin Moore, Neville Phillips, Ben Ridgeway, Teo-Wa Vuong, Terence Harvey, Al Wilde, Danny Babington, Stewart Wright, Graham Turner</t>
  </si>
  <si>
    <t>It takes a tragedy to teach the young businessman Ian to put love ahead of work and open up to his musician girlfriend Samantha.</t>
  </si>
  <si>
    <t>tt0332280</t>
  </si>
  <si>
    <t>The Notebook</t>
  </si>
  <si>
    <t>Jeremy Leven, Jan Sardi</t>
  </si>
  <si>
    <t>Tim Ivey, Gena Rowlands, Starletta DuPois, James Garner, Anthony-Michael Q. Thomas, Ed Grady, RenÃ©e Amber, Jennifer Echols, Geoffrey Knight, Kevin Connolly, Ryan Gosling, Heather Wahlquist, Rachel McAdams, Andrew Schaff, Matt Shelly</t>
  </si>
  <si>
    <t>A poor yet passionate young man falls in love with a rich young woman, giving her a sense of freedom, but they are soon separated because of their social differences.</t>
  </si>
  <si>
    <t>tt0332379</t>
  </si>
  <si>
    <t>The School of Rock</t>
  </si>
  <si>
    <t>Jack Black, Adam Pascal, Lucas Papaelias, Chris Stack, Sarah Silverman, Mike White, Lucas Babin, Joan Cusack, Jordan-Claire Green, Veronica Afflerbach, Miranda Cosgrove, Joey Gaydos Jr., Robert Tsai, Angelo Massagli, Kevin Alexander Clark</t>
  </si>
  <si>
    <t>After being kicked out of his rock band, Dewey Finn becomes a substitute teacher of an uptight elementary private school, only to try and turn his class into a rock band.</t>
  </si>
  <si>
    <t>tt0332452</t>
  </si>
  <si>
    <t>Troy</t>
  </si>
  <si>
    <t>USA, Malta, UK</t>
  </si>
  <si>
    <t>Homer, David Benioff</t>
  </si>
  <si>
    <t>Julian Glover, Brian Cox, Nathan Jones, Adoni Maropis, Jacob Smith, Brad Pitt, John Shrapnel, Brendan Gleeson, Diane Kruger, Eric Bana, Orlando Bloom, Siri Svegler, Lucie Barat, Ken Bones, Manuel Cauchi</t>
  </si>
  <si>
    <t>An adaptation of Homer's great epic, the film follows the assault on Troy by the united Greek forces and chronicles the fates of the men involved.</t>
  </si>
  <si>
    <t>John Crowley</t>
  </si>
  <si>
    <t>tt0333766</t>
  </si>
  <si>
    <t>Garden State</t>
  </si>
  <si>
    <t>Zach Braff</t>
  </si>
  <si>
    <t>Camelot Pictures</t>
  </si>
  <si>
    <t>Zach Braff, Kenneth Graymez, George C. Wolfe, Austin Lysy, Gary Gilbert, Jill Flint, Ian Holm, Peter Sarsgaard, Alex Burns, Jackie Hoffman, Michael Weston, Christopher Carley, Armando Riesco, Amy Ferguson, Trisha LaFache</t>
  </si>
  <si>
    <t>A quietly troubled young man returns home for his mother's funeral after being estranged from his family for a decade.</t>
  </si>
  <si>
    <t>tt0333780</t>
  </si>
  <si>
    <t>Legally Blonde 2: Red, White &amp; Blonde</t>
  </si>
  <si>
    <t>Amanda Brown, Eve Ahlert</t>
  </si>
  <si>
    <t>Reese Witherspoon, Sally Field, Regina King, Jennifer Coolidge, Bruce McGill, Dana Ivey, Mary Lynn Rajskub, Jessica Cauffiel, Alanna Ubach, J Barton, Stanley Anderson, Bruce Thomas, Bob Newhart, Luke Wilson, Ruth Williamson</t>
  </si>
  <si>
    <t>Elle Woods heads to Washington, D.C. to join the staff of a Representative in order to pass a bill to ban animal testing.</t>
  </si>
  <si>
    <t>tt0335119</t>
  </si>
  <si>
    <t>Girl with a Pearl Earring</t>
  </si>
  <si>
    <t>UK, Luxembourg, France, Belgium, USA</t>
  </si>
  <si>
    <t>Peter Webber</t>
  </si>
  <si>
    <t>Tracy Chevalier, Olivia Hetreed</t>
  </si>
  <si>
    <t>Archer Street Productions</t>
  </si>
  <si>
    <t>Colin Firth, Scarlett Johansson, Tom Wilkinson, Judy Parfitt, Cillian Murphy, Essie Davis, Joanna Scanlan, Alakina Mann, Chris McHallem, Gabrielle Reidy, Rollo Weeks, Anna Popplewell, AnaÃ¯s Nepper, Melanie Meyfroid, Nathan Nepper</t>
  </si>
  <si>
    <t>A young peasant maid working in the house of painter Johannes Vermeer becomes his talented assistant and the model for one of his most famous works.</t>
  </si>
  <si>
    <t>Mark Bomback</t>
  </si>
  <si>
    <t>tt0335245</t>
  </si>
  <si>
    <t>Tom Hanks, Irma P. Hall, Marlon Wayans, J.K. Simmons, Tzi Ma, Ryan Hurst, Diane Delano, George Wallace, John McConnell, Jason Weaver, Stephen Root, Baadja-Lyne Odums, Walter K. Jordan, George Anthony Bell, Greg Grunberg</t>
  </si>
  <si>
    <t>An eccentric, if not charming Southern professor and his crew pose as a classical ensemble in order to rob a casino, all under the nose of his unsuspecting but sharp old landlady.</t>
  </si>
  <si>
    <t>tt0335266</t>
  </si>
  <si>
    <t>Lost in Translation</t>
  </si>
  <si>
    <t>Scarlett Johansson, Bill Murray, Akiko Takeshita, Kazuyoshi Minamimagoe, Kazuko Shibata, Take, Ryuichiro Baba, Akira Yamaguchi, Catherine Lambert, FranÃ§ois du Bois, Tim Leffman, Gregory Pekar, Richard Allen, Giovanni Ribisi, Diamond Yukai</t>
  </si>
  <si>
    <t>A faded movie star and a neglected young woman form an unlikely bond after crossing paths in Tokyo.</t>
  </si>
  <si>
    <t>tt0335438</t>
  </si>
  <si>
    <t>Starsky &amp; Hutch</t>
  </si>
  <si>
    <t>William Blinn, Stevie Long</t>
  </si>
  <si>
    <t>Ben Stiller, Owen Wilson, Snoop Dogg, Fred Williamson, Vince Vaughn, Juliette Lewis, Jason Bateman, Amy Smart, Carmen Electra, George Cheung, Chris Penn, Brande Roderick, Molly Sims, Matt Walsh, G.T. Holme</t>
  </si>
  <si>
    <t>Two streetwise cops bust criminals in their red and white Ford Gran Torino, with the help of a police snitch called "Huggy Bear".</t>
  </si>
  <si>
    <t>tt0337563</t>
  </si>
  <si>
    <t>13 Going on 30</t>
  </si>
  <si>
    <t>Jennifer Garner, Mark Ruffalo, Judy Greer, Andy Serkis, Kathy Baker, Phil Reeves, Sam Ball, Marcia DeBonis, Christa B. Allen, Sean Marquette, Kiersten Warren, Joe Grifasi, Mary Pat Gleason, Susan Egan, Lynn Collins</t>
  </si>
  <si>
    <t>A girl makes a wish on her thirteenth birthday, and wakes up the next day as a thirty-year-old woman.</t>
  </si>
  <si>
    <t>tt0337579</t>
  </si>
  <si>
    <t>Barbershop 2: Back in Business</t>
  </si>
  <si>
    <t>Mark Brown, Don D. Scott</t>
  </si>
  <si>
    <t>Ice Cube, Cedric the Entertainer, Sean Patrick Thomas, Eve, Troy Garity, Michael Ealy, Leonard Earl Howze, Harry Lennix, Robert Wisdom, Jazsmin Lewis, Carl Wright, DeRay Davis, Kenan Thompson, Queen Latifah, Garcelle Beauvais</t>
  </si>
  <si>
    <t>The owner of an historic South Side Chicago barbershop is pressured to sell out to a land developer, but must face the impact this would have on his close-knit community.</t>
  </si>
  <si>
    <t>tt0337721</t>
  </si>
  <si>
    <t>The Snow Walker</t>
  </si>
  <si>
    <t>Charles Martin Smith, Farley Mowat</t>
  </si>
  <si>
    <t>Infinity Media</t>
  </si>
  <si>
    <t>Barry Pepper, Annabella Piugattuk, James Cromwell, Kiersten Warren, Jon Gries, Robin Dunne, Malcolm Scott, Michael BublÃ©, Brad Sihvon, Greg Spottiswood, Samson Jorah, William MacDonald, Mariano Aupilardjuk, Peter Henry Arnatsiaq, Peter Ipkornerk</t>
  </si>
  <si>
    <t>A pilot and his passenger struggle for survival after crashing in the Arctic tundra.</t>
  </si>
  <si>
    <t>tt0337741</t>
  </si>
  <si>
    <t>Something's Gotta Give</t>
  </si>
  <si>
    <t>Jack Nicholson, Diane Keaton, Keanu Reeves, Frances McDormand, Amanda Peet, Jon Favreau, Paul Michael Glaser, Rachel Ticotin, Paige Butcher, Tanya Sweet, Kristine Szabo, Daniella Van Graas, Tamara Spoelder, Sonja Francis, Vanessa Trump</t>
  </si>
  <si>
    <t>A swinger on the cusp of being a senior citizen with a taste for young women falls in love with an accomplished woman closer to his age.</t>
  </si>
  <si>
    <t>David Leitch</t>
  </si>
  <si>
    <t>tt0337909</t>
  </si>
  <si>
    <t>Calendar Girls</t>
  </si>
  <si>
    <t>Juliette Towhidi, Tim Firth</t>
  </si>
  <si>
    <t>Helen Mirren, Julie Walters, John Alderton, Linda Bassett, Annette Crosbie, Philip Glenister, CiarÃ¡n Hinds, Celia Imrie, Geraldine James, Penelope Wilton, George Costigan, Graham Crowden, John Fortune, Georgie Glen, Angela Curran</t>
  </si>
  <si>
    <t>A Women's Institute chapter's fundraising effort for a local hospital by posing nude for a calendar becomes a media sensation.</t>
  </si>
  <si>
    <t>tt0337921</t>
  </si>
  <si>
    <t>Cellular</t>
  </si>
  <si>
    <t>Larry Cohen, Chris Morgan</t>
  </si>
  <si>
    <t>Caroline Aaron, Kim Basinger, Brenda Ballard, Will Beinbrink, Jessica Biel, Chase Ellis Bloch, Chelsea Ellis Bloch, Chantille Boudousque, Robin Brenner, Richard Burgi, Paige Cannon, Nikki Christian, John Churchill, Greg Collins, Valerie Cruz</t>
  </si>
  <si>
    <t>A young man receives an emergency phone call on his cell phone from an older woman. The catch? The woman claims to have been kidnapped; and the kidnappers have targeted her husband and child next.</t>
  </si>
  <si>
    <t>tt0337978</t>
  </si>
  <si>
    <t>Live Free or Die Hard</t>
  </si>
  <si>
    <t>Mark Bomback, Mark Bomback</t>
  </si>
  <si>
    <t>Bruce Willis, Timothy Olyphant, Justin Long, Maggie Q, Cliff Curtis, Jonathan Sadowski, Andrew Friedman, Kevin Smith, Yorgo Constantine, Cyril Raffaelli, Chris Palermo, Mary Elizabeth Winstead, Sung Kang, Zeljko Ivanek, Christina Chang</t>
  </si>
  <si>
    <t>John McClane and a young hacker join forces to take down master cyber-terrorist Thomas Gabriel in Washington D.C.</t>
  </si>
  <si>
    <t>tt0338013</t>
  </si>
  <si>
    <t>Eternal Sunshine of the Spotless Mind</t>
  </si>
  <si>
    <t>Charlie Kaufman, Michel Gondry</t>
  </si>
  <si>
    <t>Jim Carrey, Kate Winslet, Gerry Robert Byrne, Elijah Wood, Thomas Jay Ryan, Mark Ruffalo, Jane Adams, David Cross, Kirsten Dunst, Tom Wilkinson, Ryan Whitney, Debbon Ayer, Amir Ali Said, Brian Price, Paulie Litt</t>
  </si>
  <si>
    <t>When their relationship turns sour, a couple undergoes a medical procedure to have each other erased from their memories.</t>
  </si>
  <si>
    <t>tt0338337</t>
  </si>
  <si>
    <t>Paycheck</t>
  </si>
  <si>
    <t>Philip K. Dick, Dean Georgaris</t>
  </si>
  <si>
    <t>Ben Affleck, Aaron Eckhart, Uma Thurman, Paul Giamatti, Colm Feore, Joe Morton, Michael C. Hall, Peter Friedman, Kathryn Morris, Ivana Milicevic, Christopher Kennedy, Fulvio Cecere, John Cassini, Callum Keith Rennie, Michelle Harrison</t>
  </si>
  <si>
    <t>What seemed like a breezy idea for an engineer to net him millions of dollars, leaves him on the run for his life and piecing together why he's being chased.</t>
  </si>
  <si>
    <t>tt0338348</t>
  </si>
  <si>
    <t>The Polar Express</t>
  </si>
  <si>
    <t>Chris Van Allsburg, Robert Zemeckis</t>
  </si>
  <si>
    <t>Tom Hanks, Leslie Zemeckis, Eddie Deezen, Nona Gaye, Peter Scolari, Brendan King, Andy Pellick, Josh Eli, Mark Mendonca, Rolondas Hendricks, Mark Goodman, Jon Scott, Gregory Gast, Sean Scott, Gordon Hart</t>
  </si>
  <si>
    <t>On Christmas Eve, a young boy embarks on a magical adventure to the North Pole on the Polar Express, while learning about friendship, bravery, and the spirit of Christmas.</t>
  </si>
  <si>
    <t>tt0338459</t>
  </si>
  <si>
    <t>Spy Kids 3: Game Over</t>
  </si>
  <si>
    <t>Antonio Banderas, Carla Gugino, Alexa PenaVega, Daryl Sabara, Ricardo Montalban, Holland Taylor, Sylvester Stallone, Mike Judge, Salma Hayek, Matt O'Leary, Emily Osment, Ryan Pinkston, Robert Vito, Bobby Edner, Courtney Jines</t>
  </si>
  <si>
    <t>Carmen's caught in a virtual reality game designed by the Kids' new nemesis, the Toymaker. It's up to Juni to save his sister, and ultimately the world.</t>
  </si>
  <si>
    <t>PathÃ©</t>
  </si>
  <si>
    <t>tt0338526</t>
  </si>
  <si>
    <t>Van Helsing</t>
  </si>
  <si>
    <t>USA, Czech Republic, Romania</t>
  </si>
  <si>
    <t>Hugh Jackman, Kate Beckinsale, Richard Roxburgh, David Wenham, Shuler Hensley, Elena Anaya, Will Kemp, Kevin J. O'Connor, Alun Armstrong, Silvia Colloca, Josie Maran, Tom Fisher, Samuel West, Robbie Coltrane, Stephen Fisher</t>
  </si>
  <si>
    <t>The notorious monster hunter is sent to Transylvania to stop Count Dracula who is using Dr. Frankenstein's research and a werewolf for some sinister purpose.</t>
  </si>
  <si>
    <t>tt0338751</t>
  </si>
  <si>
    <t>Forward Pass</t>
  </si>
  <si>
    <t>Leonardo DiCaprio, Cate Blanchett, Kate Beckinsale, John C. Reilly, Alec Baldwin, Alan Alda, Ian Holm, Danny Huston, Gwen Stefani, Jude Law, Adam Scott, Matt Ross, Kelli Garner, Frances Conroy, Brent Spiner</t>
  </si>
  <si>
    <t>A biopic depicting the early years of legendary Director and aviator</t>
  </si>
  <si>
    <t>tt0339291</t>
  </si>
  <si>
    <t>A Series of Unfortunate Events</t>
  </si>
  <si>
    <t>Robert Gordon, Daniel Handler</t>
  </si>
  <si>
    <t>Jim Carrey, Liam Aiken, Emily Browning, Kara Hoffman, Shelby Hoffman, Jude Law, Timothy Spall, Catherine O'Hara, Billy Connolly, Meryl Streep, Luis GuzmÃ¡n, Jamie Harris, Craig Ferguson, Jennifer Coolidge, Jane Adams</t>
  </si>
  <si>
    <t>When a massive fire kills their parents, three children are delivered to the custody of cousin and stage actor Count Olaf, who is secretly plotting to steal their parents' vast fortune.</t>
  </si>
  <si>
    <t>Jacob Tierney</t>
  </si>
  <si>
    <t>Michael Spierig, Peter Spierig</t>
  </si>
  <si>
    <t>Barry L. Levy</t>
  </si>
  <si>
    <t>The Drop</t>
  </si>
  <si>
    <t>tt0340377</t>
  </si>
  <si>
    <t>The Station Agent</t>
  </si>
  <si>
    <t>Tom McCarthy</t>
  </si>
  <si>
    <t>SenArt Films</t>
  </si>
  <si>
    <t>Peter Dinklage, Paul Benjamin, Jase Blankfort, Paula GarcÃ©s, Josh Pais, Richard Kind, Bobby Cannavale, Patricia Clarkson, Lynn Cohen, Raven Goodwin, Marla Sucharetza, Michelle Williams, Jayce Bartok, Joe Lo Truglio, John Slattery</t>
  </si>
  <si>
    <t>When his only friend dies, a man born with dwarfism moves to rural New Jersey to live a life of solitude, only to meet a chatty hot dog vendor and a woman dealing with her own personal loss.</t>
  </si>
  <si>
    <t>tt0340855</t>
  </si>
  <si>
    <t>Patty Jenkins</t>
  </si>
  <si>
    <t>Charlize Theron, Christina Ricci, Bruce Dern, Lee Tergesen, Annie Corley, Pruitt Taylor Vince, Marco St. John, Marc Macaulay, Scott Wilson, Rus Blackwell, Tim Ware, Stephan Jones, Brett Rice, Kaitlin Riley, Cree Ivey</t>
  </si>
  <si>
    <t>Based on the life of</t>
  </si>
  <si>
    <t>Louis Leterrier</t>
  </si>
  <si>
    <t>tt0343135</t>
  </si>
  <si>
    <t>Along Came Polly</t>
  </si>
  <si>
    <t>Ben Stiller, Jennifer Aniston, Philip Seymour Hoffman, Debra Messing, Alec Baldwin, Hank Azaria, Bryan Brown, Jsu Garcia, Michele Lee, Bob Dishy, Missi Pyle, Judah Friedlander, Kevin Hart, Masi Oka, Kym Whitley</t>
  </si>
  <si>
    <t>A buttoned-up newlywed finds his strictly organized life descend into chaos when he falls in love with an old classmate.</t>
  </si>
  <si>
    <t>tt0343660</t>
  </si>
  <si>
    <t>50 First Dates</t>
  </si>
  <si>
    <t>English, Hawaiian, Mandarin, None</t>
  </si>
  <si>
    <t>George Wing</t>
  </si>
  <si>
    <t>Adam Sandler, Drew Barrymore, Rob Schneider, Sean Astin, Lusia Strus, Dan Aykroyd, Amy Hill, Allen Covert, Blake Clark, Maya Rudolph, Pomaika'i Brown, Joe Nakashima, Peter Dante, Dom Magwili, Jonathan Loughran</t>
  </si>
  <si>
    <t>Henry Roth is a man afraid of commitment until he meets the beautiful Lucy. They hit it off and Henry think he's finally found the girl of his dreams until discovering she has short-term memory loss and forgets him the next day.</t>
  </si>
  <si>
    <t>tt0343737</t>
  </si>
  <si>
    <t>The Good Shepherd</t>
  </si>
  <si>
    <t>English, Spanish, Russian, German, Lingala</t>
  </si>
  <si>
    <t>Matt Damon, Angelina Jolie, Alec Baldwin, Tammy Blanchard, Billy Crudup, Robert De Niro, Keir Dullea, Michael Gambon, Martina Gedeck, William Hurt, Timothy Hutton, Mark Ivanir, Gabriel Macht, Lee Pace, Joe Pesci</t>
  </si>
  <si>
    <t>The tumultuous early history of the Central Intelligence Agency is viewed through the prism of one man's life.</t>
  </si>
  <si>
    <t>tt0343818</t>
  </si>
  <si>
    <t>I, Robot</t>
  </si>
  <si>
    <t>Jeff Vintar, Akiva Goldsman</t>
  </si>
  <si>
    <t>Will Smith, Bridget Moynahan, Alan Tudyk, James Cromwell, Bruce Greenwood, Adrian Ricard, Chi McBride, Jerry Wasserman, Fiona Hogan, Peter Shinkoda, Terry Chen, David Haysom, Scott Heindl, Sharon Wilkins, Craig March</t>
  </si>
  <si>
    <t>In 2035, a technophobic cop investigates a crime that may have been perpetrated by a robot, which leads to a larger threat to humanity.</t>
  </si>
  <si>
    <t>tt0345950</t>
  </si>
  <si>
    <t>The SpongeBob SquarePants Movie</t>
  </si>
  <si>
    <t>Stephen Hillenburg, Mark Osborne</t>
  </si>
  <si>
    <t>Derek Drymon, Stephen Hillenburg</t>
  </si>
  <si>
    <t>Tom Kenny, Clancy Brown, Rodger Bumpass, Bill Fagerbakke, Mr. Lawrence, Jill Talley, Carolyn Lawrence, Mary Jo Catlett, Jeffrey Tambor, Scarlett Johansson, Alec Baldwin, David Hasselhoff, Kristopher Logan, D.P. FitzGerald, Cole S. McKay</t>
  </si>
  <si>
    <t>SpongeBob SquarePants takes leave from the town of Bikini Bottom in order to track down King Neptune's stolen crown.</t>
  </si>
  <si>
    <t>tt0348150</t>
  </si>
  <si>
    <t>Superman Returns</t>
  </si>
  <si>
    <t>Michael Dougherty, Dan Harris</t>
  </si>
  <si>
    <t>Brandon Routh, Kate Bosworth, Kevin Spacey, James Marsden, Parker Posey, Frank Langella, Sam Huntington, Eva Marie Saint, Marlon Brando, Kal Penn, Tristan Lake Leabu, David Fabrizio, Ian Roberts, Vincent Stone, Jack Larson</t>
  </si>
  <si>
    <t>Superman returns to Earth after spending five years in space examining his homeworld Krypton. But he finds things have changed while he was gone, and he must once again prove himself important to the world.</t>
  </si>
  <si>
    <t>tt0348836</t>
  </si>
  <si>
    <t>Gothika</t>
  </si>
  <si>
    <t>USA, France, Canada, Spain</t>
  </si>
  <si>
    <t>Halle Berry, Robert Downey Jr., Charles S. Dutton, John Carroll Lynch, Bernard Hill, PenÃ©lope Cruz, Dorian Harewood, Bronwen Mantel, Kathleen Mackey, Matthew G. Taylor, Michel Perron, Andrea Sheldon, Anana Rydvald, Laura Mitchell, Amy Sloan</t>
  </si>
  <si>
    <t>A depressed female psychiatrist wakes up as a patient in the asylum where she worked, with no memory of why she is there or what she has done.</t>
  </si>
  <si>
    <t>tt0349205</t>
  </si>
  <si>
    <t>Frank B. Gilbreth Jr., Ernestine Gilbreth Carey</t>
  </si>
  <si>
    <t>Steve Martin, Bonnie Hunt, Piper Perabo, Tom Welling, Hilary Duff, Kevin G. Schmidt, Alyson Stoner, Jacob Smith, Liliana Mumy, Morgan York, Forrest Landis, Blake Woodruff, Brent Kinsman, Shane Kinsman, Paula Marshall</t>
  </si>
  <si>
    <t>With his wife doing a book tour, a father of twelve must handle a new job and his unstable brood.</t>
  </si>
  <si>
    <t>tt0349683</t>
  </si>
  <si>
    <t>King Arthur</t>
  </si>
  <si>
    <t>English, Latin, Irish, Welsh, Scottish Gaelic</t>
  </si>
  <si>
    <t>Clive Owen, Ioan Gruffudd, Mads Mikkelsen, Joel Edgerton, Hugh Dancy, Ray Winstone, Ray Stevenson, Keira Knightley, Stephen Dillane, Stellan SkarsgÃ¥rd, Til Schweiger, Sean Gilder, Pat Kinevane, Ivano Marescotti, Ken Stott</t>
  </si>
  <si>
    <t>A demystified take on the tale of King Arthur and the Knights of the Round Table.</t>
  </si>
  <si>
    <t>tt0349710</t>
  </si>
  <si>
    <t>Ladder 49</t>
  </si>
  <si>
    <t>Joaquin Phoenix, John Travolta, Jacinda Barrett, Robert Patrick, Morris Chestnut, Billy Burke, Balthazar Getty, Tim Guinee, Kevin Chapman, Jay Hernandez, Kevin Daniels, Steve Maye, Robert Lewis, Brooke Hamlin, Spencer Berglund</t>
  </si>
  <si>
    <t>A firefighter, injured and trapped in a burning building, has flashbacks of his life as he drifts in and out of consciousness. Meanwhile, fellow firefighters led by the Chief attempt to rescue him.</t>
  </si>
  <si>
    <t>tt0349825</t>
  </si>
  <si>
    <t>Miracle</t>
  </si>
  <si>
    <t>Eric Guggenheim</t>
  </si>
  <si>
    <t>Pop Pop Productions</t>
  </si>
  <si>
    <t>Kurt Russell, Patricia Clarkson, Noah Emmerich, Sean McCann, Kenneth Welsh, Eddie Cahill, Patrick O'Brien Demsey, Michael Mantenuto, Nathan West, Kenneth Mitchell, Eric Peter-Kaiser, Bobby Hanson, Joseph Cure, Billy Schneider, Nate Miller</t>
  </si>
  <si>
    <t>The true story of Herb Brooks, the player-turned-coach who led the 1980 U.S. Olympic hockey team to victory over the seemingly invincible Soviet squad.</t>
  </si>
  <si>
    <t>Nine Lives</t>
  </si>
  <si>
    <t>Unstoppable</t>
  </si>
  <si>
    <t>Tom Vaughan</t>
  </si>
  <si>
    <t>tt0349903</t>
  </si>
  <si>
    <t>Ocean's Twelve</t>
  </si>
  <si>
    <t>English, Dutch, French, Italian, Mandarin</t>
  </si>
  <si>
    <t>George Nolfi, George Clayton Johnson</t>
  </si>
  <si>
    <t>Brad Pitt, Catherine Zeta-Jones, George Clooney, Ed Kross, Julia Roberts, Don Tiffany, Anne Jacques, David Sontag, Larry Sontag, Andy Garcia, Casey Affleck, Dina Connolly, Scott Caan, Nelson Peltz, Mini Anden</t>
  </si>
  <si>
    <t>Daniel Ocean recruits one more team member so he can pull off three major European heists in this sequel to</t>
  </si>
  <si>
    <t>tt0350258</t>
  </si>
  <si>
    <t>Ray</t>
  </si>
  <si>
    <t>Taylor Hackford, James L. White</t>
  </si>
  <si>
    <t>Jamie Foxx, Kerry Washington, Regina King, Clifton Powell, Harry Lennix, Bokeem Woodbine, Aunjanue Ellis, Sharon Warren, C.J. Sanders, Curtis Armstrong, Richard Schiff, Larenz Tate, Terrence Howard, David Krumholtz, Wendell Pierce</t>
  </si>
  <si>
    <t>The story of the life and career of the legendary rhythm and blues musician</t>
  </si>
  <si>
    <t>Eric Darnell, Tom McGrath</t>
  </si>
  <si>
    <t>tt0352248</t>
  </si>
  <si>
    <t>Cinderella Man</t>
  </si>
  <si>
    <t>Cliff Hollingsworth, Akiva Goldsman</t>
  </si>
  <si>
    <t>Russell Crowe, RenÃ©e Zellweger, Paul Giamatti, Craig Bierko, Paddy Considine, Bruce McGill, David Huband, Connor Price, Ariel Waller, Patrick Louis, Rosemarie DeWitt, Linda Kash, Nicholas Campbell, Gene Pyrz, Chuck Shamata</t>
  </si>
  <si>
    <t>The story of James J. Braddock, a supposedly washed-up boxer who came back to become a champion and an inspiration in the 1930s.</t>
  </si>
  <si>
    <t>Kriv Stenders</t>
  </si>
  <si>
    <t>Elysium</t>
  </si>
  <si>
    <t>tt0356618</t>
  </si>
  <si>
    <t>Julianne Moore, Christopher Kovaleski, Matthew Pleszewicz, Anthony Edwards, Jessica Hecht, Linus Roache, Gary Sinise, Dominic West, Katie Cooper, Scott Nicholson, P.J. Morrison, Robert Wisdom, Tim Kang, Kathryn Faughnan, Alfre Woodard</t>
  </si>
  <si>
    <t>After being told that their children never existed, a man and woman soon discover there is a much bigger enemy at work.</t>
  </si>
  <si>
    <t>tt0356634</t>
  </si>
  <si>
    <t>Garfield</t>
  </si>
  <si>
    <t>Jim Davis, Joel Cohen</t>
  </si>
  <si>
    <t>Breckin Meyer, Jennifer Love Hewitt, Stephen Tobolowsky, Bill Murray, Evan Arnold, Mark Christopher Lawrence, Vanessa Campbell, Daamen J. Krall, Rufus Gifford, Randee Reicher, Ryan McKasson, Susan Moore, Eve Brent, Bill Hoag, Michael Monks</t>
  </si>
  <si>
    <t>Jon Arbuckle buys a second pet, a dog named Odie. However, Odie is then abducted and it is up to Jon's cat, Garfield, to find and rescue the canine.</t>
  </si>
  <si>
    <t>tt0356680</t>
  </si>
  <si>
    <t>The Family Stone</t>
  </si>
  <si>
    <t>Claire Danes, Diane Keaton, Rachel McAdams, Dermot Mulroney, Craig T. Nelson, Sarah Jessica Parker, Luke Wilson, Tyrone Giordano, Brian White, Elizabeth Reaser, Paul Schneider, Savannah Stehlin, Jamie Kaler, Robert Dioguardi, Carol Locatell</t>
  </si>
  <si>
    <t>An uptight, conservative businesswoman accompanies her boyfriend to his eccentric and outgoing family's annual Christmas celebration and finds that she's a fish out of water in their free-spirited way of life.</t>
  </si>
  <si>
    <t>tt0356910</t>
  </si>
  <si>
    <t>Simon Kinberg</t>
  </si>
  <si>
    <t>Brad Pitt, Angelina Jolie, Vince Vaughn, Adam Brody, Kerry Washington, Keith David, Chris Weitz, Rachael Huntley, Michelle Monaghan, Stephanie March, Jennifer Morrison, Theresa Barrera, Perrey Reeves, Melanie Tolbert, Jerry T. Adams</t>
  </si>
  <si>
    <t>A bored married couple is surprised to learn that they are both assassins hired by competing agencies to kill each other.</t>
  </si>
  <si>
    <t>Salt</t>
  </si>
  <si>
    <t>Ariel Vromen</t>
  </si>
  <si>
    <t>tt0357413</t>
  </si>
  <si>
    <t>Anchorman: The Legend of Ron Burgundy</t>
  </si>
  <si>
    <t>Adam McKay</t>
  </si>
  <si>
    <t>Will Ferrell, Adam McKay</t>
  </si>
  <si>
    <t>Will Ferrell, Christina Applegate, Paul Rudd, Steve Carell, David Koechner, Fred Willard, Chris Parnell, Kathryn Hahn, Fred Armisen, Seth Rogen, Paul F. Tompkins, Danny Trejo, Scot Robinson, Ian Roberts, Darcy Donavan</t>
  </si>
  <si>
    <t>Ron Burgundy is San Diego's top-rated newsman in the male-dominated broadcasting of the 1970s, but that's all about to change for Ron and his cronies when an ambitious woman is hired as a new anchor.</t>
  </si>
  <si>
    <t>Romance, Sci-Fi, Thriller</t>
  </si>
  <si>
    <t>tt0358082</t>
  </si>
  <si>
    <t>Robots</t>
  </si>
  <si>
    <t>Ron Mita, Jim McClain</t>
  </si>
  <si>
    <t>Twentieth Century Fox Animation</t>
  </si>
  <si>
    <t>Paula Abdul, Halle Berry, Lucille Bliss, Terry Bradshaw, Jim Broadbent, Mel Brooks, Amanda Bynes, Drew Carey, Jennifer Coolidge, Dylan Denton, Will Denton, Marshall Efron, Damien Fahey, Lowell Ganz, Paul Giamatti</t>
  </si>
  <si>
    <t>In a robot world, a young idealistic inventor travels to the big city to join his inspiration's company, only to find himself opposing its sinister new management.</t>
  </si>
  <si>
    <t>tt0358135</t>
  </si>
  <si>
    <t>Masayuki Suo, Audrey Wells</t>
  </si>
  <si>
    <t>Richard Gere, Jennifer Lopez, Susan Sarandon, Lisa Ann Walter, Stanley Tucci, Anita Gillette, Bobby Cannavale, Omar Benson Miller, Tamara Hope, Stark Sands, Richard Jenkins, Nick Cannon, Sarah Lafleur, Onalee Ames, Diana Salvatore</t>
  </si>
  <si>
    <t>A romantic comedy where a bored, overworked Estate Lawyer, upon first sight of a beautiful instructor, signs up for ballroom dancing lessons.</t>
  </si>
  <si>
    <t>tt0358273</t>
  </si>
  <si>
    <t>Walk the Line</t>
  </si>
  <si>
    <t>Johnny Cash, Johnny Cash</t>
  </si>
  <si>
    <t>Joaquin Phoenix, Reese Witherspoon, Ginnifer Goodwin, Robert Patrick, Dallas Roberts, Dan John Miller, Larry Bagby, Shelby Lynne, Tyler Hilton, Waylon Payne, Shooter Jennings, Sandra Ellis Lafferty, Dan Beene, Clay Steakley, Johnny Holiday</t>
  </si>
  <si>
    <t>A chronicle of country music legend</t>
  </si>
  <si>
    <t>tt0359950</t>
  </si>
  <si>
    <t>English, Spanish, Icelandic</t>
  </si>
  <si>
    <t>Steve Conrad, Steve Conrad</t>
  </si>
  <si>
    <t>Ben Stiller, Kristen Wiig, Jon Daly, Kathryn Hahn, Terence Bernie Hines, Adam Scott, Paul Fitzgerald, Grace Rex, Alex Anfanger, Amanda Naughton, Adrian Martinez, Nolan Carley, Joey Slotnick, Shirley MacLaine, Gary Wilmes</t>
  </si>
  <si>
    <t>When both he and a colleague are about to lose their job, Walter takes action by embarking on an adventure more extraordinary than anything he could have ever imagined.</t>
  </si>
  <si>
    <t>tt0360486</t>
  </si>
  <si>
    <t>Constantine</t>
  </si>
  <si>
    <t>Francis Lawrence</t>
  </si>
  <si>
    <t>Jamie Delano, Garth Ennis</t>
  </si>
  <si>
    <t>Keanu Reeves, Rachel Weisz, Shia LaBeouf, Djimon Hounsou, Max Baker, Pruitt Taylor Vince, Gavin Rossdale, Tilda Swinton, Peter Stormare, Jesse Ramirez, JosÃ© ZÃºÃ±iga, Francis Guinan, Larry Cedar, April Grace, Suzanne Whang</t>
  </si>
  <si>
    <t>Supernatural exorcist and demonologist John Constantine helps a policewoman prove her sister's death was not a suicide, but something more.</t>
  </si>
  <si>
    <t>Ramin Bahrani</t>
  </si>
  <si>
    <t>tt0360717</t>
  </si>
  <si>
    <t>New Zealand, USA, Germany</t>
  </si>
  <si>
    <t>Fran Walsh, Philippa Boyens</t>
  </si>
  <si>
    <t>Naomi Watts, Jack Black, Adrien Brody, Thomas Kretschmann, Colin Hanks, Andy Serkis, Evan Parke, Jamie Bell, Lobo Chan, John Sumner, Craig Hall, Kyle Chandler, William Johnson, Mark Hadlow, Geraldine Brophy</t>
  </si>
  <si>
    <t>A greedy film producer assembles a team of moviemakers and sets out for the infamous Skull Island, where they find more than just cannibalistic natives.</t>
  </si>
  <si>
    <t>tt0361127</t>
  </si>
  <si>
    <t>The Woodsman</t>
  </si>
  <si>
    <t>Nicole Kassell</t>
  </si>
  <si>
    <t>Steven Fechter, Nicole Kassell</t>
  </si>
  <si>
    <t>Dash Films</t>
  </si>
  <si>
    <t>Kevin Bacon, David Alan Grier, Eve, Kyra Sedgwick, Benjamin Bratt, Carlos Leon, Michael Shannon, Kevin Rice, Yasiin Bey, Hannah Pilkes, Jessica Nagle, Liam Daniels, Joey Hazinsky, Clara Hopkins Daniels, Ashley C. Coombs</t>
  </si>
  <si>
    <t>A child molester returns to his hometown after 12 years in prison and attempts to start a new life.</t>
  </si>
  <si>
    <t>UK, USA, India</t>
  </si>
  <si>
    <t>tt0361715</t>
  </si>
  <si>
    <t>Duma</t>
  </si>
  <si>
    <t>Carol Cawthra Hopcraft, Xan Hopcraft</t>
  </si>
  <si>
    <t>Alex Michaeletos, Campbell Scott, Mary Makhatho, Nthabiseng Kenoshi, Hope Davis, Jennifer Steyn, Nicky Rebelo, Garth Renecle, AndrÃ© Stolz, Charlotte Savage, Ronald Shange, Eamonn Walker, Nadia Kretschmer, John Whiteley, Clive Scott</t>
  </si>
  <si>
    <t>An orphaned cheetah becomes the best friend and pet of a young boy living in South Africa.</t>
  </si>
  <si>
    <t>tt0361748</t>
  </si>
  <si>
    <t>Inglourious Basterds</t>
  </si>
  <si>
    <t>Brad Pitt, MÃ©lanie Laurent, Christoph Waltz, Eli Roth, Michael Fassbender, Diane Kruger, Daniel BrÃ¼hl, Til Schweiger, Gedeon Burkhard, Jacky Ido, B.J. Novak, Omar Doom, August Diehl, Denis MÃ©nochet, Sylvester Groth</t>
  </si>
  <si>
    <t>In Nazi-occupied France during World War II, a plan to assassinate Nazi leaders by a group of Jewish U.S. soldiers coincides with a theatre owner's vengeful plans for the same.</t>
  </si>
  <si>
    <t>tt0362120</t>
  </si>
  <si>
    <t>Scary Movie 4</t>
  </si>
  <si>
    <t>Craig Mazin, Jim Abrahams</t>
  </si>
  <si>
    <t>Anna Faris, Regina Hall, Craig Bierko, Bill Pullman, Anthony Anderson, Leslie Nielsen, Molly Shannon, Michael Madsen, Chris Elliott, Carmen Electra, Shaquille O'Neal, Phil McGraw, Cloris Leachman, Conchita Campbell, Beau Mirchoff</t>
  </si>
  <si>
    <t>Cindy finds out the house she lives in is haunted by a little boy and goes on a quest to find out who killed him and why. Also, Alien "Tr-iPods" are invading the world and she has to uncover the secret in order to stop them.</t>
  </si>
  <si>
    <t>Maya Forbes, Wallace Wolodarsky</t>
  </si>
  <si>
    <t>tt0362227</t>
  </si>
  <si>
    <t>The Terminal</t>
  </si>
  <si>
    <t>English, Bulgarian, Spanish, Russian, Mandarin, German, French</t>
  </si>
  <si>
    <t>Andrew Niccol, Sacha Gervasi</t>
  </si>
  <si>
    <t>Tom Hanks, Catherine Zeta-Jones, Stanley Tucci, Chi McBride, Diego Luna, Barry Shabaka Henley, Kumar Pallana, Zoe Saldana, Eddie Jones, Jude Ciccolella, Corey Reynolds, Guillermo DÃ­az, Rini Bell, Stephen Mendel, Valeriy Nikolaev</t>
  </si>
  <si>
    <t>An Eastern European tourist unexpectedly finds himself stranded in JFK airport, and must take up temporary residence there.</t>
  </si>
  <si>
    <t>tt0362269</t>
  </si>
  <si>
    <t>Kinsey</t>
  </si>
  <si>
    <t>Liam Neeson, Laura Linney, Chris O'Donnell, Peter Sarsgaard, Timothy Hutton, John Lithgow, Tim Curry, Oliver Platt, Dylan Baker, Julianne Nicholson, William Sadler, John McMartin, Veronica Cartwright, Kathleen Chalfant, Heather Goldenhersh</t>
  </si>
  <si>
    <t>A look at the life of Alfred Kinsey, a pioneer in the area of human sexuality research, whose 1948 publication "Sexual Behavior in the Human Male" was one of the first recorded works that saw science address sexual behavior.</t>
  </si>
  <si>
    <t>Pat Casey, Josh Miller</t>
  </si>
  <si>
    <t>Gregory Jacobs</t>
  </si>
  <si>
    <t>Warner Independent Pictures (WIP)</t>
  </si>
  <si>
    <t>tt0363547</t>
  </si>
  <si>
    <t>USA, Canada, Japan, France</t>
  </si>
  <si>
    <t>Zack Snyder</t>
  </si>
  <si>
    <t>George A. Romero, James Gunn</t>
  </si>
  <si>
    <t>Strike Entertainment</t>
  </si>
  <si>
    <t>Sarah Polley, Ving Rhames, Jake Weber, Mekhi Phifer, Ty Burrell, Michael Kelly, Kevin Zegers, Michael Barry, Lindy Booth, Jayne Eastwood, Boyd Banks, Inna Korobkina, R.D. Reid, Kim Poirier, Matt Frewer</t>
  </si>
  <si>
    <t>A nurse, a policeman, a young married couple, a salesman and other survivors of a worldwide plague that is producing aggressive, flesh-eating zombies, take refuge in a mega Midwestern shopping mall.</t>
  </si>
  <si>
    <t>Debra Granik</t>
  </si>
  <si>
    <t>tt0363589</t>
  </si>
  <si>
    <t>Elephant</t>
  </si>
  <si>
    <t>Alex Frost, Eric Deulen, John Robinson, Elias McConnell, Jordan Taylor, Carrie Finklea, Nicole George, Brittany Mountain, Alicia Miles, Kristen Hicks, Bennie Dixon, Nathan Tyson, Timothy Bottoms, Matt Malloy, Ellis Williams</t>
  </si>
  <si>
    <t>Several ordinary high school students go through their daily routine as two others prepare for something more malevolent.</t>
  </si>
  <si>
    <t>tt0363771</t>
  </si>
  <si>
    <t>The Chronicles of Narnia: The Lion, the Witch and the Wardrobe</t>
  </si>
  <si>
    <t>English, German, Brazilian Sign Language</t>
  </si>
  <si>
    <t>Andrew Adamson</t>
  </si>
  <si>
    <t>Ann Peacock, Andrew Adamson</t>
  </si>
  <si>
    <t>Georgie Henley, Skandar Keynes, William Moseley, Anna Popplewell, Tilda Swinton, James McAvoy, Jim Broadbent, Kiran Shah, James Cosmo, Judy McIntosh, Elizabeth Hawthorne, Patrick Kake, Shane Rangi, Brandon Cook, Cassie Cook</t>
  </si>
  <si>
    <t>Four kids travel through a wardrobe to the land of Narnia and learn of their destiny to free it with the guidance of a mystical lion.</t>
  </si>
  <si>
    <t>English, Khmer</t>
  </si>
  <si>
    <t>tt0363988</t>
  </si>
  <si>
    <t>Secret Window</t>
  </si>
  <si>
    <t>Stephen King, David Koepp</t>
  </si>
  <si>
    <t>Grand Slam Productions</t>
  </si>
  <si>
    <t>Johnny Depp, John Turturro, Maria Bello, Timothy Hutton, Charles S. Dutton, Len Cariou, Joan Heney, John Dunn-Hill, Vlasta Vrana, Matt Holland, Gillian Ferrabee, Bronwen Mantel, Elizabeth Marleau, Kyle Allatt, Richard Jutras</t>
  </si>
  <si>
    <t>A successful writer in the midst of a painful divorce is stalked at his remote lake house by a would-be scribe who accuses him of plagiarism.</t>
  </si>
  <si>
    <t>tt0364725</t>
  </si>
  <si>
    <t>Dodgeball: A True Underdog Story</t>
  </si>
  <si>
    <t>Rawson Marshall Thurber</t>
  </si>
  <si>
    <t>Vince Vaughn, Christine Taylor, Ben Stiller, Rip Torn, Justin Long, Stephen Root, Joel David Moore, Chris Williams, Alan Tudyk, Missi Pyle, Jamal Duff, Gary Cole, Jason Bateman, Hank Azaria, Al Kaplon</t>
  </si>
  <si>
    <t>A group of misfits enter a Las Vegas dodgeball tournament in order to save their cherished local gym from the onslaught of a corporate health fitness chain.</t>
  </si>
  <si>
    <t>tt0365737</t>
  </si>
  <si>
    <t>Syriana</t>
  </si>
  <si>
    <t>English, Urdu, Arabic, Persian, French, Mandarin</t>
  </si>
  <si>
    <t>Stephen Gaghan, Robert Baer</t>
  </si>
  <si>
    <t>Kayvan Novak, George Clooney, Amr Waked, Christopher Plummer, Jeffrey Wright, Chris Cooper, Robert Foxworth, Nicky Henson, Nicholas Art, Matt Damon, Amanda Peet, Steven Hinkle, Daisy TormÃ©, Peter Gerety, Richard Lintern</t>
  </si>
  <si>
    <t>A politically charged epic about the state of the oil industry in the hands of those personally involved in and affected by it.</t>
  </si>
  <si>
    <t>tt0365748</t>
  </si>
  <si>
    <t>Shaun of the Dead</t>
  </si>
  <si>
    <t>Simon Pegg, Edgar Wright</t>
  </si>
  <si>
    <t>Simon Pegg, Kate Ashfield, Nick Frost, Lucy Davis, Dylan Moran, Nicola Cunningham, Keir Mills, Matt Jaynes, Gavin Ferguson, Peter Serafinowicz, Horton Jupiter, Tim Baggaley, Arvind Doshi, Rafe Spall, Sonnell Dadral</t>
  </si>
  <si>
    <t>A man's uneventful life is disrupted by the zombie apocalypse.</t>
  </si>
  <si>
    <t>Jon Hoeber, Erich Hoeber</t>
  </si>
  <si>
    <t>tt0366548</t>
  </si>
  <si>
    <t>Happy Feet</t>
  </si>
  <si>
    <t>George Miller, Warren Coleman</t>
  </si>
  <si>
    <t>George Miller, John Collee</t>
  </si>
  <si>
    <t>Carlos Alazraqui, Lombardo Boyar, Jeffrey Garcia, Johnny A. Sanchez, Robin Williams, Elijah Wood, Brittany Murphy, Hugh Jackman, Nicole Kidman, Hugo Weaving, Elizabeth Daily, Magda Szubanski, Miriam Margolyes, Fat Joe, Alyssa Shafer</t>
  </si>
  <si>
    <t>Into the world of the Emperor Penguins, who find their soul mates through song, a penguin is born who cannot sing. But he can tap dance something fierce!</t>
  </si>
  <si>
    <t>tt0366551</t>
  </si>
  <si>
    <t>Harold &amp; Kumar Go to White Castle</t>
  </si>
  <si>
    <t>Jon Hurwitz, Hayden Schlossberg</t>
  </si>
  <si>
    <t>Endgame Entertainment</t>
  </si>
  <si>
    <t>John Cho, Ethan Embry, Rob Tinkler, Fred Willard, Kal Penn, Steve Braun, Dan Bochart, Paula GarcÃ©s, Mike Sheer, Christopher Thompson, David Krumholtz, Eddie Kaye Thomas, Angelo Tsarouchas, Anthony Anderson, Siu Ta</t>
  </si>
  <si>
    <t>A Korean-American office worker and his Indian-American stoner friend embark on a quest to satisfy their desire for White Castle burgers.</t>
  </si>
  <si>
    <t>Huayi Brothers Media</t>
  </si>
  <si>
    <t>tt0366777</t>
  </si>
  <si>
    <t>Millions</t>
  </si>
  <si>
    <t>Alex Etel, Lewis McGibbon, James Nesbitt, Daisy Donovan, Christopher Fulford, Pearce Quigley, Jane Hogarth, Alun Armstrong, Enzo Cilenti, Nasser Memarzia, Kathryn Pogson, Harry Kirkham, Cornelius Macarthy, Kolade Agboke, Leslie Phillips</t>
  </si>
  <si>
    <t>Ethics, being human and the soul come to the fore when a 7-year old finds a bag of Pounds just days before the currency is switched to Euros and learns what we are really made of.</t>
  </si>
  <si>
    <t>tt0366996</t>
  </si>
  <si>
    <t>The Saddest Music in the World</t>
  </si>
  <si>
    <t>Kazuo Ishiguro, George Toles</t>
  </si>
  <si>
    <t>Mark McKinney, Isabella Rossellini, Maria de Medeiros, David Fox, Ross McMillan, Louis Negin, Darcy Fehr, Claude Dorge, Talia Pura, Jeff Sutton, Graeme Valentin, Maggie Nagle, Victor Cowie, Jessica Burleson, Wayne Nicklas</t>
  </si>
  <si>
    <t>A musical of sorts set in Winnipeg during the Great Depression, where a beer baroness organizes a contest to find the saddest music in the world. Musicians from around the world descend on the city to try and win the $25,000 prize.</t>
  </si>
  <si>
    <t>tt0367089</t>
  </si>
  <si>
    <t>The Squid and the Whale</t>
  </si>
  <si>
    <t>Owen Kline, Jeff Daniels, Laura Linney, Jesse Eisenberg, William Baldwin, David Benger, Anna Paquin, Molly Barton, Bo Berkman, Matthew Kaplan, Simon Kaplan, Matthew Kirsch, Daniella Markowicz, Elizabeth Meriwether, Ben Schrank</t>
  </si>
  <si>
    <t>Follows two young boys dealing with their parents' divorce in Brooklyn in the 1980s.</t>
  </si>
  <si>
    <t>English, Ukrainian</t>
  </si>
  <si>
    <t>tt0367594</t>
  </si>
  <si>
    <t>Charlie and the Chocolate Factory</t>
  </si>
  <si>
    <t>Roald Dahl, John August</t>
  </si>
  <si>
    <t>Johnny Depp, Freddie Highmore, David Kelly, Helena Bonham Carter, Noah Taylor, Missi Pyle, James Fox, Deep Roy, Christopher Lee, Adam Godley, Franziska Troegner, AnnaSophia Robb, Julia Winter, Jordan Fry, Philip Wiegratz</t>
  </si>
  <si>
    <t>A young boy wins a tour through the most magnificent chocolate factory in the world, led by the world's most unusual candy maker.</t>
  </si>
  <si>
    <t>Angela Robinson</t>
  </si>
  <si>
    <t>tt0367882</t>
  </si>
  <si>
    <t>Indiana Jones and the Kingdom of the Crystal Skull</t>
  </si>
  <si>
    <t>David Koepp, George Lucas</t>
  </si>
  <si>
    <t>Harrison Ford, Cate Blanchett, Karen Allen, Shia LaBeouf, Ray Winstone, John Hurt, Jim Broadbent, Igor Jijikine, Dimitri Diatchenko, Ilia Volok, Emmanuel Todorov, Pasha D. Lychnikoff, Andrew Divoff, Venya Manzyuk, Alan Dale</t>
  </si>
  <si>
    <t>In 1957, archaeologist and adventurer Dr. Henry "Indiana" Jones, Jr. is called back into action and becomes entangled in a Soviet plot to uncover the secret behind mysterious artifacts known as the Crystal Skulls.</t>
  </si>
  <si>
    <t>tt0368008</t>
  </si>
  <si>
    <t>Jeffrey Wright, Pablo Schreiber, Anthony Mackie, Dorian Missick, Jose Pablo Cantillo, Teddy Dunn, Joaquin Perez-Campbell, Tim Artz, Denzel Washington, Robyn Hitchcock, Liev Schreiber, Antoine Taylor, Joe Alessi, Raymond Anthony Thomas, Bill Irwin</t>
  </si>
  <si>
    <t>In the midst of the Gulf War, soldiers are kidnapped and brainwashed for sinister purposes.</t>
  </si>
  <si>
    <t>tt0368447</t>
  </si>
  <si>
    <t>The Village</t>
  </si>
  <si>
    <t>Bryce Dallas Howard, Joaquin Phoenix, Adrien Brody, William Hurt, Sigourney Weaver, Brendan Gleeson, Cherry Jones, Celia Weston, John Christopher Jones, Frank Collison, Jayne Atkinson, Judy Greer, Fran Kranz, Michael Pitt, Jesse Eisenberg</t>
  </si>
  <si>
    <t>A series of events tests the beliefs of a small isolated countryside village.</t>
  </si>
  <si>
    <t>tt0368667</t>
  </si>
  <si>
    <t>Interstella 5555: The 5tory of the 5ecret 5tar 5ystem</t>
  </si>
  <si>
    <t>Daisuke Nishio, Hirotoshi Rissen</t>
  </si>
  <si>
    <t>Thomas Bangalter, CÃ©dric Hervet</t>
  </si>
  <si>
    <t>Romanthony, Thomas Bangalter</t>
  </si>
  <si>
    <t>A continuation of the story told in the Daft Punk music videos "One More Time," "Aerodynamic," "Digital Love," and "Harder, Better, Faster, Stronger."</t>
  </si>
  <si>
    <t>tt0368891</t>
  </si>
  <si>
    <t>National Treasure</t>
  </si>
  <si>
    <t>Jim Kouf, Cormac Wibberley</t>
  </si>
  <si>
    <t>Nicolas Cage, Diane Kruger, Justin Bartha, Sean Bean, Jon Voight, Harvey Keitel, Christopher Plummer, David Dayan Fisher, Stewart Finlay-McLennan, Oleg Taktarov, Stephen A. Pope, Annie Parisse, Mark Pellegrino, Armando Riesco, Erik King</t>
  </si>
  <si>
    <t>A historian races to find the legendary Templar Treasure before a team of mercenaries.</t>
  </si>
  <si>
    <t>tt0368933</t>
  </si>
  <si>
    <t>The Princess Diaries 2: Royal Engagement</t>
  </si>
  <si>
    <t>English, Greek, French, Spanish</t>
  </si>
  <si>
    <t>Anne Hathaway, Julie Andrews, Hector Elizondo, John Rhys-Davies, Heather Matarazzo, Chris Pine, Callum Blue, Kathleen Marshall, Tom Poston, Joel McCrary, Kim Thomson, Raven-SymonÃ©, Larry Miller, Caroline Goodall, Sean O'Bryan</t>
  </si>
  <si>
    <t>Now settled in Genovia, Princess Mia faces a new revelation: she is being primed for an arranged marriage to an English suitor.</t>
  </si>
  <si>
    <t>Celador Films</t>
  </si>
  <si>
    <t>tt0369339</t>
  </si>
  <si>
    <t>Collateral</t>
  </si>
  <si>
    <t>English, Spanish, French, Korean</t>
  </si>
  <si>
    <t>Tom Cruise, Jamie Foxx, Jada Pinkett Smith, Mark Ruffalo, Peter Berg, Bruce McGill, Irma P. Hall, Barry Shabaka Henley, Richard T. Jones, Klea Scott, Bodhi Elfman, Debi Mazar, Javier Bardem, Emilio Rivera, Jamie McBride</t>
  </si>
  <si>
    <t>A cab driver finds himself the hostage of an engaging contract killer as he makes his rounds from hit to hit during one night in Los Angeles.</t>
  </si>
  <si>
    <t>tt0369436</t>
  </si>
  <si>
    <t>Four Christmases</t>
  </si>
  <si>
    <t>Seth Gordon</t>
  </si>
  <si>
    <t>Matt Allen, Caleb Wilson</t>
  </si>
  <si>
    <t>Vince Vaughn, Reese Witherspoon, Robert Duvall, Sissy Spacek, Jon Voight, Jon Favreau, Mary Steenburgen, Dwight Yoakam, Tim McGraw, Kristin Chenoweth, Katy Mixon, Colleen Camp, Jeanette Miller, Jack Donner, Steve Wiebe</t>
  </si>
  <si>
    <t>A couple struggles to visit all four of their divorced parents on Christmas.</t>
  </si>
  <si>
    <t>tt0369441</t>
  </si>
  <si>
    <t>Judd Apatow, Nicholas Stoller</t>
  </si>
  <si>
    <t>Jim Carrey, TÃ©a Leoni, Alec Baldwin, Richard Jenkins, Angie Harmon, John Michael Higgins, Richard Burgi, Carlos Jacott, Aaron Michael Drozin, Gloria Garayua, Michelle Arthur, Stacey Travis, Timm Sharp, David Herman, Dempsey Pappion</t>
  </si>
  <si>
    <t>When an affluent couple lose all their money following a series of blunders, they turn to a life of crime to make ends meet.</t>
  </si>
  <si>
    <t>tt0369610</t>
  </si>
  <si>
    <t>Jurassic World</t>
  </si>
  <si>
    <t>Colin Trevorrow</t>
  </si>
  <si>
    <t>Rick Jaffa, Amanda Silver</t>
  </si>
  <si>
    <t>Chris Pratt, Bryce Dallas Howard, Irrfan Khan, Vincent D'Onofrio, Ty Simpkins, Nick Robinson, Jake Johnson, Omar Sy, BD Wong, Judy Greer, Lauren Lapkus, Brian Tee, Katie McGrath, Andy Buckley, Eric Edelstein</t>
  </si>
  <si>
    <t>A new theme park, built on the original site of Jurassic Park, creates a genetically modified hybrid dinosaur, the Indominus Rex, which escapes containment and goes on a killing spree.</t>
  </si>
  <si>
    <t>tt0369735</t>
  </si>
  <si>
    <t>Monster-in-Law</t>
  </si>
  <si>
    <t>Anya Kochoff</t>
  </si>
  <si>
    <t>Jennifer Lopez, Jane Fonda, Michael Vartan, Wanda Sykes, Adam Scott, Monet Mazur, Annie Parisse, Will Arnett, Elaine Stritch, Stephen Dunham, Randee Heller, Mark Moses, Tomiko Fraser, Rochelle Flexer, Wayne Nickel</t>
  </si>
  <si>
    <t>The love life of Charlotte is reduced to an endless string of disastrous blind dates, until she meets the perfect man, Kevin. Unfortunately, his merciless mother will do anything to destroy their relationship.</t>
  </si>
  <si>
    <t>tt0370263</t>
  </si>
  <si>
    <t>AVP: Alien vs. Predator</t>
  </si>
  <si>
    <t>USA, UK, Czech Republic, Canada, Germany</t>
  </si>
  <si>
    <t>Sanaa Lathan, Raoul Bova, Lance Henriksen, Ewen Bremner, Colin Salmon, Tommy Flanagan, Joseph Rye, Agathe de La Boulaye, Carsten Norgaard, Sam Troughton, Petr JÃ¡kl, Pavel Bezdek, Kieran Bew, Carsten Voigt, Jan FilipenskÃ½</t>
  </si>
  <si>
    <t>During an archaeological expedition on BouvetÃ¸ya Island in Antarctica, a team of archaeologists and other scientists find themselves caught up in a battle between the two legends. Soon, the team realize that only one species can win.</t>
  </si>
  <si>
    <t>tt0370986</t>
  </si>
  <si>
    <t>Mysterious Skin</t>
  </si>
  <si>
    <t>Gregg Araki, Scott Heim</t>
  </si>
  <si>
    <t>Antidote Films (I)</t>
  </si>
  <si>
    <t>Chase Ellison, George Webster, Rachael Nastassja Kraft, Lisa Long, Chris Mulkey, Elisabeth Shue, David Lee Smith, Bill Sage, Riley McGuire, Ryan Stenzel, Joseph Gordon-Levitt, Richard Riehle, Michelle Trachtenberg, Brady Corbet, Larry Marko</t>
  </si>
  <si>
    <t>A teenage hustler and a young man obsessed with alien abductions cross paths, together discovering a horrible, liberating truth.</t>
  </si>
  <si>
    <t>Morten Tyldum</t>
  </si>
  <si>
    <t>tt0371606</t>
  </si>
  <si>
    <t>Chicken Little</t>
  </si>
  <si>
    <t>Mark Dindal, Mark Kennedy</t>
  </si>
  <si>
    <t>Zach Braff, Garry Marshall, Don Knotts, Patrick Stewart, Amy Sedaris, Steve Zahn, Joan Cusack, Wallace Shawn, Harry Shearer, Fred Willard, Catherine O'Hara, Patrick Warburton, Adam West, Mark Walton, Mark Dindal</t>
  </si>
  <si>
    <t>After ruining his reputation with the town, a courageous chicken must come to the rescue of his fellow citizens when aliens start an invasion.</t>
  </si>
  <si>
    <t>tt0371724</t>
  </si>
  <si>
    <t>The Hitchhiker's Guide to the Galaxy</t>
  </si>
  <si>
    <t>Garth Jennings</t>
  </si>
  <si>
    <t>Douglas Adams, Douglas Adams</t>
  </si>
  <si>
    <t>Bill Bailey, Anna Chancellor, Warwick Davis, Yasiin Bey, Zooey Deschanel, Su Elliot, Martin Freeman, Stephen Fry, Richard Griffiths, Dominique Jackson, Simon Jones, Thomas Lennon, Mark Longhurst, Kelly Macdonald, John Malkovich</t>
  </si>
  <si>
    <t>Mere seconds before the Earth is to be demolished by an alien construction crew, journeyman Arthur Dent is swept off the planet by his friend Ford Prefect, a researcher penning a new edition of "The Hitchhiker's Guide to the Galaxy."</t>
  </si>
  <si>
    <t>tt0371746</t>
  </si>
  <si>
    <t>English, Persian, Urdu, Arabic, Kurdish, Hindi, Hungarian</t>
  </si>
  <si>
    <t>Mark Fergus, Hawk Ostby</t>
  </si>
  <si>
    <t>Robert Downey Jr., Terrence Howard, Jeff Bridges, Gwyneth Paltrow, Leslie Bibb, Shaun Toub, Faran Tahir, Clark Gregg, Bill Smitrovich, Sayed Badreya, Paul Bettany, Jon Favreau, Peter Billingsley, Tim Guinee, Will Lyman</t>
  </si>
  <si>
    <t>After being held captive in an Afghan cave, billionaire engineer Tony Stark creates a unique weaponized suit of armor to fight evil.</t>
  </si>
  <si>
    <t>The Nun</t>
  </si>
  <si>
    <t>tt0372183</t>
  </si>
  <si>
    <t>The Bourne Supremacy</t>
  </si>
  <si>
    <t>English, Russian, German, Italian</t>
  </si>
  <si>
    <t>Robert Ludlum, Tony Gilroy</t>
  </si>
  <si>
    <t>Matt Damon, Franka Potente, Brian Cox, Julia Stiles, Karl Urban, Gabriel Mann, Joan Allen, Marton Csokas, Tom Gallop, John Bedford Lloyd, Ethan Sandler, Michelle Monaghan, Karel Roden, Tomas Arana, Oksana Akinshina</t>
  </si>
  <si>
    <t>When Jason Bourne is framed for a CIA operation gone awry, he is forced to resume his former life as a trained assassin to survive.</t>
  </si>
  <si>
    <t>tt0372237</t>
  </si>
  <si>
    <t>Guess Who</t>
  </si>
  <si>
    <t>William Rose, David Ronn</t>
  </si>
  <si>
    <t>Bernie Mac, Ashton Kutcher, Zoe Saldana, Judith Scott, Hal Williams, Kellee Stewart, Robert Curtis Brown, RonReaco Lee, Paula Newsome, Phil Reeves, Sherri Shepherd, Nicole Sullivan, Jessica Cauffiel, JoNell Kennedy, Niecy Nash</t>
  </si>
  <si>
    <t>A young woman, Theresa, brings her boyfriend, Simon, home to meet her parents and surprise them with the news of their engagement. Another surprise: Simon is white.</t>
  </si>
  <si>
    <t>tt0372588</t>
  </si>
  <si>
    <t>Team America: World Police</t>
  </si>
  <si>
    <t>English, French, Klingon, Korean, Arabic</t>
  </si>
  <si>
    <t>Trey Parker, Matt Stone, Kristen Miller, Masasa Moyo, Daran Norris, Phil Hendrie, Maurice LaMarche, Chelsea Marguerite, Jeremy Shada, Fred Tatasciore</t>
  </si>
  <si>
    <t>Popular Broadway actor Gary Johnston is recruited by the elite counter-terrorism organization Team America: World Police. As the world begins to crumble around him, he must battle with terrorists, celebrities and falling in love.</t>
  </si>
  <si>
    <t>tt0372784</t>
  </si>
  <si>
    <t>Batman Begins</t>
  </si>
  <si>
    <t>Bob Kane, David S. Goyer</t>
  </si>
  <si>
    <t>Christian Bale, Michael Caine, Liam Neeson, Katie Holmes, Gary Oldman, Cillian Murphy, Tom Wilkinson, Rutger Hauer, Ken Watanabe, Mark Boone Junior, Linus Roache, Morgan Freeman, Larry Holden, Gerard Murphy, Colin McFarlane</t>
  </si>
  <si>
    <t>After training with his mentor, Batman begins his fight to free crime-ridden Gotham City from corruption.</t>
  </si>
  <si>
    <t>tt0373051</t>
  </si>
  <si>
    <t>English, Icelandic, Italian</t>
  </si>
  <si>
    <t>Eric Brevig</t>
  </si>
  <si>
    <t>Michael D. Weiss, Jennifer Flackett</t>
  </si>
  <si>
    <t>Brendan Fraser, Josh Hutcherson, Anita Briem, Seth Meyers, Jean Michel ParÃ©, Jane Wheeler, Frank Fontaine, Giancarlo Caltabiano, Kaniehtiio Horn, Garth Gilker</t>
  </si>
  <si>
    <t>On a quest to find out what happened to his missing brother, a scientist, his nephew and their mountain guide discover a fantastic and dangerous lost world in the center of the earth.</t>
  </si>
  <si>
    <t>Hong Kong, China, USA</t>
  </si>
  <si>
    <t>tt0373469</t>
  </si>
  <si>
    <t>Brett Halliday, Shane Black</t>
  </si>
  <si>
    <t>Robert Downey Jr., Val Kilmer, Michelle Monaghan, Corbin Bernsen, Dash Mihok, Larry Miller, Rockmond Dunbar, Shannyn Sossamon, Angela Lindvall, Indio Falconer Downey, Ariel Winter, Duane Carnahan, Josh Richman, Martha Hackett, Nancy Fish</t>
  </si>
  <si>
    <t>A murder mystery brings together a private eye, a struggling actress, and a thief masquerading as an actor.</t>
  </si>
  <si>
    <t>tt0373883</t>
  </si>
  <si>
    <t>Rob Zombie, John Carpenter</t>
  </si>
  <si>
    <t>Malcolm McDowell, Brad Dourif, Tyler Mane, Daeg Faerch, Sheri Moon Zombie, William Forsythe, Richard Lynch, Udo Kier, Clint Howard, Danny Trejo, Lew Temple, Tom Towles, Bill Moseley, Leslie Easterbrook, Steve Boyles</t>
  </si>
  <si>
    <t>After being committed for 17 years, Michael Myers, now a grown man and still very dangerous, escapes from the mental institution and immediately returns to Haddonfield to find his baby sister, Laurie.</t>
  </si>
  <si>
    <t>tt0373889</t>
  </si>
  <si>
    <t>Harry Potter and the Order of the Phoenix</t>
  </si>
  <si>
    <t>Michael Goldenberg, J.K. Rowling</t>
  </si>
  <si>
    <t>Daniel Radcliffe, Harry Melling, Jason Boyd, Richard Macklin, Kathryn Hunter, Miles Jupp, Fiona Shaw, Richard Griffiths, Jessica Hynes, Adrian Rawlins, Geraldine Somerville, Robert Pattinson, Ralph Fiennes, Natalia Tena, Brendan Gleeson</t>
  </si>
  <si>
    <t>With their warning about Lord Voldemort's (Ralph Fiennes') return scoffed at, Harry (Daniel Radcliffe) and Dumbledore (Sir Michael Gambon) are targeted by the Wizard authorities as an authoritarian bureaucrat slowly seizes power at Hogwarts.</t>
  </si>
  <si>
    <t>tt0373926</t>
  </si>
  <si>
    <t>The Interpreter</t>
  </si>
  <si>
    <t>English, Aboriginal, French, Portuguese</t>
  </si>
  <si>
    <t>Nicole Kidman, Sean Penn, Catherine Keener, Jesper Christensen, Yvan Attal, Earl Cameron, George Harris, Michael Wright, Clyde Kusatsu, Eric Keenleyside, Hugo Speer, Maz Jobrani, Yusuf Gatewood, Curtiss Cook, Byron Utley</t>
  </si>
  <si>
    <t>Political intrigue and deception unfold inside the United Nations, where a U.S. Secret Service agent is assigned to investigate an interpreter who overhears an assassination plot.</t>
  </si>
  <si>
    <t>NimrÃ³d Antal</t>
  </si>
  <si>
    <t>tt0374102</t>
  </si>
  <si>
    <t>Open Water</t>
  </si>
  <si>
    <t>Plunge Pictures LLC</t>
  </si>
  <si>
    <t>Blanchard Ryan, Daniel Travis, Saul Stein, Michael E. Williamson, Cristina Zenato, John Charles, Estelle Lau</t>
  </si>
  <si>
    <t>Based on the true story of two scuba divers accidentally stranded in shark infested waters after their tour boat has left.</t>
  </si>
  <si>
    <t>EUR 4500000</t>
  </si>
  <si>
    <t>United</t>
  </si>
  <si>
    <t>Wild Bunch</t>
  </si>
  <si>
    <t>Adam Wingard</t>
  </si>
  <si>
    <t>tt0374900</t>
  </si>
  <si>
    <t>Napoleon Dynamite</t>
  </si>
  <si>
    <t>Jared Hess</t>
  </si>
  <si>
    <t>Jared Hess, Jerusha Hess</t>
  </si>
  <si>
    <t>Jon Heder, Jon Gries, Aaron Ruell, Efren Ramirez, Diedrich Bader, Tina Majorino, Sandy Martin, Haylie Duff, Trevor Snarr, Shondrella Avery, Bracken Johnson, Carmen Brady, Ellen Dubin, J.C. Cunningham, Jimmy Stevens</t>
  </si>
  <si>
    <t>A listless and alienated teenager decides to help his new friend win the class presidency in their small western high school, while he must deal with his bizarre family life back home.</t>
  </si>
  <si>
    <t>tt0375063</t>
  </si>
  <si>
    <t>Sideways</t>
  </si>
  <si>
    <t>English, Armenian</t>
  </si>
  <si>
    <t>Rex Pickett, Alexander Payne</t>
  </si>
  <si>
    <t>Paul Giamatti, Thomas Haden Church, Virginia Madsen, Sandra Oh, Marylouise Burke, Jessica Hecht, Missy Doty, M.C. Gainey, Alysia Reiner, Shake Tukhmanyan, Shaun Duke, Robert Covarrubias, Patrick Gallagher, Stephanie Faracy, Joe Marinelli</t>
  </si>
  <si>
    <t>Two men reaching middle age with not much to show but disappointment embark on a week-long road trip through California's wine country, just as one is about to take a trip down the aisle.</t>
  </si>
  <si>
    <t>David Bowers</t>
  </si>
  <si>
    <t>tt0375679</t>
  </si>
  <si>
    <t>English, Persian, Spanish, Mandarin, Korean</t>
  </si>
  <si>
    <t>Paul Haggis, Paul Haggis</t>
  </si>
  <si>
    <t>Karina Arroyave, Dato Bakhtadze, Sandra Bullock, Don Cheadle, Art Chudabala, Sean C. Cooper, Tony Danza, Keith David, Loretta Devine, Matt Dillon, Jennifer Esposito, Ime Etuk, Eddie J. Fernandez, William Fichtner, Howard Fong</t>
  </si>
  <si>
    <t>Los Angeles citizens with vastly separate lives collide in interweaving stories of race, loss and redemption.</t>
  </si>
  <si>
    <t>tt0375912</t>
  </si>
  <si>
    <t>Layer Cake</t>
  </si>
  <si>
    <t>Matthew Vaughn</t>
  </si>
  <si>
    <t>J.J. Connolly, J.J. Connolly</t>
  </si>
  <si>
    <t>Daniel Craig, Tom Hardy, Jamie Foreman, Sally Hawkins, Burn Gorman, Brinley Green, George Harris, Tamer Hassan, Colm Meaney, Marcel Iures, Francis Magee, Dimitri Andreas, Kenneth Cranham, Garry Tubbs, Nathalie Lunghi</t>
  </si>
  <si>
    <t>A successful cocaine dealer gets two tough assignments from his boss on the eve of his planned early retirement.</t>
  </si>
  <si>
    <t>GK Films</t>
  </si>
  <si>
    <t>tt0376541</t>
  </si>
  <si>
    <t>Closer</t>
  </si>
  <si>
    <t>Patrick Marber, Patrick Marber</t>
  </si>
  <si>
    <t>Natalie Portman, Jude Law, Julia Roberts, Clive Owen, Nick Hobbs, Colin Stinton</t>
  </si>
  <si>
    <t>The relationships of two couples become complicated and deceitful when the man from one couple meets the woman of the other.</t>
  </si>
  <si>
    <t>Frozen</t>
  </si>
  <si>
    <t>tt0376994</t>
  </si>
  <si>
    <t>X-Men: The Last Stand</t>
  </si>
  <si>
    <t>Simon Kinberg, Zak Penn</t>
  </si>
  <si>
    <t>Hugh Jackman, Halle Berry, Ian McKellen, Patrick Stewart, Famke Janssen, Anna Paquin, Kelsey Grammer, James Marsden, Rebecca Romijn, Shawn Ashmore, Aaron Stanford, Vinnie Jones, Ellen Page, Daniel Cudmore, Ben Foster</t>
  </si>
  <si>
    <t>The human government develops a cure for mutations, and Jean Gray becomes a darker uncontrollable persona called the Phoenix who allies with Magneto, causing escalation into an all-out battle for the X-Men.</t>
  </si>
  <si>
    <t>UK Film Council</t>
  </si>
  <si>
    <t>Huck Botko, Andrew Gurland</t>
  </si>
  <si>
    <t>tt0377091</t>
  </si>
  <si>
    <t>Mean Creek</t>
  </si>
  <si>
    <t>Jacob Estes</t>
  </si>
  <si>
    <t>Whitewater Films</t>
  </si>
  <si>
    <t>Rory Culkin, Ryan Kelley, Scott Mechlowicz, Trevor Morgan, Josh Peck, Carly Schroeder, Branden Williams, Raissa Fleming, Heath Lourwood, Ryan Peterson, Michael Fisher-Welsh, J.W. Crawford, Shelly Lipkin, Kaz Garas, Hagai Shaham</t>
  </si>
  <si>
    <t>When a teen is bullied, his brother and friends lure the bully into the woods to seek revenge.</t>
  </si>
  <si>
    <t>tt0377092</t>
  </si>
  <si>
    <t>Mean Girls</t>
  </si>
  <si>
    <t>English, German, Vietnamese, Swahili</t>
  </si>
  <si>
    <t>Rosalind Wiseman, Tina Fey</t>
  </si>
  <si>
    <t>Lindsay Lohan, Rachel McAdams, Tina Fey, Tim Meadows, Amy Poehler, Ana Gasteyer, Lacey Chabert, Lizzy Caplan, Daniel Franzese, Neil Flynn, Jonathan Bennett, Amanda Seyfried, Rajiv Surendra, Elana Shilling, Graham Kartna</t>
  </si>
  <si>
    <t>Cady Heron is a hit with The Plastics, the A-list girl clique at her new school, until she makes the mistake of falling for Aaron Samuels, the ex-boyfriend of alpha Plastic Regina George.</t>
  </si>
  <si>
    <t>EM Media</t>
  </si>
  <si>
    <t>tt0377109</t>
  </si>
  <si>
    <t>The Ring Two</t>
  </si>
  <si>
    <t>Naomi Watts, Simon Baker, David Dorfman, Elizabeth Perkins, Gary Cole, Sissy Spacek, Ryan Merriman, Emily VanCamp, Kelly Overton, James Lesure, Daveigh Chase, Kelly Stables, Cooper Thornton, Marilyn McIntyre, Jesse Burch</t>
  </si>
  <si>
    <t>6 months after the incidents involving the lethal videotape, new clues prove that there is a new evil lurking in the darkness.</t>
  </si>
  <si>
    <t>Simon Barrett</t>
  </si>
  <si>
    <t>tt0377981</t>
  </si>
  <si>
    <t>Gnomeo &amp; Juliet</t>
  </si>
  <si>
    <t>English, Japanese, Spanish, German</t>
  </si>
  <si>
    <t>Kelly Asbury</t>
  </si>
  <si>
    <t>James McAvoy, Emily Blunt, Ashley Jensen, Michael Caine, Matt Lucas, Jim Cummings, Maggie Smith, Jason Statham, Ozzy Osbourne, Stephen Merchant, Patrick Stewart, Julie Walters, Hulk Hogan, Kelly Asbury, Richard Wilson</t>
  </si>
  <si>
    <t>Separated by a garden fence and a feud, are blue gnomes on one side and red gnomes on the other. This doesn't stop blue Gnomeo and red Juliet from falling in love with each other. Do they have a future together?</t>
  </si>
  <si>
    <t>tt0378194</t>
  </si>
  <si>
    <t>Kill Bill: Vol. 2</t>
  </si>
  <si>
    <t>English, Cantonese, Mandarin, Spanish</t>
  </si>
  <si>
    <t>Vivica A. Fox, Ambrosia Kelley, Michael Parks, James Parks, Jonathan Loughran, Michael Bowen, Kenji Ohba, Yoshiyuki Morishita, Jun Kunimura, Goro Daimon, Kazuki Kitamura, Akaji Maro, Shun Sugata, Sachiko Fujii, Ronnie Yoshiko Fujiyama</t>
  </si>
  <si>
    <t>The Bride continues her quest of vengeance against her former boss and lover Bill, the reclusive bouncer Budd, and the treacherous, one-eyed Elle.</t>
  </si>
  <si>
    <t>Matt Holloway, Art Marcum</t>
  </si>
  <si>
    <t>tt0378793</t>
  </si>
  <si>
    <t>Speak</t>
  </si>
  <si>
    <t>Jessica Sharzer</t>
  </si>
  <si>
    <t>Laurie Halse Anderson, Jessica Sharzer</t>
  </si>
  <si>
    <t>Speak Film Inc.</t>
  </si>
  <si>
    <t>Kristen Stewart, Elizabeth Perkins, Richard Hagerman, Allison Siko, Remy Brommer, Robert John Burke, Grace Ameter, Tyanna Rolley, Leslie Lyles, Hallee Hirsh, Michael Angarano, Kimberly Kish, Megan Pillar, Steve Zahn, D.B. Sweeney</t>
  </si>
  <si>
    <t>After a blurred trauma over the summer, Melinda enters high school a selective mute. Struggling with school, friends, and family, she tells the dark tale of her experiences, and why she has chosen not to speak.</t>
  </si>
  <si>
    <t>tt0379725</t>
  </si>
  <si>
    <t>Capote</t>
  </si>
  <si>
    <t>Bennett Miller</t>
  </si>
  <si>
    <t>Dan Futterman, Gerald Clarke</t>
  </si>
  <si>
    <t>Allie Mickelson, Kelci Stephenson, Philip Seymour Hoffman, Craig Archibald, Bronwen Coleman, Kate Shindle, David Wilson Barnes, Michael J. Burg, Catherine Keener, Kwesi Ameyaw, Andrew Farago, Ken Krotowich, Chris Cooper, R.D. Reid, Rob McLaughlin</t>
  </si>
  <si>
    <t>In 1959,</t>
  </si>
  <si>
    <t>tt0379786</t>
  </si>
  <si>
    <t>Serenity</t>
  </si>
  <si>
    <t>Nathan Fillion, Gina Torres, Alan Tudyk, Morena Baccarin, Adam Baldwin, Jewel Staite, Sean Maher, Summer Glau, Ron Glass, Chiwetel Ejiofor, David Krumholtz, Michael Hitchcock, Sarah Paulson, Yan Feldman, Rafael Feldman</t>
  </si>
  <si>
    <t>The crew of the ship Serenity try to evade an assassin sent to recapture one of their members who is telepathic.</t>
  </si>
  <si>
    <t>tt0381061</t>
  </si>
  <si>
    <t>UK, Czech Republic, USA, Germany, Bahamas</t>
  </si>
  <si>
    <t>English, Serbian, German, Italian, French</t>
  </si>
  <si>
    <t>Daniel Craig, Eva Green, Mads Mikkelsen, Judi Dench, Jeffrey Wright, Giancarlo Giannini, Caterina Murino, Simon Abkarian, Isaach De BankolÃ©, Jesper Christensen, Ivana Milicevic, Tobias Menzies, Claudio Santamaria, Sebastien Foucan, Malcolm Sinclair</t>
  </si>
  <si>
    <t>After earning 00 status and a licence to kill, Secret Agent James Bond sets out on his first mission as 007. Bond must defeat a private banker funding terrorists in a high-stakes game of poker at Casino Royale, Montenegro.</t>
  </si>
  <si>
    <t>Backup Media</t>
  </si>
  <si>
    <t>tt0381681</t>
  </si>
  <si>
    <t>Before Sunset</t>
  </si>
  <si>
    <t>Richard Linklater, Julie Delpy</t>
  </si>
  <si>
    <t>Ethan Hawke, Julie Delpy, Vernon Dobtcheff, Louise Lemoine TorrÃ¨s, Rodolphe Pauly, Mariane Plasteig, Diabolo, Denis Evrard, Albert Delpy, Marie Pillet</t>
  </si>
  <si>
    <t>Nine years after Jesse and Celine first met, they encounter each other again on the French leg of Jesse's book tour.</t>
  </si>
  <si>
    <t>tt0381707</t>
  </si>
  <si>
    <t>White Chicks</t>
  </si>
  <si>
    <t>Keenen Ivory Wayans, Shawn Wayans</t>
  </si>
  <si>
    <t>Shawn Wayans, Marlon Wayans, Jaime King, Frankie Faison, Lochlyn Munro, John Heard, Busy Philipps, Terry Crews, Brittany Daniel, Eddie Velez, Jessica Cauffiel, Maitland Ward, Anne Dudek, Rochelle Aytes, Jennifer Carpenter</t>
  </si>
  <si>
    <t>Two disgraced FBI agents go way undercover in an effort to protect hotel heiresses the Wilson sisters from a kidnapping plot.</t>
  </si>
  <si>
    <t>tt0381849</t>
  </si>
  <si>
    <t>Halsted Welles, Michael Brandt</t>
  </si>
  <si>
    <t>Russell Crowe, Christian Bale, Logan Lerman, Dallas Roberts, Ben Foster, Peter Fonda, Vinessa Shaw, Alan Tudyk, Luce Rains, Gretchen Mol, Lennie Loftin, Rio Alexander, Johnny Whitworth, Shawn Howell, Pat Ricotti</t>
  </si>
  <si>
    <t>A small-time rancher agrees to hold a captured outlaw who's awaiting a train to go to court in Yuma. A battle of wills ensues as the outlaw tries to psych out the rancher.</t>
  </si>
  <si>
    <t>tt0381971</t>
  </si>
  <si>
    <t>Curious George</t>
  </si>
  <si>
    <t>USA, Germany, Taiwan, France, Canada, South Korea, UK, Philippines</t>
  </si>
  <si>
    <t>Matthew O'Callaghan</t>
  </si>
  <si>
    <t>Ken Kaufman, Ken Kaufman</t>
  </si>
  <si>
    <t>Frank Welker, Will Ferrell, Shane Baumel, Timyra-Joi Beatty, Eugene Levy, Christopher Chen, Michaela Jill Murphy, Dick Van Dyke, Alexander Gould, Terrence Hardy Jr., Hailey Noelle Johnson, Kelsey Lansdowne, Ariel Winter, Drew Barrymore, David Cross</t>
  </si>
  <si>
    <t>The Man in the Yellow Hat is an oddball museum employee who looks after his pet monkey, an inquisitive and wonderful creature whose enthusiasm often gets the best of him.</t>
  </si>
  <si>
    <t>tt0382077</t>
  </si>
  <si>
    <t>Hide and Seek</t>
  </si>
  <si>
    <t>Ari Schlossberg</t>
  </si>
  <si>
    <t>Robert De Niro, Dakota Fanning, Famke Janssen, Elisabeth Shue, Amy Irving, Dylan Baker, Melissa Leo, Robert John Burke, Molly Grant Kallins, David Chandler, Stewart Summers, Jake Dylan Baumer</t>
  </si>
  <si>
    <t>As a widower tries to piece together his life in the wake of his wife's suicide, his daughter finds solace, at first, in her imaginary friend.</t>
  </si>
  <si>
    <t>tt0382189</t>
  </si>
  <si>
    <t>My Summer of Love</t>
  </si>
  <si>
    <t>Helen Cross, Pawel Pawlikowski</t>
  </si>
  <si>
    <t>Apocalypso Pictures</t>
  </si>
  <si>
    <t>Natalie Press, Emily Blunt, Paddy Considine, Dean Andrews, Michelle Byrne, Paul Antony-Barber, Lynette Edwards, Kathryn Sumner</t>
  </si>
  <si>
    <t>In the Yorkshire countryside, working-class tomboy Mona meets the exotic, pampered Tamsin. Over the summer season, the two young women discover they have much to teach one another, and much to explore together.</t>
  </si>
  <si>
    <t>GBP 1700000</t>
  </si>
  <si>
    <t>tt0382625</t>
  </si>
  <si>
    <t>The Da Vinci Code</t>
  </si>
  <si>
    <t>USA, Malta, France, UK</t>
  </si>
  <si>
    <t>English, French, Latin, Spanish</t>
  </si>
  <si>
    <t>Akiva Goldsman, Dan Brown</t>
  </si>
  <si>
    <t>Tom Hanks, Audrey Tautou, Ian McKellen, Jean Reno, Paul Bettany, Alfred Molina, JÃ¼rgen Prochnow, Jean-Yves Berteloot, Etienne Chicot, Jean-Pierre Marielle, Marie-FranÃ§oise Audollent, Rita Davies, Francesco Carnelutti, Seth Gabel, Shane Zaza</t>
  </si>
  <si>
    <t>A murder inside the Louvre, and clues in Da Vinci paintings, lead to the discovery of a religious mystery protected by a secret society for two thousand years, which could shake the foundations of Christianity.</t>
  </si>
  <si>
    <t>English, Irish, Aboriginal</t>
  </si>
  <si>
    <t>tt0382932</t>
  </si>
  <si>
    <t>Ratatouille</t>
  </si>
  <si>
    <t>Brad Bird, Jan Pinkava</t>
  </si>
  <si>
    <t>Patton Oswalt, Ian Holm, Lou Romano, Brian Dennehy, Peter Sohn, Peter O'Toole, Brad Garrett, Janeane Garofalo, Will Arnett, Julius Callahan, James Remar, John Ratzenberger, Teddy Newton, Tony Fucile, Jake Steinfeld</t>
  </si>
  <si>
    <t>A rat who can cook makes an unusual alliance with a young kitchen worker at a famous restaurant.</t>
  </si>
  <si>
    <t>Depth of Field</t>
  </si>
  <si>
    <t>Sidney Kimmel Entertainment</t>
  </si>
  <si>
    <t>tt0383216</t>
  </si>
  <si>
    <t>Len Blum, Steve Martin</t>
  </si>
  <si>
    <t>Steve Martin, Kevin Kline, Jean Reno, Emily Mortimer, Henry Czerny, Kristin Chenoweth, Roger Rees, BeyoncÃ©, Philip Goodwin, Henri Garcin, William Abadie, Daniel Sauli, Jean Dell, Anna Katarina, Nick Toren</t>
  </si>
  <si>
    <t>Bumbling Inspector Clouseau must solve the murder of a famous soccer coach and find out who stole the infamous Pink Panther diamond.</t>
  </si>
  <si>
    <t>tt0383574</t>
  </si>
  <si>
    <t>Pirates of the Caribbean: Dead Man's Chest</t>
  </si>
  <si>
    <t>English, Turkish, Greek, Mandarin, French</t>
  </si>
  <si>
    <t>Johnny Depp, Orlando Bloom, Keira Knightley, Jack Davenport, Bill Nighy, Jonathan Pryce, Lee Arenberg, Mackenzie Crook, Kevin McNally, David Bailie, Stellan SkarsgÃ¥rd, Tom Hollander, Naomie Harris, Martin Klebba, David Schofield</t>
  </si>
  <si>
    <t>Jack Sparrow races to recover the heart of Davy Jones to avoid enslaving his soul to Jones' service, as other friends and foes seek the heart for their own agenda as well.</t>
  </si>
  <si>
    <t>Mike Clattenburg</t>
  </si>
  <si>
    <t>tt0383694</t>
  </si>
  <si>
    <t>Vera Drake</t>
  </si>
  <si>
    <t>Imelda Staunton, Richard Graham, Eddie Marsan, Anna Keaveney, Alex Kelly, Daniel Mays, Phil Davis, Lesley Manville, Sally Hawkins, Simon Chandler, Sam Troughton, Marion Bailey, Sandra Voe, Chris O'Dowd, Adrian Scarborough</t>
  </si>
  <si>
    <t>Abortionist Vera Drake finds her beliefs and practices clash with the mores of 1950s Britain--a conflict that leads to tragedy for her family.</t>
  </si>
  <si>
    <t>Steve Pink</t>
  </si>
  <si>
    <t>Adam Cooper, Bill Collage</t>
  </si>
  <si>
    <t>tt0384806</t>
  </si>
  <si>
    <t>Andrew Douglas</t>
  </si>
  <si>
    <t>Scott Kosar, Jay Anson</t>
  </si>
  <si>
    <t>Ryan Reynolds, Melissa George, Jesse James, Jimmy Bennett, ChloÃ« Grace Moretz, Rachel Nichols, Philip Baker Hall, Isabel Conner, Brendan Donaldson, Annabel Armour, Rich Komenich, David Gee, Danny McCarthy, Nancy Lollar, JosÃ© Taitano</t>
  </si>
  <si>
    <t>Newlyweds are terrorized by demonic forces after moving into a large house that was the site of a grisly mass murder a year before.</t>
  </si>
  <si>
    <t>Jim Strouse</t>
  </si>
  <si>
    <t>tt0385267</t>
  </si>
  <si>
    <t>In Good Company</t>
  </si>
  <si>
    <t>Paul Weitz</t>
  </si>
  <si>
    <t>Dennis Quaid, Topher Grace, Scarlett Johansson, Marg Helgenberger, David Paymer, Clark Gregg, Philip Baker Hall, Selma Blair, Frankie Faison, Ty Burrell, Kevin Chapman, Amy Aquino, Zena Grey, Colleen Camp, Lauren Tom</t>
  </si>
  <si>
    <t>A middle-aged ad exec is faced with a new boss who's nearly half his age... and who also happens to be sleeping with his daughter.</t>
  </si>
  <si>
    <t>tt0385726</t>
  </si>
  <si>
    <t>Glory Road</t>
  </si>
  <si>
    <t>James Gartner</t>
  </si>
  <si>
    <t>Christopher Cleveland, Bettina Gilois</t>
  </si>
  <si>
    <t>Josh Lucas, Derek Luke, Austin Nichols, Jon Voight, Evan Jones, Schin A.S. Kerr, Alphonso McAuley, Mehcad Brooks, Sam Jones III, Damaine Radcliff, Emily Deschanel, Al Shearer, Red West, Kip Weeks, Mitch Eakins</t>
  </si>
  <si>
    <t>In 1966, Texas Western coach Don Haskins led the first all-black starting line-up for a college basketball team to the NCAA national championship.</t>
  </si>
  <si>
    <t>tt0385752</t>
  </si>
  <si>
    <t>The Golden Compass</t>
  </si>
  <si>
    <t>English, Icelandic, Russian, French</t>
  </si>
  <si>
    <t>Chris Weitz</t>
  </si>
  <si>
    <t>Chris Weitz, Philip Pullman</t>
  </si>
  <si>
    <t>Nicole Kidman, Daniel Craig, Dakota Blue Richards, Ben Walker, Freddie Highmore, Ian McKellen, Eva Green, Jim Carter, Tom Courtenay, Ian McShane, Sam Elliott, Christopher Lee, Kristin Scott Thomas, Edward de Souza, Kathy Bates</t>
  </si>
  <si>
    <t>In a parallel universe, young Lyra Belacqua journeys to the far North to save her best friend and other kidnapped children from terrible experiments by a mysterious organization.</t>
  </si>
  <si>
    <t>tt0385880</t>
  </si>
  <si>
    <t>Monster House</t>
  </si>
  <si>
    <t>Gil Kenan</t>
  </si>
  <si>
    <t>Dan Harmon, Rob Schrab</t>
  </si>
  <si>
    <t>Ryan Whitney Angel, Steve Buscemi, Mitchel Musso, Catherine O'Hara, Fred Willard, Sam Lerner, Woody Schultz, Ian McConnel, Maggie Gyllenhaal, Jason Lee, Spencer Locke, Kevin James, Nick Cannon, Jon Heder, Kathleen Turner</t>
  </si>
  <si>
    <t>Three teens discover that their neighbor's house is really a living, breathing, scary monster.</t>
  </si>
  <si>
    <t>tt0386117</t>
  </si>
  <si>
    <t>Where the Wild Things Are</t>
  </si>
  <si>
    <t>Germany, Australia, USA</t>
  </si>
  <si>
    <t>Spike Jonze, Dave Eggers</t>
  </si>
  <si>
    <t>Max Records, Pepita Emmerichs, Max Pfeifer, Madeleine Greaves, Joshua Jay, Ryan Corr, Catherine Keener, Steve Mouzakis, Mark Ruffalo, James Gandolfini, Vincent Crowley, Paul Dano, Sonny Gerasimowicz, Catherine O'Hara, Nick Farnell</t>
  </si>
  <si>
    <t>Yearning for escape and adventure, a young boy runs away from home and sails to an island filled with creatures that take him in as their king.</t>
  </si>
  <si>
    <t>tt0386140</t>
  </si>
  <si>
    <t>The Legend of Zorro</t>
  </si>
  <si>
    <t>Roberto Orci, Alex Kurtzman</t>
  </si>
  <si>
    <t>Alberto Reyes, Julio Oscar Mechoso, Gustavo SÃ¡nchez Parra, Adrian Alonso, Nick Chinlund, Giovanna ZacarÃ­as, Carlos Cobos, Antonio Banderas, Michael Emerson, Shuler Hensley, Pedro ArmendÃ¡riz Jr., Mary Crosby, Catherine Zeta-Jones, Mauricio Bonet, Fernando Becerril</t>
  </si>
  <si>
    <t>Despite trying to keep his swashbuckling to a minimum, a threat to California's pending statehood causes the adventure-loving Don Alejandro de la Vega and his wife, Elena, to take action.</t>
  </si>
  <si>
    <t>tt0386588</t>
  </si>
  <si>
    <t>Hitch</t>
  </si>
  <si>
    <t>Kevin Bisch</t>
  </si>
  <si>
    <t>Will Smith, Eva Mendes, Kevin James, Amber Valletta, Julie Ann Emery, Adam Arkin, Robinne Lee, Nathan Lee Graham, Michael Rapaport, Jeffrey Donovan, Paula Patton, Philip Bosco, Kevin Sussman, Navia Nguyen, Matt Malloy</t>
  </si>
  <si>
    <t>While helping his latest client woo the woman of his dreams, a professional "date doctor" finds that his game doesn't quite work on the gossip columnist with whom he's smitten.</t>
  </si>
  <si>
    <t>tt0387131</t>
  </si>
  <si>
    <t>The Constant Gardener</t>
  </si>
  <si>
    <t>UK, Germany, Kenya, France, USA, China</t>
  </si>
  <si>
    <t>English, Italian, Swahili, German</t>
  </si>
  <si>
    <t>Fernando Meirelles</t>
  </si>
  <si>
    <t>Jeffrey Caine, John le CarrÃ©</t>
  </si>
  <si>
    <t>Ralph Fiennes, Rachel Weisz, Hubert KoundÃ©, Danny Huston, Daniele Harford, Packson Ngugi, Damaris Itenyo Agweyu, Bernard Otieno Oduor, Bill Nighy, Keith Pearson, John Sibi-Okumu, Donald Sumpter, Archie Panjabi, Nick Reding, Gerard McSorley</t>
  </si>
  <si>
    <t>A widower is determined to get to the bottom of a potentially explosive secret involving his wife's murder, big business, and corporate corruption.</t>
  </si>
  <si>
    <t>tt0387564</t>
  </si>
  <si>
    <t>Saw</t>
  </si>
  <si>
    <t>James Wan</t>
  </si>
  <si>
    <t>Leigh Whannell, James Wan</t>
  </si>
  <si>
    <t>Leigh Whannell, Cary Elwes, Danny Glover, Ken Leung, Dina Meyer, Mike Butters, Paul Gutrecht, Michael Emerson, Benito Martinez, Shawnee Smith, Makenzie Vega, Monica Potter, Ned Bellamy, Alexandra Bokyun Chun, Avner Garbi</t>
  </si>
  <si>
    <t>Two strangers, who awaken in a room with no recollection of how they got there, soon discover they're pawns in a deadly game perpetrated by a notorious serial killer.</t>
  </si>
  <si>
    <t>tt0388125</t>
  </si>
  <si>
    <t>In Her Shoes</t>
  </si>
  <si>
    <t>Jennifer Weiner, Susannah Grant</t>
  </si>
  <si>
    <t>Cameron Diaz, Anson Mount, Toni Collette, Richard Burgi, Candice Azzara, Brooke Smith, John Mastrangelo Sr., Emilio Mignucci, Mark Feuerstein, Terrance Christopher Jones, Nicole Randall Johnson, Kateri DeMartino, Brandon Karrer, Jon Ingrassia, Jason Peck</t>
  </si>
  <si>
    <t>Strait-laced Rose breaks off relations with her party girl sister, Maggie, over an indiscretion involving Rose's boyfriend. The chilly atmosphere is broken with the arrival of Ella, the grandmother neither sister knew existed.</t>
  </si>
  <si>
    <t>EUR 1400000</t>
  </si>
  <si>
    <t>Tom Hooper</t>
  </si>
  <si>
    <t>tt0388482</t>
  </si>
  <si>
    <t>Transporter 2</t>
  </si>
  <si>
    <t>France, USA, Germany</t>
  </si>
  <si>
    <t>Jason Statham, Alessandro Gassmann, Amber Valletta, Kate Nauta, Matthew Modine, Jason Flemyng, Keith David, Hunter Clary, Shannon Briggs, FranÃ§ois BerlÃ©and, Raymond Tong, George Kapetan, Jeff Chase, Gregg Weiner, Gregg Davis</t>
  </si>
  <si>
    <t>Transporter Frank Martin, surfaces in Miami, Florida and is implicated in the kidnapping of the young son of a powerful USA official.</t>
  </si>
  <si>
    <t>tt0388795</t>
  </si>
  <si>
    <t>Brokeback Mountain</t>
  </si>
  <si>
    <t>Annie Proulx, Larry McMurtry</t>
  </si>
  <si>
    <t>Heath Ledger, Jake Gyllenhaal, Randy Quaid, Valerie Planche, Dave Trimble, Victor Reyes, Lachlan Mackintosh, Michelle Williams, Larry Reese, Marty Antonini, Tom Carey, Dan McDougall, Don Bland, Steven Cree Molison, Anne Hathaway</t>
  </si>
  <si>
    <t>The story of a forbidden and secretive relationship between two cowboys, and their lives over the years.</t>
  </si>
  <si>
    <t>Fracture</t>
  </si>
  <si>
    <t>tt0389722</t>
  </si>
  <si>
    <t>30 Days of Night</t>
  </si>
  <si>
    <t>David Slade</t>
  </si>
  <si>
    <t>Steve Niles, Stuart Beattie</t>
  </si>
  <si>
    <t>Josh Hartnett, Melissa George, Danny Huston, Ben Foster, Mark Boone Junior, Mark Rendall, Amber Sainsbury, Manu Bennett, Megan Franich, Joel Tobeck, Elizabeth Hawthorne, Nathaniel Lees, Craig Hall, Chic Littlewood, Peter Feeney</t>
  </si>
  <si>
    <t>After an Alaskan town is plunged into darkness for a month, it is attacked by a bloodthirsty gang of vampires.</t>
  </si>
  <si>
    <t>tt0389790</t>
  </si>
  <si>
    <t>Bee Movie</t>
  </si>
  <si>
    <t>Simon J. Smith, Steve Hickner</t>
  </si>
  <si>
    <t>Jerry Seinfeld, Spike Feresten</t>
  </si>
  <si>
    <t>Jerry Seinfeld, RenÃ©e Zellweger, Matthew Broderick, Patrick Warburton, John Goodman, Chris Rock, Kathy Bates, Barry Levinson, Larry King, Ray Liotta, Sting, Oprah Winfrey, Larry Miller, Megan Mullally, Rip Torn</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</si>
  <si>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</si>
  <si>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tt0389860</t>
  </si>
  <si>
    <t>Click</t>
  </si>
  <si>
    <t>English, Portuguese, Japanese</t>
  </si>
  <si>
    <t>Adam Sandler, Kate Beckinsale, Christopher Walken, David Hasselhoff, Henry Winkler, Julie Kavner, Sean Astin, Joseph Castanon, Jonah Hill, Jake Hoffman, Tatum McCann, Lorraine Nicholson, Katie Cassidy, Cameron Monaghan, Jennifer Coolidge</t>
  </si>
  <si>
    <t>A workaholic architect finds a universal remote that allows him to fast-forward and rewind to different parts of his life. Complications arise when the remote starts to overrule his choices.</t>
  </si>
  <si>
    <t>tt0390022</t>
  </si>
  <si>
    <t>Friday Night Lights</t>
  </si>
  <si>
    <t>Buzz Bissinger, David Aaron Cohen</t>
  </si>
  <si>
    <t>Billy Bob Thornton, Lucas Black, Garrett Hedlund, Derek Luke, Jay Hernandez, Lee Jackson, Lee Thompson Young, Tim McGraw, Grover Coulson, Connie Britton, Connie Cooper, Kasey Stevens, Ryanne Duzich, Amber Heard, Morgan Farris</t>
  </si>
  <si>
    <t>Based on H.G. Bissinger's book, which profiled the economically depressed town of Odessa, Texas and their heroic high school football team, The Permian High Panthers.</t>
  </si>
  <si>
    <t>Shane Carruth</t>
  </si>
  <si>
    <t>Detroit</t>
  </si>
  <si>
    <t>tt0391198</t>
  </si>
  <si>
    <t>The Grudge</t>
  </si>
  <si>
    <t>Stephen Susco, Takashi Shimizu</t>
  </si>
  <si>
    <t>Sarah Michelle Gellar, Jason Behr, William Mapother, Clea DuVall, KaDee Strickland, Grace Zabriskie, Bill Pullman, Rosa Blasi, Ted Raimi, Ryo Ishibashi, YÃ´ko Maki, Yuya Ozeki, Takako Fuji, Takashi Matsuyama, Hiroshi Matsunaga</t>
  </si>
  <si>
    <t>An American nurse living and working in Tokyo is exposed to a mysterious supernatural curse, one that locks a person in a powerful rage before claiming their life and spreading to another victim.</t>
  </si>
  <si>
    <t>Cre Film</t>
  </si>
  <si>
    <t>tt0393109</t>
  </si>
  <si>
    <t>Brick</t>
  </si>
  <si>
    <t>Rian Johnson</t>
  </si>
  <si>
    <t>Joseph Gordon-Levitt, Nora Zehetner, Lukas Haas, Noah Fleiss, Matt O'Leary, Emilie de Ravin, Noah Segan, Richard Roundtree, Meagan Good, Brian White, Jonathan Cauff, Reedy Gibbs, Lucas Babin, Tracy Bitterolf, Ari Welkom</t>
  </si>
  <si>
    <t>A teenage loner pushes his way into the underworld of a high school crime ring to investigate the disappearance of his ex-girlfriend.</t>
  </si>
  <si>
    <t>tt0393162</t>
  </si>
  <si>
    <t>Coach Carter</t>
  </si>
  <si>
    <t>Mark Schwahn, John Gatins</t>
  </si>
  <si>
    <t>Samuel L. Jackson, Rob Brown, Robert Ri'chard, Rick Gonzalez, Nana Gbewonyo, Antwon Tanner, Channing Tatum, Ashanti, Texas Battle, Denise Dowse, Debbi Morgan, Mel Winkler, Vincent Laresca, Sidney Faison, Octavia Spencer</t>
  </si>
  <si>
    <t>Controversy surrounds high school basketball coach Ken Carter after he benches his entire team for breaking their academic contract with him.</t>
  </si>
  <si>
    <t>tt0395169</t>
  </si>
  <si>
    <t>Hotel Rwanda</t>
  </si>
  <si>
    <t>UK, South Africa, Italy</t>
  </si>
  <si>
    <t>English, French, Kinyarwanda</t>
  </si>
  <si>
    <t>Keir Pearson, Terry George</t>
  </si>
  <si>
    <t>Xolani Mali, Don Cheadle, Desmond Dube, Hakeem Kae-Kazim, Tony Kgoroge, Rosie Motene, Neil McCarthy, Mabutho 'Kid' Sithole, Nick Nolte, Fana Mokoena, Jeremiah Ndlovu, Sophie Okonedo, Lebo Mashile, Antonio David Lyons, Leleti Khumalo</t>
  </si>
  <si>
    <t>Paul Rusesabagina, a hotel manager, houses over a thousand Tutsi refugees during their struggle against the Hutu militia in Rwanda, Africa.</t>
  </si>
  <si>
    <t>Mike Flanagan</t>
  </si>
  <si>
    <t>tt0395699</t>
  </si>
  <si>
    <t>The Pacifier</t>
  </si>
  <si>
    <t>Thomas Lennon, Robert Ben Garant</t>
  </si>
  <si>
    <t>Vin Diesel, Lauren Graham, Faith Ford, Brittany Snow, Max Thieriot, Chris Potter, Carol Kane, Brad Garrett, Morgan York, Kegan Hoover, Logan Hoover, Bo Vink, Luke Vink, Tate Donovan, Scott Thompson</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</si>
  <si>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</si>
  <si>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tt0396171</t>
  </si>
  <si>
    <t>Perfume: The Story of a Murderer</t>
  </si>
  <si>
    <t>Germany, France, Spain, USA</t>
  </si>
  <si>
    <t>Andrew Birkin, Bernd Eichinger</t>
  </si>
  <si>
    <t>Ben Whishaw, Francesc Albiol, Gonzalo Cunill, Roger Salvany, AndrÃ©s Herrera, Simon Chandler, David Calder, Richard Felix, Birgit Minichmayr, Reg Wilson, Catherine Boisgontier, NÃºria Casas, Carlos Gramaje, Sian Thomas, Michael Smiley</t>
  </si>
  <si>
    <t>Jean-Baptiste Grenouille, born with a superior olfactory sense, creates the world's finest perfume. His work, however, takes a dark turn as he searches for the ultimate scent.</t>
  </si>
  <si>
    <t>tt0396269</t>
  </si>
  <si>
    <t>Wedding Crashers</t>
  </si>
  <si>
    <t>Steve Faber, Bob Fisher</t>
  </si>
  <si>
    <t>Owen Wilson, Vince Vaughn, Christopher Walken, Rachel McAdams, Isla Fisher, Jane Seymour, Ellen Albertini Dow, Keir O'Donnell, Bradley Cooper, Ron Canada, Henry Gibson, Dwight Yoakam, Rebecca De Mornay, David Conrad, Jennifer Alden</t>
  </si>
  <si>
    <t>John Beckwith and Jeremy Grey, a pair of committed womanizers who sneak into weddings to take advantage of the romantic tinge in the air, find themselves at odds with one another when John meets and falls for Claire Cleary.</t>
  </si>
  <si>
    <t>tt0396555</t>
  </si>
  <si>
    <t>Meet the Robinsons</t>
  </si>
  <si>
    <t>Stephen J. Anderson</t>
  </si>
  <si>
    <t>Jon Bernstein, Michelle Bochner Spitz</t>
  </si>
  <si>
    <t>Angela Bassett, Daniel Hansen, Jordan Fry, Matthew Josten, John H. H. Ford, Dara McGarry, Tom Kenny, Laurie Metcalf, Don Hall, Paul Butcher, Tracey Miller-Zarneke, Wesley Singerman, Michaela Jill Murphy, Stephen J. Anderson, Ethan Sandler</t>
  </si>
  <si>
    <t>Lewis is a brilliant inventor who meets mysterious stranger named Wilbur Robinson, whisking Lewis away in a time machine and together they team up to track down Bowler Hat Guy in a showdown that ends with an unexpected twist of fate.</t>
  </si>
  <si>
    <t>Gabor Csupo</t>
  </si>
  <si>
    <t>tt0396752</t>
  </si>
  <si>
    <t>Nanny McPhee</t>
  </si>
  <si>
    <t>Emma Thompson, Christianna Brand</t>
  </si>
  <si>
    <t>Emma Thompson, Colin Firth, Kelly Macdonald, Thomas Brodie-Sangster, Eliza Bennett, Jennifer Rae Daykin, RaphaÃ«l Coleman, Samuel Honywood, Holly Gibbs, Hebe Barnes, Zinnia Barnes, Angela Lansbury, Celia Imrie, Imelda Staunton, Elizabeth Berrington</t>
  </si>
  <si>
    <t>A governess uses magic to rein in the behavior of seven ne'er-do-well children in her charge.</t>
  </si>
  <si>
    <t>Lee Daniels</t>
  </si>
  <si>
    <t>Jaume Collet-Serra</t>
  </si>
  <si>
    <t>tt0397101</t>
  </si>
  <si>
    <t>The Skeleton Key</t>
  </si>
  <si>
    <t>Kate Hudson, Gena Rowlands, John Hurt, Peter Sarsgaard, Joy Bryant, Maxine Barnett, Fahnlohnee R. Harris, Marion Zinser, Deneen Tyler, Ann Dalrymple, Trula M. Marcus, Tonya Staten, Thomas Uskali, Jen Apgar, Forrest Landis</t>
  </si>
  <si>
    <t>A hospice nurse working at a spooky New Orleans plantation home finds herself entangled in a mystery involving the house's dark past.</t>
  </si>
  <si>
    <t>Konwiser Brothers</t>
  </si>
  <si>
    <t>tt0397313</t>
  </si>
  <si>
    <t>Eight Below</t>
  </si>
  <si>
    <t>David DiGilio, ToshirÃ´ IshidÃ´</t>
  </si>
  <si>
    <t>Paul Walker, Bruce Greenwood, Moon Bloodgood, Wendy Crewson, Gerard Plunkett, August Schellenberg, Jason Biggs, D.J., Timba, Koda, Jasmin, Apache, Buck, Noble, Troika</t>
  </si>
  <si>
    <t>Brutal cold forces two Antarctic explorers to leave their team of sled dogs behind as they fend for their survival.</t>
  </si>
  <si>
    <t>tt0397535</t>
  </si>
  <si>
    <t>Memoirs of a Geisha</t>
  </si>
  <si>
    <t>Robin Swicord, Arthur Golden</t>
  </si>
  <si>
    <t>Suzuka Ohgo, Togo Igawa, Mako, Samantha Futerman, Elizabeth Sung, Thomas Ikeda, Li Gong, Tsai Chin, Kaori Momoi, Zoe Weizenbaum, David Okihiro, Miyako Tachibana, Kotoko Kawamura, Karl Yune, Eugenia Yuan</t>
  </si>
  <si>
    <t>Nitta Sayuri reveals how she transcended her fishing-village roots and became one of Japan's most celebrated geisha.</t>
  </si>
  <si>
    <t>tt0397892</t>
  </si>
  <si>
    <t>Bolt</t>
  </si>
  <si>
    <t>Byron Howard, Chris Williams</t>
  </si>
  <si>
    <t>Dan Fogelman, Chris Williams</t>
  </si>
  <si>
    <t>John Travolta, Miley Cyrus, Susie Essman, Mark Walton, Malcolm McDowell, James Lipton, Greg Germann, Diedrich Bader, Nick Swardson, J.P. Manoux, Dan Fogelman, Kari Wahlgren, ChloÃ« Grace Moretz, Randy Savage, Ronn Moss</t>
  </si>
  <si>
    <t>The canine star of a fictional sci-fi/action show that believes his powers are real embarks on a cross country trek to save his co-star from a threat he believes is just as real.</t>
  </si>
  <si>
    <t>tt0398165</t>
  </si>
  <si>
    <t>Al Ruddy, Tracy Keenan Wynn</t>
  </si>
  <si>
    <t>Adam Sandler, Chris Rock, Burt Reynolds, Nelly, Michael Irvin, Walter Williamson, Bill Goldberg, Terry Crews, Bob Sapp, Nicholas Turturro, Dalip Singh, Lobo Sebastian, Joey Diaz, Steve Reevis, David Patrick Kelly</t>
  </si>
  <si>
    <t>Prison inmates form a football team to challenge the prison guards.</t>
  </si>
  <si>
    <t>tt0398286</t>
  </si>
  <si>
    <t>Nathan Greno, Byron Howard</t>
  </si>
  <si>
    <t>Dan Fogelman, Jacob Grimm</t>
  </si>
  <si>
    <t>Mandy Moore, Zachary Levi, Donna Murphy, Ron Perlman, M.C. Gainey, Jeffrey Tambor, Brad Garrett, Paul F. Tompkins, Richard Kiel, Delaney Rose Stein, Nathan Greno, Byron Howard, Tim Mertens, Michael Bell, Bob Bergen</t>
  </si>
  <si>
    <t>The magically long-haired Rapunzel has spent her entire life in a tower, but now that a runaway thief has stumbled upon her, she is about to discover the world for the first time, and who she really is.</t>
  </si>
  <si>
    <t>tt0398808</t>
  </si>
  <si>
    <t>Bridge to Terabithia</t>
  </si>
  <si>
    <t>Jeff Stockwell, David Paterson</t>
  </si>
  <si>
    <t>Walden Media</t>
  </si>
  <si>
    <t>Josh Hutcherson, AnnaSophia Robb, Zooey Deschanel, Robert Patrick, Bailee Madison, Kate Butler, Devon Wood, Emma Fenton, Grace Brannigan, Latham Gaines, Judy McIntosh, Patricia Aldersley, Lauren Clinton, Isabelle Rose Kircher, Cameron Wakefield</t>
  </si>
  <si>
    <t>A preteen's life turns upside down when he befriends the new girl in school and they imagine a whole new fantasy world to escape reality.</t>
  </si>
  <si>
    <t>tt0399146</t>
  </si>
  <si>
    <t>A History of Violence</t>
  </si>
  <si>
    <t>John Wagner, Vince Locke</t>
  </si>
  <si>
    <t>Viggo Mortensen, Maria Bello, Ed Harris, William Hurt, Ashton Holmes, Peter MacNeill, Stephen McHattie, Greg Bryk, Kyle Schmid, Sumela Kay, Gerry Quigley, Deborah Drakeford, Heidi Hayes, Aidan Devine, Bill MacDonald</t>
  </si>
  <si>
    <t>A mild-mannered man becomes a local hero through an act of violence, which sets off repercussions that will shake his family to its very core in this action thriller.</t>
  </si>
  <si>
    <t>tt0399295</t>
  </si>
  <si>
    <t>Lord of War</t>
  </si>
  <si>
    <t>English, Ukrainian, German, Spanish, Russian, French, Arabic, Turkish</t>
  </si>
  <si>
    <t>Entertainment Manufacturing Company</t>
  </si>
  <si>
    <t>Nicolas Cage, Bridget Moynahan, Jared Leto, Shake Tukhmanyan, Jean-Pierre Nshanian, Jared Burke, Eric Uys, David Shumbris, Stewart Morgan, Jasper Lenz, Stephen Gregor, Kobus Marx, Stephan De Abreu, Jeremy Crutchley, Ian Holm</t>
  </si>
  <si>
    <t>An arms dealer confronts the morality of his work as he is being chased by an INTERPOL Agent.</t>
  </si>
  <si>
    <t>Daniel Espinosa</t>
  </si>
  <si>
    <t>tt0400497</t>
  </si>
  <si>
    <t>Herbie Fully Loaded</t>
  </si>
  <si>
    <t>Lindsay Lohan, Michael Keaton, Matt Dillon, Breckin Meyer, Justin Long, Cheryl Hines, Jimmi Simpson, Jill Ritchie, Thomas Lennon, Jeremy Roberts, E.E. Bell, Peter Pasco, Mario Larraza, Patrick Cranshaw, Scoot McNairy</t>
  </si>
  <si>
    <t>Maggie Peyton, the new owner of Herbie, Number 53, the free-wheelin' Volkswagen bug with a mind of its own, puts the car through its paces on the road to becoming a NASCAR competitor.</t>
  </si>
  <si>
    <t>Egoli Tossell Film</t>
  </si>
  <si>
    <t>tt0400717</t>
  </si>
  <si>
    <t>Roger Allers, Jill Culton</t>
  </si>
  <si>
    <t>Steve Bencich, Ron J. Friedman</t>
  </si>
  <si>
    <t>Martin Lawrence, Ashton Kutcher, Gary Sinise, Debra Messing, Billy Connolly, Georgia Engel, Jon Favreau, Jane Krakowski, Gordon Tootoosis, Patrick Warburton, Cody Cameron, Nika Futterman, Danny Mann, Jack McGee, Michelle Murdocca</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</si>
  <si>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</si>
  <si>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Michael Showalter</t>
  </si>
  <si>
    <t>IFC Films</t>
  </si>
  <si>
    <t>PathÃ© Renn Productions</t>
  </si>
  <si>
    <t>tt0401729</t>
  </si>
  <si>
    <t>Andrew Stanton</t>
  </si>
  <si>
    <t>Andrew Stanton, Mark Andrews</t>
  </si>
  <si>
    <t>Taylor Kitsch, Lynn Collins, Samantha Morton, Willem Dafoe, Thomas Haden Church, Mark Strong, CiarÃ¡n Hinds, Dominic West, James Purefoy, Bryan Cranston, Polly Walker, Daryl Sabara, Arkie Reece, Davood Ghadami, Pippa Nixon</t>
  </si>
  <si>
    <t>Transported to Barsoom, a Civil War vet discovers a barren planet seemingly inhabited by 12-foot tall barbarians. Finding himself prisoner of these creatures, he escapes, only to encounter Woola and a princess in desperate need of a savior.</t>
  </si>
  <si>
    <t>tt0401792</t>
  </si>
  <si>
    <t>Sin City</t>
  </si>
  <si>
    <t>Frank Miller, Quentin Tarantino</t>
  </si>
  <si>
    <t>Frank Miller, Robert Rodriguez</t>
  </si>
  <si>
    <t>Jessica Alba, Devon Aoki, Alexis Bledel, Powers Boothe, Cara D. Briggs, Jude Ciccolella, Jeffrey J. Dashnaw, Rosario Dawson, Jesse De Luna, Benicio Del Toro, Jason Douglas, Michael Clarke Duncan, Tommy Flanagan, Christina Frankenfield, Rick Gomez</t>
  </si>
  <si>
    <t>A movie that explores the dark and miserable town, Basin City, tells the story of three different people, all caught up in violent corruption.</t>
  </si>
  <si>
    <t>tt0401855</t>
  </si>
  <si>
    <t>Underworld: Evolution</t>
  </si>
  <si>
    <t>English, French, Hungarian</t>
  </si>
  <si>
    <t>Danny McBride, Len Wiseman</t>
  </si>
  <si>
    <t>Kate Beckinsale, Scott Speedman, Tony Curran, Derek Jacobi, Bill Nighy, Steven Mackintosh, Shane Brolly, Brian Steele, Zita GÃ¶rÃ¶g, Scott McElroy, John Mann, Michael Sheen, Sophia Myles, Richard Cetrone, Mike Mukatis</t>
  </si>
  <si>
    <t>Picking up directly from the previous movie, vampire warrior Selene and the half werewolf Michael hunt for clues to reveal the history of their races and the war between them.</t>
  </si>
  <si>
    <t>tt0401997</t>
  </si>
  <si>
    <t>Breach</t>
  </si>
  <si>
    <t>English, Russian, Arabic, Latin</t>
  </si>
  <si>
    <t>Adam Mazer, William L. Rotko</t>
  </si>
  <si>
    <t>Chris Cooper, Ryan Phillippe, Laura Linney, Caroline Dhavernas, Gary Cole, Dennis Haysbert, Kathleen Quinlan, Bruce Davison, Jonathan Watton, Tom Barnett, Jonathan Potts, David Huband, Catherine Burdon, Scott Gibson, Courtenay J. Stevens</t>
  </si>
  <si>
    <t>FBI upstart Eric O'Neill enters into a power game with his boss, Robert Hanssen, an agent who was put on trial for selling secrets to the Soviet Union.</t>
  </si>
  <si>
    <t>English, German, Hebrew</t>
  </si>
  <si>
    <t>tt0402399</t>
  </si>
  <si>
    <t>The New World</t>
  </si>
  <si>
    <t>English, Algonquin, Inuktitut</t>
  </si>
  <si>
    <t>Colin Farrell, Q'orianka Kilcher, Christopher Plummer, Christian Bale, August Schellenberg, Wes Studi, David Thewlis, Yorick van Wageningen, Raoul Max Trujillo, Michael Greyeyes, Kalani Queypo, Ben Mendelsohn, Noah Taylor, BrÃ­an F. O'Byrne, Ben Chaplin</t>
  </si>
  <si>
    <t>The story of the English exploration of Virginia, and of the changing world and loves of Pocahontas.</t>
  </si>
  <si>
    <t>Abominable</t>
  </si>
  <si>
    <t>Appian Way</t>
  </si>
  <si>
    <t>tt0403508</t>
  </si>
  <si>
    <t>The Sisterhood of the Traveling Pants</t>
  </si>
  <si>
    <t>Ann Brashares, Delia Ephron</t>
  </si>
  <si>
    <t>Amber Tamblyn, Alexis Bledel, America Ferrera, Blake Lively, Jenna Boyd, Bradley Whitford, Nancy Travis, Rachel Ticotin, Mike Vogel, Michael Rady, Leonardo Nam, Maria Konstadarou, George Touliatos, Kyle Schmid, Erica Hubbard</t>
  </si>
  <si>
    <t>Four best girlfriends hatch a plan to stay connected with one another as their lives start off in different directions: they pass around a pair of secondhand jeans that fits each of their bodies perfectly.</t>
  </si>
  <si>
    <t>James Franco</t>
  </si>
  <si>
    <t>tt0404032</t>
  </si>
  <si>
    <t>The Exorcism of Emily Rose</t>
  </si>
  <si>
    <t>English, Syriac, German, Greek, Hebrew, Latin, Aramaic</t>
  </si>
  <si>
    <t>Scott Derrickson</t>
  </si>
  <si>
    <t>Paul Harris Boardman, Scott Derrickson</t>
  </si>
  <si>
    <t>Laura Linney, Tom Wilkinson, Campbell Scott, Jennifer Carpenter, Colm Feore, Joshua Close, Kenneth Welsh, Duncan Fraser, JR Bourne, Mary Beth Hurt, Henry Czerny, Shohreh Aghdashloo, Steve Archer, Arlene Belcastro, David Berner</t>
  </si>
  <si>
    <t>A lawyer takes on a negligent homicide case involving a priest who performed an exorcism on a young girl.</t>
  </si>
  <si>
    <t>tt0404203</t>
  </si>
  <si>
    <t>Little Children</t>
  </si>
  <si>
    <t>Todd Field, Tom Perrotta</t>
  </si>
  <si>
    <t>Kate Winslet, Jennifer Connelly, Patrick Wilson, Jackie Earle Haley, Noah Emmerich, Gregg Edelman, Phyllis Somerville, Raymond J. Barry, Jane Adams, Ty Simpkins, Sadie Goldstein, Helen Carey, Sarah Buxton, Mary B. McCann, Trini Alvarado</t>
  </si>
  <si>
    <t>The lives of two lovelorn spouses from separate marriages, a registered sex offender, and a disgraced ex-police officer intersect as they struggle to resist their vulnerabilities and temptations in suburban Massachusetts.</t>
  </si>
  <si>
    <t>Florian Henckel von Donnersmarck</t>
  </si>
  <si>
    <t>tt0405159</t>
  </si>
  <si>
    <t>Paul Haggis, F.X. Toole</t>
  </si>
  <si>
    <t>Clint Eastwood, Hilary Swank, Morgan Freeman, Jay Baruchel, Mike Colter, Lucia Rijker, BrÃ­an F. O'Byrne, Anthony Mackie, Margo Martindale, Riki Lindhome, Michael PeÃ±a, Benito Martinez, Bruce MacVittie, David Powledge, Joe D'Angerio</t>
  </si>
  <si>
    <t>A determined woman works with a hardened boxing trainer to become a professional.</t>
  </si>
  <si>
    <t>tt0405296</t>
  </si>
  <si>
    <t>A Scanner Darkly</t>
  </si>
  <si>
    <t>Animation, Crime, Drama</t>
  </si>
  <si>
    <t>Philip K. Dick, Richard Linklater</t>
  </si>
  <si>
    <t>Rory Cochrane, Robert Downey Jr., Mitch Baker, Keanu Reeves, Sean Allen, Cliff Haby, Steven Chester Prince, Winona Ryder, Natasha Janina Valdez, Mark Turner, Woody Harrelson, Chamblee Ferguson, Angela Rawna, Eliza Stevens, Sarah Menchaca</t>
  </si>
  <si>
    <t>An undercover cop in a not-too-distant future becomes involved with a dangerous new drug and begins to lose his own identity as a result.</t>
  </si>
  <si>
    <t>tt0405325</t>
  </si>
  <si>
    <t>Paul Hernandez, Bob Schooley</t>
  </si>
  <si>
    <t>Michael Angarano, Kurt Russell, Kelly Preston, Danielle Panabaker, Christopher Wynne, Kevin Heffernan, Dee Jay Daniels, Kelly Vitz, Loren Berman, Nicholas Braun, Malika Haqq, Khadijah Haqq, Jake Sandvig, Will Harris, Mary Elizabeth Winstead</t>
  </si>
  <si>
    <t>Set in an era where superheroes are commonly known and accepted, young William Stronghold, the son of the Commander and Jetstream, tries to find a balance between being a normal teenager and an extraordinary being.</t>
  </si>
  <si>
    <t>tt0405422</t>
  </si>
  <si>
    <t>The 40 Year Old Virgin</t>
  </si>
  <si>
    <t>Judd Apatow</t>
  </si>
  <si>
    <t>Judd Apatow, Steve Carell</t>
  </si>
  <si>
    <t>Steve Carell, Catherine Keener, Paul Rudd, Romany Malco, Seth Rogen, Elizabeth Banks, Leslie Mann, Jane Lynch, Gerry Bednob, Shelley Malil, Kat Dennings, Jordan Masterson, Chelsea Smith, Jonah Hill, Erica Vittina Phillips</t>
  </si>
  <si>
    <t>Goaded by his buddies, a nerdy guy who's never "done the deed" only finds the pressure mounting when he meets a single mother.</t>
  </si>
  <si>
    <t>tt0406816</t>
  </si>
  <si>
    <t>Ron L. Brinkerhoff</t>
  </si>
  <si>
    <t>Kevin Costner, Ashton Kutcher, Sela Ward, Melissa Sagemiller, Clancy Brown, Omari Hardwick, Alex Daniels, Daniel J. Molthen, Andrew Schanno, Adam Pena, Joe Arquette, Gary Billburg, Joshua Mitcheltree, Rusty Tennant, James Barnes</t>
  </si>
  <si>
    <t>A high school swim champion with a troubled past enrolls in the U.S. Coast Guard's "A" School, where legendary rescue swimmer Ben Randall teaches him some hard lessons about loss, love, and self-sacrifice.</t>
  </si>
  <si>
    <t>tt0407265</t>
  </si>
  <si>
    <t>Transamerica</t>
  </si>
  <si>
    <t>Duncan Tucker</t>
  </si>
  <si>
    <t>Andrea James, Felicity Huffman, Danny Burstein, Maurice Orozco, Elizabeth PeÃ±a, Craig Bockhorn, Paul Borghese, Kevin Zegers, Jon Budinoff, Venida Evans, Raynor Scheine, Kate Bayley, Stella Maeve, Teala Dunn, Jim Frangione</t>
  </si>
  <si>
    <t>A preoperative transgender woman takes an unexpected journey when she learns that she fathered a son, now a teenage runaway hustling on the streets of New York.</t>
  </si>
  <si>
    <t>tt0407304</t>
  </si>
  <si>
    <t>War of the Worlds</t>
  </si>
  <si>
    <t>Josh Friedman, David Koepp</t>
  </si>
  <si>
    <t>Tom Cruise, Dakota Fanning, Miranda Otto, Justin Chatwin, Tim Robbins, Rick Gonzalez, Yul Vazquez, Lenny Venito, Lisa Ann Walter, Ann Robinson, Gene Barry, David Alan Basche, Roz Abrams, Michael Brownlee, Camillia Monet</t>
  </si>
  <si>
    <t>As Earth is invaded by alien tripod fighting machines, one family fights for survival in this sci-fi action film.</t>
  </si>
  <si>
    <t>tt0407887</t>
  </si>
  <si>
    <t>The Departed</t>
  </si>
  <si>
    <t>William Monahan, Alan Mak</t>
  </si>
  <si>
    <t>Leonardo DiCaprio, Matt Damon, Jack Nicholson, Mark Wahlberg, Martin Sheen, Ray Winstone, Vera Farmiga, Anthony Anderson, Alec Baldwin, Kevin Corrigan, James Badge Dale, David O'Hara, Mark Rolston, Robert Wahlberg, Kristen Dalton</t>
  </si>
  <si>
    <t>An undercover cop and a mole in the police attempt to identify each other while infiltrating an Irish gang in South Boston.</t>
  </si>
  <si>
    <t>tt0408236</t>
  </si>
  <si>
    <t>John Logan, Hugh Wheeler</t>
  </si>
  <si>
    <t>Johnny Depp, Helena Bonham Carter, Alan Rickman, Timothy Spall, Sacha Baron Cohen, Jamie Campbell Bower, Laura Michelle Kelly, Jayne Wisener, Ed Sanders, Gracie May Weldon, Ava May, Gabriella Freeman, Jody Halse, Aron Paramor, Lee Whitlock</t>
  </si>
  <si>
    <t>The infamous story of Benjamin Barker, aka Sweeney Todd, who sets up a barber shop in London which is the basis for a sinister partnership with his fellow tenant, Mrs. Lovett.</t>
  </si>
  <si>
    <t>tt0408306</t>
  </si>
  <si>
    <t>Munich</t>
  </si>
  <si>
    <t>English, German, French, Hebrew, Arabic, Italian, Greek, Russian, Dutch</t>
  </si>
  <si>
    <t>Tony Kushner, Eric Roth</t>
  </si>
  <si>
    <t>Eric Bana, Daniel Craig, CiarÃ¡n Hinds, Mathieu Kassovitz, Hanns Zischler, Ayelet Zurer, Geoffrey Rush, Gila Almagor, Michael Lonsdale, Mathieu Amalric, Moritz Bleibtreu, Valeria Bruni Tedeschi, Meret Becker, Marie-JosÃ©e Croze, Yvan Attal</t>
  </si>
  <si>
    <t>Based on the true story of the Black September aftermath, about the five men chosen to eliminate the ones responsible for that fateful day.</t>
  </si>
  <si>
    <t>tt0408790</t>
  </si>
  <si>
    <t>Flightplan</t>
  </si>
  <si>
    <t>English, French, German, Arabic, Italian, Japanese</t>
  </si>
  <si>
    <t>Peter A. Dowling, Billy Ray</t>
  </si>
  <si>
    <t>Jodie Foster, Peter Sarsgaard, Sean Bean, Kate Beahan, Michael Irby, Assaf Cohen, Erika Christensen, Shane Edelman, Mary Gallagher, Haley Ramm, Forrest Landis, Jana KolesÃ¡rovÃ¡, Brent Sexton, Marlene Lawston, Judith Scott</t>
  </si>
  <si>
    <t>A bereaved woman and her daughter are flying home from Berlin to America. At 30,000 feet, the child vanishes, and nobody will admit she was ever on the plane.</t>
  </si>
  <si>
    <t>LD Entertainment</t>
  </si>
  <si>
    <t>tt0409459</t>
  </si>
  <si>
    <t>Watchmen</t>
  </si>
  <si>
    <t>David Hayter, Alex Tse</t>
  </si>
  <si>
    <t>Malin Akerman, Billy Crudup, Matthew Goode, Jackie Earle Haley, Jeffrey Dean Morgan, Patrick Wilson, Carla Gugino, Matt Frewer, Stephen McHattie, Laura Mennell, Rob LaBelle, Gary Houston, James M. Connor, Mary Ann Burger, John Shaw</t>
  </si>
  <si>
    <t>In 1985 where former superheroes exist, the murder of a colleague sends active vigilante Rorschach into his own sprawling investigation, uncovering something that could completely change the course of history as we know it.</t>
  </si>
  <si>
    <t>tt0409847</t>
  </si>
  <si>
    <t>Cowboys &amp; Aliens</t>
  </si>
  <si>
    <t>Daniel Craig, Abigail Spencer, Buck Taylor, Matthew Taylor, Cooper Taylor, Clancy Brown, Paul Dano, Chris Browning, Adam Beach, Sam Rockwell, Ana de la Reguera, Noah Ringer, Brian Duffy, Olivia Wilde, Keith Carradine</t>
  </si>
  <si>
    <t>A spaceship arrives in Arizona, 1873, to take over the Earth, starting with the Wild West region. A posse of cowboys and natives are all that stand in their way.</t>
  </si>
  <si>
    <t>tt0410097</t>
  </si>
  <si>
    <t>Hustle &amp; Flow</t>
  </si>
  <si>
    <t>Crunk Pictures</t>
  </si>
  <si>
    <t>Terrence Howard, Anthony Anderson, Taryn Manning, Taraji P. Henson, DJ Qualls, Ludacris, Paula Jai Parker, Elise Neal, Isaac Hayes, Juicy J, William Engram, Bobby Sandimanie, Haystak, Claude Phillips, Josey Scott</t>
  </si>
  <si>
    <t>With help from his friends, a Memphis pimp in a mid-life crisis attempts to become a successful hip-hop emcee.</t>
  </si>
  <si>
    <t>tt0410297</t>
  </si>
  <si>
    <t>The Lake House</t>
  </si>
  <si>
    <t>David Auburn, Eun-Jeong Kim</t>
  </si>
  <si>
    <t>Keanu Reeves, Sandra Bullock, Christopher Plummer, Ebon Moss-Bachrach, Willeke van Ammelrooy, Dylan Walsh, Shohreh Aghdashloo, Lynn Collins, Mike Bacarella, Kevin M. Brennan, Frank Caeti, Aliyah Carr, Jennifer Clark, Jacob D. Dumelle, Scott Elias</t>
  </si>
  <si>
    <t>A lonely doctor, who once occupied an unusual lakeside house, begins exchanging love letters with its former resident, a frustrated architect. They must try to unravel the mystery behind their extraordinary romance before it's too late.</t>
  </si>
  <si>
    <t>tt0410377</t>
  </si>
  <si>
    <t>Nim's Island</t>
  </si>
  <si>
    <t>Jennifer Flackett, Mark Levin</t>
  </si>
  <si>
    <t>Joseph Kwong, Paula Mazur</t>
  </si>
  <si>
    <t>Abigail Breslin, Jodie Foster, Gerard Butler, Michael Carman, Mark Brady, Anthony Simcoe, Christopher James Baker, Maddison Joyce, Peter Callan, Rhonda Doyle, Russell Butler, Colin Gibson, Bryan Probets, Andrew Nason, Dorothy Thorsen</t>
  </si>
  <si>
    <t>A young girl inhabits an isolated island with her scientist father and communicates with a reclusive author of the novel she's reading.</t>
  </si>
  <si>
    <t>Bold Films</t>
  </si>
  <si>
    <t>tt0411477</t>
  </si>
  <si>
    <t>Hellboy II: The Golden Army</t>
  </si>
  <si>
    <t>USA, Germany, Hungary</t>
  </si>
  <si>
    <t>Ron Perlman, Selma Blair, Doug Jones, John Alexander, James Dodd, Seth MacFarlane, Luke Goss, Anna Walton, Jeffrey Tambor, John Hurt, Brian Steele, Andrew Hefler, IvÃ¡n KamarÃ¡s, Mike Kelly, Jeremy Zimmermann</t>
  </si>
  <si>
    <t>The mythical world starts a rebellion against humanity in order to rule the Earth, so Hellboy and his team must save the world from the rebellious creatures.</t>
  </si>
  <si>
    <t>tt0412019</t>
  </si>
  <si>
    <t>Broken Flowers</t>
  </si>
  <si>
    <t>Jim Jarmusch, Bill Raden</t>
  </si>
  <si>
    <t>Bill Murray, Julie Delpy, Heather Simms, Brea Frazier, Jarry Fall, Korka Fall, Saul Holland, Zakira Holland, Niles Lee Wilson, Jeffrey Wright, Meredith Patterson, Jennifer Rapp, Nicole Abisinio, Ryan Donowho, Alexis Dziena</t>
  </si>
  <si>
    <t>As the extremely withdrawn Don Johnston is dumped by his latest woman, he receives an anonymous letter from a former lover informing him that he has a son who may be looking for him. A freelance sleuth neighbor moves Don to embark on a cross-country search for his old flames in search of answers.</t>
  </si>
  <si>
    <t>tt0412080</t>
  </si>
  <si>
    <t>The World's Fastest Indian</t>
  </si>
  <si>
    <t>New Zealand, Japan, USA</t>
  </si>
  <si>
    <t>OLC / Rights Entertainment</t>
  </si>
  <si>
    <t>Anthony Hopkins, Iain Rea, Tessa Mitchell, Aaron Murphy, Tim Shadbolt, Annie Whittle, Greg Johnson, Antony Starr, Kate Sullivan, Craig Hall, Jim Bowman, Alison Bruce, Phoebe Falconer, Charles Pierard, Barry Ryan</t>
  </si>
  <si>
    <t>The story of New Zealander Burt Munro, who spent years rebuilding a 1920 Indian motorcycle, which helped him set the land speed world record at Utah's Bonneville Salt Flats in 1967.</t>
  </si>
  <si>
    <t>tt0413015</t>
  </si>
  <si>
    <t>Mrs Henderson Presents</t>
  </si>
  <si>
    <t>David Rose, Kathy Rose</t>
  </si>
  <si>
    <t>PathÃ© Pictures</t>
  </si>
  <si>
    <t>Judi Dench, Bob Hoskins, Will Young, Christopher Guest, Kelly Reilly, Thelma Barlow, Anna Brewster, Rosalind Halstead, Sarah Solemani, Natalia Tena, Thomas Allen, Richard Syms, Ralph Nossek, Camille O'Sullivan, Doraly Rosen</t>
  </si>
  <si>
    <t>Laura Henderson (Dame Judi Dench) buys an old London theater and opens it up as the Windmill, a performance hall which goes down in history for, amongst other things, its all-nude revues.</t>
  </si>
  <si>
    <t>tt0413267</t>
  </si>
  <si>
    <t>Shrek the Third</t>
  </si>
  <si>
    <t>Chris Miller, Raman Hui</t>
  </si>
  <si>
    <t>Mike Myers, Eddie Murphy, Cameron Diaz, Antonio Banderas, Julie Andrews, John Cleese, Rupert Everett, Eric Idle, Justin Timberlake, Susanne Blakeslee, Cody Cameron, Larry King, Christopher Knights, John Krasinski, Ian McShane</t>
  </si>
  <si>
    <t>When his new father-in-law, King Harold falls ill, Shrek is looked at as the heir to the land of Far, Far Away. Not one to give up his beloved swamp, Shrek recruits his friends Donkey and Puss in Boots to install the rebellious Artie as the new king. Princess Fiona, however, rallies a band of royal girlfriends to fend off a coup d'etat by the jilted Prince Charming.</t>
  </si>
  <si>
    <t>tt0413300</t>
  </si>
  <si>
    <t>Spider-Man 3</t>
  </si>
  <si>
    <t>Tobey Maguire, Kirsten Dunst, James Franco, Thomas Haden Church, Topher Grace, Bryce Dallas Howard, Rosemary Harris, J.K. Simmons, James Cromwell, Theresa Russell, Dylan Baker, Bill Nunn, Bruce Campbell, Elizabeth Banks, Ted Raimi</t>
  </si>
  <si>
    <t>A strange black entity from another world bonds with Peter Parker and causes inner turmoil as he contends with new villains, temptations, and revenge.</t>
  </si>
  <si>
    <t>tt0413895</t>
  </si>
  <si>
    <t>Susannah Grant, Karey Kirkpatrick</t>
  </si>
  <si>
    <t>Julia Roberts, Steve Buscemi, John Cleese, Oprah Winfrey, Cedric the Entertainer, Kathy Bates, Reba McEntire, Robert Redford, Thomas Haden Church, AndrÃ© Benjamin, Dominic Scott Kay, Sam Shepard, Abraham Benrubi, Dakota Fanning, Kevin Anderson</t>
  </si>
  <si>
    <t>Wilbur the pig is scared of the end of the season, because he knows that come that time, he will end up on the dinner table. He hatches a plan with Charlotte, a spider that lives in his pen, to ensure that this will never happen.</t>
  </si>
  <si>
    <t>tt0414387</t>
  </si>
  <si>
    <t>Pride &amp; Prejudice</t>
  </si>
  <si>
    <t>Joe Wright</t>
  </si>
  <si>
    <t>Jane Austen, Deborah Moggach</t>
  </si>
  <si>
    <t>Keira Knightley, Talulah Riley, Rosamund Pike, Jena Malone, Carey Mulligan, Donald Sutherland, Brenda Blethyn, Claudie Blakley, Sylvester Morand, Simon Woods, Kelly Reilly, Matthew Macfadyen, Pip Torrens, Janet Whiteside, Sinead Matthews</t>
  </si>
  <si>
    <t>Sparks fly when spirited Elizabeth Bennet meets single, rich, and proud Mr. Darcy. But Mr. Darcy reluctantly finds himself falling in love with a woman beneath his class. Can each overcome their own pride and prejudice?</t>
  </si>
  <si>
    <t>Pierre Morel</t>
  </si>
  <si>
    <t>tt0414982</t>
  </si>
  <si>
    <t>Final Destination 3</t>
  </si>
  <si>
    <t>Mary Elizabeth Winstead, Ryan Merriman, Kris Lemche, Alexz Johnson, Sam Easton, Jesse Moss, Gina Holden, Texas Battle, Chelan Simmons, Yan-Kay Crystal Lowe, Amanda Crew, Maggie Ma, Ecstasia Sanders, Jody Racicot, Patrick Gallagher</t>
  </si>
  <si>
    <t>A student's premonition of a deadly roller coaster ride saves her life and a lucky few, but not from Death itself, which seeks out those who escaped their fate.</t>
  </si>
  <si>
    <t>tt0415306</t>
  </si>
  <si>
    <t>Talladega Nights: The Ballad of Ricky Bobby</t>
  </si>
  <si>
    <t>Will Ferrell, John C. Reilly, Sacha Baron Cohen, Gary Cole, Michael Clarke Duncan, Leslie Bibb, Jane Lynch, Amy Adams, Andy Richter, Molly Shannon, Greg Germann, David Koechner, Jack McBrayer, Ian Roberts, Pat Hingle</t>
  </si>
  <si>
    <t>Number one NASCAR driver Ricky Bobby stays atop the heap thanks to a pact with his best friend and teammate, Cal Naughton, Jr. But when a French Formula One driver, makes his way up the ladder, Ricky Bobby's talent and devotion are put to the test.</t>
  </si>
  <si>
    <t>tt0415978</t>
  </si>
  <si>
    <t>Me and You and Everyone We Know</t>
  </si>
  <si>
    <t>Miranda July</t>
  </si>
  <si>
    <t>John Hawkes, Miranda July, Miles Thompson, Brandon Ratcliff, Carlie Westerman, Hector Elias, Brad William Henke, Natasha Slayton, Najarra Townsend, Tracy Wright, JoNell Kennedy, Ellen Geer, Colette Kilroy, James Kayten, Amy French</t>
  </si>
  <si>
    <t>A lonely shoe salesman and an eccentric performance artist struggle to connect in this unique take on contemporary life.</t>
  </si>
  <si>
    <t>tt0416212</t>
  </si>
  <si>
    <t>The Secret Life of Bees</t>
  </si>
  <si>
    <t>Gina Prince-Bythewood, Sue Monk Kidd</t>
  </si>
  <si>
    <t>Dakota Fanning, Queen Latifah, Jennifer Hudson, Alicia Keys, Sophie Okonedo, Paul Bettany, Hilarie Burton, Tristan Mack Wilds, Nate Parker, Shondrella Avery, Renee Ford Clark, Sharon Conley, Nicky Buggs, Jasmine Burke, Emma Sage Bowman</t>
  </si>
  <si>
    <t>In 1964, a teenage girl in search of the truth about her mother runs away to a small town in South Carolina and finds a family of independent women who can connect her to her past.</t>
  </si>
  <si>
    <t>tt0416236</t>
  </si>
  <si>
    <t>The Spiderwick Chronicles</t>
  </si>
  <si>
    <t>Karey Kirkpatrick, David Berenbaum</t>
  </si>
  <si>
    <t>Freddie Highmore, Mary-Louise Parker, Nick Nolte, Sarah Bolger, Andrew McCarthy, Joan Plowright, David Strathairn, Seth Rogen, Martin Short, Jordy Benattar, Tod Fennell, Mariah Inger, Jeremy Lavalley, Lise Durocher-Viens, Tyler Patrick Jones</t>
  </si>
  <si>
    <t>Upon moving into the run-down Spiderwick Estate with their mother, twin brothers Jared and Simon Grace, along with their sister Mallory, find themselves pulled into an alternate world full of faeries and other creatures.</t>
  </si>
  <si>
    <t>tt0416320</t>
  </si>
  <si>
    <t>Match Point</t>
  </si>
  <si>
    <t>UK, USA, Ireland, Luxembourg, France</t>
  </si>
  <si>
    <t>Jonathan Rhys Meyers, Alexander Armstrong, Paul Kaye, Matthew Goode, Brian Cox, Penelope Wilton, Emily Mortimer, Janis Kelly, Alan Oke, Mark Gatiss, Scarlett Johansson, Philip Mansfield, Simon Kunz, Geoffrey Streatfeild, Mary Hegarty</t>
  </si>
  <si>
    <t>At a turning point in his life, a former tennis pro falls for an actress who happens to be dating his friend and soon-to-be brother-in-law.</t>
  </si>
  <si>
    <t>tt0416449</t>
  </si>
  <si>
    <t>USA, Canada, Bulgaria</t>
  </si>
  <si>
    <t>Zack Snyder, Kurt Johnstad</t>
  </si>
  <si>
    <t>Gerard Butler, Lena Headey, Dominic West, David Wenham, Vincent Regan, Michael Fassbender, Tom Wisdom, Andrew Pleavin, Andrew Tiernan, Rodrigo Santoro, Giovani Cimmino, Stephen McHattie, Greg Kramer, Alex Ivanovici, Kelly Craig</t>
  </si>
  <si>
    <t>King Leonidas of Sparta and a force of 300 men fight the Persians at Thermopylae in 480 B.C.</t>
  </si>
  <si>
    <t>Joachim RÃ¸nning, Espen Sandberg</t>
  </si>
  <si>
    <t>Room</t>
  </si>
  <si>
    <t>Dan Gilroy</t>
  </si>
  <si>
    <t>tt0417741</t>
  </si>
  <si>
    <t>Harry Potter and the Half-Blood Prince</t>
  </si>
  <si>
    <t>Daniel Radcliffe, Michael Gambon, Dave Legeno, Elarica Johnson, Jim Broadbent, Geraldine Somerville, Bonnie Wright, Julie Walters, Rupert Grint, Emma Watson, Helena Bonham Carter, Helen McCrory, Timothy Spall, Alan Rickman, Oliver Phelps</t>
  </si>
  <si>
    <t>As Harry Potter (</t>
  </si>
  <si>
    <t>tt0418279</t>
  </si>
  <si>
    <t>Transformers</t>
  </si>
  <si>
    <t>Shia LaBeouf, Megan Fox, Josh Duhamel, Tyrese Gibson, Rachael Taylor, Anthony Anderson, Jon Voight, John Turturro, Michael O'Neill, Kevin Dunn, Julie White, Amaury Nolasco, Zack Ward, Luis Echagarruga, Patrick Mulderrig</t>
  </si>
  <si>
    <t>An ancient struggle between two Cybertronian races, the heroic Autobots and the evil Decepticons, comes to Earth, with a clue to the ultimate power held by a teenager.</t>
  </si>
  <si>
    <t>John Gatins</t>
  </si>
  <si>
    <t>tt0418689</t>
  </si>
  <si>
    <t>Flags of Our Fathers</t>
  </si>
  <si>
    <t>William Broyles Jr., Paul Haggis</t>
  </si>
  <si>
    <t>Ryan Phillippe, Jesse Bradford, Adam Beach, John Benjamin Hickey, John Slattery, Barry Pepper, Jamie Bell, Paul Walker, Robert Patrick, Neal McDonough, Melanie Lynskey, Tom McCarthy, Chris Bauer, Judith Ivey, Myra Turley</t>
  </si>
  <si>
    <t>The life stories of the six men who raised the flag at the Battle of Iwo Jima, a turning point in World War II.</t>
  </si>
  <si>
    <t>tt0418763</t>
  </si>
  <si>
    <t>Jarhead</t>
  </si>
  <si>
    <t>English, Spanish, Arabic, Latin</t>
  </si>
  <si>
    <t>William Broyles Jr., Anthony Swofford</t>
  </si>
  <si>
    <t>Jake Gyllenhaal, Scott MacDonald, Peter Sarsgaard, Jamie Foxx, Ming Lo, Lucas Black, Kevin Foster, Brian Geraghty, Damion Poitier, Riad Galayini, Craig Coyne, Katherine Randolph, Rini Bell, Dendrie Taylor, James Morrison</t>
  </si>
  <si>
    <t>A psychological study of operations desert shield and desert storm during the gulf war; through the eyes of a U.S marine sniper who struggles to cope with the possibility his girlfriend may be cheating on him back home.</t>
  </si>
  <si>
    <t>tt0418773</t>
  </si>
  <si>
    <t>Junebug</t>
  </si>
  <si>
    <t>Phil Morrison</t>
  </si>
  <si>
    <t>Angus MacLachlan</t>
  </si>
  <si>
    <t>Junebug Movie</t>
  </si>
  <si>
    <t>Embeth Davidtz, David Kuhn, Alessandro Nivola, Alicia Van Couvering, Jerry Minor, Matt Besser, Will Oldham, Frank Hoyt Taylor, Scott Wilson, Ben McKenzie, Celia Weston, Amy Adams, Bobby Tisdale, Beth Bostic, Joanne Pankow</t>
  </si>
  <si>
    <t>A dealer in "outsider" art travels from Chicago to North Carolina to meet her new in-laws, challenging the equilibrium of this middle class Southern home.</t>
  </si>
  <si>
    <t>tt0418819</t>
  </si>
  <si>
    <t>Land of the Dead</t>
  </si>
  <si>
    <t>English, Spanish, Italian, Polish, French</t>
  </si>
  <si>
    <t>Simon Baker, John Leguizamo, Dennis Hopper, Asia Argento, Robert Joy, Eugene Clark, Joanne Boland, Tony Nappo, Jennifer Baxter, Boyd Banks, Jasmin Geljo, Maxwell McCabe-Lokos, Tony Munch, Shawn Roberts, Pedro Miguel Arce</t>
  </si>
  <si>
    <t>The living dead have taken over the world, and the last humans live in a walled city to protect themselves as they come to grips with the situation.</t>
  </si>
  <si>
    <t>tt0419294</t>
  </si>
  <si>
    <t>The Three Burials of Melquiades Estrada</t>
  </si>
  <si>
    <t>Tommy Lee Jones</t>
  </si>
  <si>
    <t>Tommy Lee Jones, Barry Pepper, Julio Cesar Cedillo, Dwight Yoakam, January Jones, Melissa Leo, Levon Helm, Mel Rodriguez, Cecilia SuÃ¡rez, Ignacio Guadalupe, Vanessa Bauche, Irineo Alvarez, Guillermo Arriaga, Josh Berry, Rodger Boyce</t>
  </si>
  <si>
    <t>Ranch foreman Pete Perkins looks to fulfill the promise to his recently deceased best friend by burying him in his hometown in Mexico.</t>
  </si>
  <si>
    <t>Lenny Abrahamson</t>
  </si>
  <si>
    <t>Warp Films</t>
  </si>
  <si>
    <t>tt0419781</t>
  </si>
  <si>
    <t>Graves End</t>
  </si>
  <si>
    <t>James Marlowe</t>
  </si>
  <si>
    <t>Rick Askew, James Marlowe</t>
  </si>
  <si>
    <t>Marlowe/Pugnetti Company</t>
  </si>
  <si>
    <t>Eric Roberts, Steven Williams, Daniel Roebuck, Valerie Mikita, Fairly Tull, Edward Perotti, Sky Soleil, Nick Stellate, Anthony Santucci, Joe Wyka, Adam Del Rio, Geno Carvalho, Durand Ford, Shawny Hoops, Dave Heintzelman</t>
  </si>
  <si>
    <t>When society turns their back on reformed felons, the town of Graves End welcomes them but when the ex-cons disappear, FBI agent Paul Rickman comes looking for them and discovers more than he expected.</t>
  </si>
  <si>
    <t>Craig Gillespie</t>
  </si>
  <si>
    <t>tt0420015</t>
  </si>
  <si>
    <t>English, Spanish, American Sign Language</t>
  </si>
  <si>
    <t>Mockingbird Pictures</t>
  </si>
  <si>
    <t>Elpidia Carrillo, Aomawa Baker, Miguel Sandoval, Mary Pat Dowhy, Andy Umberger, K Callan, Chelsea Rendon, Robin Wright, Jason Isaacs, Sydney Tamiia Poitier, LisaGay Hamilton, Holly Hunter, Stephen Dillane, Daniel Edward Mora, Molly Parker</t>
  </si>
  <si>
    <t>Captives of the very relationships that define and sustain them, nine women resiliently meet the travails and disappointments of life.</t>
  </si>
  <si>
    <t>tt0420087</t>
  </si>
  <si>
    <t>A Prairie Home Companion</t>
  </si>
  <si>
    <t>Garrison Keillor, Garrison Keillor</t>
  </si>
  <si>
    <t>Picturehouse</t>
  </si>
  <si>
    <t>Marylouise Burke, Woody Harrelson, L.Q. Jones, Tommy Lee Jones, Garrison Keillor, Kevin Kline, Lindsay Lohan, Virginia Madsen, John C. Reilly, Maya Rudolph, Tim Russell, Sue Scott, Meryl Streep, Lily Tomlin, Tom Keith</t>
  </si>
  <si>
    <t>A look at what goes on backstage during the last broadcast of America's most celebrated radio show, where singing cowboys Dusty and Lefty, a country music siren, and a host of others hold court.</t>
  </si>
  <si>
    <t>tt0420223</t>
  </si>
  <si>
    <t>Zach Helm</t>
  </si>
  <si>
    <t>Will Ferrell, William Dick, Guy Massey, Martha Espinoza, T.J. Jagodowski, Peter Grosz, Ricky Adams, Christian Stolte, Denise Hughes, Peggy Roeder, Tonray Ho, Tony Hale, Maggie Gyllenhaal, Danny Rhodes, Helen Young</t>
  </si>
  <si>
    <t>I.R.S. auditor Harold Crick suddenly finds himself the subject of narration only he can hear: narration that begins to affect his entire life, from his work, to his love-interest, to his death.</t>
  </si>
  <si>
    <t>tt0420291</t>
  </si>
  <si>
    <t>Keane</t>
  </si>
  <si>
    <t>Canary Films</t>
  </si>
  <si>
    <t>Damian Lewis, Abigail Breslin, Amy Ryan, Liza ColÃ³n-Zayas, John Tormey, Brenda Denmark, Ed Wheeler, Christopher Evan Welch, Yvette Mercedes, Chris Bauer, Lev Gorn, Frank Wood, Alexander Robert Scott, Phil McGlaston, Tina Holmes</t>
  </si>
  <si>
    <t>A man in his early 30s (Keane) struggles with the supposed loss of his daughter from the Port Authority Bus Terminal in New York, while fighting serious battles with schizophrenia. We can ...</t>
  </si>
  <si>
    <t>tt0420901</t>
  </si>
  <si>
    <t>Shooting Dogs</t>
  </si>
  <si>
    <t>David Wolstencroft, Richard Alwyn</t>
  </si>
  <si>
    <t>CrossDay Productions Ltd.</t>
  </si>
  <si>
    <t>John Hurt, Hugh Dancy, Dominique Horwitz, Louis Mahoney, Nicola Walker, Steve Toussaint, David Gyasi, Susan Nalwoga, Victor Power, Jack Pierce, Musa Kasonka Jr., Kizito Ssentamu Kayiira, Clare-Hope Ashitey, Tom Shepherd</t>
  </si>
  <si>
    <t>A Catholic Priest and an English teacher get stranded in a school in Kigali during the 1994 Rwandan genocide.</t>
  </si>
  <si>
    <t>tt0421073</t>
  </si>
  <si>
    <t>Street Kings</t>
  </si>
  <si>
    <t>James Ellroy, Kurt Wimmer</t>
  </si>
  <si>
    <t>Keanu Reeves, Forest Whitaker, Hugh Laurie, Chris Evans, Cedric the Entertainer, Jay Mohr, Terry Crews, Naomie Harris, Common, Cle Sloan, Martha Higareda, John Corbett, Amaury Nolasco, Game, Noel Gugliemi</t>
  </si>
  <si>
    <t>An undercover cop, disillusioned by the death of his wife, is implicated in the murder of an officer and must struggle to clear himself.</t>
  </si>
  <si>
    <t>tt0421082</t>
  </si>
  <si>
    <t>Control</t>
  </si>
  <si>
    <t>UK, USA, Australia, Japan, France</t>
  </si>
  <si>
    <t>Anton Corbijn</t>
  </si>
  <si>
    <t>Deborah Curtis, Matt Greenhalgh</t>
  </si>
  <si>
    <t>Becker Films</t>
  </si>
  <si>
    <t>Sam Riley, Samantha Morton, Alexandra Maria Lara, Joe Anderson, James Anthony Pearson, Harry Treadaway, Craig Parkinson, Toby Kebbell, Andrew Sheridan, Robert Shelly, Richard Bremmer, Tanya Myers, Martha Myers Lowe, Matthew McNulty, David Whittington</t>
  </si>
  <si>
    <t>A profile of</t>
  </si>
  <si>
    <t>tt0421238</t>
  </si>
  <si>
    <t>Nick Cave</t>
  </si>
  <si>
    <t>Richard Wilson, Noah Taylor, Jeremy Madrona, Jae Mamuyac, Guy Pearce, Mick Roughan, Shane Watt, Ray Winstone, Robert Morgan, David Gulpilil, Bryan Probets, Oliver Ackland, Danny Huston, David Vallon, Daniel Parker</t>
  </si>
  <si>
    <t>A lawman apprehends a notorious outlaw and gives him nine days to kill his older brother, or else they'll execute his younger brother.</t>
  </si>
  <si>
    <t>tt0421239</t>
  </si>
  <si>
    <t>Red Eye</t>
  </si>
  <si>
    <t>Carl Ellsworth, Carl Ellsworth</t>
  </si>
  <si>
    <t>Rachel McAdams, Cillian Murphy, Brian Cox, Laura Johnson, Max Kasch, Jayma Mays, Angela Paton, Suzie Plakson, Jack Scalia, Terry Press, Robert Pine, Carl Gilliard, Mary Kathleen Gordon, Loren Lester, Philip Pavel</t>
  </si>
  <si>
    <t>A woman is kidnapped by a stranger on a routine flight. Threatened by the potential murder of her father, she is pulled into a plot to assist her captor in offing a politician.</t>
  </si>
  <si>
    <t>tt0421715</t>
  </si>
  <si>
    <t>The Curious Case of Benjamin Button</t>
  </si>
  <si>
    <t>Cate Blanchett, Brad Pitt, Julia Ormond, Faune Chambers Watkins, Elias Koteas, Donna Duplantier, Jacob Tolano, Earl Maddox, Ed Metzger, Jason Flemyng, Danny Vinson, David Jensen, Joeanna Sayler, Taraji P. Henson, Mahershala Ali</t>
  </si>
  <si>
    <t>Tells the story of Benjamin Button, a man who starts aging backwards with consequences.</t>
  </si>
  <si>
    <t>Ol Parker</t>
  </si>
  <si>
    <t>Tyler Perry, Tyler Perry</t>
  </si>
  <si>
    <t>Big Beach Films</t>
  </si>
  <si>
    <t>Unison Films</t>
  </si>
  <si>
    <t>tt0423294</t>
  </si>
  <si>
    <t>Surf's Up</t>
  </si>
  <si>
    <t>Ash Brannon, Chris Buck</t>
  </si>
  <si>
    <t>Don Rhymer, Ash Brannon</t>
  </si>
  <si>
    <t>Shia LaBeouf, Jeff Bridges, Zooey Deschanel, Jon Heder, James Woods, Diedrich Bader, Mario Cantone, Kelly Slater, Rob Machado, Sal Masekela, Ash Brannon, Chris Buck, Brian Posehn, Dana Belben, Reed Buck</t>
  </si>
  <si>
    <t>A behind-the-scenes look at the annual Penguin World Surfing Championship, and its newest participant, up-and-comer Cody Maverick.</t>
  </si>
  <si>
    <t>tt0423409</t>
  </si>
  <si>
    <t>A Cock and Bull Story</t>
  </si>
  <si>
    <t>Laurence Sterne, Frank Cottrell Boyce</t>
  </si>
  <si>
    <t>Steve Coogan, Rob Brydon, Keeley Hawes, Shirley Henderson, Raymond Waring, Conal Murphy, Joe Williams, Paul Kynman, Mark Tandy, Mary Healey, Dylan Moran, Jack Shepherd, David Walliams, Jeremy Northam, Benedict Wong</t>
  </si>
  <si>
    <t>Director Michael Winterbottom (Northam) attempts to shoot the adaptation of Laurence Sterne's essentially unfilmable novel, "The Life and Opinions of Tristram Shandy, Gentleman."</t>
  </si>
  <si>
    <t>GBP 2800000</t>
  </si>
  <si>
    <t>tt0424095</t>
  </si>
  <si>
    <t>Flushed Away</t>
  </si>
  <si>
    <t>David Bowers, Sam Fell</t>
  </si>
  <si>
    <t>Hugh Jackman, Kate Winslet, Ian McKellen, Jean Reno, Bill Nighy, Andy Serkis, Shane Richie, Kathy Burke, David Suchet, Miriam Margolyes, Rachel Rawlinson, Susan Duerden, Miles Richardson, John Motson, Douglas Weston</t>
  </si>
  <si>
    <t>The story of an uptown rat that gets flushed down the toilet from his penthouse apartment, ending in the sewers of London, where he has to learn a whole new and different way of life.</t>
  </si>
  <si>
    <t>tt0424345</t>
  </si>
  <si>
    <t>Clerks II</t>
  </si>
  <si>
    <t>Brian O'Halloran, Jeff Anderson, Jason Mewes, Kevin Smith, Jake Richardson, Ethan Suplee, Rachel Larratt, Shannon Larratt, Jennifer Schwalbach Smith, Ben Affleck, Sarah Ault, Lalida Sujjavasin, Trevor Fehrman, Gail Stanley, Bruce Macintosh</t>
  </si>
  <si>
    <t>A calamity at Dante and Randal's shops sends them looking for new horizons - but they ultimately settle at the fast food empire Mooby's.</t>
  </si>
  <si>
    <t>Neil Armfield</t>
  </si>
  <si>
    <t>Sigma Films</t>
  </si>
  <si>
    <t>tt0425061</t>
  </si>
  <si>
    <t>Get Smart</t>
  </si>
  <si>
    <t>English, Russian, Punjabi, Arabic</t>
  </si>
  <si>
    <t>Tom J. Astle, Matt Ember</t>
  </si>
  <si>
    <t>Steve Carell, Anne Hathaway, Dwayne Johnson, Alan Arkin, Terence Stamp, Terry Crews, David Koechner, James Caan, Bill Murray, Patrick Warburton, Masi Oka, Nate Torrence, Ken Davitian, David S. Lee, Dalip Singh</t>
  </si>
  <si>
    <t>Maxwell Smart, a highly intellectual but bumbling spy working for the CONTROL agency, is tasked with preventing a terrorist attack from rival spy agency KAOS.</t>
  </si>
  <si>
    <t>tt0425112</t>
  </si>
  <si>
    <t>Hot Fuzz</t>
  </si>
  <si>
    <t>Edgar Wright, Simon Pegg</t>
  </si>
  <si>
    <t>Simon Pegg, Martin Freeman, Bill Nighy, Robert Popper, Joe Cornish, Chris Waitt, Eric Mason, Billie Whitelaw, Nick Frost, Peter Wight, Julia Deakin, Tom Strode Walton, Troy Woollan, Rory Lowings, Bill Bailey</t>
  </si>
  <si>
    <t>A skilled London police officer is transferred to a small town with a dark secret.</t>
  </si>
  <si>
    <t>tt0425123</t>
  </si>
  <si>
    <t>Just Like Heaven</t>
  </si>
  <si>
    <t>English, Spanish, Mandarin</t>
  </si>
  <si>
    <t>Peter Tolan, Leslie Dixon</t>
  </si>
  <si>
    <t>Reese Witherspoon, Mark Ruffalo, Donal Logue, Dina Spybey-Waters, Ben Shenkman, Jon Heder, Ivana Milicevic, Caroline Aaron, Rosalind Chao, Ron Canada, Willie Garson, Gabrielle Made, William Caploe, Shulie Cowen, Billy Beck</t>
  </si>
  <si>
    <t>A lonely landscape architect falls for the spirit of the beautiful woman who used to live in his new apartment.</t>
  </si>
  <si>
    <t>Michael Rasmussen, Shawn Rasmussen</t>
  </si>
  <si>
    <t>tt0425210</t>
  </si>
  <si>
    <t>Lucky Number Slevin</t>
  </si>
  <si>
    <t>Germany, UK, USA, Canada</t>
  </si>
  <si>
    <t>Jason Smilovic</t>
  </si>
  <si>
    <t>Josh Hartnett, Bruce Willis, Lucy Liu, Morgan Freeman, Ben Kingsley, Michael Rubenfeld, Peter Outerbridge, Stanley Tucci, Kevin Chamberlin, Dorian Missick, Mykelti Williamson, Scott Gibson, Daniel Kash, Dmitry Chepovetsky, Sam Jaeger</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</si>
  <si>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</si>
  <si>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Mike Clattenburg, Robb Wells</t>
  </si>
  <si>
    <t>Patrick Melton, Marcus Dunstan</t>
  </si>
  <si>
    <t>Number 9 Films</t>
  </si>
  <si>
    <t>David Guion, Michael Handelman</t>
  </si>
  <si>
    <t>tt0427229</t>
  </si>
  <si>
    <t>Failure to Launch</t>
  </si>
  <si>
    <t>Matthew McConaughey, Sarah Jessica Parker, Zooey Deschanel, Justin Bartha, Bradley Cooper, Terry Bradshaw, Kathy Bates, Tyrel Jackson Williams, Katheryn Winnick, Rob Corddry, Patton Oswalt, Stephen Tobolowsky, Kate McGregor-Stewart, Adam Alexi-Malle, Gretchen Cleevely</t>
  </si>
  <si>
    <t>A thirty-something is still living with his parents until they hire an interventionist to help him graduate out of the house. That's when the fun begins.</t>
  </si>
  <si>
    <t>tt0427309</t>
  </si>
  <si>
    <t>The Great Debaters</t>
  </si>
  <si>
    <t>Robert Eisele, Robert Eisele</t>
  </si>
  <si>
    <t>Denzel Washington, Nate Parker, Jurnee Smollett, Denzel Whitaker, Jermaine Williams, Forest Whitaker, Gina Ravera, John Heard, Kimberly Elise, Devyn A. Tyler, Trenton McClain Boyd, Ritchie Montgomery, Jackson Walker, Tim Parati, Robert X. Golphin</t>
  </si>
  <si>
    <t>A drama based on the true story of Melvin B. Tolson, a professor at Wiley College Texas. In 1935, he inspired students to form the school's first debate team, which went on to challenge Harvard in the national championship.</t>
  </si>
  <si>
    <t>tt0427327</t>
  </si>
  <si>
    <t>Leslie Dixon, John Waters</t>
  </si>
  <si>
    <t>John Travolta, Michelle Pfeiffer, Christopher Walken, Amanda Bynes, James Marsden, Queen Latifah, Brittany Snow, Zac Efron, Elijah Kelley, Allison Janney, Nikki Blonsky, Tayla Parx, Jayne Eastwood, Paul Dooley, Jerry Stiller</t>
  </si>
  <si>
    <t>Pleasantly plump teenager Tracy Turnblad teaches 1962 Baltimore a thing or two about integration after landing a spot on a local TV dance show.</t>
  </si>
  <si>
    <t>Sam Taylor-Johnson</t>
  </si>
  <si>
    <t>tt0427944</t>
  </si>
  <si>
    <t>Thank You for Smoking</t>
  </si>
  <si>
    <t>Jason Reitman</t>
  </si>
  <si>
    <t>Jason Reitman, Christopher Buckley</t>
  </si>
  <si>
    <t>Room 9 Entertainment</t>
  </si>
  <si>
    <t>Joan Lunden, Eric Haberman, Aaron Eckhart, Mary Jo Smith, Todd Louiso, Jeff Witzke, J.K. Simmons, Marianne Muellerleile, Cameron Bright, Alex Diaz, Jordan Garrett, Courtney Taylor Burness, Jordan Del Spina, Maria Bello, David Koechner</t>
  </si>
  <si>
    <t>Satirical comedy follows the machinations of Big Tobacco's chief spokesman, Nick Naylor, who spins on behalf of cigarettes while trying to remain a role model for his twelve-year-old son.</t>
  </si>
  <si>
    <t>tt0429493</t>
  </si>
  <si>
    <t>The A-Team</t>
  </si>
  <si>
    <t>English, Spanish, French, Swahili, German</t>
  </si>
  <si>
    <t>Joe Carnahan, Brian Bloom</t>
  </si>
  <si>
    <t>Liam Neeson, Bradley Cooper, Jessica Biel, Quinton 'Rampage' Jackson, Sharlto Copley, Patrick Wilson, Gerald McRaney, Henry Czerny, Yul Vazquez, Brian Bloom, Maury Sterling, Terry Chen, Omari Hardwick, David Hugghins, Jacob Blair</t>
  </si>
  <si>
    <t>A group of Iraq War veterans look to clear their name with the U.S. Military, who suspect the four men of committing a crime for which they were framed.</t>
  </si>
  <si>
    <t>tt0430105</t>
  </si>
  <si>
    <t>Four Brothers</t>
  </si>
  <si>
    <t>David Elliot, Paul Lovett</t>
  </si>
  <si>
    <t>Mark Wahlberg, Tyrese Gibson, AndrÃ© Benjamin, Garrett Hedlund, Terrence Howard, Josh Charles, SofÃ­a Vergara, Fionnula Flanagan, Chiwetel Ejiofor, Taraji P. Henson, Barry Shabaka Henley, Jernard Burks, Kenneth Welsh, Tony Nappo, Shawn Singleton</t>
  </si>
  <si>
    <t>When their adoptive mother is gunned down in a store robbery the 'four brothers' investigate the murder for themselves &amp; look for the killers, but not all is what it seems.</t>
  </si>
  <si>
    <t>tt0430357</t>
  </si>
  <si>
    <t>Miami Vice</t>
  </si>
  <si>
    <t>Michael Mann, Anthony Yerkovich</t>
  </si>
  <si>
    <t>Colin Farrell, Jamie Foxx, Li Gong, Naomie Harris, CiarÃ¡n Hinds, Justin Theroux, Barry Shabaka Henley, Luis Tosar, John Ortiz, Elizabeth Rodriguez, Domenick Lombardozzi, Eddie Marsan, Isaach De BankolÃ©, John Hawkes, Tom Towles</t>
  </si>
  <si>
    <t>Based on the 1980s TV action/drama, this update focuses on vice detectives Crockett and Tubbs as their respective personal and professional lives become dangerously intertwined.</t>
  </si>
  <si>
    <t>tt0430922</t>
  </si>
  <si>
    <t>Role Models</t>
  </si>
  <si>
    <t>Timothy Dowling, W. Blake Herron</t>
  </si>
  <si>
    <t>Seann William Scott, Paul Rudd, Christopher Mintz-Plasse, Bobb'e J. Thompson, Elizabeth Banks, Jane Lynch, Ken Jeong, Ken Marino, Kerri Kenney, A.D. Miles, Joe Lo Truglio, Matt Walsh, Nicole Randall Johnson, Alexandra Stamler, Carly Craig</t>
  </si>
  <si>
    <t>Wild behavior forces a pair of energy drink reps to enroll in a Big Brother program.</t>
  </si>
  <si>
    <t>tt0431021</t>
  </si>
  <si>
    <t>The Possession</t>
  </si>
  <si>
    <t>Juliet Snowden, Stiles White</t>
  </si>
  <si>
    <t>Ghost House Pictures</t>
  </si>
  <si>
    <t>Jeffrey Dean Morgan, Kyra Sedgwick, Natasha Calis, Madison Davenport, Matisyahu, Grant Show, Rob LaBelle, Nana Gbewonyo, Anna Hagan, Brenda Crichlow, Jay Brazeau, Iris Quinn, Graeme Duffy, David Hovan, Chris Shields</t>
  </si>
  <si>
    <t>A young girl buys an antique box at a yard sale, unaware that inside the collectible lives a malicious ancient spirit. The girl's father teams with his ex-wife to find a way to end the curse upon their child.</t>
  </si>
  <si>
    <t>tt0431197</t>
  </si>
  <si>
    <t>The Kingdom</t>
  </si>
  <si>
    <t>USA, Germany, United Arab Emirates</t>
  </si>
  <si>
    <t>Matthew Michael Carnahan</t>
  </si>
  <si>
    <t>Jamie Foxx, Chris Cooper, Jennifer Garner, Jason Bateman, Ashraf Barhom, Ali Suliman, Jeremy Piven, Richard Jenkins, Tim McGraw, Kyle Chandler, Frances Fisher, Danny Huston, Kelly AuCoin, Anna Deavere Smith, Minka Kelly</t>
  </si>
  <si>
    <t>A team of U.S. government agents are sent to investigate the bombing of an American facility in the Middle East.</t>
  </si>
  <si>
    <t>tt0431308</t>
  </si>
  <si>
    <t>P.S. I Love You</t>
  </si>
  <si>
    <t>Richard LaGravenese, Steven Rogers</t>
  </si>
  <si>
    <t>Hilary Swank, Gerard Butler, Lisa Kudrow, Gina Gershon, James Marsters, Kathy Bates, Harry Connick Jr., Nellie McKay, Jeffrey Dean Morgan, Dean Winters, Anne Kent, Brian McGrath, Sherie Rene Scott, Susan Blackwell, Michael Countryman</t>
  </si>
  <si>
    <t>A young widow discovers that her late husband has left her 10 messages intended to help ease her pain and start a new life.</t>
  </si>
  <si>
    <t>tt0432021</t>
  </si>
  <si>
    <t>Resident Evil: Extinction</t>
  </si>
  <si>
    <t>France, Australia, Germany, UK, USA, Mexico, Canada</t>
  </si>
  <si>
    <t>Milla Jovovich, Oded Fehr, Ali Larter, Iain Glen, Ashanti, Christopher Egan, Spencer Locke, Matthew Marsden, Linden Ashby, Jason O'Mara, Mike Epps, Joe Hursley, John Eric Bentley, James Tumminia, Kirk B.R. Woller</t>
  </si>
  <si>
    <t>Survivors of the Raccoon City catastrophe travel across the Nevada desert, hoping to make it to Alaska. Alice joins the caravan and their fight against the evil Umbrella Corp.</t>
  </si>
  <si>
    <t>tt0432283</t>
  </si>
  <si>
    <t>Fantastic Mr. Fox</t>
  </si>
  <si>
    <t>Roald Dahl, Wes Anderson</t>
  </si>
  <si>
    <t>George Clooney, Meryl Streep, Jason Schwartzman, Bill Murray, Wallace Wolodarsky, Eric Chase Anderson, Michael Gambon, Willem Dafoe, Owen Wilson, Jarvis Cocker, Wes Anderson, Karen Duffy, Robin Hurlstone, Hugo Guinness, Helen McCrory</t>
  </si>
  <si>
    <t>An urbane fox cannot resist returning to his farm raiding ways and then must help his community survive the farmers' retaliation.</t>
  </si>
  <si>
    <t>Gigantic Pictures</t>
  </si>
  <si>
    <t>tt0432348</t>
  </si>
  <si>
    <t>Saw II</t>
  </si>
  <si>
    <t>Darren Lynn Bousman</t>
  </si>
  <si>
    <t>Leigh Whannell, Darren Lynn Bousman</t>
  </si>
  <si>
    <t>Twisted Pictures</t>
  </si>
  <si>
    <t>Tobin Bell, Shawnee Smith, Donnie Wahlberg, Erik Knudsen, Franky G, Glenn Plummer, Emmanuelle Vaugier, Beverley Mitchell, Timothy Burd, Dina Meyer, Lyriq Bent, Noam Jenkins, Tony Nappo, Kelly Jones, Vincent Rother</t>
  </si>
  <si>
    <t>A detective and his team must rescue 8 people trapped in a factory by the twisted serial killer known as Jigsaw.</t>
  </si>
  <si>
    <t>tt0433035</t>
  </si>
  <si>
    <t>Real Steel</t>
  </si>
  <si>
    <t>John Gatins, Dan Gilroy</t>
  </si>
  <si>
    <t>Hugh Jackman, Dakota Goyo, Evangeline Lilly, Anthony Mackie, Kevin Durand, Hope Davis, James Rebhorn, Karl Yune, Olga Fonda, John Gatins, Sophie Levy, Tess Levy, Charlie Levy, Gregory Sims, Torey Adkins</t>
  </si>
  <si>
    <t>In the near future, robot boxing is a top sport. A struggling ex-boxer feels he's found a champion in a discarded robot.</t>
  </si>
  <si>
    <t>tt0433383</t>
  </si>
  <si>
    <t>Good Night, and Good Luck.</t>
  </si>
  <si>
    <t>USA, France, UK, Japan</t>
  </si>
  <si>
    <t>George Clooney, Grant Heslov</t>
  </si>
  <si>
    <t>Jeff Daniels, David Strathairn, Alex Borstein, Rose Abdoo, Dianne Reeves, Peter Martin, Christoph Luty, Jeff Hamilton, Matt Catingub, Tate Donovan, Reed Diamond, Matt Ross, Patricia Clarkson, Robert Downey Jr., George Clooney</t>
  </si>
  <si>
    <t>Broadcast journalist</t>
  </si>
  <si>
    <t>tt0433416</t>
  </si>
  <si>
    <t>The Namesake</t>
  </si>
  <si>
    <t>English, Hindi, Bengali, French</t>
  </si>
  <si>
    <t>Sooni Taraporevala, Jhumpa Lahiri</t>
  </si>
  <si>
    <t>Kal Penn, Tabu, Irrfan Khan, Jacinda Barrett, Zuleikha Robinson, Brooke Smith, Sahira Nair, Jagannath Guha, Ruma Guha Thakurta, Sandip Deb, Sukanya, Tanushree Shankar, Sabyasachi Chakrabarty, Tamal Ray Chowdhury, Dhruv Mookerji</t>
  </si>
  <si>
    <t>American-born Gogol, the son of Indian immigrants, wants to fit in among his fellow New Yorkers, despite his family's unwillingness to let go of their traditional ways.</t>
  </si>
  <si>
    <t>tt0434409</t>
  </si>
  <si>
    <t>V for Vendetta</t>
  </si>
  <si>
    <t>James McTeigue</t>
  </si>
  <si>
    <t>Natalie Portman, Hugo Weaving, Stephen Rea, Stephen Fry, John Hurt, Tim Pigott-Smith, Rupert Graves, Roger Allam, Ben Miles, SinÃ©ad Cusack, Natasha Wightman, John Standing, Eddie Marsan, Clive Ashborn, Emma Field-Rayner</t>
  </si>
  <si>
    <t>In a future British tyranny, a shadowy freedom fighter, known only by the alias of "V", plots to overthrow it with the help of a young woman.</t>
  </si>
  <si>
    <t>tt0435679</t>
  </si>
  <si>
    <t>Keith</t>
  </si>
  <si>
    <t>Todd Kessler</t>
  </si>
  <si>
    <t>David Zabel, Todd Kessler</t>
  </si>
  <si>
    <t>No Hands Productions</t>
  </si>
  <si>
    <t>Elisabeth Harnois, Jesse McCartney, Margo Harshman, Ignacio Serricchio, Michael McGrady, Jennifer Grey, Michael O'Keefe, Ethan Phillips, Eric Parker, Jessy Schram, Micah Henson, Ian Nelson, Tabitha Brownstone, Sam Murphy, Sarah Zinsser</t>
  </si>
  <si>
    <t>Natalie, head of her curriculum activities in high school and riding on a tennis scholarship for college, gets Keith as her Chemistry lab partner. As Natalie can be uptight, Keith proves to be the opposite, even while hiding a secret.</t>
  </si>
  <si>
    <t>Steve Bendelack</t>
  </si>
  <si>
    <t>tt0435761</t>
  </si>
  <si>
    <t>Toy Story 3</t>
  </si>
  <si>
    <t>Lee Unkrich</t>
  </si>
  <si>
    <t>Tom Hanks, Tim Allen, Joan Cusack, Ned Beatty, Don Rickles, Michael Keaton, Wallace Shawn, John Ratzenberger, Estelle Harris, John Morris, Jodi Benson, Emily Hahn, Laurie Metcalf, Blake Clark, Teddy Newton</t>
  </si>
  <si>
    <t>The toys are mistakenly delivered to a day-care center instead of the attic right before Andy leaves for college, and it's up to Woody to convince the other toys that they weren't abandoned and to return home.</t>
  </si>
  <si>
    <t>Duplass Brothers Productions</t>
  </si>
  <si>
    <t>tt0436697</t>
  </si>
  <si>
    <t>The Queen</t>
  </si>
  <si>
    <t>UK, USA, France, Italy</t>
  </si>
  <si>
    <t>Helen Mirren, James Cromwell, Alex Jennings, Roger Allam, Sylvia Syms, Tim McMullan, Robin Soans, Lola Peploe, Douglas Reith, Joyce Henderson, Pat Laffan, Amanda Hadingue, John McGlynn, Gray O'Brien, Dolina MacLennan</t>
  </si>
  <si>
    <t>After the death of</t>
  </si>
  <si>
    <t>GBP 9800000</t>
  </si>
  <si>
    <t>tt0437086</t>
  </si>
  <si>
    <t>Alita: Battle Angel</t>
  </si>
  <si>
    <t>USA, Japan, Canada</t>
  </si>
  <si>
    <t>James Cameron, Laeta Kalogridis</t>
  </si>
  <si>
    <t>Rosa Salazar, Christoph Waltz, Jennifer Connelly, Mahershala Ali, Ed Skrein, Jackie Earle Haley, Keean Johnson, Jorge Lendeborg Jr., Lana Condor, Idara Victor, Jeff Fahey, Eiza GonzÃ¡lez, Derek Mears, Leonard Wu, Racer Rodriguez</t>
  </si>
  <si>
    <t>A deactivated cyborg is revived, but cannot remember anything of her past life and goes on a quest to find out who she is.</t>
  </si>
  <si>
    <t>World Wrestling Entertainment (WWE)</t>
  </si>
  <si>
    <t>Michele Mulroney, Kieran Mulroney</t>
  </si>
  <si>
    <t>tt0437800</t>
  </si>
  <si>
    <t>Akeelah and the Bee</t>
  </si>
  <si>
    <t>Out of the Blue... Entertainment</t>
  </si>
  <si>
    <t>Keke Palmer, Laurence Fishburne, Angela Bassett, Curtis Armstrong, J.R. Villarreal, Sean Michael Afable, Sahara Ware, Lee Thompson Young, Julito McCullum, Erica Hubbard, Eddie Steeples, Dalia Phillips, Tzi Ma, Jeris Poindexter, Sara Niemietz</t>
  </si>
  <si>
    <t>A young girl from South Los Angeles tries to make it to the National Spelling Bee.</t>
  </si>
  <si>
    <t>tt0438097</t>
  </si>
  <si>
    <t>Ice Age: The Meltdown</t>
  </si>
  <si>
    <t>Carlos Saldanha</t>
  </si>
  <si>
    <t>Ray Romano, John Leguizamo, Denis Leary, Seann William Scott, Josh Peck, Queen Latifah, Will Arnett, Jay Leno, Chris Wedge, Peter Ackerman, Caitlin Rose Anderson, Connor Anderson, Joseph Bologna, Jack Crocicchia, Peter DeSÃ¨ve</t>
  </si>
  <si>
    <t>Manny, Sid, and Diego discover that the ice age is coming to an end, and join everybody for a journey to higher ground. On the trip, they discover that Manny, in fact, is not the last of the woolly mammoths.</t>
  </si>
  <si>
    <t>Side Effects</t>
  </si>
  <si>
    <t>tt0438488</t>
  </si>
  <si>
    <t>Terminator Salvation</t>
  </si>
  <si>
    <t>USA, Germany, UK, Italy</t>
  </si>
  <si>
    <t>The Halcyon Company</t>
  </si>
  <si>
    <t>Christian Bale, Sam Worthington, Moon Bloodgood, Helena Bonham Carter, Anton Yelchin, Jadagrace, Bryce Dallas Howard, Common, Jane Alexander, Michael Ironside, Ivan G'Vera, Chris Browning, Dorian Nkono, Beth Bailey, Victor J. Ho</t>
  </si>
  <si>
    <t>In 2018, a mysterious new weapon in the war against the machines, half-human and half-machine, comes to John Connor on the eve of a resistance attack on Skynet. But whose side is he on, and can he be trusted?</t>
  </si>
  <si>
    <t>Ryan Murphy</t>
  </si>
  <si>
    <t>tt0440963</t>
  </si>
  <si>
    <t>The Bourne Ultimatum</t>
  </si>
  <si>
    <t>USA, Germany, France, Spain</t>
  </si>
  <si>
    <t>English, French, Arabic, Russian, Spanish</t>
  </si>
  <si>
    <t>Tony Gilroy, Scott Z. Burns</t>
  </si>
  <si>
    <t>Matt Damon, Julia Stiles, David Strathairn, Scott Glenn, Paddy Considine, Edgar RamÃ­rez, Albert Finney, Joan Allen, Tom Gallop, Corey Johnson, Daniel BrÃ¼hl, Joey Ansah, Colin Stinton, Dan Fredenburgh, Lucy Liemann</t>
  </si>
  <si>
    <t>Jason Bourne dodges a ruthless C.I.A. official and his Agents from a new assassination program while searching for the origins of his life as a trained killer.</t>
  </si>
  <si>
    <t>tt0441773</t>
  </si>
  <si>
    <t>Kung Fu Panda</t>
  </si>
  <si>
    <t>Mark Osborne, John Stevenson</t>
  </si>
  <si>
    <t>Jonathan Aibel, Glenn Berger</t>
  </si>
  <si>
    <t>Jack Black, Dustin Hoffman, Angelina Jolie, Ian McShane, Jackie Chan, Seth Rogen, Lucy Liu, David Cross, Randall Duk Kim, James Hong, Dan Fogler, Michael Clarke Duncan, Wayne Knight, Kyle Gass, JR Reed</t>
  </si>
  <si>
    <t>The Dragon Warrior has to clash against the savage Tai Lung as China's fate hangs in the balance. However, the Dragon Warrior mantle is supposedly mistaken to be bestowed upon an obese panda who is a novice in martial arts.</t>
  </si>
  <si>
    <t>Pablo LarraÃ­n</t>
  </si>
  <si>
    <t>Fabula</t>
  </si>
  <si>
    <t>tt0442933</t>
  </si>
  <si>
    <t>English, Old English</t>
  </si>
  <si>
    <t>Neil Gaiman, Roger Avary</t>
  </si>
  <si>
    <t>Robin Wright, Anthony Hopkins, Paul Baker, John Bilezikjian, Rod D. Harbour, Brice Martin, Sonje Fortag, Sharisse Baker-Bernard, Charlotte Salt, Julene Renee, Greg Ellis, Rik Young, Sebastian RochÃ©, Leslie Zemeckis, John Malkovich</t>
  </si>
  <si>
    <t>The warrior Beowulf must fight and defeat the monster Grendel, who is terrorizing Denmark, and later, Grendel's Mother, who begins killing out of revenge.</t>
  </si>
  <si>
    <t>tt0443272</t>
  </si>
  <si>
    <t>Lincoln</t>
  </si>
  <si>
    <t>Tony Kushner, Doris Kearns Goodwin</t>
  </si>
  <si>
    <t>Daniel Day-Lewis, Sally Field, David Strathairn, Joseph Gordon-Levitt, James Spader, Hal Holbrook, Tommy Lee Jones, John Hawkes, Jackie Earle Haley, Bruce McGill, Tim Blake Nelson, Joseph Cross, Jared Harris, Lee Pace, Peter McRobbie</t>
  </si>
  <si>
    <t>As the American Civil War continues to rage, America's president struggles with continuing carnage on the battlefield as he fights with many inside his own cabinet on the decision to emancipate the slaves.</t>
  </si>
  <si>
    <t>tt0443274</t>
  </si>
  <si>
    <t>Vantage Point</t>
  </si>
  <si>
    <t>Pete Travis</t>
  </si>
  <si>
    <t>Dennis Quaid, Matthew Fox, Forest Whitaker, Bruce McGill, Edgar RamÃ­rez, SaÃ¯d Taghmaoui, Ayelet Zurer, Zoe Saldana, Sigourney Weaver, William Hurt, James Le Gros, Eduardo Noriega, Richard T. Jones, Holt McCallany, Leonardo Nam</t>
  </si>
  <si>
    <t>The attempted assassination of the American President is told and re-told from several different perspectives.</t>
  </si>
  <si>
    <t>tt0443453</t>
  </si>
  <si>
    <t>Borat: Cultural Learnings of America for Make Benefit Glorious Nation of Kazakhstan</t>
  </si>
  <si>
    <t>English, Romanian, Hebrew, Polish, Armenian</t>
  </si>
  <si>
    <t>Sacha Baron Cohen, Anthony Hines</t>
  </si>
  <si>
    <t>Everyman Pictures</t>
  </si>
  <si>
    <t>Sacha Baron Cohen, Ken Davitian, Luenell, Chester, Charlie</t>
  </si>
  <si>
    <t>Kazakh TV talking head Borat is dispatched to the United States to report on the greatest country in the world. With a documentary crew in tow, Borat becomes more interested in locating and marrying</t>
  </si>
  <si>
    <t>tt0443489</t>
  </si>
  <si>
    <t>Dreamgirls</t>
  </si>
  <si>
    <t>Tom Eyen, Bill Condon</t>
  </si>
  <si>
    <t>Jamie Foxx, BeyoncÃ©, Eddie Murphy, Danny Glover, Jennifer Hudson, Anika Noni Rose, Keith Robinson, Sharon Leal, Hinton Battle, Mariah Iman Wilson, Yvette Cason, Ken Page, Ralph Louis Harris, Michael-Leon Wooley, Loretta Devine</t>
  </si>
  <si>
    <t>A trio of black female soul singers cross over to the pop charts in the early 1960s, facing their own personal struggles along the way.</t>
  </si>
  <si>
    <t>tt0443536</t>
  </si>
  <si>
    <t>Hoodwinked!</t>
  </si>
  <si>
    <t>Cory Edwards, Todd Edwards</t>
  </si>
  <si>
    <t>Anne Hathaway, Glenn Close, Jim Belushi, Patrick Warburton, Anthony Anderson, David Ogden Stiers, Xzibit, Chazz Palminteri, Andy Dick, Cory Edwards, Benjy Gaither, Ken Marino, Tom Kenny, Preston Stutzman, Tony Leech</t>
  </si>
  <si>
    <t>Little Red Riding Hood, the Wolf, the Woodsman, and Granny all tell the police the events that led up to their encounter.</t>
  </si>
  <si>
    <t>tt0443543</t>
  </si>
  <si>
    <t>The Illusionist</t>
  </si>
  <si>
    <t>Neil Burger, Steven Millhauser</t>
  </si>
  <si>
    <t>Bull's Eye Entertainment</t>
  </si>
  <si>
    <t>Edward Norton, Paul Giamatti, Jessica Biel, Rufus Sewell, Eddie Marsan, Jake Wood, Tom Fisher, Aaron Taylor-Johnson, Eleanor Tomlinson, Karl Johnson, Vincent Franklin, Nicholas Blane, Philip McGough, Erich Redman, Michael Carter</t>
  </si>
  <si>
    <t>In turn-of-the-century Vienna, a magician uses his abilities to secure the love of a woman far above his social standing.</t>
  </si>
  <si>
    <t>tt0443649</t>
  </si>
  <si>
    <t>10,000 BC</t>
  </si>
  <si>
    <t>Roland Emmerich, Harald Kloser</t>
  </si>
  <si>
    <t>Steven Strait, Camilla Belle, Cliff Curtis, Joel Virgel, Affif Ben Badra, Mo Zinal, Nathanael Baring, Mona Hammond, Marco Khan, Reece Ritchie, Joel Fry, Omar Sharif, Kristian Beazley, Junior Oliphant, Louise Tu'u</t>
  </si>
  <si>
    <t>In the prehistoric past, D'Leh is a mammoth hunter who bonds with the beautiful Evolet. When warriors on horseback capture Evolet and the tribesmen, D'Leh must embark on an odyssey to save his true love.</t>
  </si>
  <si>
    <t>tt0443706</t>
  </si>
  <si>
    <t>Zodiac</t>
  </si>
  <si>
    <t>James Vanderbilt, Robert Graysmith</t>
  </si>
  <si>
    <t>Jake Gyllenhaal, Mark Ruffalo, Anthony Edwards, Robert Downey Jr., Brian Cox, John Carroll Lynch, Richmond Arquette, Bob Stephenson, John Lacy, ChloÃ« Sevigny, Ed Setrakian, John Getz, John Terry, Candy Clark, Elias Koteas</t>
  </si>
  <si>
    <t>In the late 1960s/early 1970s, a San Francisco cartoonist becomes an amateur detective obsessed with tracking down the Zodiac Killer, an unidentified individual who terrorizes Northern California with a killing spree.</t>
  </si>
  <si>
    <t>tt0445934</t>
  </si>
  <si>
    <t>Blades of Glory</t>
  </si>
  <si>
    <t>Josh Gordon, Will Speck</t>
  </si>
  <si>
    <t>Jeff Cox, Craig Cox</t>
  </si>
  <si>
    <t>Will Ferrell, Jon Heder, Will Arnett, Amy Poehler, Jenna Fischer, William Fichtner, Craig T. Nelson, Romany Malco, Nick Swardson, Scott Hamilton, Andy Richter, Greg Lindsay, Rob Corddry, Nick Jameson, Tom Virtue</t>
  </si>
  <si>
    <t>In 2002, two rival Olympic ice skaters were stripped of their gold medals and permanently banned from men's single competition. Presently, however, they've found a loophole that will allow them to qualify as a pairs team.</t>
  </si>
  <si>
    <t>Australia, South Africa</t>
  </si>
  <si>
    <t>Home</t>
  </si>
  <si>
    <t>tt0445990</t>
  </si>
  <si>
    <t>Ericson Core</t>
  </si>
  <si>
    <t>Brad Gann</t>
  </si>
  <si>
    <t>Mark Wahlberg, Greg Kinnear, Elizabeth Banks, Kevin Conway, Michael Rispoli, Kirk Acevedo, Dov Davidoff, Michael Kelly, Sal Darigo, Nicoye Banks, Turron Kofi Alleyne, Cosmo DeMatteo, Stink Fisher, Michael Mulheren, Michael Nouri</t>
  </si>
  <si>
    <t>Based on the story of Vince Papale, a 30-year-old bartender from South Philadelphia who overcame long odds to play for the NFL's Philadelphia Eagles in 1976.</t>
  </si>
  <si>
    <t>tt0446029</t>
  </si>
  <si>
    <t>Scott Pilgrim vs. the World</t>
  </si>
  <si>
    <t>USA, UK, Canada, Japan</t>
  </si>
  <si>
    <t>Michael Bacall, Edgar Wright</t>
  </si>
  <si>
    <t>Michael Cera, Kieran Culkin, Anna Kendrick, Alison Pill, Aubrey Plaza, Mary Elizabeth Winstead, Jason Schwartzman, Johnny Simmons, Mark Webber, Ellen Wong, Satya Bhabha, Will Bowes, Celine Lepage, Keita Saitou, Mark Leroy</t>
  </si>
  <si>
    <t>Scott Pilgrim must defeat his new girlfriend's seven evil exes in order to win her heart.</t>
  </si>
  <si>
    <t>tt0446046</t>
  </si>
  <si>
    <t>Take the Lead</t>
  </si>
  <si>
    <t>Liz Friedlander</t>
  </si>
  <si>
    <t>Dianne Houston</t>
  </si>
  <si>
    <t>Antonio Banderas, Rob Brown, Yaya DaCosta, Alfre Woodard, John Ortiz, Laura Benanti, Jonathan Malen, Jasika Nicole, Shawand McKenzie, Dante Basco, Elijah Kelley, Jenna Dewan, Marcus T. Paulk, Brandon D. Andrews, Lauren Collins</t>
  </si>
  <si>
    <t>The real story of a dance teacher who believed in the talent of a group of problem kids.</t>
  </si>
  <si>
    <t>MÃ¥ns MÃ¥rlind, BjÃ¶rn Stein</t>
  </si>
  <si>
    <t>Joe Swanberg</t>
  </si>
  <si>
    <t>Jon Lucas, Scott Moore</t>
  </si>
  <si>
    <t>tt0446755</t>
  </si>
  <si>
    <t>China, USA, Canada</t>
  </si>
  <si>
    <t>Ron Nyswaner, W. Somerset Maugham</t>
  </si>
  <si>
    <t>WIP</t>
  </si>
  <si>
    <t>Catherine An, Bin Li, Bin Wu, Alan David, Marie-Laure Descoureaux, Sally Hawkins, Juliet Howland, Toby Jones, Lorraine Laurence, Gwing-Gai Lee, Li Feng, Gesang Meiduo, Edward Norton, Yin Qing, Ian Renwick</t>
  </si>
  <si>
    <t>A British medical doctor fights a cholera epidemic in a small Chinese village, while being trapped at home in a loveless marriage to an unfaithful wife.</t>
  </si>
  <si>
    <t>tt0448011</t>
  </si>
  <si>
    <t>Knowing</t>
  </si>
  <si>
    <t>USA, UK, Australia, China</t>
  </si>
  <si>
    <t>Ryne Douglas Pearson, Juliet Snowden</t>
  </si>
  <si>
    <t>Nicolas Cage, Chandler Canterbury, Rose Byrne, Lara Robinson, D.G. Maloney, Nadia Townsend, Alan Hopgood, Adrienne Pickering, Joshua Long, Danielle Carter, Alethea McGrath, David Lennie, Tamara Donnellan, Travis Waite, Ben Mendelsohn</t>
  </si>
  <si>
    <t>M.I.T. professor John Koestler links a mysterious list of numbers from a time capsule to past and future disasters and sets out to prevent the ultimate catastrophe.</t>
  </si>
  <si>
    <t>tt0448115</t>
  </si>
  <si>
    <t>Shazam!</t>
  </si>
  <si>
    <t>David F. Sandberg</t>
  </si>
  <si>
    <t>Henry Gayden, Henry Gayden</t>
  </si>
  <si>
    <t>Zachary Levi, Mark Strong, Asher Angel, Jack Dylan Grazer, Adam Brody, Djimon Hounsou, Faithe Herman, Meagan Good, Grace Fulton, Michelle Borth, Ian Chen, Ross Butler, Jovan Armand, D.J. Cotrona, Marta Milans</t>
  </si>
  <si>
    <t>A newly fostered young boy in search of his mother instead finds unexpected super powers and soon gains a powerful enemy.</t>
  </si>
  <si>
    <t>tt0448157</t>
  </si>
  <si>
    <t>Hancock</t>
  </si>
  <si>
    <t>English, Japanese, Vietnamese</t>
  </si>
  <si>
    <t>Vy Vincent Ngo, Vince Gilligan</t>
  </si>
  <si>
    <t>Will Smith, Charlize Theron, Jason Bateman, Jae Head, Eddie Marsan, David Mattey, Maetrix Fitten, Thomas Lennon, Johnny Galecki, Hayley Marie Norman, Dorothy Cecchi, Michelle Lemon, Akiva Goldsman, Michael Mann, Brad Leland</t>
  </si>
  <si>
    <t>Hancock is a superhero whose ill-considered behavior regularly causes damage in the millions. He changes when the person he saves helps him improve his public image.</t>
  </si>
  <si>
    <t>tt0448694</t>
  </si>
  <si>
    <t>Chris Miller</t>
  </si>
  <si>
    <t>Tom Wheeler, Brian Lynch</t>
  </si>
  <si>
    <t>Antonio Banderas, Salma Hayek, Zach Galifianakis, Billy Bob Thornton, Amy Sedaris, Constance Marie, Guillermo del Toro, Mike Mitchell, Rich Dietl, Ryan Crego, Tom Wheeler, Conrad Vernon, Tom McGrath, Bob Joles, Latifa Ouaou</t>
  </si>
  <si>
    <t>An outlaw cat, his childhood egg-friend and a seductive thief kitty set out in search for the eggs of the fabled Golden Goose to clear his name, restore his lost honor and regain the trust of his mother and town.</t>
  </si>
  <si>
    <t>tt0449010</t>
  </si>
  <si>
    <t>Eragon</t>
  </si>
  <si>
    <t>Stefen Fangmeier</t>
  </si>
  <si>
    <t>Peter Buchman, Christopher Paolini</t>
  </si>
  <si>
    <t>Ed Speleers, Jeremy Irons, Sienna Guillory, Robert Carlyle, John Malkovich, Garrett Hedlund, Alun Armstrong, Christopher Egan, Gary Lewis, Djimon Hounsou, Rachel Weisz, Richard Rifkin, Steve Speirs, Joss Stone, Michael Mehlmann</t>
  </si>
  <si>
    <t>In his homeland of Alagaesia, a farm boy happens upon a dragon's egg -- a discovery that leads him on a predestined journey where he realizes he's the one person who can defend his home against an evil king.</t>
  </si>
  <si>
    <t>tt0449059</t>
  </si>
  <si>
    <t>Little Miss Sunshine</t>
  </si>
  <si>
    <t>Jonathan Dayton, Valerie Faris</t>
  </si>
  <si>
    <t>Michael Arndt</t>
  </si>
  <si>
    <t>Abigail Breslin, Greg Kinnear, Paul Dano, Alan Arkin, Toni Collette, Steve Carell, Marc Turtletaub, Jill Talley, Brenda Canela, Julio Oscar Mechoso, Chuck Loring, Justin Shilton, Gordon Thomson, Steven Christopher Parker, Bryan Cranston</t>
  </si>
  <si>
    <t>A family determined to get their young daughter into the finals of a beauty pageant take a cross-country trip in their VW bus.</t>
  </si>
  <si>
    <t>tt0449088</t>
  </si>
  <si>
    <t>Pirates of the Caribbean: At World's End</t>
  </si>
  <si>
    <t>Johnny Depp, Geoffrey Rush, Orlando Bloom, Keira Knightley, Jack Davenport, Bill Nighy, Jonathan Pryce, Lee Arenberg, Mackenzie Crook, Kevin McNally, David Bailie, Stellan SkarsgÃ¥rd, Tom Hollander, Naomie Harris, Martin Klebba</t>
  </si>
  <si>
    <t>Captain Barbossa, Will Turner and Elizabeth Swann must sail off the edge of the map, navigate treachery and betrayal, find Jack Sparrow, and make their final alliances for one last decisive battle.</t>
  </si>
  <si>
    <t>English, Hindi, Bengali</t>
  </si>
  <si>
    <t>tt0449467</t>
  </si>
  <si>
    <t>France, USA, Mexico, Morocco, Japan</t>
  </si>
  <si>
    <t>English, Arabic, Spanish, Japanese, Berber languages, French, Russian, Japanese Sign Language</t>
  </si>
  <si>
    <t>Guillermo Arriaga, Guillermo Arriaga</t>
  </si>
  <si>
    <t>Brad Pitt, Cate Blanchett, Mohamed Akhzam, Peter Wight, Harriet Walter, Trevor Martin, Matyelok Gibbs, Georges Bousquet, Claudine Acs, AndrÃ© Oumansky, Michael Maloney, Dermot Crowley, Wendy Nottingham, Henry Maratray, Linda Broughton</t>
  </si>
  <si>
    <t>Tragedy strikes a married couple on vacation in the Moroccan desert, touching off an interlocking story involving four different families.</t>
  </si>
  <si>
    <t>Passengers</t>
  </si>
  <si>
    <t>tt0450232</t>
  </si>
  <si>
    <t>16 Blocks</t>
  </si>
  <si>
    <t>Bruce Willis, Yasiin Bey, David Morse, Jenna Stern, Casey Sander, Cylk Cozart, David Zayas, Robert Racki, Patrick Garrow, Sasha Roiz, Conrad Pla, Hechter Ubarry, Richard Fitzpatrick, Peter McRobbie, Michael F. Keenan</t>
  </si>
  <si>
    <t>An aging alcoholic cop is assigned the task of escorting a witness from police custody to a courthouse 16 blocks away. There are, however, chaotic forces at work that prevent them from making it in one piece.</t>
  </si>
  <si>
    <t>tt0450259</t>
  </si>
  <si>
    <t>Blood Diamond</t>
  </si>
  <si>
    <t>English, Mende, Afrikaans</t>
  </si>
  <si>
    <t>Charles Leavitt, Charles Leavitt</t>
  </si>
  <si>
    <t>Leonardo DiCaprio, Djimon Hounsou, Jennifer Connelly, Kagiso Kuypers, Arnold Vosloo, Antony Coleman, Benu Mabhena, Anointing Lukola, David Harewood, Basil Wallace, Jimi Mistry, Michael Sheen, Marius Weyers, Stephen Collins, Ntare Guma Mbaho Mwine</t>
  </si>
  <si>
    <t>A fisherman, a smuggler, and a syndicate of businessmen match wits over the possession of a priceless diamond.</t>
  </si>
  <si>
    <t>tt0450278</t>
  </si>
  <si>
    <t>Hostel</t>
  </si>
  <si>
    <t>English, Czech, German, Dutch, Slovak, Japanese, Icelandic, Russian, Spanish</t>
  </si>
  <si>
    <t>Next Entertainment</t>
  </si>
  <si>
    <t>Jay Hernandez, Derek Richardson, Eythor Gudjonsson, Barbara Nedeljakova, Jan VlasÃ¡k, Jana Kaderabkova, Jennifer Lim, Keiko Seiko, LubomÃ­r BukovÃ½, Jana Havlickova, Rick Hoffman, Petr Janis, Takashi Miike, Patrik Zigo, Milda Jedi Havlas</t>
  </si>
  <si>
    <t>Three backpackers head to a Slovak city that promises to meet their hedonistic expectations, with no idea of the hell that awaits them.</t>
  </si>
  <si>
    <t>Unknown</t>
  </si>
  <si>
    <t>tt0450385</t>
  </si>
  <si>
    <t>Matt Greenberg, Scott Alexander</t>
  </si>
  <si>
    <t>John Cusack, Tony Shalhoub, Len Cariou, Isiah Whitlock Jr., Jasmine Jessica Anthony, Paul Birchard, Margot Leicester, Walter Lewis, Eric Meyers, David Nicholson, Holly Hayes, Alexandra Silber, Johann Urb, Andrew Lee Potts, Emily Harvey</t>
  </si>
  <si>
    <t>A man who specialises in debunking paranormal occurrences checks into the fabled room 1408 in the Dolphin Hotel. Soon after settling in, he confronts genuine terror.</t>
  </si>
  <si>
    <t>tt0451079</t>
  </si>
  <si>
    <t>Horton Hears a Who!</t>
  </si>
  <si>
    <t>Jimmy Hayward, Steve Martino</t>
  </si>
  <si>
    <t>Blue Sky Studios</t>
  </si>
  <si>
    <t>Jim Carrey, Steve Carell, Carol Burnett, Will Arnett, Seth Rogen, Dan Fogler, Isla Fisher, Jonah Hill, Amy Poehler, Jaime Pressly, Charles Osgood, Josh Flitter, Niecy Nash, Jesse McCartney, Shelby Adamowsky</t>
  </si>
  <si>
    <t>Horton the Elephant struggles to protect a microscopic community from his neighbors who refuse to believe it exists.</t>
  </si>
  <si>
    <t>PalmStar Media</t>
  </si>
  <si>
    <t>USA, Thailand</t>
  </si>
  <si>
    <t>tt0451279</t>
  </si>
  <si>
    <t>Wonder Woman</t>
  </si>
  <si>
    <t>English, German, Dutch, French, Spanish, Chinese, Greek, Ancient (to 1453), North American Indian</t>
  </si>
  <si>
    <t>Allan Heinberg, Zack Snyder</t>
  </si>
  <si>
    <t>Gal Gadot, Chris Pine, Connie Nielsen, Robin Wright, Danny Huston, David Thewlis, SaÃ¯d Taghmaoui, Ewen Bremner, Eugene Brave Rock, Lucy Davis, Elena Anaya, Lilly Aspell, Lisa Loven Kongsli, Ann Wolfe, Ann Ogbomo</t>
  </si>
  <si>
    <t>When a pilot crashes and tells of conflict in the outside world, Diana, an Amazonian warrior in training, leaves home to fight a war, discovering her full powers and true destiny.</t>
  </si>
  <si>
    <t>tt0452594</t>
  </si>
  <si>
    <t>The Break-Up</t>
  </si>
  <si>
    <t>Jeremy Garelick, Jay Lavender</t>
  </si>
  <si>
    <t>Vince Vaughn, Jennifer Aniston, Joey Lauren Adams, Cole Hauser, Jon Favreau, Jason Bateman, Judy Davis, Justin Long, Ivan Sergei, John Michael Higgins, Ann-Margret, Vernon Vaughn, Vincent D'Onofrio, Elaine Robinson, Jane Alderman</t>
  </si>
  <si>
    <t>In a bid to keep their luxurious condo from their significant other, a couple's break-up proceeds to get uglier and nastier by the moment.</t>
  </si>
  <si>
    <t>tt0452623</t>
  </si>
  <si>
    <t>Gone Baby Gone</t>
  </si>
  <si>
    <t>Ben Affleck</t>
  </si>
  <si>
    <t>Ben Affleck, Aaron Stockard</t>
  </si>
  <si>
    <t>Casey Affleck, Michelle Monaghan, Morgan Freeman, Ed Harris, John Ashton, Amy Ryan, Amy Madigan, Titus Welliver, Michael Kenneth Williams, Edi Gathegi, Mark Margolis, Madeline O'Brien, Slaine, Trudi Goodman, Matthew Maher</t>
  </si>
  <si>
    <t>Two Boston area detectives investigate a little girl's kidnapping, which ultimately turns into a crisis both professionally and personally.</t>
  </si>
  <si>
    <t>2929 Productions</t>
  </si>
  <si>
    <t>tt0452694</t>
  </si>
  <si>
    <t>The Time Traveler's Wife</t>
  </si>
  <si>
    <t>Bruce Joel Rubin, Audrey Niffenegger</t>
  </si>
  <si>
    <t>Michelle Nolden, Alex Ferris, Arliss Howard, Eric Bana, Katherine Trowell, Bart Bedford, Esther Jun, Matt Birman, Craig Snoyer, Rachel McAdams, Carly Street, Romyen Tangsubutra, Brooklynn Proulx, Jane McLean, Ron Livingston</t>
  </si>
  <si>
    <t>A Chicago librarian has a gene that causes him to involuntarily time travel, creating complications in his marriage.</t>
  </si>
  <si>
    <t>USA, South Korea</t>
  </si>
  <si>
    <t>Sean Anders</t>
  </si>
  <si>
    <t>tt0453451</t>
  </si>
  <si>
    <t>Mr. Bean's Holiday</t>
  </si>
  <si>
    <t>English, French, Spanish, Russian</t>
  </si>
  <si>
    <t>Rowan Atkinson, Steve Pemberton, Lily Atkinson, Preston Nyman, Sharlit Deyzac, Francois Touch, Emma de Caunes, ArsÃ¨ne Mosca, StÃ©phane Debac, Willem Dafoe, Philippe Spall, Jean Rochefort, Karel Roden, Maxim Baldry, Pascal Jounier</t>
  </si>
  <si>
    <t>Mr. Bean wins a trip to Cannes where he unwittingly separates a young boy from his father and must help the two reunite. On the way he discovers France, bicycling, and true love.</t>
  </si>
  <si>
    <t>tt0453467</t>
  </si>
  <si>
    <t>Deja Vu</t>
  </si>
  <si>
    <t>Bill Marsilii, Terry Rossio</t>
  </si>
  <si>
    <t>Denzel Washington, Paula Patton, Val Kilmer, Jim Caviezel, Adam Goldberg, Elden Henson, Erika Alexander, Bruce Greenwood, Rich Hutchman, Matt Craven, Donna W. Scott, Elle Fanning, Brian Howe, Enrique Castillo, Mark Phinney</t>
  </si>
  <si>
    <t>After a ferry is bombed in New Orleans, an A.T.F. agent joins a unique investigation using experimental surveillance technology to find the bomber, but soon finds himself becoming obsessed with one of the victims.</t>
  </si>
  <si>
    <t>tt0453562</t>
  </si>
  <si>
    <t>Chadwick Boseman, Harrison Ford, Nicole Beharie, Christopher Meloni, Ryan Merriman, Lucas Black, AndrÃ© Holland, Alan Tudyk, Hamish Linklater, T.R. Knight, John C. McGinley, Toby Huss, Max Gail, Brad Beyer, James Pickens Jr.</t>
  </si>
  <si>
    <t>In 1947,</t>
  </si>
  <si>
    <t>tt0454776</t>
  </si>
  <si>
    <t>Bristol Bay Productions</t>
  </si>
  <si>
    <t>Ioan Gruffudd, Romola Garai, Benedict Cumberbatch, Albert Finney, Michael Gambon, Rufus Sewell, Youssou N'Dour, CiarÃ¡n Hinds, Toby Jones, Nicholas Farrell, Sylvestra Le Touzel, Jeremy Swift, Stephen Campbell Moore, Bill Paterson, Nicholas Day</t>
  </si>
  <si>
    <t>The idealist William Wilberforce (Ioan Gruffudd) maneuvers his way through Parliament, endeavoring to end the British transatlantic slave trade.</t>
  </si>
  <si>
    <t>Broken</t>
  </si>
  <si>
    <t>tt0454841</t>
  </si>
  <si>
    <t>USA, France, Romania</t>
  </si>
  <si>
    <t>Wes Craven, Alexandre Aja</t>
  </si>
  <si>
    <t>Maxime Giffard, Michael Bailey Smith, Tom Bower, Ted Levine, Kathleen Quinlan, Dan Byrd, Emilie de Ravin, Aaron Stanford, Vinessa Shaw, Maisie Camilleri Preziosi, Robert Joy, Laura Ortiz, Ezra Buzzington, Billy Drago, Greg Nicotero</t>
  </si>
  <si>
    <t>A family falls victim to a group of mutated cannibals in a desert far away from civilization.</t>
  </si>
  <si>
    <t>tt0454848</t>
  </si>
  <si>
    <t>Inside Man</t>
  </si>
  <si>
    <t>English, Albanian, Spanish</t>
  </si>
  <si>
    <t>Russell Gewirtz</t>
  </si>
  <si>
    <t>Denzel Washington, Clive Owen, Jodie Foster, Christopher Plummer, Willem Dafoe, Chiwetel Ejiofor, Carlos AndrÃ©s GÃ³mez, Kim Director, James Ransone, Bernie Rachelle, Peter Gerety, Victor Colicchio, Cassandra Freeman, Peter Frechette, Gerry Vichi</t>
  </si>
  <si>
    <t>A police detective, a bank robber, and a high-power broker enter high-stakes negotiations after the criminal's brilliant heist spirals into a hostage situation.</t>
  </si>
  <si>
    <t>tt0454921</t>
  </si>
  <si>
    <t>The Pursuit of Happyness</t>
  </si>
  <si>
    <t>Will Smith, Jaden Smith, Thandie Newton, Brian Howe, James Karen, Dan Castellaneta, Kurt Fuller, Takayo Fischer, Kevin West, George Cheung, David Michael Silverman, Domenic Bove, Geoff Callan, Joyful Raven, Scott Klace</t>
  </si>
  <si>
    <t>A struggling salesman takes custody of his son as he's poised to begin a life-changing professional career.</t>
  </si>
  <si>
    <t>Andy Fickman</t>
  </si>
  <si>
    <t>Fox Atomic</t>
  </si>
  <si>
    <t>Robert Ben Garant, Thomas Lennon</t>
  </si>
  <si>
    <t>tt0455407</t>
  </si>
  <si>
    <t>Scott Kosar, Ray Wright</t>
  </si>
  <si>
    <t>Overture Films</t>
  </si>
  <si>
    <t>Timothy Olyphant, Radha Mitchell, Joe Anderson, Danielle Panabaker, Christie Lynn Smith, Brett Rickaby, Preston Bailey, John Aylward, Joe Reegan, Glenn Morshower, Larry Cedar, Gregory Sporleder, Mike Hickman, Lisa K. Wyatt, Justin Welborn</t>
  </si>
  <si>
    <t>After a strange and insecure plane crash, an unusual toxic virus enters a quaint farming town. A young couple are quarantined, but they fight for survival along with help from a couple of people.</t>
  </si>
  <si>
    <t>tt0455590</t>
  </si>
  <si>
    <t>The Last King of Scotland</t>
  </si>
  <si>
    <t>English, French, German, Swahili</t>
  </si>
  <si>
    <t>Kevin Macdonald</t>
  </si>
  <si>
    <t>Peter Morgan, Jeremy Brock</t>
  </si>
  <si>
    <t>Forest Whitaker, James McAvoy, Kerry Washington, Gillian Anderson, Simon McBurney, David Oyelowo, Stephen Rwangyezi, Abby Mukiibi Nkaaga, Adam Kotz, Sam Okelo, Sarah Nagayi, Chris Wilson, Dick Stockley, Barbara Rafferty, David Ashton</t>
  </si>
  <si>
    <t>Based on the events of the brutal Ugandan dictator</t>
  </si>
  <si>
    <t>Tyler Perry</t>
  </si>
  <si>
    <t>tt0455824</t>
  </si>
  <si>
    <t>English, Aboriginal, Chinese, Japanese</t>
  </si>
  <si>
    <t>Stuart Beattie, Baz Luhrmann</t>
  </si>
  <si>
    <t>Shea Adams, Eddie Baroo, Ray Barrett, Tony Barry, Jamal Sydney Bednarz, Damian Bradford, Bryan Brown, Nathin Butler, Tara Carpenter, Rebecca Chatfield, Lillian Crombie, Max Cullen, Essie Davis, Arthur Dignam, Michelle Dyzla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</si>
  <si>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</si>
  <si>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tt0455944</t>
  </si>
  <si>
    <t>The Equalizer</t>
  </si>
  <si>
    <t>Richard Wenk, Michael Sloan</t>
  </si>
  <si>
    <t>Denzel Washington, Marton Csokas, ChloÃ« Grace Moretz, David Harbour, Haley Bennett, Bill Pullman, Melissa Leo, David Meunier, Johnny Skourtis, Alex Veadov, Vladimir Kulich, E. Roger Mitchell, James Wilcox, Mike O'Dea, Anastasia Mousis Sanidopoulos</t>
  </si>
  <si>
    <t>A man believes he has put his mysterious past behind him and has dedicated himself to beginning a new, quiet life, before he meets a young girl under the control of ultra-violent Russian gangsters and can't stand idly by.</t>
  </si>
  <si>
    <t>tt0457510</t>
  </si>
  <si>
    <t>Nacho Libre</t>
  </si>
  <si>
    <t>Jack Black, Ana de la Reguera, HÃ©ctor JimÃ©nez, Darius Rose, Moises Arias, Diego Eduardo Gomez, Carlos Maycotte, Richard Montoya, Cesar Gonzalez, Rafael Montalvo, Julio Sandoval, Ventura 'Tigre Hispano' Lahoz, Felipe Jesus 'Terror Chino' Hernandez, Enrique MuÃ±oz, Carla Jimenez</t>
  </si>
  <si>
    <t>Berated all his life by those around him, a monk follows his dream and dons a mask to moonlight as a Luchador (Mexican wrestler).</t>
  </si>
  <si>
    <t>tt0457939</t>
  </si>
  <si>
    <t>The Holiday</t>
  </si>
  <si>
    <t>Cameron Diaz, Kate Winslet, Jude Law, Jack Black, Eli Wallach, Edward Burns, Rufus Sewell, Miffy Englefield, Emma Pritchard, Sarah Parish, Shannyn Sossamon, Bill Macy, Shelley Berman, Kathryn Hahn, John Krasinski</t>
  </si>
  <si>
    <t>Two women troubled with guy-problems swap homes in each other's countries, where they each meet a local guy and fall in love.</t>
  </si>
  <si>
    <t>tt0458339</t>
  </si>
  <si>
    <t>Captain America: The First Avenger</t>
  </si>
  <si>
    <t>Christopher Markus, Stephen McFeely</t>
  </si>
  <si>
    <t>Chris Evans, Hayley Atwell, Sebastian Stan, Tommy Lee Jones, Hugo Weaving, Dominic Cooper, Richard Armitage, Stanley Tucci, Samuel L. Jackson, Toby Jones, Neal McDonough, Derek Luke, Kenneth Choi, JJ Feild, Bruno Ricci</t>
  </si>
  <si>
    <t>Steve Rogers, a rejected military soldier, transforms into Captain America after taking a dose of a "Super-Soldier serum". But being Captain America comes at a price as he attempts to take down a war monger and a terrorist organization.</t>
  </si>
  <si>
    <t>tt0458352</t>
  </si>
  <si>
    <t>The Devil Wears Prada</t>
  </si>
  <si>
    <t>Aline Brosh McKenna, Lauren Weisberger</t>
  </si>
  <si>
    <t>Meryl Streep, Anne Hathaway, Emily Blunt, Stanley Tucci, Simon Baker, Adrian Grenier, Tracie Thoms, Rich Sommer, Daniel Sunjata, David Marshall Grant, James Naughton, Tibor Feldman, Rebecca Mader, Jimena Hoyos, Gisele BÃ¼ndchen</t>
  </si>
  <si>
    <t>A smart but sensible new graduate lands a job as an assistant to Miranda Priestly, the demanding editor-in-chief of a high fashion magazine.</t>
  </si>
  <si>
    <t>Wildgaze Films</t>
  </si>
  <si>
    <t>Aldamisa Entertainment</t>
  </si>
  <si>
    <t>tt0458525</t>
  </si>
  <si>
    <t>X-Men Origins: Wolverine</t>
  </si>
  <si>
    <t>David Benioff, Skip Woods</t>
  </si>
  <si>
    <t>Hugh Jackman, Liev Schreiber, Danny Huston, Will.i.am, Lynn Collins, Kevin Durand, Dominic Monaghan, Taylor Kitsch, Daniel Henney, Ryan Reynolds, Tim Pocock, Julia Blake, Max Cullen, Troye Sivan, Michael-James Olsen</t>
  </si>
  <si>
    <t>The early years of James Logan, featuring his rivalry with his brother Victor Creed, his service in the special forces team Weapon X, and his experimentation into the metal-lined mutant Wolverine.</t>
  </si>
  <si>
    <t>Dean Craig</t>
  </si>
  <si>
    <t>Marc Webb</t>
  </si>
  <si>
    <t>Amazon Studios</t>
  </si>
  <si>
    <t>tt0460989</t>
  </si>
  <si>
    <t>The Wind that Shakes the Barley</t>
  </si>
  <si>
    <t>Ireland, UK, Germany, Italy, Spain, France, Belgium, Switzerland, Netherlands</t>
  </si>
  <si>
    <t>English, Irish, Latin</t>
  </si>
  <si>
    <t>Sixteen Films</t>
  </si>
  <si>
    <t>Cillian Murphy, PÃ¡draic Delaney, Liam Cunningham, Orla Fitzgerald, Mary O'Riordan, Mary Murphy, Laurence Barry, Damien Kearney, Frank Bourke, Myles Horgan, Martin Lucey, Aidan O'Hare, Shane Casey, John Crean, MÃ¡irtÃ­n de CÃ³gÃ¡in</t>
  </si>
  <si>
    <t>Against the backdrop of the Irish War of Independence, two brothers fight a guerrilla war against British forces.</t>
  </si>
  <si>
    <t>tt0461770</t>
  </si>
  <si>
    <t>Enchanted</t>
  </si>
  <si>
    <t>Bill Kelly</t>
  </si>
  <si>
    <t>Amy Adams, Patrick Dempsey, James Marsden, Timothy Spall, Idina Menzel, Rachel Covey, Susan Sarandon, Julie Andrews, Jeff Bennett, Kevin Lima, Emma Rose Lima, Teala Dunn, Fred Tatasciore, Courtney Williams, William Huntley</t>
  </si>
  <si>
    <t>A young maiden in a land called Andalasia, who is prepared to be wed, is sent away to New York City by an evil Queen, where she falls in love with a lawyer.</t>
  </si>
  <si>
    <t>BorderLine Films</t>
  </si>
  <si>
    <t>tt0462322</t>
  </si>
  <si>
    <t>Grindhouse</t>
  </si>
  <si>
    <t>Robert Rodriguez, Eli Roth</t>
  </si>
  <si>
    <t>Robert Rodriguez, Rob Zombie</t>
  </si>
  <si>
    <t>Kurt Russell, ZoÃ« Bell, Rosario Dawson, Vanessa Ferlito, Sydney Tamiia Poitier, Tracie Thoms, Rose McGowan, Jordan Ladd, Mary Elizabeth Winstead, Quentin Tarantino, Marcy Harriell, Eli Roth, Omar Doom, Michael Bacall, Monica Staggs</t>
  </si>
  <si>
    <t>Quentin Tarantino and Robert Rodriguez's homage to exploitation double features in the 60s and 70s with two back-to-back cult films that include previews of coming attractions between them.</t>
  </si>
  <si>
    <t>tt0462499</t>
  </si>
  <si>
    <t>Germany, USA, Thailand</t>
  </si>
  <si>
    <t>English, Burmese, Thai</t>
  </si>
  <si>
    <t>Art Monterastelli, Sylvester Stallone</t>
  </si>
  <si>
    <t>Sylvester Stallone, Julie Benz, Matthew Marsden, Graham McTavish, Reynaldo Gallegos, Jake La Botz, Tim Kang, Maung Maung Khin, Paul Schulze, Cameron Pearson, Thomas Peterson, Tony Skarberg, James With, Kasikorn Niyompattana, Shaliew 'Lek' Bamrungbun</t>
  </si>
  <si>
    <t>In Thailand, John Rambo joins a group of mercenaries to venture into war-torn Burma, and rescue a group of Christian aid workers who were kidnapped by the ruthless local infantry unit.</t>
  </si>
  <si>
    <t>tt0462504</t>
  </si>
  <si>
    <t>Rescue Dawn</t>
  </si>
  <si>
    <t>English, Lao, Vietnamese</t>
  </si>
  <si>
    <t>Christian Bale, Zach Grenier, Marshall Bell, Toby Huss, Pat Healy, GQ, James Aaron Oliver, Brad Carr, Saichia Wongwiroj, FranÃ§ois Chau, Teerawat Mulvilai, Yuttana Muenwaja, Kriangsak Ming-olo, Somkuan 'Kuan' Siroon, Chorn Solyda</t>
  </si>
  <si>
    <t>A U.S. fighter pilot's epic struggle of survival after being shot down on a mission over Laos during the Vietnam War.</t>
  </si>
  <si>
    <t>tt0462538</t>
  </si>
  <si>
    <t>The Simpsons Movie</t>
  </si>
  <si>
    <t>David Silverman</t>
  </si>
  <si>
    <t>James L. Brooks, Matt Groening</t>
  </si>
  <si>
    <t>Dan Castellaneta, Julie Kavner, Nancy Cartwright, Yeardley Smith, Hank Azaria, Harry Shearer, Pamela Hayden, Tress MacNeille, Albert Brooks, Karl Wiedergott, Marcia Wallace, Russi Taylor, Maggie Roswell, Phil Rosenthal, Billie Joe Armstrong</t>
  </si>
  <si>
    <t>After Homer pollutes the town's water supply, Springfield is encased in a gigantic dome by the EPA and the Simpsons are declared fugitives.</t>
  </si>
  <si>
    <t>tt0462590</t>
  </si>
  <si>
    <t>Step Up</t>
  </si>
  <si>
    <t>Anne Fletcher</t>
  </si>
  <si>
    <t>Duane Adler, Melissa Rosenberg</t>
  </si>
  <si>
    <t>Channing Tatum, Jenna Dewan, Damaine Radcliff, De'Shawn Washington, Mario, Drew Sidora, Rachel Griffiths, Josh Henderson, Tim Lacatena, Alyson Stoner, Heavy D, Deirdre Lovejoy, Jane Beard, Richard Pelzman, Carlyncia S. Peck</t>
  </si>
  <si>
    <t>Tyler Gage receives the opportunity of a lifetime after vandalizing a performing arts school, gaining him the chance to earn a scholarship and dance with an up and coming dancer, Nora.</t>
  </si>
  <si>
    <t>tt0463034</t>
  </si>
  <si>
    <t>You, Me and Dupree</t>
  </si>
  <si>
    <t>Michael LeSieur</t>
  </si>
  <si>
    <t>Owen Wilson, Kate Hudson, Matt Dillon, Michael Douglas, Seth Rogen, Amanda Detmer, Ralph Ting, Todd Stashwick, Bill Hader, Lance Armstrong, Jason Winer, Sidney S. Liufau, Billy Gardell, Eli Vargas, Houston Mack</t>
  </si>
  <si>
    <t>A best man (Wilson) stays on as a houseguest with the newlyweds, much to the couple's annoyance.</t>
  </si>
  <si>
    <t>tt0463854</t>
  </si>
  <si>
    <t>28 Weeks Later</t>
  </si>
  <si>
    <t>Rowan Joffe, Juan Carlos Fresnadillo</t>
  </si>
  <si>
    <t>Robert Carlyle, Rose Byrne, Jeremy Renner, Harold Perrineau, Catherine McCormack, Idris Elba, Imogen Poots, Mackintosh Muggleton, Amanda Walker, Shahid Ahmed, Garfield Morgan, Emily Beecham, Jordan El-Balawi, Meghan Popiel, Stewart Alexander</t>
  </si>
  <si>
    <t>Six months after the rage virus was inflicted on the population of Great Britain, the US Army helps to secure a small area of London for the survivors to repopulate and start again. But not everything goes according to plan.</t>
  </si>
  <si>
    <t>tt0463985</t>
  </si>
  <si>
    <t>The Fast and the Furious: Tokyo Drift</t>
  </si>
  <si>
    <t>English, Japanese, Portuguese</t>
  </si>
  <si>
    <t>Chris Morgan</t>
  </si>
  <si>
    <t>Lucas Black, Damien Marzette, Trula M. Marcus, Zachery Ty Bryan, Brandon Brendel, Daniel Booko, David V. Thomas, Amber Stevens West, Ashika Gogna, Christian Salazar, Kevin Caira, Trey Sanford, Danny Ray McDonald II, Nikki Griffin, Vincent Laresca</t>
  </si>
  <si>
    <t>A teenager becomes a major competitor in the world of drift racing after moving in with his father in Tokyo to avoid a jail sentence in America.</t>
  </si>
  <si>
    <t>tt0463998</t>
  </si>
  <si>
    <t>Freedom Writers</t>
  </si>
  <si>
    <t>Richard LaGravenese, Freedom Writers</t>
  </si>
  <si>
    <t>Hilary Swank, Patrick Dempsey, Scott Glenn, Imelda Staunton, April Hernandez Castillo, Mario, Kristin Herrera, Jaclyn Ngan, Sergio Montalvo, Jason Finn, Deance Wyatt, Vanetta Smith, Gabriel Chavarria, Hunter Parrish, Antonio GarcÃ­a</t>
  </si>
  <si>
    <t>A young teacher inspires her class of at-risk students to learn tolerance, apply themselves and pursue education beyond high school.</t>
  </si>
  <si>
    <t>J.A. Bayona</t>
  </si>
  <si>
    <t>tt0465234</t>
  </si>
  <si>
    <t>National Treasure: Book of Secrets</t>
  </si>
  <si>
    <t>Nicolas Cage, Justin Bartha, Diane Kruger, Jon Voight, Helen Mirren, Ed Harris, Harvey Keitel, Bruce Greenwood, Ty Burrell, Michael Maize, Timothy V. Murphy, Alicia Coppola, Armando Riesco, Albert Hall, Joel Gretsch</t>
  </si>
  <si>
    <t>Benjamin Gates must follow a clue left in</t>
  </si>
  <si>
    <t>tt0465538</t>
  </si>
  <si>
    <t>Michael Clayton</t>
  </si>
  <si>
    <t>Samuels Media</t>
  </si>
  <si>
    <t>Tom Wilkinson, Michael O'Keefe, Sydney Pollack, Danielle Skraastad, Tilda Swinton, George Clooney, Wai Chan, Alberto Vazquez, Brian Koppelman, Tom McCarthy, Denis O'Hare, Julie White, Austin Williams, Jennifer Van Dyck, Frank Wood</t>
  </si>
  <si>
    <t>A law firm brings in its "fixer" to remedy the situation after a lawyer has a breakdown while representing a chemical company that he knows is guilty in a multibillion-dollar class action suit.</t>
  </si>
  <si>
    <t>tt0465551</t>
  </si>
  <si>
    <t>Notes on a Scandal</t>
  </si>
  <si>
    <t>Patrick Marber, ZoÃ« Heller</t>
  </si>
  <si>
    <t>Judi Dench, Cate Blanchett, Tom Georgeson, Michael Maloney, Joanna Scanlan, Shaun Parkes, Emma Kennedy, Syreeta Kumar, Andrew Simpson, Phil Davis, Wendy Nottingham, Tameka Empson, Leon Skinner, Bill Nighy, Juno Temple</t>
  </si>
  <si>
    <t>A veteran high school teacher befriends a younger art teacher, who is having an affair with one of her fifteen-year-old students. However, her intentions with this new "friend" also go well beyond a platonic friendship.</t>
  </si>
  <si>
    <t>Facilitator Films</t>
  </si>
  <si>
    <t>Film4</t>
  </si>
  <si>
    <t>tt0466909</t>
  </si>
  <si>
    <t>Predrag Bjelac, Carlo Sabatini, Bohumil Svarc, Liev Schreiber, Giovanni Lombardo Radice, Baby Zikova, Baby Morvas, Baby Muller, Baby Litera, Julia Stiles, Tomas Wooler, Rafael Sallas, Marshall Cupp, Martin Hindy, Seamus Davey-Fitzpatrick</t>
  </si>
  <si>
    <t>An American official realizes that his young son may literally be the Devil incarnate.</t>
  </si>
  <si>
    <t>tt0467406</t>
  </si>
  <si>
    <t>Juno</t>
  </si>
  <si>
    <t>Diablo Cody</t>
  </si>
  <si>
    <t>Ellen Page, Michael Cera, Jennifer Garner, Jason Bateman, Allison Janney, J.K. Simmons, Olivia Thirlby, Eileen Pedde, Rainn Wilson, Daniel Clark, Darla Fay, Aman Johal, Valerie Tian, Emily Perkins, Kaaren de Zilva</t>
  </si>
  <si>
    <t>Faced with an unplanned pregnancy, an offbeat young woman makes an unusual decision regarding her unborn child.</t>
  </si>
  <si>
    <t>tt0468489</t>
  </si>
  <si>
    <t>Half Nelson</t>
  </si>
  <si>
    <t>Ryan Fleck</t>
  </si>
  <si>
    <t>Ryan Fleck, Anna Boden</t>
  </si>
  <si>
    <t>Hunting Lane Films</t>
  </si>
  <si>
    <t>Ryan Gosling, Jeff Lima, Shareeka Epps, Nathan Corbett, Tyra Kwao-Vovo, Rosemary Ledee, Tristan Mack Wilds, Bryce Silver, Kaela C. Pabon, Erica Rivera, Stephanie Bast, Eleanor Hutchins, Sebastian Sozzi, Tina Holmes, Karen Chilton</t>
  </si>
  <si>
    <t>An inner-city junior high school teacher with a drug habit forms an unlikely friendship with one of his students after she discovers his secret.</t>
  </si>
  <si>
    <t>tt0468526</t>
  </si>
  <si>
    <t>Old Joy</t>
  </si>
  <si>
    <t>Jonathan Raymond, Kelly Reichardt</t>
  </si>
  <si>
    <t>Film Science</t>
  </si>
  <si>
    <t>Daniel London, Will Oldham, Tanya Smith, Robin Rosenberg, Keri Moran, Autumn Campbell, Steve Doughton, Lucy, Matt McCormick, P.C. Peri, Darren Prolsen, Jillian Wieseneck</t>
  </si>
  <si>
    <t>Two old pals reunite for a camping trip in Oregon's Cascade Mountains.</t>
  </si>
  <si>
    <t>tt0468569</t>
  </si>
  <si>
    <t>The Dark Knight</t>
  </si>
  <si>
    <t>Jonathan Nolan, Christopher Nolan</t>
  </si>
  <si>
    <t>Christian Bale, Heath Ledger, Aaron Eckhart, Michael Caine, Maggie Gyllenhaal, Gary Oldman, Morgan Freeman, Monique Gabriela Curnen, Ron Dean, Cillian Murphy, Chin Han, Nestor Carbonell, Eric Roberts, Ritchie Coster, Anthony Michael Hall</t>
  </si>
  <si>
    <t>When the menace known as the Joker wreaks havoc and chaos on the people of Gotham, Batman must accept one of the greatest psychological and physical tests of his ability to fight injustice.</t>
  </si>
  <si>
    <t>tt0469184</t>
  </si>
  <si>
    <t>Shanghai Kiss</t>
  </si>
  <si>
    <t>Kern Konwiser, David Ren</t>
  </si>
  <si>
    <t>David Ren</t>
  </si>
  <si>
    <t>Ken Leung, Hayden Panettiere, Kelly Hu, Joel David Moore, James Hong, Kathleen Lancaster, Lorna Scott, Spencer Redford, Steve Connell, Brian Gardner, Timothy Bottoms, Summer Altice, Oliver Yan, Byron Mann, Chen Li</t>
  </si>
  <si>
    <t>An Asian-American actor, living in Los Angeles, is forced to reconsider his roots as well as the possibilities afforded him by his present situation after suddenly inheriting his grandmother's home in Shanghai.</t>
  </si>
  <si>
    <t>Christian Ditter</t>
  </si>
  <si>
    <t>Stage 6 Films</t>
  </si>
  <si>
    <t>tt0469494</t>
  </si>
  <si>
    <t>There Will Be Blood</t>
  </si>
  <si>
    <t>Paul Thomas Anderson, Upton Sinclair</t>
  </si>
  <si>
    <t>Paramount Vantage</t>
  </si>
  <si>
    <t>Daniel Day-Lewis, Martin Stringer, Matthew Braden Stringer, Jacob Stringer, Joseph Mussey, Barry Del Sherman, Harrison Taylor, Stockton Taylor, Paul F. Tompkins, Dillon Freasier, Kevin Breznahan, Jim Meskimen, Erica Sullivan, Randall Carver, Coco Leigh</t>
  </si>
  <si>
    <t>A story of family, religion, hatred, oil and madness, focusing on a turn-of-the-century prospector in the early days of the business.</t>
  </si>
  <si>
    <t>tt0469641</t>
  </si>
  <si>
    <t>World Trade Center</t>
  </si>
  <si>
    <t>Andrea Berloff, John McLoughlin</t>
  </si>
  <si>
    <t>Nicolas Cage, Maria Bello, Connor Paolo, Anthony Piccininni, Alexa Gerasimovich, Morgan Flynn, Michael PeÃ±a, Armando Riesco, Jay Hernandez, Joe Starr, Jon Bernthal, William Jimeno, Nick Damici, Jude Ciccolella, Martin Pfefferkorn</t>
  </si>
  <si>
    <t>Two Port Authority police officers become trapped under the rubble of the World Trade Center.</t>
  </si>
  <si>
    <t>Tracy Letts, Tracy Letts</t>
  </si>
  <si>
    <t>tt0470752</t>
  </si>
  <si>
    <t>Ex Machina</t>
  </si>
  <si>
    <t>A24</t>
  </si>
  <si>
    <t>Domhnall Gleeson, Alicia Vikander, Oscar Isaac, Sonoya Mizuno, Corey Johnson, Claire Selby, Symara A. Templeman, Gana Bayarsaikhan, Tiffany Pisani, Elina Alminas</t>
  </si>
  <si>
    <t>A young programmer is selected to participate in a ground-breaking experiment in synthetic intelligence by evaluating the human qualities of a highly advanced humanoid A.I.</t>
  </si>
  <si>
    <t>Andrea Arnold</t>
  </si>
  <si>
    <t>tt0471042</t>
  </si>
  <si>
    <t>Tower Heist</t>
  </si>
  <si>
    <t>English, Spanish, Chinese</t>
  </si>
  <si>
    <t>Ben Stiller, Eddie Murphy, Casey Affleck, Alan Alda, Matthew Broderick, Stephen McKinley Henderson, Judd Hirsch, TÃ©a Leoni, Michael PeÃ±a, Gabourey Sidibe, Nina Arianda, Marcia Jean Kurtz, Juan Carlos HernÃ¡ndez, Harry O'Reilly, Peter Van Wagner</t>
  </si>
  <si>
    <t>When a group of hard-working guys find out they've fallen victim to their wealthy employer's Ponzi scheme, they conspire to rob his high-rise residence.</t>
  </si>
  <si>
    <t>tt0472033</t>
  </si>
  <si>
    <t>Shane Acker</t>
  </si>
  <si>
    <t>Pamela Pettler, Shane Acker</t>
  </si>
  <si>
    <t>Christopher Plummer, Martin Landau, John C. Reilly, Crispin Glover, Jennifer Connelly, Fred Tatasciore, Elijah Wood, Alan Oppenheimer, Tom Kane, Helen Wilson</t>
  </si>
  <si>
    <t>A rag doll that awakens in a postapocalyptic future holds the key to humanity's salvation.</t>
  </si>
  <si>
    <t>tt0472062</t>
  </si>
  <si>
    <t>Charlie Wilson's War</t>
  </si>
  <si>
    <t>English, Dari, Russian, Urdu, Hebrew, Arabic</t>
  </si>
  <si>
    <t>Aaron Sorkin, George Crile</t>
  </si>
  <si>
    <t>Tom Hanks, Amy Adams, Julia Roberts, Philip Seymour Hoffman, Terry Bozeman, Brian Markinson, Jud Tylor, Hilary Angelo, Cyia Batten, Kirby Mitchell, Ed Regine, Daniel Eric Gold, Emily Blunt, Peter Gerety, Wynn Everett</t>
  </si>
  <si>
    <t>A drama based on a Texas congressman Charlie Wilson's covert dealings in Afghanistan, where his efforts to assist rebels in their war with the Soviets have some unforeseen and long-reaching effects.</t>
  </si>
  <si>
    <t>Scott Z. Burns</t>
  </si>
  <si>
    <t>tt0472181</t>
  </si>
  <si>
    <t>The Smurfs</t>
  </si>
  <si>
    <t>USA, Belgium, Canada</t>
  </si>
  <si>
    <t>Hank Azaria, Neil Patrick Harris, Jayma Mays, SofÃ­a Vergara, Tim Gunn, Madison McKinley, Meg Phillips, Julie Chang, Roger Clark, Mark Doherty, Minglie Chen, Sean Kenin, Victor Pagan, Mahadeo Shivraj, Adria Baratta</t>
  </si>
  <si>
    <t>When the evil wizard Gargamel chases the tiny blue Smurfs out of their village, they tumble from their magical world into New York City.</t>
  </si>
  <si>
    <t>tt0472198</t>
  </si>
  <si>
    <t>Reggie Rock Bythewood, Cheo Hodari Coker</t>
  </si>
  <si>
    <t>Jamal Woolard, Momo Dione, Derek Luke, Dennis L.A. White, Marc John Jefferies, Menyone DeVeaux, Christopher Jordan Wallace, Ricky Smith, Amanda Christopher, Angela Bassett, Jasper Briggs, Cyrus Farmer, David Costabile, Julia Pace Mitchell, Red CafÃ©</t>
  </si>
  <si>
    <t>The life and death story of</t>
  </si>
  <si>
    <t>Jamin Winans</t>
  </si>
  <si>
    <t>Double Edge Films</t>
  </si>
  <si>
    <t>CBS Films</t>
  </si>
  <si>
    <t>tt0473075</t>
  </si>
  <si>
    <t>Prince of Persia: The Sands of Time</t>
  </si>
  <si>
    <t>Boaz Yakin, Doug Miro</t>
  </si>
  <si>
    <t>Jake Gyllenhaal, Gemma Arterton, Ben Kingsley, Alfred Molina, Steve Toussaint, Toby Kebbell, Richard Coyle, Ronald Pickup, Reece Ritchie, GÃ­sli Ã–rn GarÃ°arsson, Claudio Pacifico, Thomas DuPont, Dave Pope, Domonkos Pardanyi, Massimiliano Ubaldi</t>
  </si>
  <si>
    <t>A young fugitive prince and princess must stop a villain who unknowingly threatens to destroy the world with a special dagger that enables the magic sand inside to reverse time.</t>
  </si>
  <si>
    <t>tt0473308</t>
  </si>
  <si>
    <t>Waitress</t>
  </si>
  <si>
    <t>Night and Day Pictures</t>
  </si>
  <si>
    <t>Keri Russell, Nathan Fillion, Cheryl Hines, Jeremy Sisto, Andy Griffith, Adrienne Shelly, Eddie Jemison, Lew Temple, Darby Stanchfield, Heidi Sulzman, Lauri Johnson, Sarah Hunley, Cindy Drummond, Nathan Dean, Caroline Fogarty</t>
  </si>
  <si>
    <t>Jenna is a pregnant, unhappily married waitress in the deep south. She meets a newcomer to her town and falls into an unlikely relationship as a last attempt at happiness.</t>
  </si>
  <si>
    <t>Filmax Entertainment</t>
  </si>
  <si>
    <t>tt0473705</t>
  </si>
  <si>
    <t>State of Play</t>
  </si>
  <si>
    <t>Matthew Michael Carnahan, Tony Gilroy</t>
  </si>
  <si>
    <t>Russell Crowe, Ben Affleck, Rachel McAdams, Helen Mirren, Robin Wright, Jason Bateman, Jeff Daniels, Michael Berresse, Harry Lennix, Josh Mostel, Michael Weston, Barry Shabaka Henley, Viola Davis, David Harbour, Sarah Lord</t>
  </si>
  <si>
    <t>When a congressional aide is killed, a Washington, D.C. journalist starts investigating the case involving the Representative, his old college friend.</t>
  </si>
  <si>
    <t>tt0475276</t>
  </si>
  <si>
    <t>United 93</t>
  </si>
  <si>
    <t>J.J. Johnson, Gary Commock, Polly Adams, Opal Alladin, Starla Benford, Trish Gates, Nancy McDoniel, David Alan Basche, Richard Bekins, Susan Blommaert, Ray Charleson, Christian Clemenson, Liza ColÃ³n-Zayas, Lorna Dallas, Denny Dillon</t>
  </si>
  <si>
    <t>A real-time account of the events on United Flight 93, one of the planes hijacked on September 11th, 2001 that crashed near Shanksville, Pennsylvania when passengers foiled the terrorist plot.</t>
  </si>
  <si>
    <t>tt0475290</t>
  </si>
  <si>
    <t>Hail, Caesar!</t>
  </si>
  <si>
    <t>Josh Brolin, George Clooney, Alden Ehrenreich, Ralph Fiennes, Scarlett Johansson, Tilda Swinton, Channing Tatum, Frances McDormand, Jonah Hill, Veronica Osorio, Heather Goldenhersh, Alison Pill, Max Baker, Fisher Stevens, Patrick Fischler</t>
  </si>
  <si>
    <t>A Hollywood fixer in the 1950s works to keep the studio's stars in line.</t>
  </si>
  <si>
    <t>Pride</t>
  </si>
  <si>
    <t>Cold Iron Pictures</t>
  </si>
  <si>
    <t>tt0477080</t>
  </si>
  <si>
    <t>Denzel Washington, Chris Pine, Rosario Dawson, Ethan Suplee, Kevin Dunn, Kevin Corrigan, Kevin Chapman, Lew Temple, T.J. Miller, Jessy Schram, David Warshofsky, Andy Umberger, Elizabeth Mathis, Meagan Tandy, Dylan Bruce</t>
  </si>
  <si>
    <t>With an unmanned, half-mile-long freight train barreling toward a city, a veteran engineer and a young conductor race against the clock to prevent a catastrophe.</t>
  </si>
  <si>
    <t>tt0477347</t>
  </si>
  <si>
    <t>Night at the Museum</t>
  </si>
  <si>
    <t>Ben Stiller, Carla Gugino, Dick Van Dyke, Mickey Rooney, Bill Cobbs, Jake Cherry, Ricky Gervais, Robin Williams, Kim Raver, Patrick Gallagher, Rami Malek, Pierfrancesco Favino, Charlie Murphy, Steve Coogan, Mizuo Peck</t>
  </si>
  <si>
    <t>A newly recruited night security guard at the Museum of Natural History discovers that an ancient curse causes the animals and exhibits on display to come to life and wreak havoc.</t>
  </si>
  <si>
    <t>tt0477348</t>
  </si>
  <si>
    <t>No Country for Old Men</t>
  </si>
  <si>
    <t>Tommy Lee Jones, Javier Bardem, Josh Brolin, Woody Harrelson, Kelly Macdonald, Garret Dillahunt, Tess Harper, Barry Corbin, Stephen Root, Rodger Boyce, Beth Grant, Ana Reeder, Kit Gwin, Zach Hopkins, Chip Love</t>
  </si>
  <si>
    <t>Violence and mayhem ensue after a hunter stumbles upon a drug deal gone wrong and more than two million dollars in cash near the Rio Grande.</t>
  </si>
  <si>
    <t>Quad Productions</t>
  </si>
  <si>
    <t>Yorgos Lanthimos</t>
  </si>
  <si>
    <t>tt0478087</t>
  </si>
  <si>
    <t>Peter Steinfeld, Allan Loeb</t>
  </si>
  <si>
    <t>Jim Sturgess, Kevin Spacey, Kate Bosworth, Aaron Yoo, Liza Lapira, Jacob Pitts, Laurence Fishburne, Jack McGee, Josh Gad, Sam Golzari, Helen Carey, Jack Gilpin, Donna Lows, Butch Williams, Ben Campbell</t>
  </si>
  <si>
    <t>"21" is the fact-based story about six MIT students who were trained to become experts in card counting and subsequently took Vegas casinos for millions in winnings.</t>
  </si>
  <si>
    <t>tt0478134</t>
  </si>
  <si>
    <t>In the Valley of Elah</t>
  </si>
  <si>
    <t>Paul Haggis, Mark Boal</t>
  </si>
  <si>
    <t>Tommy Lee Jones, Charlize Theron, Jason Patric, Susan Sarandon, James Franco, Barry Corbin, Josh Brolin, Frances Fisher, Wes Chatham, Jake McLaughlin, Mehcad Brooks, Jonathan Tucker, Wayne Duvall, Roman Arabia, Brent Briscoe</t>
  </si>
  <si>
    <t>A retired military investigator works with a police detective to uncover the truth behind his son's disappearance following his return from a tour of duty in Iraq.</t>
  </si>
  <si>
    <t>tt0478304</t>
  </si>
  <si>
    <t>The Tree of Life</t>
  </si>
  <si>
    <t>Cottonwood Pictures</t>
  </si>
  <si>
    <t>Brad Pitt, Sean Penn, Jessica Chastain, Hunter McCracken, Laramie Eppler, Tye Sheridan, Fiona Shaw, Jessica Fuselier, Nicolas Gonda, Will Wallace, Kelly Koonce, Bryce Boudoin, Jimmy Donaldson, Kameron Vaughn, Cole Cockburn</t>
  </si>
  <si>
    <t>The story of a family in Waco, Texas in 1956. The eldest son witnesses the loss of innocence and struggles with his parents' conflicting teachings.</t>
  </si>
  <si>
    <t>tt0478311</t>
  </si>
  <si>
    <t>Knocked Up</t>
  </si>
  <si>
    <t>Seth Rogen, Katherine Heigl, Paul Rudd, Leslie Mann, Jason Segel, Jay Baruchel, Jonah Hill, Martin Starr, Charlyne Yi, Iris Apatow, Maude Apatow, Joanna Kerns, Harold Ramis, Alan Tudyk, Kristen Wiig</t>
  </si>
  <si>
    <t>For fun-loving party animal Ben Stone, the last thing he ever expected was for his one-night stand to show up on his doorstep eight weeks later to tell him she's pregnant with his child.</t>
  </si>
  <si>
    <t>Hidden</t>
  </si>
  <si>
    <t>tt0478970</t>
  </si>
  <si>
    <t>Ant-Man</t>
  </si>
  <si>
    <t>Edgar Wright, Joe Cornish</t>
  </si>
  <si>
    <t>Gary Sanchez Productions</t>
  </si>
  <si>
    <t>Paul Rudd, Michael Douglas, Evangeline Lilly, Corey Stoll, Bobby Cannavale, Anthony Mackie, Judy Greer, Abby Ryder Fortson, Michael PeÃ±a, David Dastmalchian, T.I., Wood Harris, Hayley Atwell, John Slattery, Martin Donovan</t>
  </si>
  <si>
    <t>Armed with a super-suit with the astonishing ability to shrink in scale but increase in strength, cat burglar Scott Lang must embrace his inner hero and help his mentor, Dr. Hank Pym, plan and pull off a heist that will save the world.</t>
  </si>
  <si>
    <t>tt0478988</t>
  </si>
  <si>
    <t>The Call of Cthulhu</t>
  </si>
  <si>
    <t>English, French, Spanish, Italian, German</t>
  </si>
  <si>
    <t>Andrew Leman</t>
  </si>
  <si>
    <t>H.P. Lovecraft, Sean Branney</t>
  </si>
  <si>
    <t>The H.P. Lovecraft Historical Society (HPLHS)</t>
  </si>
  <si>
    <t>Matt Foyer, John Bolen, Ralph Lucas, Chad Fifer, Susan Zucker, Kalafatic Poole, John Klemantaski, Jason Owens, D. Grigsby Poland, David Mersault, Barry Lynch, Dan Novy, Daryl Ball, John Joly, Jason Peterson</t>
  </si>
  <si>
    <t>While sorting the affairs of his late Uncle, a man accidentally stumbles across a series of dark secrets connected to an ancient horror waiting to be freed.</t>
  </si>
  <si>
    <t>tt0479143</t>
  </si>
  <si>
    <t>Rocky Balboa</t>
  </si>
  <si>
    <t>Sylvester Stallone, Sylvester Stallone</t>
  </si>
  <si>
    <t>Sylvester Stallone, Burt Young, Antonio Tarver, Geraldine Hughes, Milo Ventimiglia, Tony Burton, A.J. Benza, James Francis Kelly III, Talia Shire, Lou DiBella, Mike Tyson, Henry G. Sanders, Pedro Lovell, Ana Gerena, Angelyna Martinez</t>
  </si>
  <si>
    <t>Thirty years after the ring of the first bell, Rocky Balboa comes out of retirement and dons his gloves for his final fight against the reigning heavyweight champ Mason 'The Line' Dixon.</t>
  </si>
  <si>
    <t>tt0479884</t>
  </si>
  <si>
    <t>Crank</t>
  </si>
  <si>
    <t>Mark Neveldine, Brian Taylor</t>
  </si>
  <si>
    <t>Jason Statham, Amy Smart, Jose Pablo Cantillo, Efren Ramirez, Dwight Yoakam, Carlos Sanz, Reno Wilson, Edi Gathegi, Glenn Howerton, Jay Xcala, Keone Young, Valarie Rae Miller, Yousuf Azami, Laurent Schwaar, David Brown</t>
  </si>
  <si>
    <t>Professional assassin Chev Chelios learns his rival has injected him with a poison that will kill him if his heart rate drops.</t>
  </si>
  <si>
    <t>tt0479952</t>
  </si>
  <si>
    <t>Madagascar: Escape 2 Africa</t>
  </si>
  <si>
    <t>Etan Cohen, Eric Darnell</t>
  </si>
  <si>
    <t>Ben Stiller, Chris Rock, David Schwimmer, Jada Pinkett Smith, Sacha Baron Cohen, Cedric the Entertainer, Andy Richter, Bernie Mac, Alec Baldwin, Sherri Shepherd, Will.i.am, Elisa Gabrielli, Tom McGrath, Chris Miller, Christopher Knights</t>
  </si>
  <si>
    <t>The Madagascar animals fly back to New York City, but crash-land on an African nature reserve, where they meet others of their own kind, and Alex especially discovers his royal heritage as prince of a lion pride.</t>
  </si>
  <si>
    <t>James Ponsoldt</t>
  </si>
  <si>
    <t>tt0480025</t>
  </si>
  <si>
    <t>This Is England</t>
  </si>
  <si>
    <t>Thomas Turgoose, Stephen Graham, Jo Hartley, Andrew Shim, Vicky McClure, Joseph Gilgun, Rosamund Hanson, Andrew Ellis, Perry Benson, George Newton, Frank Harper, Jack O'Connell, Kriss Dosanjh, Kieran Hardcastle, Chanel Cresswell</t>
  </si>
  <si>
    <t>A young boy becomes friends with a gang of skinheads. Friends soon become like family, and relationships will be pushed to the very limit.</t>
  </si>
  <si>
    <t>tt0480242</t>
  </si>
  <si>
    <t>Dan in Real Life</t>
  </si>
  <si>
    <t>Pierce Gardner, Peter Hedges</t>
  </si>
  <si>
    <t>Steve Carell, Juliette Binoche, Dane Cook, Alison Pill, Britt Robertson, Marlene Lawston, Dianne Wiest, John Mahoney, Norbert Leo Butz, Amy Ryan, Jessica Hecht, Frank Wood, Henry Priest Miller, Ella Miller, CJ Adams</t>
  </si>
  <si>
    <t>A widower finds out the woman he fell in love with is his brother's girlfriend.</t>
  </si>
  <si>
    <t>tt0480249</t>
  </si>
  <si>
    <t>I Am Legend</t>
  </si>
  <si>
    <t>Mark Protosevich, Akiva Goldsman</t>
  </si>
  <si>
    <t>Will Smith, Alice Braga, Charlie Tahan, Salli Richardson-Whitfield, Willow Smith, Darrell Foster, April Grace, Dash Mihok, Joanna Numata, Abbey, Kona, Samuel Glen, James McCauley, Marin Ireland, Pedro Mojica</t>
  </si>
  <si>
    <t>Years after a plague kills most of humanity and transforms the rest into monsters, the sole survivor in New York City struggles valiantly to find a cure in this post-apocalyptic action thriller.</t>
  </si>
  <si>
    <t>SebastiÃ¡n Lelio</t>
  </si>
  <si>
    <t>tt0481141</t>
  </si>
  <si>
    <t>No Reservations</t>
  </si>
  <si>
    <t>Carol Fuchs, Sandra Nettelbeck</t>
  </si>
  <si>
    <t>Catherine Zeta-Jones, Aaron Eckhart, Abigail Breslin, Patricia Clarkson, Jenny Wade, Bob Balaban, BrÃ­an F. O'Byrne, Lily Rabe, Eric Silver, Arija Bareikis, John McMartin, Celia Weston, ZoÃ« Kravitz, Matthew Rauch, Dearbhla Molloy</t>
  </si>
  <si>
    <t>The life of a top chef changes when she becomes the guardian of her young niece.</t>
  </si>
  <si>
    <t>tt0481369</t>
  </si>
  <si>
    <t>The Number 23</t>
  </si>
  <si>
    <t>Fernley Phillips</t>
  </si>
  <si>
    <t>Jim Carrey, Virginia Madsen, Logan Lerman, Danny Huston, Lynn Collins, Rhona Mitra, Michelle Arthur, Mark Pellegrino, Paul Butcher, David Stifel, Corey Stoll, Ed Lauter, Troy Kotsur, Walter Soo Hoo, Patricia Belcher</t>
  </si>
  <si>
    <t>Walter Sparrow becomes obsessed with a novel that he believes was written about him. As his obsession increases, more and more similarities seem to arise.</t>
  </si>
  <si>
    <t>tt0481499</t>
  </si>
  <si>
    <t>The Croods</t>
  </si>
  <si>
    <t>Kirk DeMicco, Chris Sanders</t>
  </si>
  <si>
    <t>Chris Sanders, Kirk DeMicco</t>
  </si>
  <si>
    <t>Nicolas Cage, Emma Stone, Ryan Reynolds, Catherine Keener, Cloris Leachman, Clark Duke, Chris Sanders, Randy Thom</t>
  </si>
  <si>
    <t>After their cave is destroyed, a caveman family must trek through an unfamiliar fantastical world with the help of an inventive boy.</t>
  </si>
  <si>
    <t>tt0481536</t>
  </si>
  <si>
    <t>Harold &amp; Kumar Escape from Guantanamo Bay</t>
  </si>
  <si>
    <t>John Cho, Kal Penn, Rob Corddry, Jack Conley, Roger Bart, Neil Patrick Harris, Danneel Ackles, Eric Winter, Paula GarcÃ©s, Jon Reep, Missi Pyle, Mark Munoz, James Adomian, Beverly D'Angelo, Echo Valley</t>
  </si>
  <si>
    <t>After being mistaken for terrorists and thrown into GuantÃ¡namo Bay, stoners Harold and Kumar escape and return to the U.S., where they proceed to flee across the country with federal agents in hot pursuit.</t>
  </si>
  <si>
    <t>tt0482571</t>
  </si>
  <si>
    <t>The Prestige</t>
  </si>
  <si>
    <t>Hugh Jackman, Christian Bale, Michael Caine, Piper Perabo, Rebecca Hall, Scarlett Johansson, Samantha Mahurin, David Bowie, Andy Serkis, Daniel Davis, Jim Piddock, Christopher Neame, Mark Ryan, Roger Rees, Jamie Harris</t>
  </si>
  <si>
    <t>After a tragic accident, two stage magicians engage in a battle to create the ultimate illusion while sacrificing everything they have to outwit each other.</t>
  </si>
  <si>
    <t>tt0482606</t>
  </si>
  <si>
    <t>The Strangers</t>
  </si>
  <si>
    <t>Bryan Bertino</t>
  </si>
  <si>
    <t>Alex Fisher, Peter Clayton-Luce, Scott Speedman, Liv Tyler, Gemma Ward, Kip Weeks, Laura Margolis, Glenn Howerton</t>
  </si>
  <si>
    <t>A young couple staying in an isolated vacation home are terrorized by three unknown assailants.</t>
  </si>
  <si>
    <t>Burnt Orange Productions</t>
  </si>
  <si>
    <t>Mediapro</t>
  </si>
  <si>
    <t>tt0485601</t>
  </si>
  <si>
    <t>The Secret of Kells</t>
  </si>
  <si>
    <t>France, Belgium, Ireland, Netherlands, USA, Denmark, Brazil, Germany, Austria, Hungary</t>
  </si>
  <si>
    <t>Tomm Moore, Nora Twomey</t>
  </si>
  <si>
    <t>Tomm Moore, Fabrice Ziolkowski</t>
  </si>
  <si>
    <t>Evan McGuire, Christen Mooney, Brendan Gleeson, Mick Lally, Liam Hourican, Paul Tylak, Michael McGrath, Paul Young, Nora Twomey, Alli McCann, Clair Funchion, Conor O'Halloran, Gaelle Hersent, Marie Thorhauge, Sean Lennon</t>
  </si>
  <si>
    <t>A young boy in a remote medieval outpost under siege from barbarian raids is beckoned to adventure when a celebrated master illuminator arrives with an ancient book, brimming with secret wisdom and powers.</t>
  </si>
  <si>
    <t>Blueprint Pictures</t>
  </si>
  <si>
    <t>tt0486576</t>
  </si>
  <si>
    <t>4: Rise of the Silver Surfer</t>
  </si>
  <si>
    <t>English, Japanese, Chinese, Arabic</t>
  </si>
  <si>
    <t>Don Payne, Mark Frost</t>
  </si>
  <si>
    <t>Ioan Gruffudd, Jessica Alba, Chris Evans, Michael Chiklis, Julian McMahon, Kerry Washington, Andre Braugher, Laurence Fishburne, Doug Jones, Beau Garrett, Brian Posehn, Zach Grenier, Dawn Chubai, Chris Gailus, Kevin McNulty</t>
  </si>
  <si>
    <t>The Fantastic Four learn that they aren't the only super-powered beings in the universe when they square off against the powerful Silver Surfer and the planet-eating Galactus.</t>
  </si>
  <si>
    <t>tt0486655</t>
  </si>
  <si>
    <t>Jane Goldman, Matthew Vaughn</t>
  </si>
  <si>
    <t>Ian McKellen, Bimbo Hart, Alastair MacIntosh, David Kelly, Ben Barnes, Kate Magowan, Melanie Hill, Charlie Cox, Sienna Miller, Henry Cavill, Nathaniel Parker, Darby Hawker, Frank Ellis, Peter O'Toole, Mark Strong</t>
  </si>
  <si>
    <t>In a countryside town bordering on a magical land, a young man makes a promise to his beloved that he'll retrieve a fallen star by venturing into the magical realm.</t>
  </si>
  <si>
    <t>tt0486822</t>
  </si>
  <si>
    <t>Disturbia</t>
  </si>
  <si>
    <t>Christopher Landon, Carl Ellsworth</t>
  </si>
  <si>
    <t>Shia LaBeouf, Sarah Roemer, Carrie-Anne Moss, David Morse, Aaron Yoo, Jose Pablo Cantillo, Matt Craven, Viola Davis, Brandon Caruso, Luciano Rauso, Daniel Caruso, Kevin Quinn, Elyse Mirto, Suzanne Rico, Kent Shocknek</t>
  </si>
  <si>
    <t>A teen living under house arrest becomes convinced his neighbor is a serial killer.</t>
  </si>
  <si>
    <t>tt0486946</t>
  </si>
  <si>
    <t>Wild Hogs</t>
  </si>
  <si>
    <t>Brad Copeland</t>
  </si>
  <si>
    <t>Tim Allen, John Travolta, Martin Lawrence, William H. Macy, Ray Liotta, Marisa Tomei, Kevin Durand, M.C. Gainey, Jill Hennessy, Dominic Janes, Tichina Arnold, Stephen Tobolowsky, Jason Sklar, Randy Sklar, Drew Sidora</t>
  </si>
  <si>
    <t>A group of suburban biker wannabes looking for adventure hit the open road, but get more than they bargained for when they encounter a New Mexico gang called the Del Fuegos.</t>
  </si>
  <si>
    <t>tt0488120</t>
  </si>
  <si>
    <t>Daniel Pyne, Glenn Gers</t>
  </si>
  <si>
    <t>Anthony Hopkins, Ryan Gosling, David Strathairn, Rosamund Pike, Embeth Davidtz, Billy Burke, Cliff Curtis, Fiona Shaw, Bob Gunton, Josh Stamberg, Xander Berkeley, Zoe Kazan, Judith Scott, Gary Carlos Cervantes, Petrea Burchard</t>
  </si>
  <si>
    <t>An attorney intending on climbing the career ladder toward success finds an unlikely opponent in a manipulative criminal he is trying to prosecute.</t>
  </si>
  <si>
    <t>Paul Feig</t>
  </si>
  <si>
    <t>tt0489099</t>
  </si>
  <si>
    <t>Jumper</t>
  </si>
  <si>
    <t>English, Italian, Japanese, Mandarin</t>
  </si>
  <si>
    <t>David S. Goyer, Jim Uhls</t>
  </si>
  <si>
    <t>Hayden Christensen, Jamie Bell, Rachel Bilson, Diane Lane, Samuel L. Jackson, Michael Rooker, AnnaSophia Robb, Max Thieriot, Jesse James, Tom Hulce, Kristen Stewart, Teddy Dunn, Barbara Garrick, Michael Winther, Massimiliano Pazzaglia</t>
  </si>
  <si>
    <t>A teenager with teleportation abilities suddenly finds himself in the middle of an ancient war between those like him and their sworn annihilators.</t>
  </si>
  <si>
    <t>tt0489270</t>
  </si>
  <si>
    <t>Saw III</t>
  </si>
  <si>
    <t>Tobin Bell, Shawnee Smith, Angus Macfadyen, Bahar Soomekh, Donnie Wahlberg, Dina Meyer, Leigh Whannell, Mpho Koaho, Barry Flatman, Lyriq Bent, J. LaRose, Debra McCabe, Costas Mandylor, Betsy Russell, Jane Luk</t>
  </si>
  <si>
    <t>Jigsaw abducts a doctor in order to keep himself alive while he watches his new apprentice put an unlucky citizen named Jeff through a brutal test.</t>
  </si>
  <si>
    <t>tt0489327</t>
  </si>
  <si>
    <t>Venus</t>
  </si>
  <si>
    <t>Peter O'Toole, Leslie Phillips, Beatrice Savoretti, Philip Fox, Lolita Chakrabarti, Carolina Giammetta, Jodie Whittaker, Kellie Shirley, Ashley Madekwe, Ony Uhiara, Cathryn Bradshaw, Joanna Croll, Liam McKenna, Meg Wynn Owen, Sam Spruell</t>
  </si>
  <si>
    <t>Life for a pair of veteran actors gets turned upside down after they meet a brash teenager.</t>
  </si>
  <si>
    <t>Jonathan Levine</t>
  </si>
  <si>
    <t>Relativity Media</t>
  </si>
  <si>
    <t>tt0490215</t>
  </si>
  <si>
    <t>USA, UK, Taiwan, Japan, Mexico, Italy</t>
  </si>
  <si>
    <t>English, Japanese, Latin</t>
  </si>
  <si>
    <t>Jay Cocks, Martin Scorsese</t>
  </si>
  <si>
    <t>SharpSword Films</t>
  </si>
  <si>
    <t>Andrew Garfield, Adam Driver, Liam Neeson, Tadanobu Asano, CiarÃ¡n Hinds, Issei Ogata, Shin'ya Tsukamoto, Yoshi Oida, YÃ´suke Kubozuka, Kaoru EndÃ´, Diego CalderÃ³n, Rafael Kading, Matthew Blake, Benoit Masse, Tetsuya Igawa</t>
  </si>
  <si>
    <t>In the 17th century, two Portuguese Jesuit priests travel to Japan in an attempt to locate their mentor, who is rumored to have committed apostasy, and to propagate Catholicism.</t>
  </si>
  <si>
    <t>UK, USA, China</t>
  </si>
  <si>
    <t>Black Bear Pictures</t>
  </si>
  <si>
    <t>tt0491747</t>
  </si>
  <si>
    <t>Away from Her</t>
  </si>
  <si>
    <t>Sarah Polley</t>
  </si>
  <si>
    <t>Sarah Polley, Alice Munro</t>
  </si>
  <si>
    <t>Foundry Films</t>
  </si>
  <si>
    <t>Gordon Pinsent, Stacey LaBerge, Julie Christie, Olympia Dukakis, Deanna Dezmari, Clare Coulter, Thomas Hauff, Alberta Watson, Grace Lynn Kung, Lili Francks, Andrew Moodie, Wendy Crewson, Judy Sinclair, Tom Harvey, Carolyn Hetherington</t>
  </si>
  <si>
    <t>A man coping with the institutionalization of his wife because of Alzheimer's disease faces an epiphany when she transfers her affections to another man, Aubrey, a wheelchair-bound mute who also is a patient at the nursing home.</t>
  </si>
  <si>
    <t>tt0492956</t>
  </si>
  <si>
    <t>The Game Plan</t>
  </si>
  <si>
    <t>Nichole Millard, Kathryn Price</t>
  </si>
  <si>
    <t>Dwayne Johnson, Madison Pettis, Kyra Sedgwick, Roselyn Sanchez, Morris Chestnut, Hayes MacArthur, Brian White, Jamal Duff, Paige Turco, Tubbs, Gordon Clapp, Kate Nauta, Robert Torti, Jackie Flynn, Lauren Storm</t>
  </si>
  <si>
    <t>An NFL quarterback living the bachelor lifestyle discovers that he has an 8-year-old daughter from a previous relationship.</t>
  </si>
  <si>
    <t>tt0493464</t>
  </si>
  <si>
    <t>Michael Brandt, Derek Haas</t>
  </si>
  <si>
    <t>James McAvoy, Morgan Freeman, Angelina Jolie, Terence Stamp, Thomas Kretschmann, Common, Kristen Hager, Marc Warren, David O'Hara, Konstantin Khabenskiy, Dato Bakhtadze, Chris Pratt, Lorna Scott, Sophiya Haque, Brian Caspe</t>
  </si>
  <si>
    <t>A frustrated office worker learns that he is the son of a professional assassin and that he shares his father's superhuman killing abilities.</t>
  </si>
  <si>
    <t>Taika Waititi</t>
  </si>
  <si>
    <t>tt0494277</t>
  </si>
  <si>
    <t>Strictly Sexual</t>
  </si>
  <si>
    <t>Stevie Long</t>
  </si>
  <si>
    <t>DKZ Films</t>
  </si>
  <si>
    <t>Amber Benson, Johann Urb, Kristen Kerr, Stevie Long, Trevor Murphy, Brooke Mueller, Elizabeth Wood, Ashley Hinson, Shravan Kambam, Scott Weston, Rick Ramnath, Lindsay Frame, Carlos Comacho Sanchez, Justin Phillips, Mark Radcliff</t>
  </si>
  <si>
    <t>Two successful women, sick and tired of dating and relationships, decide to keep two young men in their pool house for strictly sexual purposes.</t>
  </si>
  <si>
    <t>tt0496806</t>
  </si>
  <si>
    <t>Ocean's Thirteen</t>
  </si>
  <si>
    <t>English, Mandarin, Spanish, French</t>
  </si>
  <si>
    <t>George Clooney, Brad Pitt, Matt Damon, Michael Mantell, Elliott Gould, Ray Xifo, Al Pacino, Adam Lazarre-White, Eddie Jemison, Don Cheadle, Shaobo Qin, Casey Affleck, Scott Caan, Bernie Mac, Carl Reiner</t>
  </si>
  <si>
    <t>Danny Ocean rounds up the boys for a third heist after casino owner Willy Bank double-crosses one of the original eleven, Reuben Tishkoff.</t>
  </si>
  <si>
    <t>tt0497465</t>
  </si>
  <si>
    <t>Vicky Cristina Barcelona</t>
  </si>
  <si>
    <t>Rebecca Hall, Scarlett Johansson, Christopher Evan Welch, Chris Messina, Patricia Clarkson, Kevin Dunn, Julio PerillÃ¡n, Juan Quesada, Ricard Salom, Maurice Sonnenberg, Javier Bardem, Manel BarcelÃ³, Josep Maria DomÃ¨nech, Emilio de Benito, Jaume MontanÃ©</t>
  </si>
  <si>
    <t>Two friends on a summer holiday in Spain become enamored with the same painter, unaware that his ex-wife, with whom he has a tempestuous relationship, is about to re-enter the picture.</t>
  </si>
  <si>
    <t>tt0498399</t>
  </si>
  <si>
    <t>We Own the Night</t>
  </si>
  <si>
    <t>Joaquin Phoenix, Eva Mendes, Danny Hoch, Alex Veadov, Oleg Taktarov, Dominic ColÃ³n, Joseph D'Onofrio, Elena Solovey, Moni Moshonov, Mark Wahlberg, Maggie Kiley, Paul Herman, Robert Duvall, Antoni Corone, Craig Walker</t>
  </si>
  <si>
    <t>A New York City nightclub manager tries to save his brother and father from Russian Mafia hitmen.</t>
  </si>
  <si>
    <t>tt0499448</t>
  </si>
  <si>
    <t>The Chronicles of Narnia: Prince Caspian</t>
  </si>
  <si>
    <t>USA, Poland, Slovenia, Czech Republic, UK</t>
  </si>
  <si>
    <t>Andrew Adamson, Christopher Markus</t>
  </si>
  <si>
    <t>Ben Barnes, Georgie Henley, Skandar Keynes, William Moseley, Anna Popplewell, Sergio Castellitto, Peter Dinklage, Warwick Davis, Vincent Grass, Pierfrancesco Favino, Cornell John, DamiÃ¡n AlcÃ¡zar, Alicia Borrachero, SimÃ³n Andreu, Predrag Bjelac</t>
  </si>
  <si>
    <t>The Pevensie siblings return to Narnia, where they are enlisted to once again help ward off an evil king and restore the rightful heir to the land's throne, Prince Caspian.</t>
  </si>
  <si>
    <t>tt0499549</t>
  </si>
  <si>
    <t>Avatar</t>
  </si>
  <si>
    <t>Sam Worthington, Zoe Saldana, Sigourney Weaver, Stephen Lang, Michelle Rodriguez, Giovanni Ribisi, Joel David Moore, CCH Pounder, Wes Studi, Laz Alonso, Dileep Rao, Matt Gerald, Sean Anthony Moran, Jason Whyte, Scott Lawrence</t>
  </si>
  <si>
    <t>A paraplegic Marine dispatched to the moon Pandora on a unique mission becomes torn between following his orders and protecting the world he feels is his home.</t>
  </si>
  <si>
    <t>Gideon Raff</t>
  </si>
  <si>
    <t>Lucy</t>
  </si>
  <si>
    <t>tt0756683</t>
  </si>
  <si>
    <t>The Man from Earth</t>
  </si>
  <si>
    <t>Falling Sky Entertainment</t>
  </si>
  <si>
    <t>David Lee Smith, Tony Todd, John Billingsley, Ellen Crawford, Annika Peterson, William Katt, Alexis Thorpe, Richard Riehle, Steven Littles, Chase Sprague, Robbie Bryan</t>
  </si>
  <si>
    <t>An impromptu goodbye party for Professor John Oldman becomes a mysterious interrogation after the retiring scholar reveals to his colleagues he has a longer and stranger past than they can imagine.</t>
  </si>
  <si>
    <t>tt0758752</t>
  </si>
  <si>
    <t>Love &amp; Other Drugs</t>
  </si>
  <si>
    <t>Charles Randolph, Edward Zwick</t>
  </si>
  <si>
    <t>Jake Gyllenhaal, Anne Hathaway, Oliver Platt, Hank Azaria, Josh Gad, Gabriel Macht, Judy Greer, George Segal, Jill Clayburgh, Kate Jennings Grant, Katheryn Winnick, Kimberly Scott, Peter Friedman, Nikki Deloach, Natalie Gold</t>
  </si>
  <si>
    <t>In 1990s Pittsburgh, a medicine peddler starts a relationship with a young woman suffering from Parkinson's disease.</t>
  </si>
  <si>
    <t>tt0758758</t>
  </si>
  <si>
    <t>Into the Wild</t>
  </si>
  <si>
    <t>Sean Penn, Jon Krakauer</t>
  </si>
  <si>
    <t>Emile Hirsch, Marcia Gay Harden, William Hurt, Jena Malone, Brian H. Dierker, Catherine Keener, Vince Vaughn, Kristen Stewart, Hal Holbrook, Jim Gallien, James O'Neill, Malinda McCollum, Paul Knauls, Zach Galifianakis, Craig Mutsch</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</si>
  <si>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</si>
  <si>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tt0758766</t>
  </si>
  <si>
    <t>Music and Lyrics</t>
  </si>
  <si>
    <t>Hugh Grant, Scott Porter, Nick Bacon, Andrew Wyatt, Dan McMillan, Tom Foligno, Zak Orth, Brooke Tansley, Daniel Stewart Sherman, Brad Garrett, Aasif Mandvi, Drew Barrymore, Haley Bennett, Matthew Morrison, Jason Antoon</t>
  </si>
  <si>
    <t>A washed up singer is given a couple days to compose a chart-topping hit for an aspiring teen sensation. Though he's never written a decent lyric in his life, he sparks with an offbeat younger woman with a flair for words.</t>
  </si>
  <si>
    <t>tt0758774</t>
  </si>
  <si>
    <t>Body of Lies</t>
  </si>
  <si>
    <t>William Monahan, David Ignatius</t>
  </si>
  <si>
    <t>Leonardo DiCaprio, Russell Crowe, Mark Strong, Golshifteh Farahani, Oscar Isaac, Ali Suliman, Alon Aboutboul, Vince Colosimo, Simon McBurney, Mehdi Nebbou, Michael Gaston, Kais Nashif, Jameel Khoury, Lubna Azabal, Ghali Benlafkih</t>
  </si>
  <si>
    <t>A CIA agent on the ground in Jordan hunts down a powerful terrorist leader while being caught between the unclear intentions of his American supervisors and Jordan Intelligence.</t>
  </si>
  <si>
    <t>Parts and Labor</t>
  </si>
  <si>
    <t>tt0760329</t>
  </si>
  <si>
    <t>The Water Horse</t>
  </si>
  <si>
    <t>New Zealand, UK, Australia</t>
  </si>
  <si>
    <t>Robert Nelson Jacobs, Dick King-Smith</t>
  </si>
  <si>
    <t>Bruce Allpress, Geraldine Brophy, Eddie Campbell, Ben Chaplin, Peter Corrigan, Brian Cox, Carl Dixon, Alex Etel, Nathan Christopher Haase, Craig Hall, Ian Harcourt, Rex Hurst, William Johnson, Megan Katherine, Elliot Lawless</t>
  </si>
  <si>
    <t>A lonely boy discovers a mysterious egg that hatches a sea creature of Scottish legend.</t>
  </si>
  <si>
    <t>tt0762107</t>
  </si>
  <si>
    <t>I Now Pronounce You Chuck &amp; Larry</t>
  </si>
  <si>
    <t>Barry Fanaro, Alexander Payne</t>
  </si>
  <si>
    <t>Adam Sandler, Kevin James, Jessica Biel, Dan Aykroyd, Ving Rhames, Steve Buscemi, Nicholas Turturro, Allen Covert, Rachel Dratch, Richard Chamberlain, Nick Swardson, Blake Clark, Mary Pat Gleason, Matt Winston, Lance Bass</t>
  </si>
  <si>
    <t>Two straight, single Brooklyn firefighters pretend to be a gay couple in order to receive domestic partner benefits.</t>
  </si>
  <si>
    <t>Vice</t>
  </si>
  <si>
    <t>tt0765010</t>
  </si>
  <si>
    <t>David Benioff, Susanne Bier</t>
  </si>
  <si>
    <t>Tobey Maguire, Jake Gyllenhaal, Natalie Portman, Sam Shepard, Mare Winningham, Bailee Madison, Taylor Geare, Patrick John Flueger, Clifton Collins Jr., Carey Mulligan, Omid Abtahi, Navid Negahban, Ethan Suplee, Arron Shiver, Ray Prewitt</t>
  </si>
  <si>
    <t>A young man comforts his older brother's wife and children after he goes missing in Afghanistan.</t>
  </si>
  <si>
    <t>tt0765429</t>
  </si>
  <si>
    <t>American Gangster</t>
  </si>
  <si>
    <t>Steven Zaillian, Mark Jacobson</t>
  </si>
  <si>
    <t>Denzel Washington, Russell Crowe, Chiwetel Ejiofor, Josh Brolin, Lymari Nadal, Ted Levine, Roger Guenveur Smith, John Hawkes, RZA, Yul Vazquez, Malcolm Goodwin, Ruby Dee, Ruben Santiago-Hudson, Carla Gugino, Skyler Fortgang</t>
  </si>
  <si>
    <t>An outcast New York City cop is charged with bringing down Harlem drug lord Frank Lucas, whose real life inspired this partly biographical film.</t>
  </si>
  <si>
    <t>tt0765443</t>
  </si>
  <si>
    <t>Eastern Promises</t>
  </si>
  <si>
    <t>English, Russian, Turkish, Ukrainian, Urdu</t>
  </si>
  <si>
    <t>Kudos Film and Television</t>
  </si>
  <si>
    <t>Josef Altin, Mina E. Mina, Aleksandar Mikic, Sarah-Jeanne Labrosse, Lalita Ahmed, Badi Uzzaman, Naomi Watts, DoÃ±a Croll, Raza Jaffrey, SinÃ©ad Cusack, Jerzy Skolimowski, Tatiana Maslany, Viggo Mortensen, Vincent Cassel, Armin Mueller-Stahl</t>
  </si>
  <si>
    <t>A Russian teenager living in London who dies during childbirth leaves clues to a midwife in her journal that could tie her child to a rape involving a violent Russian mob family.</t>
  </si>
  <si>
    <t>GBP 25000000</t>
  </si>
  <si>
    <t>Groundswell Productions</t>
  </si>
  <si>
    <t>Gareth Evans</t>
  </si>
  <si>
    <t>tt0770828</t>
  </si>
  <si>
    <t>Man of Steel</t>
  </si>
  <si>
    <t>David S. Goyer, David S. Goyer</t>
  </si>
  <si>
    <t>Henry Cavill, Amy Adams, Michael Shannon, Diane Lane, Russell Crowe, Antje Traue, Harry Lennix, Richard Schiff, Christopher Meloni, Kevin Costner, Ayelet Zurer, Laurence Fishburne, Dylan Sprayberry, Cooper Timberline, Richard Cetrone</t>
  </si>
  <si>
    <t>An alien child is evacuated from his dying world and sent to Earth to live among humans. His peace is threatened, when other survivors of his home planet invade Earth.</t>
  </si>
  <si>
    <t>tt0775489</t>
  </si>
  <si>
    <t>L'illusionniste</t>
  </si>
  <si>
    <t>Sylvain Chomet, Jacques Tati</t>
  </si>
  <si>
    <t>Jean-Claude Donda, Eilidh Rankin, Duncan MacNeil, Raymond Mearns, James T. Muir, Tom Urie, Paul Bandey</t>
  </si>
  <si>
    <t>A French illusionist finds himself out of work and travels to Scotland, where he meets a young woman. Their ensuing adventure changes both their lives forever.</t>
  </si>
  <si>
    <t>tt0775529</t>
  </si>
  <si>
    <t>The Savages</t>
  </si>
  <si>
    <t>Laura Linney, Philip Seymour Hoffman, Philip Bosco, Peter Friedman, David Zayas, Gbenga Akinnagbe, Cara Seymour, Tonye Patano, Guy Boyd, Debra Monk, Rosemary Murphy, Harold Blankenship, Joan Jaffe, Sage Kirkpatrick, Salem Ludwig</t>
  </si>
  <si>
    <t>A sister and brother face the realities of familial responsibility as they begin to care for their ailing father.</t>
  </si>
  <si>
    <t>tt0780504</t>
  </si>
  <si>
    <t>Hossein Amini, James Sallis</t>
  </si>
  <si>
    <t>FilmDistrict</t>
  </si>
  <si>
    <t>Ryan Gosling, Carey Mulligan, Bryan Cranston, Albert Brooks, Oscar Isaac, Christina Hendricks, Ron Perlman, Kaden Leos, Jeff Wolfe, James Biberi, Russ Tamblyn, Joe Bucaro III, Tiara Parker, Tim Trella, Jimmy Hart</t>
  </si>
  <si>
    <t>A mysterious Hollywood stuntman and mechanic moonlights as a getaway driver and finds himself in trouble when he helps out his neighbor in this action drama.</t>
  </si>
  <si>
    <t>tt0780521</t>
  </si>
  <si>
    <t>The Princess and the Frog</t>
  </si>
  <si>
    <t>Anika Noni Rose, Bruno Campos, Keith David, Michael-Leon Wooley, Jennifer Cody, Jim Cummings, Peter Bartlett, Jenifer Lewis, Oprah Winfrey, Terrence Howard, John Goodman, Elizabeth Dampier, Breanna Brooks, Ritchie Montgomery, Don Hall</t>
  </si>
  <si>
    <t>A waitress, desperate to fulfill her dreams as a restaurant owner, is set on a journey to turn a frog prince back into a human being, but she has to face the same problem after she kisses him.</t>
  </si>
  <si>
    <t>tt0780536</t>
  </si>
  <si>
    <t>In Bruges</t>
  </si>
  <si>
    <t>Martin McDonagh</t>
  </si>
  <si>
    <t>Elizabeth Berrington, Rudy Blomme, Olivier Bonjour, Mark Donovan, Ann Elsley, Colin Farrell, Jean-Marc Favorin, Ralph Fiennes, Brendan Gleeson, Eric Godon, Zeljko Ivanek, Sachi Kimura, Anna Madeley, Louis Nummy, ClÃ©mence PoÃ©sy</t>
  </si>
  <si>
    <t>Guilt-stricken after a job gone wrong, hitman Ray and his partner await orders from their ruthless boss in Bruges, Belgium, the last place in the world Ray wants to be.</t>
  </si>
  <si>
    <t>Anonymous Content</t>
  </si>
  <si>
    <t>tt0783233</t>
  </si>
  <si>
    <t>Atonement</t>
  </si>
  <si>
    <t>Ian McEwan, Christopher Hampton</t>
  </si>
  <si>
    <t>Saoirse Ronan, Ailidh Mackay, Brenda Blethyn, Julia West, James McAvoy, Harriet Walter, Keira Knightley, Juno Temple, Felix von Simson, Charlie von Simson, Alfie Allen, Patrick Kennedy, Benedict Cumberbatch, Peter Wight, Leander Deeny</t>
  </si>
  <si>
    <t>Thirteen-year-old fledgling writer Briony Tallis irrevocably changes the course of several lives when she accuses her older sister's lover of a crime he did not commit.</t>
  </si>
  <si>
    <t>tt0785006</t>
  </si>
  <si>
    <t>Hotel for Dogs</t>
  </si>
  <si>
    <t>Thor Freudenthal</t>
  </si>
  <si>
    <t>Jeff Lowell, Bob Schooley</t>
  </si>
  <si>
    <t>Emma Roberts, Jake T. Austin, Don Cheadle, Johnny Simmons, Kyla Pratt, Troy Gentile, Lisa Kudrow, Kevin Dillon, Ajay Naidu, Eric Edelstein, Robinne Lee, Yvette Nicole Brown, Maximiliano HernÃ¡ndez, Andre Ware, Jonathan Klein</t>
  </si>
  <si>
    <t>Two kids secretly take in stray dogs at a vacant hotel.</t>
  </si>
  <si>
    <t>tt0787462</t>
  </si>
  <si>
    <t>Elvis and Anabelle</t>
  </si>
  <si>
    <t>Max Minghella, Blake Lively, Joe Mantegna, Mary Steenburgen, Keith Carradine, Eloise DeJoria, John Franklin, Everett Sifuentes, Jenni Lee, Jacqueline Journey, Paul Alexander, L. Christian Mixon, Wilbur Penn, Richard Dillard, Jason Hill</t>
  </si>
  <si>
    <t>Dying after being crowned Miss Texas Rose, Anabelle comes alive just before Elvis embalms her. He does his ailing dad's work. Anabelle later returns to the embalmer's farm to get away from her mom and be happy.</t>
  </si>
  <si>
    <t>tt0787474</t>
  </si>
  <si>
    <t>The Boxtrolls</t>
  </si>
  <si>
    <t>Graham Annable, Anthony Stacchi</t>
  </si>
  <si>
    <t>Irena Brignull, Adam Pava</t>
  </si>
  <si>
    <t>Steve Blum, Dee Bradley Baker, Max Mitchell, Ben Kingsley, Jared Harris, Nick Frost, Richard Ayoade, Tracy Morgan, Nika Futterman, Pat Fraley, Fred Tatasciore, Isaac Hempstead Wright, Elle Fanning, Maurice LaMarche, James Urbaniak</t>
  </si>
  <si>
    <t>A young orphaned boy raised by underground cave-dwelling trash collectors tries to save his friends from an evil exterminator.</t>
  </si>
  <si>
    <t>Indian Paintbrush</t>
  </si>
  <si>
    <t>John Krasinski</t>
  </si>
  <si>
    <t>Jonathan Goldstein, John Francis Daley</t>
  </si>
  <si>
    <t>tt0790636</t>
  </si>
  <si>
    <t>Dallas Buyers Club</t>
  </si>
  <si>
    <t>Craig Borten, Melisa Wallack</t>
  </si>
  <si>
    <t>Truth Entertainment (II)</t>
  </si>
  <si>
    <t>Matthew McConaughey, Jennifer Garner, Jared Leto, Denis O'Hare, Steve Zahn, Michael O'Neill, Dallas Roberts, Griffin Dunne, Kevin Rankin, Donna Duplantier, Deneen Tyler, J.D. Evermore, Ian Casselberry, Noelle Wilcox, Bradford Cox</t>
  </si>
  <si>
    <t>In 1985 Dallas, electrician and hustler Ron Woodroof works around the system to help AIDS patients get the medication they need after he is diagnosed with the disease.</t>
  </si>
  <si>
    <t>tt0790712</t>
  </si>
  <si>
    <t>Oren Moverman</t>
  </si>
  <si>
    <t>Alessandro Camon, Oren Moverman</t>
  </si>
  <si>
    <t>Oscilloscope</t>
  </si>
  <si>
    <t>Ben Foster, Jena Malone, Eamonn Walker, Woody Harrelson, Yaya DaCosta, Portia, Lisa Joyce, Steve Buscemi, Peter Francis James, Samantha Morton, Paul Diomede, Jahmir Duran-Abreau, Gaius Charles, Brendan Sexton III, Brian Adam DeJesus</t>
  </si>
  <si>
    <t>An American soldier struggles with an ethical dilemma when he becomes involved with a widow of a fallen officer.</t>
  </si>
  <si>
    <t>tt0790724</t>
  </si>
  <si>
    <t>Jack Reacher</t>
  </si>
  <si>
    <t>Lee Child, Christopher McQuarrie</t>
  </si>
  <si>
    <t>Tom Cruise, Rosamund Pike, Richard Jenkins, David Oyelowo, Werner Herzog, Jai Courtney, Vladimir Sizov, Joseph Sikora, Michael Raymond-James, Alexia Fast, Josh Helman, Robert Duvall, James Martin Kelly, Dylan Kussman, Denver Milord</t>
  </si>
  <si>
    <t>A homicide investigator digs deeper into a case involving a trained military sniper who shot five random victims.</t>
  </si>
  <si>
    <t>tt0795368</t>
  </si>
  <si>
    <t>Death at a Funeral</t>
  </si>
  <si>
    <t>USA, Germany, UK, Netherlands</t>
  </si>
  <si>
    <t>Matthew Macfadyen, Keeley Hawes, Andy Nyman, Ewen Bremner, Daisy Donovan, Alan Tudyk, Jane Asher, Kris Marshall, Rupert Graves, Peter Vaughan, Thomas Wheatley, Peter Egan, Peter Dinklage, Brendan O'Hea, Jeremy Booth</t>
  </si>
  <si>
    <t>Chaos ensues when a man tries to expose a dark secret regarding a recently deceased patriarch of a dysfunctional British family.</t>
  </si>
  <si>
    <t>Frank</t>
  </si>
  <si>
    <t>tt0795421</t>
  </si>
  <si>
    <t>Mamma Mia!</t>
  </si>
  <si>
    <t>Phyllida Lloyd</t>
  </si>
  <si>
    <t>Catherine Johnson, Catherine Johnson</t>
  </si>
  <si>
    <t>Amanda Seyfried, Stellan SkarsgÃ¥rd, Pierce Brosnan, Nancy Baldwin, Colin Firth, Heather Emmanuel, Colin Davis, Rachel McDowall, Ashley Lilley, Meryl Streep, Julie Walters, Christine Baranski, Ricardo Montez, Mia Soteriou, Enzo Squillino Jr.</t>
  </si>
  <si>
    <t>The story of a bride-to-be trying to find her real father told using hit songs by the popular 1970s group</t>
  </si>
  <si>
    <t>tt0795439</t>
  </si>
  <si>
    <t>Numb</t>
  </si>
  <si>
    <t>Harris Goldberg</t>
  </si>
  <si>
    <t>Matthew Perry, Lynn Collins, Kevin Pollak, Bob Gunton, Helen Shaver, William B. Davis, Mary Steenburgen, Benjamin Ratner, Noah Dalton Danby, Monique Ganderton, Mark Acheson, Patricia Harras, Brad Ganes, Ingrid Torrance, Brian George</t>
  </si>
  <si>
    <t>A chronically depressed screenwriter desperately tries to cure his condition when he meets the girl of his dreams.</t>
  </si>
  <si>
    <t>Patricia Riggen</t>
  </si>
  <si>
    <t>tt0796366</t>
  </si>
  <si>
    <t>Chris Pine, Zachary Quinto, Leonard Nimoy, Eric Bana, Bruce Greenwood, Karl Urban, Zoe Saldana, Simon Pegg, John Cho, Anton Yelchin, Ben Cross, Winona Ryder, Chris Hemsworth, Jennifer Morrison, Rachel Nichols</t>
  </si>
  <si>
    <t>The brash James T. Kirk tries to live up to his father's legacy with Mr. Spock keeping him in check as a vengeful Romulan from the future creates black holes to destroy the Federation one planet at a time.</t>
  </si>
  <si>
    <t>tt0796368</t>
  </si>
  <si>
    <t>Talk to Me</t>
  </si>
  <si>
    <t>Michael Genet, Rick Famuyiwa</t>
  </si>
  <si>
    <t>Don Cheadle, Chiwetel Ejiofor, Bruce McFee, Mike Epps, Peter MacNeill, Adam Gaudreau, Taraji P. Henson, Cedric the Entertainer, Martin Sheen, J. Miles Dale, Sean MacMahon, Richard Chevolleau, Martin Randez, Todd Schroeder, Vondie Curtis-Hall</t>
  </si>
  <si>
    <t>The story of Washington D.C. radio personality Ralph "Petey" Greene, an ex-con who became a popular talk show host and community activist in the 1960s.</t>
  </si>
  <si>
    <t>tt0800039</t>
  </si>
  <si>
    <t>Forgetting Sarah Marshall</t>
  </si>
  <si>
    <t>English, Hawaiian, German, Japanese</t>
  </si>
  <si>
    <t>Nicholas Stoller</t>
  </si>
  <si>
    <t>Jason Segel</t>
  </si>
  <si>
    <t>Jason Segel, Kristen Bell, Mila Kunis, Russell Brand, Bill Hader, Liz Cackowski, Maria Thayer, Jack McBrayer, Taylor Wily, Da'Vone McDonald, Steve Landesberg, Jonah Hill, Paul Rudd, Kala Alexander, Kalani Robb</t>
  </si>
  <si>
    <t>Devastated Peter takes a Hawaiian vacation in order to deal with the recent break-up with his TV star girlfriend, Sarah. Little does he know, Sarah's traveling to the same resort as her ex - and she's bringing along her new boyfriend.</t>
  </si>
  <si>
    <t>tt0800080</t>
  </si>
  <si>
    <t>The Incredible Hulk</t>
  </si>
  <si>
    <t>Edward Norton, Liv Tyler, Tim Roth, William Hurt, Tim Blake Nelson, Ty Burrell, Christina Cabot, Peter Mensah, Lou Ferrigno, Paul Soles, DÃ©bora Nascimento, Greg Bryk, Chris Owens, Al Vrkljan, Adrian Hein</t>
  </si>
  <si>
    <t>Bruce Banner, a scientist on the run from the U.S. Government, must find a cure for the monster he turns into whenever he loses his temper.</t>
  </si>
  <si>
    <t>tt0800320</t>
  </si>
  <si>
    <t>USA, UK, Australia</t>
  </si>
  <si>
    <t>Travis Beacham, Phil Hay</t>
  </si>
  <si>
    <t>Sam Worthington, Liam Neeson, Ralph Fiennes, Jason Flemyng, Gemma Arterton, Alexa Davalos, Tine Stapelfeldt, Mads Mikkelsen, Luke Evans, Izabella Miko, Liam Cunningham, Hans Matheson, Ashraf Barhom, Mouloud Achour, Ian Whyte</t>
  </si>
  <si>
    <t>Perseus demigod, son of Zeus, battles the minions of the underworld to stop them from conquering heaven and earth.</t>
  </si>
  <si>
    <t>Jeff Tremaine</t>
  </si>
  <si>
    <t>Circle of Confusion</t>
  </si>
  <si>
    <t>tt0800369</t>
  </si>
  <si>
    <t>Thor</t>
  </si>
  <si>
    <t>Chris Hemsworth, Natalie Portman, Tom Hiddleston, Anthony Hopkins, Stellan SkarsgÃ¥rd, Kat Dennings, Clark Gregg, Colm Feore, Idris Elba, Ray Stevenson, Tadanobu Asano, Josh Dallas, Jaimie Alexander, Rene Russo, Adriana Barraza</t>
  </si>
  <si>
    <t>The powerful but arrogant god Thor is cast out of Asgard to live amongst humans in Midgard (Earth), where he soon becomes one of their finest defenders.</t>
  </si>
  <si>
    <t>tt0802948</t>
  </si>
  <si>
    <t>An American Crime</t>
  </si>
  <si>
    <t>Tommy O'Haver, Irene Turner</t>
  </si>
  <si>
    <t>Ellen Page, Hayley McFarland, Nick Searcy, Romy Rosemont, Catherine Keener, Ari Graynor, Scout Taylor-Compton, Tristan Jarred, Hannah Leigh, Bradley Whitford, Michael O'Keefe, Carlie Westerman, Michelle Benes, Patricia Place, Calvin Keet</t>
  </si>
  <si>
    <t>The true story of suburban housewife Gertrude Baniszewski, who kept a teenage girl locked in the basement of her Indiana home during the 1960s.</t>
  </si>
  <si>
    <t>tt0803061</t>
  </si>
  <si>
    <t>Red Dog</t>
  </si>
  <si>
    <t>Daniel Taplitz, Louis de BerniÃ¨res</t>
  </si>
  <si>
    <t>Woss Group Film Productions</t>
  </si>
  <si>
    <t>Josh Lucas, Rachael Taylor, Rohan Nichol, Luke Ford, Arthur Angel, John Batchelor, Koko, Keisha Castle-Hughes, Noah Taylor, Loene Carmen, Paul Blackwell, Jacquy Phillips, Yure Covich, Radek Jonak, Costa Ronin</t>
  </si>
  <si>
    <t>Based on the legendary true story of the Red Dog who united a disparate local community while roaming the Australian outback in search of his long lost master.</t>
  </si>
  <si>
    <t>AUD 8500000</t>
  </si>
  <si>
    <t>tt0803096</t>
  </si>
  <si>
    <t>Warcraft</t>
  </si>
  <si>
    <t>China, Canada, Japan, USA</t>
  </si>
  <si>
    <t>Duncan Jones</t>
  </si>
  <si>
    <t>Charles Leavitt, Duncan Jones</t>
  </si>
  <si>
    <t>Legendary Entertainment</t>
  </si>
  <si>
    <t>Travis Fimmel, Paula Patton, Ben Foster, Dominic Cooper, Toby Kebbell, Ben Schnetzer, Robert Kazinsky, Clancy Brown, Daniel Wu, Ruth Negga, Anna Galvin, Callum Keith Rennie, Burkely Duffield, Ryan Robbins, Dean Redman</t>
  </si>
  <si>
    <t>As an Orc horde invades the planet Azeroth using a magic portal, a few human heroes and dissenting Orcs must attempt to stop the true evil behind this war.</t>
  </si>
  <si>
    <t>Anna Boden, Ryan Fleck</t>
  </si>
  <si>
    <t>Likely Story</t>
  </si>
  <si>
    <t>tt0805564</t>
  </si>
  <si>
    <t>Lars and the Real Girl</t>
  </si>
  <si>
    <t>Nancy Oliver</t>
  </si>
  <si>
    <t>Ryan Gosling, Emily Mortimer, Paul Schneider, R.D. Reid, Kelli Garner, Nancy Beatty, Doug Lennox, Joe Bostick, Liz Gordon, Nicky Guadagni, Patricia Clarkson, Karen Robinson, Maxwell McCabe-Lokos, Billy Parrott, Sally Cahill</t>
  </si>
  <si>
    <t>A delusional young man strikes up an unconventional relationship with a doll he finds on the Internet.</t>
  </si>
  <si>
    <t>tt0808151</t>
  </si>
  <si>
    <t>Angels &amp; Demons</t>
  </si>
  <si>
    <t>English, Italian, Latin, French, Swiss German, German, Chinese, Spanish, Polish</t>
  </si>
  <si>
    <t>David Koepp, Akiva Goldsman</t>
  </si>
  <si>
    <t>Tom Hanks, Ewan McGregor, Ayelet Zurer, Stellan SkarsgÃ¥rd, Pierfrancesco Favino, Nikolaj Lie Kaas, Armin Mueller-Stahl, Thure Lindhardt, David Pasquesi, Cosimo Fusco, Victor Alfieri, Franklin Amobi, Curt Lowens, Bob Yerkes, Marc Fiorini</t>
  </si>
  <si>
    <t>Harvard symbologist Robert Langdon works with a nuclear physicist to solve a murder and prevent a terrorist act against the Vatican during one of the significant events within the church.</t>
  </si>
  <si>
    <t>Roar Uthaug</t>
  </si>
  <si>
    <t>Machete</t>
  </si>
  <si>
    <t>tt0810784</t>
  </si>
  <si>
    <t>Bright Star</t>
  </si>
  <si>
    <t>UK, Australia, France</t>
  </si>
  <si>
    <t>Jane Campion, Jane Campion</t>
  </si>
  <si>
    <t>Abbie Cornish, Ben Whishaw, Paul Schneider, Kerry Fox, Edie Martin, Thomas Brodie-Sangster, Claudie Blakley, Gerard Monaco, Antonia Campbell-Hughes, Samuel Roukin, Amanda Hale, Lucinda Raikes, Samuel Barnett, Jonathan Aris, Olly Alexander</t>
  </si>
  <si>
    <t>The three-year romance between 19th-century poet John Keats and Fanny Brawne near the end of his life.</t>
  </si>
  <si>
    <t>tt0810819</t>
  </si>
  <si>
    <t>The Danish Girl</t>
  </si>
  <si>
    <t>UK, USA, Germany, Denmark, Belgium, Japan</t>
  </si>
  <si>
    <t>Lucinda Coxon, David Ebershoff</t>
  </si>
  <si>
    <t>Alicia Vikander, Eddie Redmayne, Tusse Silberg, Adrian Schiller, Amber Heard, Emerald Fennell, Henry Pettigrew, Claus Bue, Peter Krag, Angela Curran, Pixie, Richard Dixon, Ben Whishaw, Pip Torrens, Paul Bigley</t>
  </si>
  <si>
    <t>A fictitious love story loosely inspired by the lives of Danish artists Lili Elbe and Gerda Wegener. Lili and Gerda's marriage and work evolve as they navigate Lili's groundbreaking journey as a transgender pioneer.</t>
  </si>
  <si>
    <t>Jackie Filgo, Jeff Filgo</t>
  </si>
  <si>
    <t>tt0814255</t>
  </si>
  <si>
    <t>Percy Jackson &amp; the Olympians: The Lightning Thief</t>
  </si>
  <si>
    <t>English, Greek, Ancient (to 1453)</t>
  </si>
  <si>
    <t>Craig Titley, Rick Riordan</t>
  </si>
  <si>
    <t>Logan Lerman, Brandon T. Jackson, Alexandra Daddario, Jake Abel, Sean Bean, Pierce Brosnan, Steve Coogan, Rosario Dawson, Melina Kanakaredes, Catherine Keener, Kevin McKidd, Joe Pantoliano, Uma Thurman, Julian Richings, Bonita Friedericy</t>
  </si>
  <si>
    <t>A teenager discovers he's the descendant of a Greek god and sets out on an adventure to settle an on-going battle between the gods.</t>
  </si>
  <si>
    <t>tt0814314</t>
  </si>
  <si>
    <t>Seven Pounds</t>
  </si>
  <si>
    <t>Grant Nieporte</t>
  </si>
  <si>
    <t>Will Smith, Rosario Dawson, Woody Harrelson, Michael Ealy, Barry Pepper, Elpidia Carrillo, Robinne Lee, Joe Nunez, Bill Smitrovich, Tim Kelleher, Gina Hecht, Andy Milder, Judyann Elder, Sarah Jane Morris, Madison Pettis</t>
  </si>
  <si>
    <t>A man with a fateful secret embarks on an extraordinary journey of redemption by forever changing the lives of seven strangers.</t>
  </si>
  <si>
    <t>Sean Anders, John Morris</t>
  </si>
  <si>
    <t>tt0816442</t>
  </si>
  <si>
    <t>The Book Thief</t>
  </si>
  <si>
    <t>Brian Percival</t>
  </si>
  <si>
    <t>Markus Zusak, Michael Petroni</t>
  </si>
  <si>
    <t>Roger Allam, Sophie NÃ©lisse, Heike Makatsch, Julian Lehmann, Gotthard Lange, Rainer Reiners, Kirsten Block, Geoffrey Rush, Emily Watson, Nico Liersch, Ludger BÃ¶kelmann, Paul Schaefer, Nozomi Linus Kaisar, Oliver Stokowski, Robert Beyer</t>
  </si>
  <si>
    <t>While subjected to the horrors of World War II Germany, young Liesel finds solace by stealing books and sharing them with others. In the basement of her home, a Jewish refugee is being protected by her adoptive parents.</t>
  </si>
  <si>
    <t>tt0816692</t>
  </si>
  <si>
    <t>Interstellar</t>
  </si>
  <si>
    <t>Ellen Burstyn, Matthew McConaughey, Mackenzie Foy, John Lithgow, TimothÃ©e Chalamet, David Oyelowo, Collette Wolfe, Francis X. McCarthy, Bill Irwin, Anne Hathaway, Andrew Borba, Wes Bentley, William Devane, Michael Caine, David Gyasi</t>
  </si>
  <si>
    <t>A team of explorers travel through a wormhole in space in an attempt to ensure humanity's survival.</t>
  </si>
  <si>
    <t>tt0816711</t>
  </si>
  <si>
    <t>World War Z</t>
  </si>
  <si>
    <t>USA, UK, Malta</t>
  </si>
  <si>
    <t>English, Spanish, Hebrew, Arabic</t>
  </si>
  <si>
    <t>Matthew Michael Carnahan, Drew Goddard</t>
  </si>
  <si>
    <t>Brad Pitt, Mireille Enos, Daniella Kertesz, James Badge Dale, Ludi Boeken, Matthew Fox, Fana Mokoena, David Morse, Elyes Gabel, Peter Capaldi, Pierfrancesco Favino, Ruth Negga, Moritz Bleibtreu, Sterling Jerins, Abigail Hargrove</t>
  </si>
  <si>
    <t>Former United Nations employee Gerry Lane traverses the world in a race against time to stop a zombie pandemic that is toppling armies and governments and threatens to destroy humanity itself.</t>
  </si>
  <si>
    <t>tt0817230</t>
  </si>
  <si>
    <t>Valentine's Day</t>
  </si>
  <si>
    <t>English, Spanish, Russian, Italian</t>
  </si>
  <si>
    <t>Katherine Fugate, Katherine Fugate</t>
  </si>
  <si>
    <t>Jessica Alba, Kathy Bates, Jessica Biel, Bradley Cooper, Eric Dane, Patrick Dempsey, Hector Elizondo, Jamie Foxx, Jennifer Garner, Topher Grace, Anne Hathaway, Carter Jenkins, Ashton Kutcher, Queen Latifah, Taylor Lautner</t>
  </si>
  <si>
    <t>Intertwining couples and singles in Los Angeles break-up and make-up based on the pressures and expectations of Valentine's Day.</t>
  </si>
  <si>
    <t>English, Japanese, Chinese, Spanish</t>
  </si>
  <si>
    <t>tt0822389</t>
  </si>
  <si>
    <t>Clayton Jacobson</t>
  </si>
  <si>
    <t>Clayton Jacobson, Shane Jacobson</t>
  </si>
  <si>
    <t>Thunderbox Films</t>
  </si>
  <si>
    <t>Shane Jacobson, Travis Golland, Chris Davis, Alf Scerri, Hayley Preusker, Saxon Fuller, Thomas Uerata, Kevin 'The Captain' Roy Ogston, Glenn Preusker, Kevin Roy, Craig Carter, Pete Smith, Adrian Atkinson, Mark Robertson, Kevin 'Matey' Lee Ogston</t>
  </si>
  <si>
    <t>This hilarious mockumentary film follows the numerous misadventures of a porta-john worker through both his personal and professional life, including an oddly glamorous excursion to the Pumper and Cleaner Expo in Nashville, TN.</t>
  </si>
  <si>
    <t>tt0822832</t>
  </si>
  <si>
    <t>Marley &amp; Me</t>
  </si>
  <si>
    <t>Scott Frank, Don Roos</t>
  </si>
  <si>
    <t>Owen Wilson, Jennifer Aniston, Eric Dane, Kathleen Turner, Alan Arkin, Nathan Gamble, Haley Bennett, Ann Dowd, Clarke Peters, Finley Jacobsen, Lucy Merriam, Bryce Robinson, Ben Hyland, Sarah O'Kelly, Keith Hudson</t>
  </si>
  <si>
    <t>A family learns important life lessons from their adorable, but naughty and neurotic dog.</t>
  </si>
  <si>
    <t>tt0822854</t>
  </si>
  <si>
    <t>Shooter</t>
  </si>
  <si>
    <t>Jonathan Lemkin, Stephen Hunter</t>
  </si>
  <si>
    <t>Mark Wahlberg, Michael PeÃ±a, Danny Glover, Kate Mara, Elias Koteas, Rhona Mitra, Jonathan Walker, Louis Ferreira, Tate Donovan, Rade Serbedzija, A.C. Peterson, Ned Beatty, Lane Garrison, Zak Santiago, Michael-Ann Connor</t>
  </si>
  <si>
    <t>A marksman living in exile is coaxed back into action after learning of a plot to kill the President. After being double crossed for the attempt and on the run, he sets out for the real killer and the truth.</t>
  </si>
  <si>
    <t>tt0824747</t>
  </si>
  <si>
    <t>J. Michael Straczynski</t>
  </si>
  <si>
    <t>Angelina Jolie, Gattlin Griffith, Michelle Gunn, Jan Devereaux, Erica Grant, Antonia Bennett, Kerri Randles, Frank Wood, Morgan Eastwood, Madison Hodges, John Malkovich, Colm Feore, Devon Conti, Ric Sarabia, J.P. Bumstead</t>
  </si>
  <si>
    <t>Grief-stricken mother Christine Collins (Angelina Jolie) takes on the L.A.P.D. to her own detriment when it tries to pass off an obvious impostor as her missing child.</t>
  </si>
  <si>
    <t>tt0824758</t>
  </si>
  <si>
    <t>The Last Station</t>
  </si>
  <si>
    <t>UK, Germany, Russia</t>
  </si>
  <si>
    <t>Michael Hoffman, Jay Parini</t>
  </si>
  <si>
    <t>Helen Mirren, Christopher Plummer, Paul Giamatti, James McAvoy, John Sessions, Patrick Kennedy, Kerry Condon, Anne-Marie Duff, Tomas Spencer, Christian Gaul, Wolfgang HÃ¤ntsch, David Masterson, Anastasia Tolstoy</t>
  </si>
  <si>
    <t>A historical drama that illustrates Russian author Leo Tolstoy's (Christopher Plummer's) struggle to balance fame and wealth with his commitment to a life devoid of material things.</t>
  </si>
  <si>
    <t>tt0825232</t>
  </si>
  <si>
    <t>The Bucket List</t>
  </si>
  <si>
    <t>Jack Nicholson, Morgan Freeman, Sean Hayes, Beverly Todd, Rob Morrow, Alfonso Freeman, Rowena King, Annton Berry Jr., Verda Bridges, Destiny Brownridge, Brian Copeland, Ian Anthony Dale, Jennifer Defrancisco, Angela Gardner, Noel Gugliemi</t>
  </si>
  <si>
    <t>Two terminally ill men escape from a cancer ward and head off on a road trip with a wish list of to-dos before they die.</t>
  </si>
  <si>
    <t>tt0827503</t>
  </si>
  <si>
    <t>Hokkabaz</t>
  </si>
  <si>
    <t>Ali Taner Baltaci, Cem Yilmaz</t>
  </si>
  <si>
    <t>Cem Yilmaz</t>
  </si>
  <si>
    <t>Cem Yilmaz, Mazhar Alanson, Ã–zlem Tekin, Tuna Orhan, Tuncer Salman, Kemal Inci, GÃ¼rgen Ã–z, Caner Alkaya, AyÃ§e Abana, Bahtiyar Engin, Ozan Uygun, Onuryay Evrentan, Suat Ã–nen, Selim Erdogan, Gamze Demirbilek</t>
  </si>
  <si>
    <t>Failed magician Iskender decides to do a tour to save his career, but has to bring his grumpy and senile father along. The tour is quite unexpectedly interrupted when a bride actually disappears from the stage.</t>
  </si>
  <si>
    <t>Brad Furman</t>
  </si>
  <si>
    <t>tt0829150</t>
  </si>
  <si>
    <t>Dracula Untold</t>
  </si>
  <si>
    <t>Gary Shore</t>
  </si>
  <si>
    <t>Matt Sazama, Burk Sharpless</t>
  </si>
  <si>
    <t>Luke Evans, Sarah Gadon, Dominic Cooper, Art Parkinson, Charles Dance, Diarmaid Murtagh, Paul Kaye, William Houston, Noah Huntley, Ronan Vibert, Zach McGowan, Ferdinand Kingsley, Joseph Long, Thor Kristjansson, Jakub Gierszal</t>
  </si>
  <si>
    <t>As his kingdom is being threatened by the Turks, young prince Vlad Tepes must become a monster feared by his own people in order to obtain the power needed to protect his own family, and the families of his kingdom.</t>
  </si>
  <si>
    <t>tt0829297</t>
  </si>
  <si>
    <t>Ten Inch Hero</t>
  </si>
  <si>
    <t>Betsy Morris</t>
  </si>
  <si>
    <t>Battle Ground</t>
  </si>
  <si>
    <t>Elisabeth Harnois, Clea DuVall, Sean Patrick Flanery, Jensen Ackles, Danneel Ackles, Alice Krige, John Doe, Sean Wing, Adair Tishler, Jordan Belfi, Matt Barr, Peter Dennis, Judith Drake, Tony Daly, Jeff Kahn</t>
  </si>
  <si>
    <t>An artist gets a job at a beachside sandwich shop, where she hangs out with a techie, a flirt, a rocker, a hippie, and a Wiccan.</t>
  </si>
  <si>
    <t>tt0829482</t>
  </si>
  <si>
    <t>Superbad</t>
  </si>
  <si>
    <t>Seth Rogen, Evan Goldberg</t>
  </si>
  <si>
    <t>Jonah Hill, Michael Cera, Christopher Mintz-Plasse, Bill Hader, Seth Rogen, Martha MacIsaac, Emma Stone, Aviva Baumann, Joe Lo Truglio, Kevin Corrigan, Clement Blake, Erica Vittina Phillips, Joe Nunez, Dave Franco, Marcella Lentz-Pope</t>
  </si>
  <si>
    <t>Two co-dependent high school seniors are forced to deal with separation anxiety after their plan to stage a booze-soaked party goes awry.</t>
  </si>
  <si>
    <t>tt0830515</t>
  </si>
  <si>
    <t>Quantum of Solace</t>
  </si>
  <si>
    <t>English, Spanish, Italian, French, Swiss German, German</t>
  </si>
  <si>
    <t>Paul Haggis, Neal Purvis</t>
  </si>
  <si>
    <t>Daniel Craig, Olga Kurylenko, Mathieu Amalric, Judi Dench, Giancarlo Giannini, Gemma Arterton, Jeffrey Wright, David Harbour, Jesper Christensen, Anatole Taubman, Rory Kinnear, Tim Pigott-Smith, JoaquÃ­n Cosio, Fernando GuillÃ©n Cuervo, JesÃºs Ochoa</t>
  </si>
  <si>
    <t>James Bond descends into mystery as he tries to stop a mysterious organisation from eliminating a country's most valuable resource.</t>
  </si>
  <si>
    <t>tt0831387</t>
  </si>
  <si>
    <t>Gareth Edwards</t>
  </si>
  <si>
    <t>IshirÃ´ Honda, Takeo Murata</t>
  </si>
  <si>
    <t>Aaron Taylor-Johnson, CJ Adams, Ken Watanabe, Bryan Cranston, Elizabeth Olsen, Carson Bolde, Sally Hawkins, Juliette Binoche, David Strathairn, Richard T. Jones, Victor Rasuk, Patrick Sabongui, Jared Keeso, Luc Roderique, James Pizzinato</t>
  </si>
  <si>
    <t>The world is beset by the appearance of monstrous creatures, but one of them may be the only one who can save humanity.</t>
  </si>
  <si>
    <t>tt0832266</t>
  </si>
  <si>
    <t>Definitely, Maybe</t>
  </si>
  <si>
    <t>Ryan Reynolds, An Nguyen, Matthew Mason, Rick Derby, Sakina Jaffrey, Bob Wiltfong, Ryder Chasin, Fiona Lane, Dana Eskelson, Blake Benitez, Paulina Gerzon, Victoria Goldsmith, Ashtyn Greenstein, Ashley Grenier, Dylan Hartigan</t>
  </si>
  <si>
    <t>A political consultant tries to explain his impending divorce and past relationships to his 11-year-old daughter.</t>
  </si>
  <si>
    <t>tt0834001</t>
  </si>
  <si>
    <t>Underworld: Rise of the Lycans</t>
  </si>
  <si>
    <t>Patrick Tatopoulos</t>
  </si>
  <si>
    <t>Danny McBride, Dirk Blackman</t>
  </si>
  <si>
    <t>Michael Sheen, Bill Nighy, Rhona Mitra, Steven Mackintosh, Kevin Grevioux, David Aston, Geraldine Brophy, Leighton Cardno, Alex Carroll, Elizabeth Hawthorne, Jason Hood, Mark Mitchinson, Tania Nolan, Craig Parker, Timothy Raby</t>
  </si>
  <si>
    <t>An origins story centered on the centuries-old feud between the race of aristocratic vampires and their onetime slaves, the Lycans.</t>
  </si>
  <si>
    <t>tt0837562</t>
  </si>
  <si>
    <t>Hotel Transylvania</t>
  </si>
  <si>
    <t>Genndy Tartakovsky</t>
  </si>
  <si>
    <t>Peter Baynham, Robert Smigel</t>
  </si>
  <si>
    <t>Adam Sandler, Andy Samberg, Selena Gomez, Kevin James, Fran Drescher, Steve Buscemi, Molly Shannon, David Spade, CeeLo Green, Jon Lovitz, Brian George, Luenell, Brian Stack, Chris Parnell, Jackie Sandler</t>
  </si>
  <si>
    <t>Dracula, who operates a high-end resort away from the human world, goes into overprotective mode when a boy discovers the resort and falls for the count's teenaged daughter.</t>
  </si>
  <si>
    <t>tt0837563</t>
  </si>
  <si>
    <t>Kevin KÃ¶lsch, Dennis Widmyer</t>
  </si>
  <si>
    <t>Stephen King, Matt Greenberg</t>
  </si>
  <si>
    <t>Jason Clarke, Amy Seimetz, John Lithgow, JetÃ© Laurence, Hugo Lavoie, Lucas Lavoie, Obssa Ahmed, Alyssa Brooke Levine, Maria Herrera, Frank Schorpion, Linda E. Smith, Sonia Maria Chirila, Naomi Frenette, Suzi Stingl, Kelly Lee</t>
  </si>
  <si>
    <t>Dr. Louis Creed and his wife, Rachel, relocate from Boston to rural Maine with their two young children. The couple soon discover a mysterious burial ground hidden deep in the woods near their new home.</t>
  </si>
  <si>
    <t>tt0838221</t>
  </si>
  <si>
    <t>The Darjeeling Limited</t>
  </si>
  <si>
    <t>English, Hindi, German, Punjabi, Tibetan, French</t>
  </si>
  <si>
    <t>Wes Anderson, Roman Coppola</t>
  </si>
  <si>
    <t>Owen Wilson, Adrien Brody, Jason Schwartzman, Amara Karan, Wallace Wolodarsky, Waris Ahluwalia, Irrfan Khan, Barbet Schroeder, Camilla Rutherford, Bill Murray, Anjelica Huston, A.P. Singh, Kumar Pallana, Dalpat Singh, Trudy Matthys</t>
  </si>
  <si>
    <t>A year after their father's funeral, three brothers travel across India by train in an attempt to bond with each other.</t>
  </si>
  <si>
    <t>Scott Neustadter, Michael H. Weber</t>
  </si>
  <si>
    <t>tt0838283</t>
  </si>
  <si>
    <t>Step Brothers</t>
  </si>
  <si>
    <t>Will Ferrell, John C. Reilly, Mary Steenburgen, Richard Jenkins, Adam Scott, Kathryn Hahn, Andrea Savage, Lurie Poston, Elizabeth Yozamp, Logan Manus, Travis T. Flory, Lili Rose McKay, Shira Piven, Seth Morris, Wayne Federman</t>
  </si>
  <si>
    <t>Two aimless middle-aged losers still living at home are forced against their will to become roommates when their parents marry.</t>
  </si>
  <si>
    <t>tt0840361</t>
  </si>
  <si>
    <t>The Town</t>
  </si>
  <si>
    <t>Peter Craig, Ben Affleck</t>
  </si>
  <si>
    <t>Ben Affleck, Rebecca Hall, Jon Hamm, Jeremy Renner, Blake Lively, Slaine, Owen Burke, Titus Welliver, Pete Postlethwaite, Chris Cooper, Dennis McLaughlin, Corena Chase, Brian Scannell, Kerri Dunbar, Tony V.</t>
  </si>
  <si>
    <t>A longtime thief, planning his next job, tries to balance his feelings for a bank manager connected to an earlier heist, and a hell-bent F.B.I Agent looking to bring him and his crew down.</t>
  </si>
  <si>
    <t>Apatow Productions</t>
  </si>
  <si>
    <t>tt0842926</t>
  </si>
  <si>
    <t>The Kids Are All Right</t>
  </si>
  <si>
    <t>Lisa Cholodenko, Stuart Blumberg</t>
  </si>
  <si>
    <t>Julianne Moore, Annette Bening, Mark Ruffalo, Mia Wasikowska, Josh Hutcherson, Yaya DaCosta, Kunal Sharma, Eddie Hassell, Zosia Mamet, JoaquÃ­n Garrido, Rebecca Lawrence Levy, Lisa Eisner, Eric Eisner, Sasha Spielberg, James MacDonald</t>
  </si>
  <si>
    <t>Two children conceived by artificial insemination bring their biological father into their non-traditional family life.</t>
  </si>
  <si>
    <t>tt0842929</t>
  </si>
  <si>
    <t>Paranoid Park</t>
  </si>
  <si>
    <t>Gus Van Sant, Blake Nelson</t>
  </si>
  <si>
    <t>Gabe Nevins, Daniel Liu, Jake Miller, Taylor Momsen, Lauren McKinney, Scott Patrick Green, John Michael Burrowes, Grace Carter, Jay 'Smay' Williamson, Christopher Doyle, Dillon Hines, Emma Nevins, Brad Peterson, Winfield Jackson, Joe Schweitzer</t>
  </si>
  <si>
    <t>A teenage skateboarder's life begins to fray after he is involved in the accidental death of a security guard.</t>
  </si>
  <si>
    <t>tt0844471</t>
  </si>
  <si>
    <t>Cloudy with a Chance of Meatballs</t>
  </si>
  <si>
    <t>Phil Lord, Christopher Miller</t>
  </si>
  <si>
    <t>Bill Hader, Anna Faris, James Caan, Andy Samberg, Bruce Campbell, Mr. T, Bobb'e J. Thompson, Benjamin Bratt, Neil Patrick Harris, Al Roker, Lauren Graham, Will Forte, Max Neuwirth, Peter Siragusa, Angela Shelton</t>
  </si>
  <si>
    <t>A local scientist is often regarded as a failure until he invents a machine that can make food fall from the sky. But little does he know, that things are about to take a turn for the worst.</t>
  </si>
  <si>
    <t>tt0848228</t>
  </si>
  <si>
    <t>English, Russian, Hindi</t>
  </si>
  <si>
    <t>Joss Whedon, Zak Penn</t>
  </si>
  <si>
    <t>Marvel Studios</t>
  </si>
  <si>
    <t>Robert Downey Jr., Chris Evans, Mark Ruffalo, Chris Hemsworth, Scarlett Johansson, Jeremy Renner, Tom Hiddleston, Clark Gregg, Cobie Smulders, Stellan SkarsgÃ¥rd, Samuel L. Jackson, Gwyneth Paltrow, Paul Bettany, Alexis Denisof, Tina Benko</t>
  </si>
  <si>
    <t>Earth's mightiest heroes must come together and learn to fight as a team if they are going to stop the mischievous Loki and his alien army from enslaving humanity.</t>
  </si>
  <si>
    <t>tt0848537</t>
  </si>
  <si>
    <t>Epic</t>
  </si>
  <si>
    <t>Chris Wedge</t>
  </si>
  <si>
    <t>James V. Hart, William Joyce</t>
  </si>
  <si>
    <t>Blake Anderson, Aziz Ansari, Allison Bills, Jim Conroy, Todd Cummings, John DiMaggio, Troy Evans, Colin Farrell, Jason Fricchione, Judah Friedlander, Helen Hong, Josh Hutcherson, Kelly Keaton, Emma Kenney, Kyle Kinane</t>
  </si>
  <si>
    <t>A teenager finds herself transported to a deep forest setting where a battle between the forces of good and the forces of evil is taking place. She bands together with a rag-tag group of characters in order to save their world -- and ours.</t>
  </si>
  <si>
    <t>Bridget O'Connor, Peter Straughan</t>
  </si>
  <si>
    <t>tt0857191</t>
  </si>
  <si>
    <t>The Visitor</t>
  </si>
  <si>
    <t>English, French, Arabic, Romanian</t>
  </si>
  <si>
    <t>Richard Jenkins, Haaz Sleiman, Danai Gurira, Hiam Abbass, Marian Seldes, Maggie Moore, Michael Cumpsty, Bill McHenry, Richard Kind, Tzahi Moskovitz, Amir Arison, Neal Lerner, Ramon Fernandez, Frank Pando, Waleed Zuaiter</t>
  </si>
  <si>
    <t>A college professor travels to New York City to attend a conference and finds a young couple living in his apartment.</t>
  </si>
  <si>
    <t>Noam Murro</t>
  </si>
  <si>
    <t>tt0859163</t>
  </si>
  <si>
    <t>The Mummy: Tomb of the Dragon Emperor</t>
  </si>
  <si>
    <t>USA, Germany, China, Canada</t>
  </si>
  <si>
    <t>English, Mandarin, Sanskrit</t>
  </si>
  <si>
    <t>Brendan Fraser, Jet Li, Maria Bello, John Hannah, Michelle Yeoh, Luke Ford, Isabella Leong, Anthony Chau-Sang Wong, Russell Wong, Liam Cunningham, David Calder, Jessey Meng, Tian Liang, Albert Kwan, Jing Wu</t>
  </si>
  <si>
    <t>In the Far East, Alex O'Connell, the son of famed mummy fighters Rick and Evy O'Connell, unearths the mummy of the first Emperor of Qin -- a shape-shifting entity cursed by a witch centuries ago.</t>
  </si>
  <si>
    <t>JosÃ© Padilha</t>
  </si>
  <si>
    <t>tt0862856</t>
  </si>
  <si>
    <t>Trick 'r Treat</t>
  </si>
  <si>
    <t>Michael Dougherty</t>
  </si>
  <si>
    <t>Dylan Baker, Rochelle Aytes, Quinn Lord, Lauren Lee Smith, Moneca Delain, Tahmoh Penikett, Brett Kelly, Britt McKillip, Isabelle Deluce, Jean-Luc Bilodeau, Alberto Ghisi, Samm Todd, Anna Paquin, Brian Cox, Leslie Bibb</t>
  </si>
  <si>
    <t>Five interwoven stories that occur on Halloween: An everyday high school principal has a secret life as a serial killer; a college virgin might have just met the guy for her; a group of teenagers pull a mean prank; a woman who loathes the night has to contend with her holiday-obsessed husband; and a mean old man meets his match with a demonic, supernatural trick-or-treater.</t>
  </si>
  <si>
    <t>tt0864835</t>
  </si>
  <si>
    <t>Mr. Peabody &amp; Sherman</t>
  </si>
  <si>
    <t>Jay Ward, Craig Wright</t>
  </si>
  <si>
    <t>Bullwinkle Studios</t>
  </si>
  <si>
    <t>Ty Burrell, Max Charles, Lauri Fraser, Guillaume Aretos, Pat Musick, Ariel Winter, Karan Brar, Joshua Rush, Stephen Tobolowsky, Allison Janney, Dennis Haysbert, Stephen Colbert, Leslie Mann, Zach Callison, Steve Valentine</t>
  </si>
  <si>
    <t>The time-travelling adventures of an advanced canine and his adopted son, as they endeavor to fix a time rift they created.</t>
  </si>
  <si>
    <t>tt0865556</t>
  </si>
  <si>
    <t>The Forbidden Kingdom</t>
  </si>
  <si>
    <t>Casey Silver Productions</t>
  </si>
  <si>
    <t>Jet Li, Michael Angarano, Jackie Chan, Juana Collignon, Morgan Benoit, Jack Posobiec, Thomas McDonell, Zhi Ma Gui, Shen Shou He, Bin Jiang, Shaohua Yang, Yu Yuan Zeng, Deshun Wang, XiaoLi Liu, Collin Chou</t>
  </si>
  <si>
    <t>A discovery made by a kung fu obsessed American teen sends him on an adventure to China, where he joins up with a band of martial arts warriors in order to free the imprisoned Monkey King.</t>
  </si>
  <si>
    <t>tt0870111</t>
  </si>
  <si>
    <t>Frost/Nixon</t>
  </si>
  <si>
    <t>Peter Morgan, Peter Morgan</t>
  </si>
  <si>
    <t>Frank Langella, Michael Sheen, Sam Rockwell, Kevin Bacon, Matthew Macfadyen, Oliver Platt, Rebecca Hall, Toby Jones, Andy Milder, Kate Jennings Grant, Gabriel Jarret, Jim Meskimen, Patty McCormack, Geoffrey Blake, Clint Howard</t>
  </si>
  <si>
    <t>A dramatic retelling of the post-Watergate television interviews between British talk-show host</t>
  </si>
  <si>
    <t>USA, India, UK</t>
  </si>
  <si>
    <t>tt0871426</t>
  </si>
  <si>
    <t>Baby Mama</t>
  </si>
  <si>
    <t>Michael McCullers</t>
  </si>
  <si>
    <t>Amy Poehler, Tina Fey, Greg Kinnear, Dax Shepard, Romany Malco, Sigourney Weaver, Steve Martin, Maura Tierney, Stephen Mailer, Holland Taylor, James Rebhorn, Denis O'Hare, Kevin Collins, Will Forte, Fred Armisen</t>
  </si>
  <si>
    <t>A successful, single businesswoman who dreams of having a baby discovers she is infertile and hires a working class woman to be her unlikely surrogate.</t>
  </si>
  <si>
    <t>Tate Taylor</t>
  </si>
  <si>
    <t>Studio Ghibli</t>
  </si>
  <si>
    <t>Element Pictures</t>
  </si>
  <si>
    <t>Jeremy Saulnier</t>
  </si>
  <si>
    <t>The Lab of Madness</t>
  </si>
  <si>
    <t>tt0878804</t>
  </si>
  <si>
    <t>The Blind Side</t>
  </si>
  <si>
    <t>John Lee Hancock, Michael Lewis</t>
  </si>
  <si>
    <t>Sandra Bullock, Tim McGraw, Quinton Aaron, Jae Head, Lily Collins, Ray McKinnon, Kim Dickens, Adriane Lenox, Kathy Bates, Catherine Dyer, Andy Stahl, Tom Nowicki, Libby Whittemore, Brian Hollan, Melody Weintraub</t>
  </si>
  <si>
    <t>The story of Michael Oher, a homeless and traumatized boy who became an All-American football player and first-round NFL draft pick with the help of a caring woman and her family.</t>
  </si>
  <si>
    <t>tt0879870</t>
  </si>
  <si>
    <t>Eat Pray Love</t>
  </si>
  <si>
    <t>Ryan Murphy, Jennifer Salt</t>
  </si>
  <si>
    <t>Julia Roberts, I. Gusti Ayu Puspawati, Hadi Subiyanto, Billy Crudup, Viola Davis, A. Jay Radcliff, Mike O'Malley, Ashlie Atkinson, James Franco, Lisa Roberts Gillan, Ryan O'Nan, Gita Reddy, Dwayne Clark, Jen Kwok, Mary Testa</t>
  </si>
  <si>
    <t>A married woman realizes how unhappy her marriage really is, and that her life needs to go in a different direction. After a painful divorce, she takes off on a round-the-world journey to "find herself".</t>
  </si>
  <si>
    <t>tt0882977</t>
  </si>
  <si>
    <t>USA, United Arab Emirates, UK</t>
  </si>
  <si>
    <t>Justin Haythe, Ric Roman Waugh</t>
  </si>
  <si>
    <t>Exclusive Media Group</t>
  </si>
  <si>
    <t>Dwayne Johnson, Barry Pepper, Jon Bernthal, Susan Sarandon, Michael Kenneth Williams, Rafi Gavron, Melina Kanakaredes, Nadine Velazquez, Benjamin Bratt, Lela Loren, JD Pardo, David Harbour, Harold Perrineau, Kyara Campos, James Allen McCune</t>
  </si>
  <si>
    <t>A father goes undercover for the DEA in order to free his son, who was imprisoned after being set up in a drug deal.</t>
  </si>
  <si>
    <t>tt0884328</t>
  </si>
  <si>
    <t>The Mist</t>
  </si>
  <si>
    <t>Frank Darabont, Stephen King</t>
  </si>
  <si>
    <t>Thomas Jane, Marcia Gay Harden, Laurie Holden, Andre Braugher, Toby Jones, William Sadler, Jeffrey DeMunn, Frances Sternhagen, Nathan Gamble, Alexa Davalos, Chris Owen, Sam Witwer, Robert C. Treveiler, David Jensen, Melissa McBride</t>
  </si>
  <si>
    <t>A freak storm unleashes a species of bloodthirsty creatures on a small town, where a small band of citizens hole up in a supermarket and fight for their lives.</t>
  </si>
  <si>
    <t>tt0884732</t>
  </si>
  <si>
    <t>The Wedding Ringer</t>
  </si>
  <si>
    <t>Jeremy Garelick</t>
  </si>
  <si>
    <t>LStar Capital</t>
  </si>
  <si>
    <t>Kevin Hart, Josh Gad, Affion Crockett, Kaley Cuoco, Jorge Garcia, Dan Gill, Corey Holcomb, Ken Howard, Colin Kane, Cloris Leachman, Jenifer Lewis, Alan Ritchson, Mimi Rogers, Aaron Takahashi, Olivia Thirlby</t>
  </si>
  <si>
    <t>Two weeks shy of his wedding, a socially awkward guy enters into a charade by hiring the owner of a company that provides best men for grooms in need.</t>
  </si>
  <si>
    <t>tt0887883</t>
  </si>
  <si>
    <t>Burn After Reading</t>
  </si>
  <si>
    <t>George Clooney, Frances McDormand, Brad Pitt, John Malkovich, Tilda Swinton, Richard Jenkins, Elizabeth Marvel, David Rasche, J.K. Simmons, Olek Krupa, Michael Countryman, Kevin Sussman, J.R. Horne, Hamilton Clancy, Armand Schultz</t>
  </si>
  <si>
    <t>A disk containing mysterious information from a CIA agent ends up in the hands of two unscrupulous and daft gym employees who attempt to sell it.</t>
  </si>
  <si>
    <t>tt0887912</t>
  </si>
  <si>
    <t>The Hurt Locker</t>
  </si>
  <si>
    <t>Mark Boal</t>
  </si>
  <si>
    <t>Voltage Pictures</t>
  </si>
  <si>
    <t>Jeremy Renner, Anthony Mackie, Brian Geraghty, Guy Pearce, Ralph Fiennes, David Morse, Evangeline Lilly, Christian Camargo, Suhail Dabbach, Christopher Sayegh, Nabil Koni, Sam Spruell, Sam Redford, Feisal Sadoun, Barrie Rice</t>
  </si>
  <si>
    <t>During the Iraq War, a Sergeant recently assigned to an army bomb squad is put at odds with his squad mates due to his maverick way of handling his work.</t>
  </si>
  <si>
    <t>Denver and Delilah Productions</t>
  </si>
  <si>
    <t>tt0889583</t>
  </si>
  <si>
    <t>BrÃ¼no</t>
  </si>
  <si>
    <t>Sacha Baron Cohen, Gustaf Hammarsten, Clifford BaÃ±agale, Chibundu Orukwowu, Chigozie Orukwowu, Josh Meyers, Toby Holguin, Robert Huerta, Gilbert Rosales, Thomas Rosales Jr., Marco Xavier, Bono, Chris Martin, Elton John, Slash</t>
  </si>
  <si>
    <t>Flamboyant and gay Austrian BrÃ¼no looks for new fame in America.</t>
  </si>
  <si>
    <t>tt0890870</t>
  </si>
  <si>
    <t>Saw IV</t>
  </si>
  <si>
    <t>Tobin Bell, Costas Mandylor, Scott Patterson, Betsy Russell, Lyriq Bent, Athena Karkanis, Louis Ferreira, Simon Reynolds, Donnie Wahlberg, Angus Macfadyen, Shawnee Smith, Bahar Soomekh, Dina Meyer, Mike Realba, Marty Adams</t>
  </si>
  <si>
    <t>Despite Jigsaw's death, and in order to save the lives of two of his colleagues, Lieutenant Rigg is forced to take part in a new game, which promises to test him to the limit.</t>
  </si>
  <si>
    <t>Ready or Not</t>
  </si>
  <si>
    <t>tt0892318</t>
  </si>
  <si>
    <t>Letters to Juliet</t>
  </si>
  <si>
    <t>Jose Rivera, Tim Sullivan</t>
  </si>
  <si>
    <t>Amanda Seyfried, Marcia DeBonis, Gael GarcÃ­a Bernal, Giordano Formenti, Paolo Arvedi, Dario Conti, Ivana Lotito, Luisa Ranieri, Marina Massironi, Lidia Biondi, Milena Vukotic, Luisa De Santis, Christopher Egan, Vanessa Redgrave, Remo Remotti</t>
  </si>
  <si>
    <t>Sophie dreams of becoming a writer and travels to Verona, Italy where she meets the "Secretaries of Juliet".</t>
  </si>
  <si>
    <t>tt0892769</t>
  </si>
  <si>
    <t>How to Train Your Dragon</t>
  </si>
  <si>
    <t>William Davies, Dean DeBlois</t>
  </si>
  <si>
    <t>Jay Baruchel, Gerard Butler, Craig Ferguson, America Ferrera, Jonah Hill, Christopher Mintz-Plasse, T.J. Miller, Kristen Wiig, Robin Atkin Downes, Philip McGrade, Kieron Elliott, Ashley Jensen, David Tennant</t>
  </si>
  <si>
    <t>A hapless young Viking who aspires to hunt dragons becomes the unlikely friend of a young dragon himself, and learns there may be more to the creatures than he assumed.</t>
  </si>
  <si>
    <t>tt0892782</t>
  </si>
  <si>
    <t>Monsters vs. Aliens</t>
  </si>
  <si>
    <t>Rob Letterman, Conrad Vernon</t>
  </si>
  <si>
    <t>Reese Witherspoon, Seth Rogen, Hugh Laurie, Will Arnett, Kiefer Sutherland, Rainn Wilson, Stephen Colbert, Paul Rudd, Julie White, Jeffrey Tambor, Amy Poehler, Ed Helms, RenÃ©e Zellweger, John Krasinski, Sean Bishop</t>
  </si>
  <si>
    <t>A woman transformed into a giant after she is struck by a meteorite on her wedding day becomes part of a team of monsters sent in by the U.S. government to defeat an alien mastermind trying to take over Earth.</t>
  </si>
  <si>
    <t>tt0892791</t>
  </si>
  <si>
    <t>Shrek Forever After</t>
  </si>
  <si>
    <t>Josh Klausner, Darren Lemke</t>
  </si>
  <si>
    <t>Mike Myers, Eddie Murphy, Cameron Diaz, Antonio Banderas, Julie Andrews, Jon Hamm, John Cleese, Walt Dohrn, Jane Lynch, Craig Robinson, Lake Bell, Kathy Griffin, Mary Kay Place, Kristen Schaal, Meredith Vieira</t>
  </si>
  <si>
    <t>Rumpelstiltskin tricks a mid-life crisis burdened Shrek into allowing himself to be erased from existence and cast in a dark alternate timeline where Rumpelstiltskin rules supreme.</t>
  </si>
  <si>
    <t>tt0903624</t>
  </si>
  <si>
    <t>The Hobbit: An Unexpected Journey</t>
  </si>
  <si>
    <t>Ian McKellen, Martin Freeman, Richard Armitage, Ken Stott, Graham McTavish, William Kircher, James Nesbitt, Stephen Hunter, Dean O'Gorman, Aidan Turner, John Callen, Peter Hambleton, Jed Brophy, Mark Hadlow, Adam Brown</t>
  </si>
  <si>
    <t>A reluctant Hobbit, Bilbo Baggins, sets out to the Lonely Mountain with a spirited group of dwarves to reclaim their mountain home, and the gold within it from the dragon Smaug.</t>
  </si>
  <si>
    <t>tt0903657</t>
  </si>
  <si>
    <t>Love &amp; Mercy</t>
  </si>
  <si>
    <t>Bill Pohlad</t>
  </si>
  <si>
    <t>Oren Moverman, Michael A. Lerner</t>
  </si>
  <si>
    <t>River Road Entertainment</t>
  </si>
  <si>
    <t>Paul Dano, John Cusack, Elizabeth Banks, Paul Giamatti, Jake Abel, Kenny Wormald, Brett Davern, Graham Rogers, Erin Darke, Bill Camp, Joanna Going, Nick Gehlfuss, Mark Linett, Johnny Sneed, Gary Griffin</t>
  </si>
  <si>
    <t>In the 60s, Beach Boys leader</t>
  </si>
  <si>
    <t>Brin Hill</t>
  </si>
  <si>
    <t>tt0907657</t>
  </si>
  <si>
    <t>Once</t>
  </si>
  <si>
    <t>Glen Hansard, MarkÃ©ta IrglovÃ¡, Hugh Walsh, Gerard Hendrick, Alaistair Foley, Geoff Minogue, Bill Hodnett, Danuse Ktrestova, Darren Healy, Mal Whyte, Marcella Plunkett, Niall Cleary, Wiltold Owski, Krzysztos Tlotka, Tomek Glowacki</t>
  </si>
  <si>
    <t>A modern-day musical about a busker and an immigrant and their eventful week in Dublin, as they write, rehearse and record songs that tell their love story.</t>
  </si>
  <si>
    <t>tt0910554</t>
  </si>
  <si>
    <t>Frequently Asked Questions About Time Travel</t>
  </si>
  <si>
    <t>Gareth Carrivick</t>
  </si>
  <si>
    <t>Jamie Mathieson</t>
  </si>
  <si>
    <t>Chris O'Dowd, Marc Wootton, Dean Lennox Kelly, Anna Faris, Meredith MacNeill, Ray Gardner, Nick Ewans, Arthur Nightingale</t>
  </si>
  <si>
    <t>While drinking at their local pub, three social outcasts attempt to navigate a time-travel conundrum.</t>
  </si>
  <si>
    <t>Sycamore Pictures</t>
  </si>
  <si>
    <t>tt0910936</t>
  </si>
  <si>
    <t>Pineapple Express</t>
  </si>
  <si>
    <t>English, Cantonese, Korean</t>
  </si>
  <si>
    <t>Seth Rogen, James Franco, Danny McBride, Kevin Corrigan, Craig Robinson, Gary Cole, Rosie Perez, Ed Begley Jr., Nora Dunn, Amber Heard, Joe Lo Truglio, Arthur Napiontek, Cleo King, Bill Hader, James Remar</t>
  </si>
  <si>
    <t>A process server and his marijuana dealer wind up on the run from hitmen and a corrupt police officer after he witnesses his dealer's boss murder a competitor while trying to serve papers on him.</t>
  </si>
  <si>
    <t>tt0910970</t>
  </si>
  <si>
    <t>WALLÂ·E</t>
  </si>
  <si>
    <t>Andrew Stanton, Pete Docter</t>
  </si>
  <si>
    <t>FortyFour Studios</t>
  </si>
  <si>
    <t>Ben Burtt, Elissa Knight, Jeff Garlin, Fred Willard, MacInTalk, John Ratzenberger, Kathy Najimy, Sigourney Weaver, Teddy Newton, Bob Bergen, John Cygan, Pete Docter, Paul Eiding, Donald Fullilove, Teresa Ganzel</t>
  </si>
  <si>
    <t>In the distant future, a small waste-collecting robot inadvertently embarks on a space journey that will ultimately decide the fate of mankind.</t>
  </si>
  <si>
    <t>Tommy Wirkola</t>
  </si>
  <si>
    <t>tt0914798</t>
  </si>
  <si>
    <t>The Boy in the Striped Pyjamas</t>
  </si>
  <si>
    <t>John Boyne, Mark Herman</t>
  </si>
  <si>
    <t>Asa Butterfield, Zac Mattoon O'Brien, Domonkos NÃ©meth, Henry Kingsmill, Vera Farmiga, Cara Horgan, Zsuzsa Holl, Amber Beattie, LÃ¡szlÃ³ Ãron, David Thewlis, Richard Johnson, Sheila Hancock, Charlie Baker, IvÃ¡n VerebÃ©ly, BÃ©la Fesztbaum</t>
  </si>
  <si>
    <t>Through the innocent eyes of Bruno, the eight-year-old son of the commandant at a German concentration camp, a forbidden friendship with a Jewish boy on the other side of the camp fence has startling and unexpected consequences.</t>
  </si>
  <si>
    <t>tt0918927</t>
  </si>
  <si>
    <t>Doubt</t>
  </si>
  <si>
    <t>John Patrick Shanley, John Patrick Shanley</t>
  </si>
  <si>
    <t>Goodspeed Productions</t>
  </si>
  <si>
    <t>Meryl Streep, Philip Seymour Hoffman, Amy Adams, Viola Davis, Alice Drummond, Audrie Neenan, Susan Blommaert, Carrie Preston, John Costelloe, Lloyd Clay Brown, Joseph Foster, Mike Roukis, Haklar Dezso, Frank Shanley, Robert Ridgell</t>
  </si>
  <si>
    <t>A Catholic school principal questions a priest's ambiguous relationship with a troubled young student.</t>
  </si>
  <si>
    <t>tt0918940</t>
  </si>
  <si>
    <t>The Legend of Tarzan</t>
  </si>
  <si>
    <t>English, Lingala, French</t>
  </si>
  <si>
    <t>Adam Cozad, Craig Brewer</t>
  </si>
  <si>
    <t>Alexander SkarsgÃ¥rd, Rory J. Saper, Christian Stevens, Christoph Waltz, Samuel L. Jackson, Margot Robbie, Sidney Ralitsoele, Osy Ikhile, Mens-Sana Tamakloe, Antony Acheampong, Edward Apeagyei, Ashley Byam, Casper Crump, Adam Ganne, Aleksandar Mikic</t>
  </si>
  <si>
    <t>Tarzan, having acclimated to life in London, is called back to his former home in the jungle to investigate the activities at a mining encampment.</t>
  </si>
  <si>
    <t>tt0929632</t>
  </si>
  <si>
    <t>Precious</t>
  </si>
  <si>
    <t>Geoffrey Fletcher, Sapphire</t>
  </si>
  <si>
    <t>Gabourey Sidibe, Mo'Nique, Paula Patton, Mariah Carey, Sherri Shepherd, Lenny Kravitz, Stephanie Andujar, Chyna Layne, Amina Robinson, Xosha Roquemore, Angelic Zambrana, Aunt Dot, Nealla Gordon, Grace Hightower, Barret Helms</t>
  </si>
  <si>
    <t>In New York City's Harlem circa 1987, an overweight, abused, illiterate teen who is pregnant with her second child is invited to enroll in an alternative school in hopes that her life can head in a new direction.</t>
  </si>
  <si>
    <t>tt0935075</t>
  </si>
  <si>
    <t>Rabbit Hole</t>
  </si>
  <si>
    <t>David Lindsay-Abaire, David Lindsay-Abaire</t>
  </si>
  <si>
    <t>Olympus Pictures</t>
  </si>
  <si>
    <t>Nicole Kidman, Aaron Eckhart, Dianne Wiest, Miles Teller, Tammy Blanchard, Sandra Oh, Giancarlo Esposito, Jon Tenney, Stephen Mailer, Mike Doyle, Roberta Wallach, Patricia Kalember, Ali Marsh, Yetta Gottesman, Colin Mitchell</t>
  </si>
  <si>
    <t>Life for a happy couple is turned upside down after their young son dies in an accident.</t>
  </si>
  <si>
    <t>tt0936501</t>
  </si>
  <si>
    <t>English, French, Albanian, Arabic</t>
  </si>
  <si>
    <t>Liam Neeson, Maggie Grace, Leland Orser, Jon Gries, David Warshofsky, Holly Valance, Katie Cassidy, Xander Berkeley, Olivier Rabourdin, GÃ©rard Watkins, Famke Janssen, Marc Amyot, Arben Bajraktaraj, Radivoje Bukvic, Mathieu Busson</t>
  </si>
  <si>
    <t>A retired CIA agent travels across Europe and relies on his old skills to save his estranged daughter, who has been kidnapped while on a trip to Paris.</t>
  </si>
  <si>
    <t>tt0937375</t>
  </si>
  <si>
    <t>This Christmas</t>
  </si>
  <si>
    <t>Delroy Lindo, Idris Elba, Loretta Devine, Chris Brown, Keith Robinson, Laz Alonso, Columbus Short, Sharon Leal, Lauren London, Lupe Ontiveros, Jessica Stroup, Mekhi Phifer, Regina King, David Banner, Ricky Harris</t>
  </si>
  <si>
    <t>A Christmastime drama centered around the Whitfield family's first holiday together in four years.</t>
  </si>
  <si>
    <t>tt0938283</t>
  </si>
  <si>
    <t>The Last Airbender</t>
  </si>
  <si>
    <t>Noah Ringer, Dev Patel, Nicola Peltz, Jackson Rathbone, Shaun Toub, Aasif Mandvi, Cliff Curtis, Seychelle Gabriel, Katharine Houghton, Francis Guinan, Damon Gupton, Summer Bishil, Randall Duk Kim, John D'Alonzo, Keong Sim</t>
  </si>
  <si>
    <t>Follows the adventures of Aang, a young successor to a long line of Avatars, who must master all four elements and stop the Fire Nation from enslaving the Water Tribes and the Earth Kingdom.</t>
  </si>
  <si>
    <t>tt0942385</t>
  </si>
  <si>
    <t>Tropic Thunder</t>
  </si>
  <si>
    <t>Justin Theroux, Ben Stiller</t>
  </si>
  <si>
    <t>Jeff Kahn, Robert Downey Jr., Anthony Ruivivar, Jack Black, Jay Baruchel, Brandon T. Jackson, Ben Stiller, Eric Winzenried, Steve Coogan, Valerie Azlynn, Matt Levin, David Pressman, Amy Stiller, Danny McBride, Dempsey Silva</t>
  </si>
  <si>
    <t>Through a series of freak occurrences, a group of actors shooting a big-budget war movie are forced to become the soldiers they are portraying.</t>
  </si>
  <si>
    <t>tt0944835</t>
  </si>
  <si>
    <t>English, Russian, Korean</t>
  </si>
  <si>
    <t>Angelina Jolie, Liev Schreiber, Chiwetel Ejiofor, Daniel Olbrychski, August Diehl, Daniel Pearce, Hunt Block, Andre Braugher, Olek Krupa, Cassidy Hinkle, Corey Stoll, Vladislav Koulikov, Olya Zueva, Kevin O'Donnell, Gaius Charles</t>
  </si>
  <si>
    <t>A CIA agent goes on the run after a defector accuses her of being a Russian spy.</t>
  </si>
  <si>
    <t>tt0945513</t>
  </si>
  <si>
    <t>Source Code</t>
  </si>
  <si>
    <t>USA, Canada, France, Germany</t>
  </si>
  <si>
    <t>Ben Ripley</t>
  </si>
  <si>
    <t>Jake Gyllenhaal, Michelle Monaghan, Vera Farmiga, Jeffrey Wright, Michael Arden, Cas Anvar, Russell Peters, Brent Skagford, Craig Thomas, Gordon Masten, Susan Bain, Paula Jean Hixson, Lincoln Ward, Kyle Gatehouse, Albert Kwan</t>
  </si>
  <si>
    <t>A soldier wakes up in someone else's body and discovers he's part of an experimental government program to find the bomber of a commuter train within 8 minutes.</t>
  </si>
  <si>
    <t>tt0947798</t>
  </si>
  <si>
    <t>Black Swan</t>
  </si>
  <si>
    <t>Mark Heyman, Andres Heinz</t>
  </si>
  <si>
    <t>Natalie Portman, Mila Kunis, Vincent Cassel, Barbara Hershey, Winona Ryder, Benjamin Millepied, Ksenia Solo, Kristina Anapau, Janet Montgomery, Sebastian Stan, Toby Hemingway, Sergio Torrado, Mark Margolis, Tina Sloan, Abraham Aronofsky</t>
  </si>
  <si>
    <t>A committed dancer struggles to maintain her sanity after winning the lead role in a production of Tchaikovsky's "Swan Lake".</t>
  </si>
  <si>
    <t>tt0947810</t>
  </si>
  <si>
    <t>Green Zone</t>
  </si>
  <si>
    <t>Brian Helgeland, Rajiv Chandrasekaran</t>
  </si>
  <si>
    <t>Igal Naor, Said Faraj, Faycal Attougui, Aymen Hamdouchi, Matt Damon, Nicoye Banks, Jerry Della Salla, Sean Huze, Michael J. Dwyer, Edouard H.R. Gluck, Brian Siefkes, Adam Wendling, Abdul Henderson, Paul Karsko, Robert Miller</t>
  </si>
  <si>
    <t>Discovering covert and faulty intelligence causes a U.S. Army officer to go rogue as he hunts for Weapons of Mass Destruction in an unstable region.</t>
  </si>
  <si>
    <t>tt0948470</t>
  </si>
  <si>
    <t>The Amazing Spider-Man</t>
  </si>
  <si>
    <t>James Vanderbilt, Alvin Sargent</t>
  </si>
  <si>
    <t>Andrew Garfield, Emma Stone, Rhys Ifans, Denis Leary, Martin Sheen, Sally Field, Irrfan Khan, Campbell Scott, Embeth Davidtz, Chris Zylka, Max Charles, C. Thomas Howell, Jake Keiffer, Kari Coleman, Michael Barra</t>
  </si>
  <si>
    <t>After Peter Parker is bitten by a genetically altered spider, he gains newfound, spider-like powers and ventures out to save the city from the machinations of a mysterious reptilian foe.</t>
  </si>
  <si>
    <t>tt0952640</t>
  </si>
  <si>
    <t>Alvin and the Chipmunks</t>
  </si>
  <si>
    <t>English, French, Spanish, Japanese</t>
  </si>
  <si>
    <t>Jon Vitti, Will McRobb</t>
  </si>
  <si>
    <t>Jason Lee, David Cross, Cameron Richardson, Jane Lynch, Justin Long, Matthew Gray Gubler, Jesse McCartney, Allison Karman, Tiara Parker, Kira Verrastro, Veronica Alicino, Beth Riesgraf, Adriane Lenox, Don Tiffany, Lorne Green</t>
  </si>
  <si>
    <t>Three musical chipmunks are discovered by an aspiring songwriter and wants to become famous by using their amazing singing abilities.</t>
  </si>
  <si>
    <t>tt0952682</t>
  </si>
  <si>
    <t>Shotgun Stories</t>
  </si>
  <si>
    <t>Jeff Nichols</t>
  </si>
  <si>
    <t>A Lucky Old Sun Production</t>
  </si>
  <si>
    <t>Michael Shannon, Douglas Ligon, Barlow Jacobs, Michael Abbott Jr., Travis Smith, Lynnsee Provence, David Rhodes, Glenda Pannell, G. Alan Wilkins, Natalie Canerday, Coley Campany, Cole Hendrixson, Vivian Morrison, Tucker Prentiss, Wyatt Ashton Prentiss</t>
  </si>
  <si>
    <t>Shotgun Stories tracks a feud that erupts between two sets of half brothers following the death of their father. Set against the cotton fields and back roads of Southeast Arkansas, these ...</t>
  </si>
  <si>
    <t>Jon S. Baird</t>
  </si>
  <si>
    <t>tt0955308</t>
  </si>
  <si>
    <t>English, French, Ukrainian</t>
  </si>
  <si>
    <t>Brian Helgeland, Brian Helgeland</t>
  </si>
  <si>
    <t>Russell Crowe, Cate Blanchett, Max von Sydow, William Hurt, Mark Strong, Oscar Isaac, Danny Huston, Eileen Atkins, Mark Addy, Matthew Macfadyen, Kevin Durand, Scott Grimes, Alan Doyle, Douglas Hodge, LÃ©a Seydoux</t>
  </si>
  <si>
    <t>In twelfth century England, Robin Longstride (</t>
  </si>
  <si>
    <t>tt0959337</t>
  </si>
  <si>
    <t>Revolutionary Road</t>
  </si>
  <si>
    <t>Justin Haythe, Richard Yates</t>
  </si>
  <si>
    <t>Kate Winslet, Leonardo DiCaprio, Christopher Fitzgerald, Jonathan Roumie, Neal Bledsoe, Marin Ireland, Samantha Soule, Heidi Armbruster, Sam Rosen, Maria Rusolo, Gena Oppenheim, Kathryn Dunn, Joe Komara, Allison Twyford, David Harbour</t>
  </si>
  <si>
    <t>A young couple living in a Connecticut suburb during the mid-1950s struggle to come to terms with their personal problems while trying to raise their two children.</t>
  </si>
  <si>
    <t>tt0960144</t>
  </si>
  <si>
    <t>You Don't Mess with the Zohan</t>
  </si>
  <si>
    <t>Adam Sandler, Robert Smigel</t>
  </si>
  <si>
    <t>Adam Sandler, John Turturro, Emmanuelle Chriqui, Nick Swardson, Lainie Kazan, Ido Mosseri, Rob Schneider, Dave Matthews, Michael Buffer, Charlotte Rae, Sayed Badreya, Daoud Heidami, Kevin Nealon, Robert Smigel, Dina Doron</t>
  </si>
  <si>
    <t>An Israeli Special Forces Soldier fakes his death so he can re-emerge in New York City as a hair stylist.</t>
  </si>
  <si>
    <t>tt0960731</t>
  </si>
  <si>
    <t>Bedtime Stories</t>
  </si>
  <si>
    <t>Matt Lopez, Tim Herlihy</t>
  </si>
  <si>
    <t>Adam Sandler, Keri Russell, Guy Pearce, Russell Brand, Richard Griffiths, Teresa Palmer, Lucy Lawless, Courteney Cox, Jonathan Morgan Heit, Laura Ann Kesling, Jonathan Pryce, Nick Swardson, Kathryn Joosten, Allen Covert, Carmen Electra</t>
  </si>
  <si>
    <t>A hotel handyman's life changes when the lavish bedtime stories he tells his niece and nephew start to magically come true.</t>
  </si>
  <si>
    <t>Rupert Wyatt</t>
  </si>
  <si>
    <t>tt0962726</t>
  </si>
  <si>
    <t>High School Musical 3: Senior Year</t>
  </si>
  <si>
    <t>Peter Barsocchini, Peter Barsocchini</t>
  </si>
  <si>
    <t>Zac Efron, Vanessa Hudgens, Ashley Tisdale, Lucas Grabeel, Corbin Bleu, Monique Coleman, Olesya Rulin, Chris Warren, Ryne Sanborn, KayCee Stroh, Bart Johnson, Alyson Reed, Matt Prokop, Justin Martin, Jemma McKenzie-Brown</t>
  </si>
  <si>
    <t>As seniors in high school, Troy and Gabriella struggle with the idea of being separated from one another as college approaches. Along with the rest of the Wildcats, they stage a spring musical to address their experiences, hopes and fears about their future.</t>
  </si>
  <si>
    <t>tt0963966</t>
  </si>
  <si>
    <t>English, Cantonese, Ukrainian</t>
  </si>
  <si>
    <t>Nicolas Cage, Jay Baruchel, Alfred Molina, Teresa Palmer, Toby Kebbell, Omar Benson Miller, Monica Bellucci, Alice Krige, Jake Cherry, James A. Stephens, Gregory Woo, Wai Ching Ho, Jason R. Moore, Robert Capron, Peyton List</t>
  </si>
  <si>
    <t>Master sorcerer Balthazar Blake must find and train Merlin's descendant to defeat dark sorceress Morgana la FÃ©e.</t>
  </si>
  <si>
    <t>tt0964517</t>
  </si>
  <si>
    <t>Scott Silver, Paul Tamasy</t>
  </si>
  <si>
    <t>Closest to the Hole Productions</t>
  </si>
  <si>
    <t>Mark Wahlberg, Christian Bale, Amy Adams, Melissa Leo, Mickey O'Keefe, Jack McGee, Melissa McMeekin, Bianca Hunter, Erica McDermott, Jill Quigg, Dendrie Taylor, Kate B. O'Brien, Jenna Lamia, Frank Renzulli, Paul Campbell</t>
  </si>
  <si>
    <t>Based on the story of</t>
  </si>
  <si>
    <t>tt0970179</t>
  </si>
  <si>
    <t>Hugo</t>
  </si>
  <si>
    <t>John Logan, Brian Selznick</t>
  </si>
  <si>
    <t>Ben Kingsley, Sacha Baron Cohen, Asa Butterfield, ChloÃ« Grace Moretz, Ray Winstone, Emily Mortimer, Christopher Lee, Helen McCrory, Michael Stuhlbarg, Frances de la Tour, Richard Griffiths, Jude Law, Kevin Eldon, Gulliver McGrath, Shaun Aylward</t>
  </si>
  <si>
    <t>In 1931 Paris, an orphan living in the walls of a train station gets wrapped up in a mystery involving his late father and an automaton.</t>
  </si>
  <si>
    <t>tt0970416</t>
  </si>
  <si>
    <t>David Scarpa, Edmund H. North</t>
  </si>
  <si>
    <t>Keanu Reeves, Jennifer Connelly, Kathy Bates, Jaden Smith, John Cleese, Jon Hamm, Kyle Chandler, Robert Knepper, James Hong, John Rothman, Sunita Prasad, Juan Riedinger, Sam Gilroy, Tanya Champoux, Rukiya Bernard</t>
  </si>
  <si>
    <t>A remake of the 1951 classic science fiction film about an alien visitor and his giant robot counterpart who visit Earth.</t>
  </si>
  <si>
    <t>tt0970866</t>
  </si>
  <si>
    <t>Little Fockers</t>
  </si>
  <si>
    <t>John Hamburg, Larry Stuckey</t>
  </si>
  <si>
    <t>Robert De Niro, Ben Stiller, Owen Wilson, Dustin Hoffman, Barbra Streisand, Blythe Danner, Teri Polo, Jessica Alba, Laura Dern, Kevin Hart, Daisy Tahan, Colin Baiocchi, Tom McCarthy, Harvey Keitel, Yul Vazquez</t>
  </si>
  <si>
    <t>Family-patriarch Jack Byrnes wants to appoint a successor. Does his son-in-law, the male nurse Greg Focker, have what it takes?</t>
  </si>
  <si>
    <t>tt0974015</t>
  </si>
  <si>
    <t>Justice League</t>
  </si>
  <si>
    <t>English, Irish, Russian, Icelandic</t>
  </si>
  <si>
    <t>Ben Affleck, Henry Cavill, Amy Adams, Gal Gadot, Ezra Miller, Jason Momoa, Ray Fisher, Jeremy Irons, Diane Lane, Connie Nielsen, J.K. Simmons, CiarÃ¡n Hinds, Amber Heard, Joe Morton, Lisa Loven Kongsli</t>
  </si>
  <si>
    <t>Fueled by his restored faith in humanity and inspired by Superman's selfless act, Bruce Wayne enlists the help of his new-found ally, Diana Prince, to face an even greater enemy.</t>
  </si>
  <si>
    <t>tt0974661</t>
  </si>
  <si>
    <t>17 Again</t>
  </si>
  <si>
    <t>Zac Efron, Leslie Mann, Thomas Lennon, Matthew Perry, Tyler Steelman, Allison Miller, Sterling Knight, Michelle Trachtenberg, Adam Gregory, Hunter Parrish, Mario Cassem, Kat Graham, Tiya Sircar, Melissa Ordway, Melora Hardin</t>
  </si>
  <si>
    <t>Mike O'Donnell is ungrateful for how his life turned out. He gets a chance to rewrite his life when he tried to save a janitor near a bridge and jumped after him into a time vortex.</t>
  </si>
  <si>
    <t>tt0976051</t>
  </si>
  <si>
    <t>The Reader</t>
  </si>
  <si>
    <t>English, German, Greek, Latin</t>
  </si>
  <si>
    <t>David Hare, Bernhard Schlink</t>
  </si>
  <si>
    <t>Ralph Fiennes, Jeanette Hain, David Kross, Kate Winslet, Susanne Lothar, Alissa Wilms, Florian BartholomÃ¤i, Friederike Becht, Matthias Habich, Frieder Venus, Marie-Anne Fliegel, Hendrik Arnst, Rainer Sellien, Torsten Michaelis, Moritz Grove</t>
  </si>
  <si>
    <t>Post-WWII Germany: Nearly a decade after his affair with an older woman came to a mysterious end, law student Michael Berg re-encounters his former lover as she defends herself in a war-crime trial.</t>
  </si>
  <si>
    <t>James DeMonaco</t>
  </si>
  <si>
    <t>Jez Butterworth, John-Henry Butterworth</t>
  </si>
  <si>
    <t>tt0978759</t>
  </si>
  <si>
    <t>Frozen River</t>
  </si>
  <si>
    <t>English, French, Chinese, Urdu, Mohawk</t>
  </si>
  <si>
    <t>Courtney Hunt</t>
  </si>
  <si>
    <t>Cohen Media Group</t>
  </si>
  <si>
    <t>Melissa Leo, Misty Upham, Charlie McDermott, Michael O'Keefe, Mark Boone Junior, James Reilly, Jay Klaitz, John Canoe, Dylan Carusona, Michael Skye, Gargi Shinde, Rajesh Bose, Azin Jahanbakhsh, Jack Phillips, James Phillips</t>
  </si>
  <si>
    <t>A mom looks for another source of income, when her husband leaves with the money meant for the new mobile home. A nearby Indian territory stretches across the border to Canada with a drivable frozen river between. Smuggling?</t>
  </si>
  <si>
    <t>tt0978762</t>
  </si>
  <si>
    <t>Mary and Max</t>
  </si>
  <si>
    <t>Adam Elliot</t>
  </si>
  <si>
    <t>Melodrama Pictures</t>
  </si>
  <si>
    <t>Christopher Massey, Oliver Marks, Daisy Kocher, Daniel Marks, Hamish Hughes, Dan Doherty, Julie Forsyth, Mandy Mao, Eric Bana, Patrick McCabe, Adam Elliot, Mr. Peck, Michael James Allen, Bill Murphy, Shaun Patten</t>
  </si>
  <si>
    <t>A tale of friendship between two unlikely pen pals: Mary, a lonely, eight-year-old girl living in the suburbs of Melbourne, and Max, a forty-four-year old, severely obese man living in New York.</t>
  </si>
  <si>
    <t>AUD 8240000</t>
  </si>
  <si>
    <t>tt0980970</t>
  </si>
  <si>
    <t>The Chronicles of Narnia: The Voyage of the Dawn Treader</t>
  </si>
  <si>
    <t>Georgie Henley, Skandar Keynes, Ben Barnes, Will Poulter, Gary Sweet, Terry Norris, Bruce Spence, Bille Brown, Laura Brent, Colin Moody, Tilda Swinton, Anna Popplewell, William Moseley, Shane Rangi, Arthur Angel</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</si>
  <si>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</si>
  <si>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tt0981227</t>
  </si>
  <si>
    <t>Nick and Norah's Infinite Playlist</t>
  </si>
  <si>
    <t>Lorene Scafaria, Rachel Cohn</t>
  </si>
  <si>
    <t>Michael Cera, Kat Dennings, Aaron Yoo, Rafi Gavron, Ari Graynor, Alexis Dziena, Jonathan B. Wright, Zachary Booth, Jay Baruchel, Justin Rice, Christian Rudder, Giorgio Angelini, Darbie Nowatka, Cully Symington, Jeremy Haines</t>
  </si>
  <si>
    <t>High school student Nick O'Leary, member of the Queercore band The Jerk Offs, meets college-bound Norah Silverberg when she asks him to be her boyfriend for five minutes.</t>
  </si>
  <si>
    <t>tt0983193</t>
  </si>
  <si>
    <t>The Adventures of Tintin</t>
  </si>
  <si>
    <t>USA, New Zealand, UK, France, Australia</t>
  </si>
  <si>
    <t>HergÃ©, Steven Moffat</t>
  </si>
  <si>
    <t>Jamie Bell, Andy Serkis, Daniel Craig, Nick Frost, Simon Pegg, Daniel Mays, Gad Elmaleh, Toby Jones, Joe Starr, Enn Reitel, Mackenzie Crook, Tony Curran, Sonje Fortag, Cary Elwes, Phillip Rhys</t>
  </si>
  <si>
    <t>Intrepid reporter Tintin and Captain Haddock set off on a treasure hunt for a sunken ship commanded by Haddock's ancestor.</t>
  </si>
  <si>
    <t>tt0985694</t>
  </si>
  <si>
    <t>English, Spanish, Hungarian</t>
  </si>
  <si>
    <t>Ethan Maniquis, Robert Rodriguez</t>
  </si>
  <si>
    <t>Robert Rodriguez, Ãlvaro RodrÃ­guez</t>
  </si>
  <si>
    <t>Overnight Films</t>
  </si>
  <si>
    <t>Danny Trejo, Robert De Niro, Jessica Alba, Steven Seagal, Michelle Rodriguez, Jeff Fahey, Cheech Marin, Don Johnson, Shea Whigham, Lindsay Lohan, Daryl Sabara, Gilbert Trejo, Ara Celi, Tom Savini, Billy Blair</t>
  </si>
  <si>
    <t>After being set-up and betrayed by the man who hired him to assassinate a Texas Senator, an ex-Federale launches a brutal rampage of revenge against his former boss.</t>
  </si>
  <si>
    <t>tt0985699</t>
  </si>
  <si>
    <t>Valkyrie</t>
  </si>
  <si>
    <t>USA, Germany, Italy, Spain, France, Japan, UK</t>
  </si>
  <si>
    <t>Christopher McQuarrie, Nathan Alexander</t>
  </si>
  <si>
    <t>Tom Cruise, Kenneth Branagh, Bill Nighy, Tom Wilkinson, Carice van Houten, Thomas Kretschmann, Terence Stamp, Eddie Izzard, Kevin McNally, Christian Berkel, Jamie Parker, David Bamber, Tom Hollander, David Schofield, Kenneth Cranham</t>
  </si>
  <si>
    <t>A dramatization of the July 20, 1944 assassination and political coup plot by desperate renegade German Army officers against</t>
  </si>
  <si>
    <t>tt0986233</t>
  </si>
  <si>
    <t>Hunger</t>
  </si>
  <si>
    <t>Steve McQueen</t>
  </si>
  <si>
    <t>Enda Walsh, Steve McQueen</t>
  </si>
  <si>
    <t>Stuart Graham, Laine Megaw, Brian Milligan, Liam McMahon, Karen Hassan, Michael Fassbender, Frank McCusker, Lalor Roddy, Helen Madden, Des McAleer, Geoff Gatt, Rory Mullen, Ben Peel, Helena Bereen, Paddy Jenkins</t>
  </si>
  <si>
    <t>Irish republican Bobby Sands leads the inmates of a Northern Irish prison in a hunger strike.</t>
  </si>
  <si>
    <t>tt0988045</t>
  </si>
  <si>
    <t>USA, Germany, UK, Australia</t>
  </si>
  <si>
    <t>Michael Robert Johnson, Anthony Peckham</t>
  </si>
  <si>
    <t>Robert Downey Jr., Jude Law, Rachel McAdams, Mark Strong, Eddie Marsan, Robert Maillet, Geraldine James, Kelly Reilly, William Houston, Hans Matheson, James Fox, William Hope, Clive Russell, Oran Gurel, David Garrick</t>
  </si>
  <si>
    <t>Detective Sherlock Holmes and his stalwart partner Watson engage in a battle of wits and brawn with a nemesis whose plot is a threat to all of England.</t>
  </si>
  <si>
    <t>tt0988595</t>
  </si>
  <si>
    <t>27 Dresses</t>
  </si>
  <si>
    <t>Aline Brosh McKenna</t>
  </si>
  <si>
    <t>Brian Kerwin, Charli Barcena, Peyton List, Jane Pfitsch, Katherine Heigl, Jennifer Lim, Brigitte Bourdeau, Judy Greer, Danielle Skraastad, Marilyn L. Costello, James Marsden, Michael Paul, Yetta Gottesman, Erin Fogel, Bern Cohen</t>
  </si>
  <si>
    <t>After serving as a bridesmaid 27 times, a young woman wrestles with the idea of standing by her sister's side as her sibling marries the man she's secretly in love with.</t>
  </si>
  <si>
    <t>tt0989757</t>
  </si>
  <si>
    <t>Dear John</t>
  </si>
  <si>
    <t>Jamie Linden, Nicholas Sparks</t>
  </si>
  <si>
    <t>Channing Tatum, Amanda Seyfried, Richard Jenkins, Henry Thomas, D.J. Cotrona, Cullen Moss, Gavin McCulley, Jose Lucena Jr., Keith Robinson, Scott Porter, Leslea Fisher, William Howard, David Andrews, Mary Rachel Quinn, Bryce Hayes</t>
  </si>
  <si>
    <t>A romantic drama about a soldier who falls for a conservative college student while he's home on leave.</t>
  </si>
  <si>
    <t>Bahareh Azimi, Ramin Bahrani</t>
  </si>
  <si>
    <t>tt0990407</t>
  </si>
  <si>
    <t>Seth Rogen, Jay Chou, Cameron Diaz, Tom Wilkinson, Christoph Waltz, David Harbour, Edward James Olmos, Jamie Harris, Chad L. Coleman, Edward Furlong, Jill Remez, Joe O'Connor, Morgan Rusler, Joshua Erenberg, Analeigh Tipton</t>
  </si>
  <si>
    <t>Following the death of his father, Britt Reid, heir to his father's large company, teams up with his late dad's assistant Kato to become a masked crime fighting team.</t>
  </si>
  <si>
    <t>The Debt</t>
  </si>
  <si>
    <t>tt0993842</t>
  </si>
  <si>
    <t>Hanna</t>
  </si>
  <si>
    <t>English, French, German, Italian, Arabic, Spanish</t>
  </si>
  <si>
    <t>Seth Lochhead, David Farr</t>
  </si>
  <si>
    <t>Saoirse Ronan, Eric Bana, Vicky Krieps, Cate Blanchett, Paris Arrowsmith, John Macmillan, Tim Beckmann, Paul Birchard, Christian Malcolm, Jamie Beamish, Tom Hodgkins, Vincent Montuel, Nathan Nolan, Michelle Dockery, Jessica Barden</t>
  </si>
  <si>
    <t>A sixteen-year-old girl who was raised by her father to be the perfect assassin is dispatched on a mission across Europe, tracked by a ruthless intelligence agent and her operatives.</t>
  </si>
  <si>
    <t>tt0993846</t>
  </si>
  <si>
    <t>The Wolf of Wall Street</t>
  </si>
  <si>
    <t>Terence Winter, Jordan Belfort</t>
  </si>
  <si>
    <t>Red Granite Pictures</t>
  </si>
  <si>
    <t>Leonardo DiCaprio, Jonah Hill, Margot Robbie, Matthew McConaughey, Kyle Chandler, Rob Reiner, Jon Bernthal, Jon Favreau, Jean Dujardin, Joanna Lumley, Cristin Milioti, Christine Ebersole, Shea Whigham, Katarina Cas, P.J. Byrne</t>
  </si>
  <si>
    <t>tt0995039</t>
  </si>
  <si>
    <t>David Koepp, John Kamps</t>
  </si>
  <si>
    <t>Greg Kinnear, Jordan Carlos, Dequina Moore, Joseph Badalucco Jr., Brian Hutchison, Tyree Michael Simpson, Julia Murney, Ricky Gervais, Claire Lautier, Aasif Mandvi, Bridget Moloney, Raymond J. Lee, Joey Mazzarino, Brad Oscar, Kathleen Landis</t>
  </si>
  <si>
    <t>Bertram Pincus is a man whose people skills leave much to be desired. When Pincus dies unexpectedly, but is miraculously revived after seven minutes, he wakes up to discover that he now has the annoying ability to see ghosts.</t>
  </si>
  <si>
    <t>Netflix</t>
  </si>
  <si>
    <t>Sean Baker</t>
  </si>
  <si>
    <t>tt1000774</t>
  </si>
  <si>
    <t>Sex and the City</t>
  </si>
  <si>
    <t>Michael Patrick King</t>
  </si>
  <si>
    <t>Michael Patrick King, Candace Bushnell</t>
  </si>
  <si>
    <t>Sarah Jessica Parker, Kim Cattrall, Kristin Davis, Cynthia Nixon, Chris Noth, Candice Bergen, Jennifer Hudson, David Eigenberg, Evan Handler, Jason Lewis, Mario Cantone, Lynn Cohen, Willie Garson, Joanna Gleason, Joseph Pupo</t>
  </si>
  <si>
    <t>A New York City writer on sex and love is finally getting married to her Mr. Big. But her three best girlfriends must console her after one of them inadvertently leads Mr. Big to jilt her.</t>
  </si>
  <si>
    <t>tt1001508</t>
  </si>
  <si>
    <t>He's Just Not That Into You</t>
  </si>
  <si>
    <t>Morgan Lily, Trenton Rogers, Michelle Carmichael, Jasmine Woods, Sabrina Revelle, Zoe Jarman, Alia Rhiana Eckerman, Julia Pennington, Renee Scott, Chihiro Fujii, Sachiko Ishida, Claudia DiMartino, Carmen Gloria PÃ©rez, Traycee King, DÃ©lÃ© Ogundiran</t>
  </si>
  <si>
    <t>This Baltimore-set movie of interconnecting story arcs deals with the challenges of reading or misreading human behavior.</t>
  </si>
  <si>
    <t>tt1001526</t>
  </si>
  <si>
    <t>Megamind</t>
  </si>
  <si>
    <t>Tom McGrath</t>
  </si>
  <si>
    <t>Alan Schoolcraft, Brent Simons</t>
  </si>
  <si>
    <t>Will Ferrell, Brad Pitt, Tina Fey, Jonah Hill, David Cross, Ben Stiller, Justin Theroux, Jessica Schulte, Tom McGrath, Emily Nordwind, J.K. Simmons, Ella Olivia Stiller, Quinn Dempsey Stiller, Brian Hopkins, Christopher Knights</t>
  </si>
  <si>
    <t>The supervillain Megamind finally defeats his nemesis, the superhero Metro Man. But without a hero, he loses all purpose and must find new meaning to his life.</t>
  </si>
  <si>
    <t>STX Films</t>
  </si>
  <si>
    <t>tt1007029</t>
  </si>
  <si>
    <t>The Iron Lady</t>
  </si>
  <si>
    <t>Abi Morgan</t>
  </si>
  <si>
    <t>DJ Films</t>
  </si>
  <si>
    <t>Meryl Streep, Jim Broadbent, Susan Brown, Alice da Cunha, Phoebe Waller-Bridge, Iain Glen, Alexandra Roach, Victoria Bewick, Emma Dewhurst, Olivia Colman, Harry Lloyd, Sylvestra Le Touzel, Michael Culkin, Stephanie Jacob, Robert Portal</t>
  </si>
  <si>
    <t>An elderly</t>
  </si>
  <si>
    <t>tt1010048</t>
  </si>
  <si>
    <t>Slumdog Millionaire</t>
  </si>
  <si>
    <t>English, Hindi, French, German</t>
  </si>
  <si>
    <t>Danny Boyle, Loveleen Tandan</t>
  </si>
  <si>
    <t>Simon Beaufoy, Vikas Swarup</t>
  </si>
  <si>
    <t>Dev Patel, Saurabh Shukla, Anil Kapoor, Raj Zutshi, Jeneva Talwar, Freida Pinto, Irrfan Khan, Azharuddin Mohammed Ismail, Ayush Mahesh Khedekar, Jira Banjara, Sheikh Wali, Mahesh Manjrekar, Sanchita Choudhary, Himanshu Tyagi, Sharib Hashmi</t>
  </si>
  <si>
    <t>A Mumbai teenager reflects on his life after being accused of cheating on the Indian version of "Who Wants to be a Millionaire?".</t>
  </si>
  <si>
    <t>tt1013743</t>
  </si>
  <si>
    <t>Knight and Day</t>
  </si>
  <si>
    <t>Patrick O'Neill</t>
  </si>
  <si>
    <t>Tom Cruise, Cameron Diaz, Peter Sarsgaard, Jordi MollÃ , Viola Davis, Paul Dano, Falk Hentschel, Marc Blucas, Lennie Loftin, Maggie Grace, Rich Manley, Dale Dye, Celia Weston, Gal Gadot, Jack O'Connell</t>
  </si>
  <si>
    <t>A young woman gets mixed up with a disgraced spy who is trying to clear his name.</t>
  </si>
  <si>
    <t>tt1013752</t>
  </si>
  <si>
    <t>Fast &amp; Furious</t>
  </si>
  <si>
    <t>Chris Morgan, Gary Scott Thompson</t>
  </si>
  <si>
    <t>Vin Diesel, Paul Walker, Jordana Brewster, Michelle Rodriguez, John Ortiz, Laz Alonso, Gal Gadot, Jack Conley, Shea Whigham, Liza Lapira, Sung Kang, Tego Calderon, Don Omar, Mirtha Michelle, Greg Cipes</t>
  </si>
  <si>
    <t>Brian O'Conner, back working for the FBI in Los Angeles, teams up with Dominic Toretto to bring down a heroin importer by infiltrating his operation.</t>
  </si>
  <si>
    <t>tt1013753</t>
  </si>
  <si>
    <t>Sean Penn, Emile Hirsch, Josh Brolin, Diego Luna, James Franco, Alison Pill, Victor Garber, Denis O'Hare, Joseph Cross, Stephen Spinella, Lucas Grabeel, Brandon Boyce, Howard Rosenman, Kelvin Yu, Jeff Koons</t>
  </si>
  <si>
    <t>Alibaba Pictures</t>
  </si>
  <si>
    <t>tt1014759</t>
  </si>
  <si>
    <t>Linda Woolverton, Lewis Carroll</t>
  </si>
  <si>
    <t>Johnny Depp, Mia Wasikowska, Helena Bonham Carter, Anne Hathaway, Crispin Glover, Matt Lucas, Michael Sheen, Stephen Fry, Alan Rickman, Barbara Windsor, Paul Whitehouse, Timothy Spall, Marton Csokas, Tim Pigott-Smith, John Surman</t>
  </si>
  <si>
    <t>Nineteen-year-old Alice returns to the magical world from her childhood adventure, where she reunites with her old friends and learns of her true destiny: to end the Red Queen's reign of terror.</t>
  </si>
  <si>
    <t>tt1014775</t>
  </si>
  <si>
    <t>Beverly Hills Chihuahua</t>
  </si>
  <si>
    <t>Analisa LaBianco, Jeffrey Bushell</t>
  </si>
  <si>
    <t>Piper Perabo, Manolo Cardona, Jamie Lee Curtis, JosÃ© MarÃ­a Yazpik, Maury Sterling, JesÃºs Ochoa, Eugenio Derbez, Omar Leyva, Naomy Romo, Ali Hillis, Marguerite Moreau, Nick Zano, Carmen Vera, Gina Gallego, Hiram Vilchez</t>
  </si>
  <si>
    <t>While on vacation in Mexico, Chloe, a ritzy Beverly Hills chihuahua, finds herself lost and in need of assistance in order to get back home.</t>
  </si>
  <si>
    <t>Participant</t>
  </si>
  <si>
    <t>tt1019452</t>
  </si>
  <si>
    <t>A Serious Man</t>
  </si>
  <si>
    <t>Michael Stuhlbarg, Richard Kind, Fred Melamed, Sari Lennick, Aaron Wolff, Jessica McManus, Peter Breitmayer, Brent Braunschweig, David Kang, Benjamin Portnoe, Jack Swiler, Andrew S. Lentz, Jon Kaminski Jr., Ari Hoptman, Alan Mandell</t>
  </si>
  <si>
    <t>Larry Gopnik, a Midwestern physics teacher, watches his life unravel over multiple sudden incidents. Though seeking meaning and answers amidst his turmoils, he seems to keep sinking.</t>
  </si>
  <si>
    <t>tt1020072</t>
  </si>
  <si>
    <t>Selma</t>
  </si>
  <si>
    <t>Ava DuVernay</t>
  </si>
  <si>
    <t>Paul Webb</t>
  </si>
  <si>
    <t>David Oyelowo, Carmen Ejogo, Jim France, Trinity Simone, Mikeria Howard, Jordan Rice, Ebony Billups, Nadej K. Bailey, Elijah Oliver, Oprah Winfrey, Clay Chappell, Tom Wilkinson, Giovanni Ribisi, Haviland Stillwell, AndrÃ© Holland</t>
  </si>
  <si>
    <t>A chronicle of Dr.</t>
  </si>
  <si>
    <t>James Watkins</t>
  </si>
  <si>
    <t>Bona Film Group</t>
  </si>
  <si>
    <t>tt1022603</t>
  </si>
  <si>
    <t>(500) Days of Summer</t>
  </si>
  <si>
    <t>Joseph Gordon-Levitt, Zooey Deschanel, Geoffrey Arend, ChloÃ« Grace Moretz, Matthew Gray Gubler, Clark Gregg, Patricia Belcher, Rachel Boston, Minka Kelly, Charles Walker, Ian Reed Kesler, Darryl Alan Reed, Valente Rodriguez, Yvette Nicole Brown, Nicole Vicius</t>
  </si>
  <si>
    <t>An offbeat romantic comedy about a woman who doesn't believe true love exists, and the young man who falls for her.</t>
  </si>
  <si>
    <t>Tom Harper</t>
  </si>
  <si>
    <t>Craig Johnson</t>
  </si>
  <si>
    <t>tt1023481</t>
  </si>
  <si>
    <t>Step Up 2: The Streets</t>
  </si>
  <si>
    <t>Jon M. Chu</t>
  </si>
  <si>
    <t>Toni Ann Johnson, Karen Barna</t>
  </si>
  <si>
    <t>Briana Evigan, Robert Hoffman, Adam Sevani, Cassie Ventura, Danielle Polanco, Christopher Scott, Mari Koda, Janelle Cambridge, Luis Rosado, Harry Shum Jr., LaJon Dantzler, Telisha Shaw, Black Thomas, Kmel Howell, Jeff 'Rapid' Ogle</t>
  </si>
  <si>
    <t>Romantic sparks occur between two dance students from different backgrounds at the Maryland School of the Arts.</t>
  </si>
  <si>
    <t>tt1024648</t>
  </si>
  <si>
    <t>English, Persian, German, Arabic</t>
  </si>
  <si>
    <t>Chris Terrio, Tony Mendez</t>
  </si>
  <si>
    <t>Ben Affleck, Bryan Cranston, Alan Arkin, John Goodman, Victor Garber, Tate Donovan, Clea DuVall, Scoot McNairy, Rory Cochrane, Christopher Denham, Kerry BishÃ©, Kyle Chandler, Chris Messina, Zeljko Ivanek, Titus Welliver</t>
  </si>
  <si>
    <t>Acting under the cover of a Hollywood producer scouting a location for a science fiction film, a CIA agent launches a dangerous operation to rescue six Americans in Tehran during the U.S. hostage crisis in Iran in 1979.</t>
  </si>
  <si>
    <t>tt1027718</t>
  </si>
  <si>
    <t>Wall Street: Money Never Sleeps</t>
  </si>
  <si>
    <t>Allan Loeb, Stephen Schiff</t>
  </si>
  <si>
    <t>Richard Stratton, Harry Kerrigan, Michael Douglas, Carey Mulligan, Shia LaBeouf, Sunil Hirani, Maria Bartiromo, Austin Pendleton, Thomas Belesis, Frank Langella, Eric Purcell, Christian Baha, John Buffalo Mailer, Melissa Lee, Annika Pergament</t>
  </si>
  <si>
    <t>Now out of prison but still disgraced by his peers, Gordon Gekko works his future son-in-law, an idealistic stock broker, when he sees an opportunity to take down a Wall Street enemy and rebuild his empire.</t>
  </si>
  <si>
    <t>tt1028528</t>
  </si>
  <si>
    <t>Death Proof</t>
  </si>
  <si>
    <t>Two separate sets of voluptuous women are stalked at different times by a scarred stuntman who uses his "death proof" cars to execute his murderous plans.</t>
  </si>
  <si>
    <t>tt1028532</t>
  </si>
  <si>
    <t>Hachi: A Dog's Tale</t>
  </si>
  <si>
    <t>Stephen P. Lindsey, Kaneto ShindÃ´</t>
  </si>
  <si>
    <t>Richard Gere, Joan Allen, Cary-Hiroyuki Tagawa, Sarah Roemer, Jason Alexander, Erick Avari, Davenia McFadden, Robbie Sublett, Kevin DeCoste, Rob Degnan, Tora HallstrÃ¶m, Donna Sorbello, Frank S. Aronson, Troy Doherty, Ian Sherman</t>
  </si>
  <si>
    <t>A college professor bonds with an abandoned dog he takes into his home.</t>
  </si>
  <si>
    <t>tt1028576</t>
  </si>
  <si>
    <t>Secretariat</t>
  </si>
  <si>
    <t>Mike Rich, William Nack</t>
  </si>
  <si>
    <t>Diane Lane, John Malkovich, Dylan Walsh, Margo Martindale, Nelsan Ellis, Otto Thorwarth, Fred Thompson, James Cromwell, Scott Glenn, Michael Harding, Richard Fullerton, Tim Ware, Nestor Serrano, Keith Austin, Kevin Connolly</t>
  </si>
  <si>
    <t>Penny Chenery Tweedy and colleagues guide her long-shot but precocious stallion to set, in 1973, the unbeaten record for winning the Triple Crown.</t>
  </si>
  <si>
    <t>Incentive Filmed Entertainment</t>
  </si>
  <si>
    <t>tt1033575</t>
  </si>
  <si>
    <t>The Descendants</t>
  </si>
  <si>
    <t>Alexander Payne, Nat Faxon</t>
  </si>
  <si>
    <t>George Clooney, Shailene Woodley, Amara Miller, Nick Krause, Patricia Hastie, Grace A. Cruz, Kim Gennaula, Karen Kuioka Hironaga, Carmen Kaichi, Kaui Hart Hemmings, Beau Bridges, Matt Corboy, Matt Esecson, Michael Ontkean, Stanton Johnston</t>
  </si>
  <si>
    <t>A land baron tries to reconnect with his two daughters after his wife is seriously injured in a boating accident.</t>
  </si>
  <si>
    <t>tt1033643</t>
  </si>
  <si>
    <t>What Happens in Vegas</t>
  </si>
  <si>
    <t>Dana Fox</t>
  </si>
  <si>
    <t>Cameron Diaz, Ashton Kutcher, Rob Corddry, Lake Bell, Jason Sudeikis, Treat Williams, Deirdre O'Connell, Michelle Krusiec, Dennis Farina, Zach Galifianakis, Queen Latifah, Krysten Ritter, Ricky Garcia, Andrew Daly, Benita Robledo</t>
  </si>
  <si>
    <t>A man and a woman are compelled, for legal reasons, to live life as a couple for a limited period of time. At stake is a large amount of money.</t>
  </si>
  <si>
    <t>tt1034303</t>
  </si>
  <si>
    <t>Clayton Frohman, Edward Zwick</t>
  </si>
  <si>
    <t>Daniel Craig, Liev Schreiber, Jamie Bell, Alexa Davalos, Allan Corduner, Mark Feuerstein, Tomas Arana, Jodhi May, Kate Fahy, Iddo Goldberg, Iben Hjejle, Martin Hancock, Ravil Isyanov, Jacek Koman, George MacKay</t>
  </si>
  <si>
    <t>Jewish brothers in Nazi-occupied Eastern Europe escape into the Belarussian forests, where they join Russian resistance fighters, and endeavor to build a village, in order to protect themselves and about one thousand Jewish non-combatants.</t>
  </si>
  <si>
    <t>Frenesy Film Company</t>
  </si>
  <si>
    <t>Infinity Features Entertainment</t>
  </si>
  <si>
    <t>tt1037705</t>
  </si>
  <si>
    <t>The Book of Eli</t>
  </si>
  <si>
    <t>Gary Whitta</t>
  </si>
  <si>
    <t>Denzel Washington, Gary Oldman, Mila Kunis, Ray Stevenson, Jennifer Beals, Evan Jones, Joe Pingue, Frances de la Tour, Michael Gambon, Tom Waits, Chris Browning, Richard Cetrone, Lateef Crowder, Keith Splinter Davis, Don Thai Theerathada</t>
  </si>
  <si>
    <t>A post-apocalyptic tale, in which a lone man fights his way across America in order to protect a sacred book that holds the secrets to saving humankind.</t>
  </si>
  <si>
    <t>tt1041829</t>
  </si>
  <si>
    <t>Peter Chiarelli</t>
  </si>
  <si>
    <t>Sandra Bullock, Ryan Reynolds, Mary Steenburgen, Craig T. Nelson, Betty White, Denis O'Hare, Malin Akerman, Oscar NuÃ±ez, Aasif Mandvi, Michael Nouri, Michael Mosley, Dale Place, Alicia Hunt, Alexis Garcia, Kortney Adams</t>
  </si>
  <si>
    <t>A pushy boss forces her young assistant to marry her in order to keep her visa status in the U.S. and avoid deportation to Canada.</t>
  </si>
  <si>
    <t>Shinji Aramaki</t>
  </si>
  <si>
    <t>tt1045658</t>
  </si>
  <si>
    <t>Silver Linings Playbook</t>
  </si>
  <si>
    <t>David O. Russell, Matthew Quick</t>
  </si>
  <si>
    <t>Bradley Cooper, Jennifer Lawrence, Robert De Niro, Jacki Weaver, Chris Tucker, Anupam Kher, John Ortiz, Shea Whigham, Julia Stiles, Paul Herman, Dash Mihok, Matthew Russell, Cheryl Williams, Patrick McDade, Brea Bee</t>
  </si>
  <si>
    <t>After a stint in a mental institution, former teacher Pat Solitano moves back in with his parents and tries to reconcile with his ex-wife. Things get more challenging when Pat meets Tiffany, a mysterious girl with problems of her own.</t>
  </si>
  <si>
    <t>tt1045670</t>
  </si>
  <si>
    <t>Happy-Go-Lucky</t>
  </si>
  <si>
    <t>Sally Hawkins, Elliot Cowan, Alexis Zegerman, Andrea Riseborough, Sinead Matthews, Kate O'Flynn, Sarah Niles, Eddie Marsan, Joseph Kloska, Sylvestra Le Touzel, Anna Reynolds, Nonso Anozie, Trevor Cooper, Karina Fernandez, Philip Arditti</t>
  </si>
  <si>
    <t>A look at a few chapters in the life of Poppy, a cheery, colorful, North London schoolteacher whose optimism tends to exasperate those around her.</t>
  </si>
  <si>
    <t>tt1046173</t>
  </si>
  <si>
    <t>G.I. Joe: The Rise of Cobra</t>
  </si>
  <si>
    <t>Stuart Beattie, David Elliot</t>
  </si>
  <si>
    <t>Adewale Akinnuoye-Agbaje, Christopher Eccleston, GrÃ©gory Fitoussi, Joseph Gordon-Levitt, Leo Howard, Karolina Kurkova, Byung-hun Lee, Sienna Miller, David Murray, Rachel Nichols, Kevin J. O'Connor, Gerald Okamura, Ray Park, Jonathan Pryce, Dennis Quaid</t>
  </si>
  <si>
    <t>An elite military unit comprised of special operatives known as G.I. Joe, operating out of The Pit, takes on an evil organization led by a notorious arms dealer.</t>
  </si>
  <si>
    <t>The Tyler Perry Company</t>
  </si>
  <si>
    <t>tt1047540</t>
  </si>
  <si>
    <t>Parental Guidance</t>
  </si>
  <si>
    <t>Billy Crystal, Bette Midler, Marisa Tomei, Tom Everett Scott, Bailee Madison, Joshua Rush, Kyle Breitkopf, Jennifer Crystal Foley, Rhoda Griffis, Gedde Watanabe, Tony Hawk, Steve Levy, Cade Jones, Mavrick Moreno, Madison Lintz</t>
  </si>
  <si>
    <t>Artie and Diane agree to look after their three grandkids when their type-A helicopter parents need to leave town for work. Problems arise when the kids' 21st-century behavior collides with Artie and Diane's old-school methods.</t>
  </si>
  <si>
    <t>tt1049413</t>
  </si>
  <si>
    <t>Up</t>
  </si>
  <si>
    <t>Pete Docter, Bob Peterson</t>
  </si>
  <si>
    <t>Edward Asner, Christopher Plummer, Jordan Nagai, Bob Peterson, Delroy Lindo, Jerome Ranft, John Ratzenberger, David Kaye, Elie Docter, Jeremy Leary, Mickie McGowan, Danny Mann, Donald Fullilove, Jess Harnell, Josh Cooley</t>
  </si>
  <si>
    <t>78-year-old Carl Fredricksen travels to Paradise Falls in his house equipped with balloons, inadvertently taking a young stowaway.</t>
  </si>
  <si>
    <t>tt1051904</t>
  </si>
  <si>
    <t>Goosebumps</t>
  </si>
  <si>
    <t>Rob Letterman</t>
  </si>
  <si>
    <t>Darren Lemke, Scott Alexander</t>
  </si>
  <si>
    <t>Jack Black, Dylan Minnette, Odeya Rush, Ryan Lee, Amy Ryan, Jillian Bell, Halston Sage, Steven Krueger, Keith Arthur Bolden, Amanda Lund, Timothy Simons, Ken Marino, Karan Soni, R.L. Stine, Caleb Emery</t>
  </si>
  <si>
    <t>A teenager teams up with the daughter of young adult horror author R. L. Stine after the writer's imaginary demons are set free on the town of Madison, Delaware.</t>
  </si>
  <si>
    <t>tt1051906</t>
  </si>
  <si>
    <t>Leigh Whannell</t>
  </si>
  <si>
    <t>Leigh Whannell, Leigh Whannell</t>
  </si>
  <si>
    <t>Elisabeth Moss, Oliver Jackson-Cohen, Harriet Dyer, Aldis Hodge, Storm Reid, Michael Dorman, Benedict Hardie, Renee Lim, Brian Meegan, Nick Kici, Vivienne Greer, Nicholas Hope, Cleave Williams, Cardwell Lynch, Sam Smith</t>
  </si>
  <si>
    <t>When Cecilia's abusive ex takes his own life and leaves her his fortune, she suspects his death was a hoax. As a series of coincidences turn lethal, Cecilia works to prove that she is being hunted by someone nobody can see.</t>
  </si>
  <si>
    <t>tt1054606</t>
  </si>
  <si>
    <t>The Imaginarium of Doctor Parnassus</t>
  </si>
  <si>
    <t>Terry Gilliam, Charles McKeown</t>
  </si>
  <si>
    <t>Andrew Garfield, Christopher Plummer, Richard Riddell, Katie Lyons, Richard Shanks, Lily Cole, Verne Troyer, Bruce Crawford, Johnny Harris, Lorraine Cheshire, Mark Benton, Lewis Gott, Sian Scott, Simon Day, Moya Brady</t>
  </si>
  <si>
    <t>A traveling theater company gives its audience much more than they were expecting.</t>
  </si>
  <si>
    <t>tt1055292</t>
  </si>
  <si>
    <t>Life as We Know It</t>
  </si>
  <si>
    <t>Greg Berlanti</t>
  </si>
  <si>
    <t>Ian Deitchman, Kristin Rusk Robinson</t>
  </si>
  <si>
    <t>Josephson Entertainment</t>
  </si>
  <si>
    <t>Katherine Heigl, Josh Duhamel, Josh Lucas, Alexis Clagett, Brynn Clagett, Brooke Clagett, Hayes MacArthur, Christina Hendricks, Sarah Burns, Jessica St. Clair, Brooke Liddell, Kiley Liddell, Britt Flatmo, Rob Huebel, Melissa McCarthy</t>
  </si>
  <si>
    <t>Two single adults become caregivers to an orphaned girl when their mutual best friends die in an accident.</t>
  </si>
  <si>
    <t>tt1055369</t>
  </si>
  <si>
    <t>Transformers: Revenge of the Fallen</t>
  </si>
  <si>
    <t>Ehren Kruger, Roberto Orci</t>
  </si>
  <si>
    <t>Shia LaBeouf, Megan Fox, Josh Duhamel, Tyrese Gibson, John Turturro, Ramon Rodriguez, Kevin Dunn, Julie White, Isabel Lucas, John Benjamin Hickey, Matthew Marsden, Andrew Howard, Michael Papajohn, Glenn Morshower, John Eric Bentley</t>
  </si>
  <si>
    <t>Sam Witwicky leaves the Autobots behind for a normal life. But when his mind is filled with cryptic symbols, the Decepticons target him and he is dragged back into the Transformers' war.</t>
  </si>
  <si>
    <t>tt1057500</t>
  </si>
  <si>
    <t>Invictus</t>
  </si>
  <si>
    <t>English, Afrikaans, Maori, Zulu, Xhosa, Southern Sotho</t>
  </si>
  <si>
    <t>Anthony Peckham, John Carlin</t>
  </si>
  <si>
    <t>Morgan Freeman, Matt Damon, Tony Kgoroge, Patrick Mofokeng, Matt Stern, Julian Lewis Jones, Adjoa Andoh, Marguerite Wheatley, Leleti Khumalo, Patrick Lyster, Penny Downie, Sibongile Nojila, Bonnie Henna, Shakes Myeko, Louis Minnaar</t>
  </si>
  <si>
    <t>tt1059786</t>
  </si>
  <si>
    <t>Eagle Eye</t>
  </si>
  <si>
    <t>John Glenn, Travis Wright</t>
  </si>
  <si>
    <t>Shia LaBeouf, Michelle Monaghan, Rosario Dawson, Michael Chiklis, Anthony Mackie, Ethan Embry, Billy Bob Thornton, Anthony Azizi, Cameron Boyce, Lynn Cohen, Bill Smitrovich, Charles Carroll, William Sadler, Deborah Strang, Dariush Kashani</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</si>
  <si>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</si>
  <si>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tt1060277</t>
  </si>
  <si>
    <t>Cloverfield</t>
  </si>
  <si>
    <t>Drew Goddard</t>
  </si>
  <si>
    <t>Lizzy Caplan, Jessica Lucas, T.J. Miller, Michael Stahl-David, Mike Vogel, Odette Annable, Anjul Nigam, Margot Farley, Theo Rossi, Brian Klugman, Kelvin Yu, Liza Lapira, Lili Mirojnick, Ben Feldman, Elena Nikitina Bick</t>
  </si>
  <si>
    <t>A group of friends venture deep into the streets of New York on a rescue mission during a rampaging monster attack.</t>
  </si>
  <si>
    <t>tt1065073</t>
  </si>
  <si>
    <t>Boyhood</t>
  </si>
  <si>
    <t>Ellar Coltrane, Patricia Arquette, Elijah Smith, Lorelei Linklater, Steven Chester Prince, Bonnie Cross, Sydney Orta, Libby Villari, Ethan Hawke, Marco Perella, Jamie Howard, Andrew Villarreal, Shane Graham, Tess Allen, Ryan Power</t>
  </si>
  <si>
    <t>The life of Mason, from early childhood to his arrival at college.</t>
  </si>
  <si>
    <t>tt1067106</t>
  </si>
  <si>
    <t>Charles Dickens, Robert Zemeckis</t>
  </si>
  <si>
    <t>Jim Carrey, Steve Valentine, Daryl Sabara, Sage Ryan, Amber Gainey Meade, Ryan Ochoa, Bobbi Page, Ron Bottitta, Sammi Hanratty, Julian Holloway, Gary Oldman, Colin Firth, Cary Elwes, Robin Wright, Bob Hoskins</t>
  </si>
  <si>
    <t>An animated retelling of Charles Dickens' classic novel about a Victorian-era miser taken on a journey of self-redemption, courtesy of several mysterious Christmas apparitions.</t>
  </si>
  <si>
    <t>Stephen Cognetti</t>
  </si>
  <si>
    <t>Cognetti Films</t>
  </si>
  <si>
    <t>tt1067583</t>
  </si>
  <si>
    <t>Water for Elephants</t>
  </si>
  <si>
    <t>Richard LaGravenese, Sara Gruen</t>
  </si>
  <si>
    <t>Reese Witherspoon, Robert Pattinson, Christoph Waltz, Paul Schneider, Jim Norton, Hal Holbrook, Mark Povinelli, Richard Brake, Stephen Monroe Taylor, Ken Foree, Scott MacDonald, James Frain, Sam Anderson, John Aylward, Brad Greenquist</t>
  </si>
  <si>
    <t>Set in the 1930s, a former veterinary student takes a job in a travelling circus and falls in love with the ringmaster's wife.</t>
  </si>
  <si>
    <t>Treehouse Pictures</t>
  </si>
  <si>
    <t>tt1068242</t>
  </si>
  <si>
    <t>Dean Pitchford, Craig Brewer</t>
  </si>
  <si>
    <t>Kenny Wormald, Julianne Hough, Dennis Quaid, Andie MacDowell, Miles Teller, Ray McKinnon, Patrick John Flueger, Kim Dickens, Ziah Colon, Ser'Darius Blain, L. Warren Young, Brett Rice, Maggie Elizabeth Jones, Mary-Charles Jones, Enisha Brewster</t>
  </si>
  <si>
    <t>City teenager Ren MacCormack moves to a small town where rock music and dancing have been banned, and his rebellious spirit shakes up the populace.</t>
  </si>
  <si>
    <t>tt1068680</t>
  </si>
  <si>
    <t>Yes Man</t>
  </si>
  <si>
    <t>English, Korean, Estonian</t>
  </si>
  <si>
    <t>Nicholas Stoller, Jarrad Paul</t>
  </si>
  <si>
    <t>Jim Carrey, Zooey Deschanel, Bradley Cooper, John Michael Higgins, Rhys Darby, Danny Masterson, Fionnula Flanagan, Terence Stamp, Sasha Alexander, Molly Sims, Brent Briscoe, Rocky Carroll, John Cothran, Spencer Garrett, Sean O'Bryan</t>
  </si>
  <si>
    <t>A man challenges himself to say "yes" to everything.</t>
  </si>
  <si>
    <t>tt1068953</t>
  </si>
  <si>
    <t>House of Good and Evil</t>
  </si>
  <si>
    <t>David Mun</t>
  </si>
  <si>
    <t>Blu de Golyer</t>
  </si>
  <si>
    <t>Shooting Creek Films</t>
  </si>
  <si>
    <t>Rae Olivier, Christian Oliver, Marietta Marich, Jordan Rhodes, Rob Neukirch, Bo Keister, Blu de Golyer, Jason Gallimore, Cyndi Keister, David Larsen, Linda Motley, Melodie Pogue</t>
  </si>
  <si>
    <t>After a family tragedy in the chaotic city, Chris and Maggie Conley, in a last-ditch effort to save their dying marriage, purchase an isolated home in the deepest woods, to which they quickly discover evil has a key.</t>
  </si>
  <si>
    <t>tt1071804</t>
  </si>
  <si>
    <t>Ink</t>
  </si>
  <si>
    <t>Christopher Soren Kelly, Quinn Hunchar, Jessica Duffy, Jennifer Batter, Jeremy Make, Eme Ikwuakor, Shelby Malone, Shannan Steele, Steef Sealy, Steven Brown, Shauna Earp, Marty Lindsey, Jeffrey Richardson, Troy Garner, Maiz Lucero</t>
  </si>
  <si>
    <t>A mysterious creature, known as Ink, steals a child's soul in hopes of using it as a bargaining chip to join the Incubi - the group of supernatural beings responsible for creating nightmares.</t>
  </si>
  <si>
    <t>tt1074638</t>
  </si>
  <si>
    <t>Skyfall</t>
  </si>
  <si>
    <t>UK, USA, Turkey</t>
  </si>
  <si>
    <t>English, Turkish, Shanghainese, Portuguese, Japanese</t>
  </si>
  <si>
    <t>Daniel Craig, Judi Dench, Javier Bardem, Ralph Fiennes, Naomie Harris, BÃ©rÃ©nice Marlohe, Albert Finney, Ben Whishaw, Rory Kinnear, Ola Rapace, Helen McCrory, Nicholas Woodeson, Bill Buckhurst, Elize du Toit, Ian Bonar</t>
  </si>
  <si>
    <t>James Bond's loyalty to M is tested when her past comes back to haunt her. When MI6 comes under attack, 007 must track down and destroy the threat, no matter how personal the cost.</t>
  </si>
  <si>
    <t>tt1075417</t>
  </si>
  <si>
    <t>Race to Witch Mountain</t>
  </si>
  <si>
    <t>Matt Lopez, Mark Bomback</t>
  </si>
  <si>
    <t>Dwayne Johnson, AnnaSophia Robb, Alexander Ludwig, Carla Gugino, CiarÃ¡n Hinds, Tom Everett Scott, Chris Marquette, Billy Brown, Garry Marshall, Kim Richards, Ike Eisenmann, Tom Woodruff Jr., John Duff, Bob Koherr, Kevin Christy</t>
  </si>
  <si>
    <t>A Las Vegas cabbie enlists the help of a UFO expert to protect two siblings with paranormal powers from the clutches of an organization that wants to use the kids for their nefarious plans.</t>
  </si>
  <si>
    <t>Klim Shipenko</t>
  </si>
  <si>
    <t>Boy</t>
  </si>
  <si>
    <t>tt1077258</t>
  </si>
  <si>
    <t>Planet Terror</t>
  </si>
  <si>
    <t>Rose McGowan, Freddy RodrÃ­guez, Josh Brolin, Marley Shelton, Jeff Fahey, Michael Biehn, Rebel Rodriguez, Bruce Willis, Naveen Andrews, Julio Oscar Mechoso, Fergie, Nicky Katt, Hung Nguyen, Cecilia Conti, Tommy Nix</t>
  </si>
  <si>
    <t>After an experimental bio-weapon is released, turning thousands into zombie-like creatures, it's up to a rag-tag group of survivors to stop the infected and those behind its release.</t>
  </si>
  <si>
    <t>tt1077368</t>
  </si>
  <si>
    <t>Dark Shadows</t>
  </si>
  <si>
    <t>Seth Grahame-Smith, John August</t>
  </si>
  <si>
    <t>Johnny Depp, Michelle Pfeiffer, Helena Bonham Carter, Eva Green, Jackie Earle Haley, Jonny Lee Miller, Bella Heathcote, ChloÃ« Grace Moretz, Gulliver McGrath, Ray Shirley, Christopher Lee, Alice Cooper, Ivan Kaye, Susanna Cappellaro, Josephine Butler</t>
  </si>
  <si>
    <t>An imprisoned vampire, Barnabas Collins, is set free and returns to his ancestral home, where his dysfunctional descendants are in need of his protection.</t>
  </si>
  <si>
    <t>tt1078188</t>
  </si>
  <si>
    <t>Boy A</t>
  </si>
  <si>
    <t>Jonathan Trigell, Mark O'Rowe</t>
  </si>
  <si>
    <t>Cuba Pictures</t>
  </si>
  <si>
    <t>Andrew Garfield, Peter Mullan, Siobhan Finneran, Alfie Owen, Victoria Brazier, Skye Bennett, Madeleine Rakic-Platt, Josef Altin, Dudley Brewis, Leigh Symonds, Maria Gough, Taylor Doherty, Jeremy Swift, Shaun Evans, Carlene Hanson</t>
  </si>
  <si>
    <t>The story of a young Jack, newly released from serving a prison sentence for a violent crime he committed as a child.</t>
  </si>
  <si>
    <t>tt1078588</t>
  </si>
  <si>
    <t>My Sister's Keeper</t>
  </si>
  <si>
    <t>Jeremy Leven, Nick Cassavetes</t>
  </si>
  <si>
    <t>Abigail Breslin, Walter Raney, Sofia Vassilieva, Cameron Diaz, Heather Wahlquist, Jason Patric, Evan Ellingson, Alec Baldwin, Nicole Marie Lenz, Paul Butler, Olivia Hancock, Jeffrey Markle, Emily Deschanel, John DeRosa, Marcos A. Ferraez</t>
  </si>
  <si>
    <t>Anna Fitzgerald looks to earn medical emancipation from her parents who until now have relied on their youngest child to help their leukemia-stricken daughter Kate remain alive.</t>
  </si>
  <si>
    <t>tt1078912</t>
  </si>
  <si>
    <t>Night at the Museum: Battle of the Smithsonian</t>
  </si>
  <si>
    <t>Ben Stiller, Amy Adams, Owen Wilson, Hank Azaria, Robin Williams, Christopher Guest, Alain Chabat, Steve Coogan, Ricky Gervais, Bill Hader, Jon Bernthal, Patrick Gallagher, Jake Cherry, Rami Malek, Mizuo Peck</t>
  </si>
  <si>
    <t>Security guard Larry Daley infiltrates the Smithsonian Institution in order to rescue Jedediah and Octavius, who have been shipped to the museum by mistake.</t>
  </si>
  <si>
    <t>tt1078940</t>
  </si>
  <si>
    <t>Couples Retreat</t>
  </si>
  <si>
    <t>Peter Billingsley</t>
  </si>
  <si>
    <t>Jon Favreau, Vince Vaughn</t>
  </si>
  <si>
    <t>Vince Vaughn, Jason Bateman, Faizon Love, Jon Favreau, Malin Akerman, Kristen Bell, Kristin Davis, Kali Hawk, Tasha Smith, Carlos Ponce, Peter Serafinowicz, Jean Reno, Temuera Morrison, Jonna Walsh, Gattlin Griffith</t>
  </si>
  <si>
    <t>A comedy centered around four couples who settle into a tropical-island resort for a vacation. While one of the couples is there to work on the marriage, the others fail to realize that participation in the resort's therapy sessions is not optional.</t>
  </si>
  <si>
    <t>Blumhouse Productions</t>
  </si>
  <si>
    <t>tt1080016</t>
  </si>
  <si>
    <t>Ice Age: Dawn of the Dinosaurs</t>
  </si>
  <si>
    <t>Carlos Saldanha, Mike Thurmeier</t>
  </si>
  <si>
    <t>Michael Berg, Peter Ackerman</t>
  </si>
  <si>
    <t>Eunice Cho, Karen Disher, Harrison Fahn, Maile Flanagan, Jason Fricchione, Bill Hader, Kelly Keaton, Joey King, Queen Latifah, Denis Leary, Allegra Leguizamo, John Leguizamo, Lucas Leguizamo, Clea Lewis, Jane Lynch</t>
  </si>
  <si>
    <t>When Sid's attempt to adopt three dinosaur eggs gets him abducted by their real mother to an underground lost world, his friends attempt to rescue him.</t>
  </si>
  <si>
    <t>Dexter Fletcher</t>
  </si>
  <si>
    <t>Hurwitz Creative</t>
  </si>
  <si>
    <t>Will Gluck</t>
  </si>
  <si>
    <t>tt1084950</t>
  </si>
  <si>
    <t>Rachel Getting Married</t>
  </si>
  <si>
    <t>Jenny Lumet</t>
  </si>
  <si>
    <t>Armian Pictures</t>
  </si>
  <si>
    <t>Sebastian Stan, Roslyn Ruff, Anne Hathaway, Bill Irwin, Anna Deavere Smith, Annaleigh Ashford, Zafer Tawil, Beau Sia, Innbo Shim, Eliza Simpson, Olive, Rosemarie DeWitt, Anisa George, Tamyra Gray, Victoria Haynes</t>
  </si>
  <si>
    <t>A young woman who has been in and out of rehab for the past ten years, returns home for the weekend for her sister's wedding.</t>
  </si>
  <si>
    <t>tt1086772</t>
  </si>
  <si>
    <t>Blended</t>
  </si>
  <si>
    <t>Ivan Menchell, Clare Sera</t>
  </si>
  <si>
    <t>Gulfstream Pictures</t>
  </si>
  <si>
    <t>Adam Sandler, Drew Barrymore, Kevin Nealon, Terry Crews, Wendi McLendon-Covey, Bella Thorne, Joel McHale, Abdoulaye NGom, Jessica Lowe, Braxton Beckham, Emma Fuhrmann, Alyvia Alyn Lind, Kyle Red Silverstein, Zak Henri, Shaquille O'Neal</t>
  </si>
  <si>
    <t>After a bad blind date, a man and woman find themselves stuck together at a resort for families, where their attraction grows as their respective kids benefit from the burgeoning relationship.</t>
  </si>
  <si>
    <t>RUR 400000000</t>
  </si>
  <si>
    <t>Trish Sie</t>
  </si>
  <si>
    <t>tt1091191</t>
  </si>
  <si>
    <t>Lone Survivor</t>
  </si>
  <si>
    <t>English, Pushto, Arabic</t>
  </si>
  <si>
    <t>Peter Berg, Marcus Luttrell</t>
  </si>
  <si>
    <t>Film 44</t>
  </si>
  <si>
    <t>Mark Wahlberg, Taylor Kitsch, Emile Hirsch, Ben Foster, Yousuf Azami, Ali Suliman, Eric Bana, Alexander Ludwig, Rich Ting, Dan Bilzerian, Jerry Ferrara, Rick Vargas, Scott Elrod, Gregory Rockwood, Ryan Kay</t>
  </si>
  <si>
    <t>Marcus Luttrell and his team set out on a mission to capture or kill notorious Taliban leader Ahmad Shah, in late June 2005. Marcus and his team are left to fight for their lives in one of the most valiant efforts of modern warfare.</t>
  </si>
  <si>
    <t>tt1091722</t>
  </si>
  <si>
    <t>Adventureland</t>
  </si>
  <si>
    <t>Jesse Eisenberg, Martin Starr, Jack Gilpin, Margarita Levieva, Wendie Malick, Kristen Wiig, Bill Hader, Matt Bush, Paige Howard, Dan Bittner, Josh Pais, Mary Birdsong, Kristen Stewart, Barret Hackney, Michael Zegen</t>
  </si>
  <si>
    <t>In the summer of 1987, a college graduate takes a 'nowhere' job at his local amusement park, only to find it's the perfect course to get him prepared for the real world.</t>
  </si>
  <si>
    <t>Cube Vision</t>
  </si>
  <si>
    <t>Noah</t>
  </si>
  <si>
    <t>tt1092026</t>
  </si>
  <si>
    <t>Paul</t>
  </si>
  <si>
    <t>Simon Pegg, Nick Frost</t>
  </si>
  <si>
    <t>Mia Stallard, Simon Pegg, Nick Frost, Jeremy Owen, Jeffrey Tambor, David House, Jennifer Granger, Nelson Ascencio, Bobby Lee, Jane Lynch, David Koechner, Jesse Plemons, Seth Rogen, Jason Bateman, Sigourney Weaver</t>
  </si>
  <si>
    <t>Two English comic book geeks traveling across the U.S. encounter an alien outside Area 51.</t>
  </si>
  <si>
    <t>tt1092082</t>
  </si>
  <si>
    <t>Passchendaele</t>
  </si>
  <si>
    <t>Bell Broadcast and New Media Fund</t>
  </si>
  <si>
    <t>Paul Gross, Michael Greyeyes, James Kot, Jesse Frechette, Rainer Kahl, Landon Liboiron, Caroline Dhavernas, Patricia Benedict, Hugh Probyn, Jim Mezon, Brian Dooley, Joe Dinicol, Meredith Bailey, Robert Nogier, Francis Damberger</t>
  </si>
  <si>
    <t>The lives of a troubled veteran, his nurse girlfriend and a naive boy intersect first in Alberta and then in Belgium during the bloody World War I battle of Passchendaele.</t>
  </si>
  <si>
    <t>tt1093908</t>
  </si>
  <si>
    <t>Confessions of a Shopaholic</t>
  </si>
  <si>
    <t>English, Finnish, Spanish, French</t>
  </si>
  <si>
    <t>Tracey Jackson, Tim Firth</t>
  </si>
  <si>
    <t>Isla Fisher, Hugh Dancy, Krysten Ritter, Joan Cusack, John Goodman, John Lithgow, Kristin Scott Thomas, Fred Armisen, Leslie Bibb, Lynn Redgrave, Robert Stanton, Julie Hagerty, Nick Cornish, Wendie Malick, Clea Lewis</t>
  </si>
  <si>
    <t>A college grad lands a job as a financial journalist in New York City to support where she nurtures her shopping addiction and falls for a wealthy entrepreneur.</t>
  </si>
  <si>
    <t>Scott Cooper</t>
  </si>
  <si>
    <t>tt1095442</t>
  </si>
  <si>
    <t>Goodbye Solo</t>
  </si>
  <si>
    <t>English, French, Wolof, Spanish</t>
  </si>
  <si>
    <t>Souleymane Sy Savane, Red West, Diana Franco Galindo, Lane 'Roc' Williams, Mamadou Lam, Carmen Leyva, Peter N. Anyieth, Jim Babel, Sarah S. Brooks, Lasheka Brown, Neill Fleeman, Jamill 'Peaches' Fowler, Evelia Garcia, Chris Greene, Viktor Hernandez</t>
  </si>
  <si>
    <t>Two men form an unlikely friendship that will change both of their lives forever.</t>
  </si>
  <si>
    <t>tt1099212</t>
  </si>
  <si>
    <t>Melissa Rosenberg, Stephenie Meyer</t>
  </si>
  <si>
    <t>Kristen Stewart, Sarah Clarke, Matt Bushell, Billy Burke, Gil Birmingham, Taylor Lautner, Gregory Tyree Boyce, Justin Chon, Michael Welch, Anna Kendrick, Christian Serratos, Nikki Reed, Kellan Lutz, Ashley Greene, Jackson Rathbone</t>
  </si>
  <si>
    <t>Bella Swan moves to Forks and encounters Edward Cullen, a gorgeous boy with a secret.</t>
  </si>
  <si>
    <t>American High</t>
  </si>
  <si>
    <t>tt1100089</t>
  </si>
  <si>
    <t>Foxcatcher</t>
  </si>
  <si>
    <t>E. Max Frye, Dan Futterman</t>
  </si>
  <si>
    <t>Annapurna Pictures</t>
  </si>
  <si>
    <t>Steve Carell, Channing Tatum, Mark Ruffalo, Sienna Miller, Vanessa Redgrave, Anthony Michael Hall, Guy Boyd, Brett Rice, Jackson Frazer, Samara Lee, Francis J. Murphy III, Jane Mowder, David 'Doc' Bennett, Lee Perkins, Robert Haramia</t>
  </si>
  <si>
    <t>U.S. Olympic wrestling champions and brothers</t>
  </si>
  <si>
    <t>tt1103275</t>
  </si>
  <si>
    <t>Two Lovers</t>
  </si>
  <si>
    <t>James Gray, Ric Menello</t>
  </si>
  <si>
    <t>Joaquin Phoenix, Anne Joyce, Elliot Villar, Craig Walker, Carmen M. Herlihy, Donald John Hewitt, Christian Albrizo, Isabella Rossellini, Moni Moshonov, Julie Budd, Bob Ari, Iain J. Bopp, Vinessa Shaw, Gwyneth Paltrow, Samantha Ivers</t>
  </si>
  <si>
    <t>A Brooklyn-set romantic drama about a bachelor torn between the family friend his parents wish he would marry and his beautiful but volatile new neighbor.</t>
  </si>
  <si>
    <t>tt1104001</t>
  </si>
  <si>
    <t>Joseph Kosinski</t>
  </si>
  <si>
    <t>Edward Kitsis, Adam Horowitz</t>
  </si>
  <si>
    <t>Jeff Bridges, Garrett Hedlund, Olivia Wilde, Bruce Boxleitner, James Frain, Beau Garrett, Michael Sheen, Anis Cheurfa, Serinda Swan, Yaya DaCosta, Elizabeth Mathis, Yurij Kis, Conrad Coates, Daft Punk, Ron Selmour</t>
  </si>
  <si>
    <t>The son of a virtual world designer goes looking for his father and ends up inside the digital world that his father designed. He meets his father's corrupted creation and a unique ally who was born inside the digital world.</t>
  </si>
  <si>
    <t>Screen Australia</t>
  </si>
  <si>
    <t>Joanna Hogg</t>
  </si>
  <si>
    <t>Overbrook Entertainment</t>
  </si>
  <si>
    <t>tt1109624</t>
  </si>
  <si>
    <t>Paddington</t>
  </si>
  <si>
    <t>UK, France, USA, China</t>
  </si>
  <si>
    <t>Paul King</t>
  </si>
  <si>
    <t>Paul King, Hamish McColl</t>
  </si>
  <si>
    <t>Tim Downie, Madeleine Worrall, Lottie Steer, Geoffrey Palmer, Theresa Watson, Imelda Staunton, Michael Gambon, Ben Whishaw, Hugh Bonneville, Sally Hawkins, Madeleine Harris, Samuel Joslin, Michael Bond, Matt Lucas, Julie Walters</t>
  </si>
  <si>
    <t>A young Peruvian bear travels to London in search of a home. Finding himself lost and alone at Paddington Station, he meets the kindly Brown family, who offer him a temporary haven.</t>
  </si>
  <si>
    <t>tt1111422</t>
  </si>
  <si>
    <t>The Taking of Pelham 123</t>
  </si>
  <si>
    <t>Brian Helgeland, John Godey</t>
  </si>
  <si>
    <t>Denzel Washington, John Travolta, Luis GuzmÃ¡n, Victor Gojcaj, Robert Vataj, John Turturro, Michael Rispoli, Ramon Rodriguez, James Gandolfini, John Benjamin Hickey, Alex Kaluzhsky, Gbenga Akinnagbe, Katherine Sigismund, Jake Siciliano, Jason Butler Harner</t>
  </si>
  <si>
    <t>Armed men hijack a New York City subway train, holding the passengers hostage in return for a ransom, and turning an ordinary day's work for dispatcher Walter Garber into a face-off with the mastermind behind the crime.</t>
  </si>
  <si>
    <t>Eggplant Picture &amp; Sound</t>
  </si>
  <si>
    <t>tt1114677</t>
  </si>
  <si>
    <t>Hannah Montana: The Movie</t>
  </si>
  <si>
    <t>Dan Berendsen, Michael Poryes</t>
  </si>
  <si>
    <t>It's a Laugh Productions</t>
  </si>
  <si>
    <t>Miley Cyrus, Billy Ray Cyrus, Emily Osment, Jason Earles, Mitchel Musso, Moises Arias, Lucas Till, Vanessa Williams, Margo Martindale, Peter Gunn, Melora Hardin, Jared Carter, Barry Bostwick, Beau Billingslea, Katrina Smith</t>
  </si>
  <si>
    <t>As Hannah Montana's popularity begins to take over her life, Miley Stewart, on the urging from her father takes a trip to her hometown of Crowley Corners, Tennessee to get some perspective on what matters in life the most.</t>
  </si>
  <si>
    <t>tt1114740</t>
  </si>
  <si>
    <t>Paul Blart: Mall Cop</t>
  </si>
  <si>
    <t>Kevin James, Nick Bakay</t>
  </si>
  <si>
    <t>Kevin James, Keir O'Donnell, Jayma Mays, Raini Rodriguez, Shirley Knight, Stephen Rannazzisi, Peter Gerety, Bobby Cannavale, Adam Ferrara, Jamal Mixon, Adhir Kalyan, Erick Avari, Gary Valentine, Allen Covert, Mike Vallely</t>
  </si>
  <si>
    <t>When a shopping mall is taken over by a gang of organized crooks, it's up to a mild-mannered security guard to save the day.</t>
  </si>
  <si>
    <t>tt1117385</t>
  </si>
  <si>
    <t>Felon</t>
  </si>
  <si>
    <t>Stephen Dorff, Marisol Nichols, Vincent Miller, Anne Archer, Larnell Stovall, Val Kilmer, Sam Shepard, Johnny Lewis, Harold Perrineau, Shawn Prince, Chris Browning, Nick Chinlund, Greg Serano, Jake Walker, Nate Parker</t>
  </si>
  <si>
    <t>A family man convicted of killing an intruder must cope with life afterward in the violent penal system.</t>
  </si>
  <si>
    <t>tt1119646</t>
  </si>
  <si>
    <t>The Hangover</t>
  </si>
  <si>
    <t>Bradley Cooper, Ed Helms, Zach Galifianakis, Justin Bartha, Heather Graham, Sasha Barrese, Jeffrey Tambor, Ken Jeong, Rachael Harris, Mike Tyson, Mike Epps, Jernard Burks, Rob Riggle, Cleo King, Bryan Callen</t>
  </si>
  <si>
    <t>Three buddies wake up from a bachelor party in Las Vegas, with no memory of the previous night and the bachelor missing. They make their way around the city in order to find their friend before his wedding.</t>
  </si>
  <si>
    <t>tt1120985</t>
  </si>
  <si>
    <t>Blue Valentine</t>
  </si>
  <si>
    <t>Derek Cianfrance</t>
  </si>
  <si>
    <t>Derek Cianfrance, Joey Curtis</t>
  </si>
  <si>
    <t>Ryan Gosling, Michelle Williams, Faith Wladyka, John Doman, Mike Vogel, Marshall Johnson, Jen Jones, Maryann Plunkett, James Benatti, Barbara Troy, Carey Westbrook, Ben Shenkman, Eileen Rosen, Enid Graham, Ashley Gurnari</t>
  </si>
  <si>
    <t>The relationship of a contemporary married couple, charting their evolution over a span of years by cross-cutting between time periods.</t>
  </si>
  <si>
    <t>Alain Boublil, Claude-Michel SchÃ¶nberg</t>
  </si>
  <si>
    <t>Cameron Mackintosh Ltd.</t>
  </si>
  <si>
    <t>tt1124035</t>
  </si>
  <si>
    <t>The Ides of March</t>
  </si>
  <si>
    <t>Ryan Gosling, George Clooney, Philip Seymour Hoffman, Paul Giamatti, Evan Rachel Wood, Marisa Tomei, Jeffrey Wright, Max Minghella, Jennifer Ehle, Gregory Itzin, Michael Mantell, Yuri Sardarov, Bella Ivory, Maya Sayre, Danny Mooney</t>
  </si>
  <si>
    <t>An idealistic staffer for a new presidential candidate gets a crash course on dirty politics during his stint on the campaign trail.</t>
  </si>
  <si>
    <t>David Lowery</t>
  </si>
  <si>
    <t>tt1125849</t>
  </si>
  <si>
    <t>Robert Siegel</t>
  </si>
  <si>
    <t>Mickey Rourke, Marisa Tomei, Evan Rachel Wood, Mark Margolis, Todd Barry, Wass Stevens, Judah Friedlander, Ernest Miller, Dylan Keith Summers, Tommy Farra, Mike Miller, Marcia Jean Kurtz, John D'Leo, Ajay Naidu, Gregg Bello</t>
  </si>
  <si>
    <t>A faded professional wrestler must retire, but finds his quest for a new life outside the ring a dispiriting struggle.</t>
  </si>
  <si>
    <t>tt1127180</t>
  </si>
  <si>
    <t>Drag Me to Hell</t>
  </si>
  <si>
    <t>English, Spanish, Hungarian, Czech</t>
  </si>
  <si>
    <t>Alison Lohman, Justin Long, Lorna Raver, Dileep Rao, David Paymer, Adriana Barraza, Chelcie Ross, Reggie Lee, Molly Cheek, Bojana Novakovic, Kevin Foster, Alexis Cruz, Ruth Livier, Shiloh Selassie, Flor de Maria Chahua</t>
  </si>
  <si>
    <t>A loan officer who evicts an old woman from her home finds herself the recipient of a supernatural curse. Desperate, she turns to a seer to try and save her soul, while evil forces work to push her to a breaking point.</t>
  </si>
  <si>
    <t>tt1127702</t>
  </si>
  <si>
    <t>Mission London</t>
  </si>
  <si>
    <t>Bulgaria, UK, Hungary, Republic of North Macedonia, Sweden</t>
  </si>
  <si>
    <t>English, Bulgarian, Russian, Serbian</t>
  </si>
  <si>
    <t>Dimitar Mitovski</t>
  </si>
  <si>
    <t>Delyana Maneva, Dimitar Mitovski</t>
  </si>
  <si>
    <t>SIA Advertising</t>
  </si>
  <si>
    <t>Ralph Brown, Tomas Arana, Alan Ford, David Collings, Rosemary Leach, Nick Nevern, Andrea, Jonathan Ryland, Lee Nicholas Harris, Atanas Srebrev, Georgi Staykov, Velizar Binev, Meto Jovanovski, Julian Vergov, Elizabeth Boag</t>
  </si>
  <si>
    <t>A concert to celebrate Bulgaria joining the EU is being planned at the Embassy in London and it is the job of VARADIN, the new ambassador, to ensure the Queen attends. But with corrupt ...</t>
  </si>
  <si>
    <t>Cary Joji Fukunaga</t>
  </si>
  <si>
    <t>tt1129442</t>
  </si>
  <si>
    <t>Transporter 3</t>
  </si>
  <si>
    <t>France, USA, Ukraine</t>
  </si>
  <si>
    <t>English, French, Ukrainian, Russian, Hungarian</t>
  </si>
  <si>
    <t>Jason Statham, Natalya Rudakova, FranÃ§ois BerlÃ©and, Robert Knepper, Jeroen KrabbÃ©, Alex Kobold, David Atrakchi, Yann Sundberg, Eriq Ebouaney, David Kammenos, Silvio Simac, Oscar Relier, Timo Dierkes, Igor Koumpan, Paul Barrett</t>
  </si>
  <si>
    <t>Frank Martin puts the driving gloves on to deliver Valentina, the kidnapped daughter of a Ukrainian government official, from Marseilles to Odessa on the Black Sea. En route, he has to contend with thugs who want to intercept Valentina's safe delivery and not let his personal feelings get in the way of his dangerous objective.</t>
  </si>
  <si>
    <t>tt1130080</t>
  </si>
  <si>
    <t>The Informant!</t>
  </si>
  <si>
    <t>Scott Z. Burns, Kurt Eichenwald</t>
  </si>
  <si>
    <t>Matt Damon, Lucas McHugh Carroll, Eddie Jemison, Rusty Schwimmer, Craig Ricci Shaynak, Tom Papa, Rick Overton, Melanie Lynskey, Thomas F. Wilson, Scott Bakula, Scott Adsit, Ann Dowd, Allan Havey, Howie Johnson, Joel McHale</t>
  </si>
  <si>
    <t>The U.S. government decides to go after an agro-business giant with a price-fixing accusation, based on the evidence submitted by their star witness, vice president-turned-informant Mark Whitacre.</t>
  </si>
  <si>
    <t>tt1130884</t>
  </si>
  <si>
    <t>Shutter Island</t>
  </si>
  <si>
    <t>Laeta Kalogridis, Dennis Lehane</t>
  </si>
  <si>
    <t>Leonardo DiCaprio, Mark Ruffalo, Ben Kingsley, Max von Sydow, Michelle Williams, Emily Mortimer, Patricia Clarkson, Jackie Earle Haley, Ted Levine, John Carroll Lynch, Elias Koteas, Robin Bartlett, Christopher Denham, Nellie Sciutto, Joseph Sikora</t>
  </si>
  <si>
    <t>In 1954, a U.S. Marshal investigates the disappearance of a murderer who escaped from a hospital for the criminally insane.</t>
  </si>
  <si>
    <t>Barry Jenkins</t>
  </si>
  <si>
    <t>tt1135487</t>
  </si>
  <si>
    <t>Duplicity</t>
  </si>
  <si>
    <t>English, Spanish, Russian, German</t>
  </si>
  <si>
    <t>Clive Owen, Julia Roberts, Tom Wilkinson, Paul Giamatti, Dan Daily, Lisa Roberts Gillan, David Shumbris, Rick Worthy, Oleg Stefan, Denis O'Hare, Kathleen Chalfant, Khan Baykal, Tom McCarthy, Wayne Duvall, Fabrizio Brienza</t>
  </si>
  <si>
    <t>Two ex-government agents turned rival industrial spies have to be at the top of their game when one of their companies prepares to launch a major product. However, they distract each other in more ways than one.</t>
  </si>
  <si>
    <t>tt1135503</t>
  </si>
  <si>
    <t>Julie &amp; Julia</t>
  </si>
  <si>
    <t>Nora Ephron, Julie Powell</t>
  </si>
  <si>
    <t>Meryl Streep, Amy Adams, Stanley Tucci, Chris Messina, Linda Emond, Helen Carey, Mary Lynn Rajskub, Jane Lynch, Joan Juliet Buck, Crystal McCreary, George Bartenieff, Vanessa Ferlito, Casey Wilson, Jillian Bach, Andrew Garman</t>
  </si>
  <si>
    <t>Julia Child's story of her start in the cooking profession is intertwined with blogger Julie Powell's 2002 challenge to cook all the recipes in Child's first book.</t>
  </si>
  <si>
    <t>tt1136608</t>
  </si>
  <si>
    <t>District 9</t>
  </si>
  <si>
    <t>South Africa, USA, New Zealand, Canada</t>
  </si>
  <si>
    <t>English, Nyanja, Afrikaans, Zulu, Xhosa, Southern Sotho</t>
  </si>
  <si>
    <t>Neill Blomkamp</t>
  </si>
  <si>
    <t>Neill Blomkamp, Terri Tatchell</t>
  </si>
  <si>
    <t>Sharlto Copley, Jason Cope, Nathalie Boltt, Sylvaine Strike, Elizabeth Mkandawie, John Sumner, William Allen Young, Greg Melvill-Smith, Nick Blake, Morena Busa Sesatsa, Themba Nkosi, Mzwandile Nqoba, Barry Strydom, Jed Brophy, Louis Minnaar</t>
  </si>
  <si>
    <t>Violence ensues after an extraterrestrial race forced to live in slum-like conditions on Earth finds a kindred spirit in a government agent exposed to their biotechnology.</t>
  </si>
  <si>
    <t>tt1139328</t>
  </si>
  <si>
    <t>The Ghost Writer</t>
  </si>
  <si>
    <t>Robert Harris, Roman Polanski</t>
  </si>
  <si>
    <t>Ewan McGregor, Jon Bernthal, Tim Preece, Jim Belushi, Timothy Hutton, Anna Botting, Yvonne Tomlinson, Milton Welsh, Alister Mazzotti, Tim Faraday, Kim Cattrall, Kate Copeland, Soogi Kang, Lee Hong Thay, Olivia Williams</t>
  </si>
  <si>
    <t>A ghost writer, hired to complete the memoirs of a former British Prime Minister, uncovers secrets that put his own life in jeopardy.</t>
  </si>
  <si>
    <t>Sailor Bear</t>
  </si>
  <si>
    <t>Kelly Fremon Craig</t>
  </si>
  <si>
    <t>tt1142800</t>
  </si>
  <si>
    <t>Madea Goes to Jail</t>
  </si>
  <si>
    <t>Tyler Perry, Derek Luke, Keshia Knight Pulliam, David Mann, Tamela J. Mann, RonReaco Lee, Ion Overman, Vanessa Ferlito, Viola Davis, SofÃ­a Vergara, Robin Coleman, Bobbi Baker, Aisha Hinds, BenjamÃ­n BenÃ­tez, Karan Kendrick</t>
  </si>
  <si>
    <t>Mischievous grandma Madea lands in jail, where she meets a variety of mixed-up characters.</t>
  </si>
  <si>
    <t>tt1142977</t>
  </si>
  <si>
    <t>Frankenweenie</t>
  </si>
  <si>
    <t>Leonard Ripps, Tim Burton</t>
  </si>
  <si>
    <t>Catherine O'Hara, Martin Short, Martin Landau, Charlie Tahan, Atticus Shaffer, Winona Ryder, Robert Capron, James Hiroyuki Liao, Conchata Ferrell, Tom Kenny</t>
  </si>
  <si>
    <t>When a boy's beloved dog passes away suddenly, he attempts to bring the animal back to life through a powerful science experiment.</t>
  </si>
  <si>
    <t>tt1142988</t>
  </si>
  <si>
    <t>The Ugly Truth</t>
  </si>
  <si>
    <t>Nicole Eastman, Karen McCullah</t>
  </si>
  <si>
    <t>Katherine Heigl, Gerard Butler, Bree Turner, Eric Winter, Nick Searcy, Jesse D. Goins, Cheryl Hines, John Michael Higgins, Noah Matthews, Bonnie Somerville, John Sloman, Yvette Nicole Brown, Nate Corddry, Allen Maldonado, Steve Little</t>
  </si>
  <si>
    <t>An uptight television producer takes control of a morning show segment on modern relationships hosted by a misogynistic man.</t>
  </si>
  <si>
    <t>tt1144884</t>
  </si>
  <si>
    <t>The Final Destination</t>
  </si>
  <si>
    <t>Eric Bress, Jeffrey Reddick</t>
  </si>
  <si>
    <t>Bobby Campo, Shantel VanSanten, Nick Zano, Haley Webb, Mykelti Williamson, Krista Allen, Andrew Fiscella, Justin Welborn, Stephanie HonorÃ©, Lara Grice, Jackson Walker, Phil Austin, William Aguillard, Brendan Aguillard, Juan Kincaid</t>
  </si>
  <si>
    <t>After a young man's premonition of a deadly race-car crash helps saves the lives of his peers, Death sets out to collect those who evaded their end.</t>
  </si>
  <si>
    <t>tt1148204</t>
  </si>
  <si>
    <t>Orphan</t>
  </si>
  <si>
    <t>USA, Canada, Germany, France</t>
  </si>
  <si>
    <t>English, American Sign Language, Estonian</t>
  </si>
  <si>
    <t>David Leslie Johnson-McGoldrick, Alex Mace</t>
  </si>
  <si>
    <t>Vera Farmiga, Peter Sarsgaard, Isabelle Fuhrman, CCH Pounder, Jimmy Bennett, Margo Martindale, Karel Roden, Aryana Engineer, Rosemary Dunsmore, Jamie Young, Lorry Ayers, Brendan Wall, Genelle Williams, Mustafa Abdelkarim, Landon Norris</t>
  </si>
  <si>
    <t>A husband and wife who recently lost their baby adopt a 9 year-old girl who is not nearly as innocent as she claims to be.</t>
  </si>
  <si>
    <t>tt1152836</t>
  </si>
  <si>
    <t>Public Enemies</t>
  </si>
  <si>
    <t>Ronan Bennett, Michael Mann</t>
  </si>
  <si>
    <t>Christian Bale, Christian Stolte, Jason Clarke, Johnny Depp, Stephen Graham, David Wenham, John Judd, Stephen Dorff, Michael Vieau, John Kishline, Carey Mulligan, James Russo, Giovanni Ribisi, Wesley Walker, John Scherp</t>
  </si>
  <si>
    <t>The Feds try to take down notorious American gangsters John Dillinger, Baby Face Nelson and Pretty Boy Floyd during a booming crime wave in the 1930s.</t>
  </si>
  <si>
    <t>tt1152850</t>
  </si>
  <si>
    <t>Wendy and Lucy</t>
  </si>
  <si>
    <t>Field Guide Films</t>
  </si>
  <si>
    <t>Michelle Williams, Lucy, David Koppell, Max Clement, Sid Shanley, Dave Hubner, Michelle Worthey, Will Oldham, Wally Dalton, Roger D. Faires, Boggs Johnson, Tanya Smith, Michael Brophy, John Robinson, John Breen</t>
  </si>
  <si>
    <t>Over the summer, a series of unfortunate happening triggers a financial crisis for a young woman and she soon finds her life falling apart.</t>
  </si>
  <si>
    <t>tt1155056</t>
  </si>
  <si>
    <t>I Love You, Man</t>
  </si>
  <si>
    <t>John Hamburg, Larry Levin</t>
  </si>
  <si>
    <t>Paul Rudd, Rashida Jones, Sarah Burns, Greg Levine, Jaime Pressly, Jon Favreau, Jane Curtin, J.K. Simmons, Andy Samberg, Jean Villepique, Rob Huebel, Kym Whitley, Colleen Crabtree, Caroline Farah, Mather Zickel</t>
  </si>
  <si>
    <t>Friendless Peter Klaven goes on a series of man-dates to find a Best Man for his wedding. But, when his insta-bond with his new B.F.F. puts a strain on his relationship with his fiancÃ©e, can the trio learn to live happily ever after?</t>
  </si>
  <si>
    <t>tt1155076</t>
  </si>
  <si>
    <t>Christopher Murphey, Robert Mark Kamen</t>
  </si>
  <si>
    <t>Jaden Smith, Jackie Chan, Taraji P. Henson, Wenwen Han, Rongguang Yu, Zhensu Wu, Zhiheng Wang, Zhenwei Wang, Jared Minns, Shijia LÃ¼, Yi Zhao, Bo Zhang, Luke Carberry, Cameron Hillman, Ghye Samuel Brown</t>
  </si>
  <si>
    <t>Work causes a single mother to move to China with her young son; in his new home, the boy embraces kung fu, taught to him by a master.</t>
  </si>
  <si>
    <t>tt1156398</t>
  </si>
  <si>
    <t>Zombieland</t>
  </si>
  <si>
    <t>Ruben Fleischer</t>
  </si>
  <si>
    <t>Rhett Reese, Paul Wernick</t>
  </si>
  <si>
    <t>Jesse Eisenberg, Woody Harrelson, Emma Stone, Abigail Breslin, Amber Heard, Bill Murray, Derek Graf</t>
  </si>
  <si>
    <t>A shy student trying to reach his family in Ohio, a gun-toting tough guy trying to find the last Twinkie, and a pair of sisters trying to get to an amusement park join forces to travel across a zombie-filled America.</t>
  </si>
  <si>
    <t>Rustic Films</t>
  </si>
  <si>
    <t>tt1170358</t>
  </si>
  <si>
    <t>The Hobbit: The Desolation of Smaug</t>
  </si>
  <si>
    <t>The dwarves, along with Bilbo Baggins and Gandalf the Grey, continue their quest to reclaim Erebor, their homeland, from Smaug. Bilbo Baggins is in possession of a mysterious and magical ring.</t>
  </si>
  <si>
    <t>David Robert Mitchell</t>
  </si>
  <si>
    <t>tt1174732</t>
  </si>
  <si>
    <t>An Education</t>
  </si>
  <si>
    <t>Lynn Barber, Nick Hornby</t>
  </si>
  <si>
    <t>Carey Mulligan, Olivia Williams, Alfred Molina, Cara Seymour, William Melling, Connor Catchpole, Matthew Beard, Peter Sarsgaard, Amanda Fairbank-Hynes, Ellie Kendrick, Dominic Cooper, Rosamund Pike, Nick Sampson, Kate DuchÃªne, Bel Parker</t>
  </si>
  <si>
    <t>A coming-of-age story about a teenage girl in 1960s suburban London, and how her life changes with the arrival of a playboy nearly twice her age.</t>
  </si>
  <si>
    <t>tt1179891</t>
  </si>
  <si>
    <t>Todd Farmer, Zane Smith</t>
  </si>
  <si>
    <t>Jensen Ackles, Jaime King, Kerr Smith, Betsy Rue, Edi Gathegi, Tom Atkins, Kevin Tighe, Megan Boone, Karen Baum, Joy de la Paz, Marc Macaulay, Todd Farmer, Jeff Hochendoner, Bingo O'Malley, Liam Rhodes</t>
  </si>
  <si>
    <t>Tom returns to his hometown on the tenth anniversary of the Valentine's night massacre that claimed the lives of 22 people. Instead of a homecoming, Tom finds himself suspected of committing the murders, and it seems like his old flame is the only one that believes he's innocent.</t>
  </si>
  <si>
    <t>tt1179904</t>
  </si>
  <si>
    <t>Paranormal Activity</t>
  </si>
  <si>
    <t>Oren Peli</t>
  </si>
  <si>
    <t>Solana Films</t>
  </si>
  <si>
    <t>Katie Featherston, Micah Sloat, Mark Fredrichs, Amber Armstrong, Ashley Palmer</t>
  </si>
  <si>
    <t>After moving into a suburban home, a couple becomes increasingly disturbed by a nightly demonic presence.</t>
  </si>
  <si>
    <t>tt1179933</t>
  </si>
  <si>
    <t>10 Cloverfield Lane</t>
  </si>
  <si>
    <t>Dan Trachtenberg</t>
  </si>
  <si>
    <t>Josh Campbell, Matthew Stuecken</t>
  </si>
  <si>
    <t>John Goodman, Mary Elizabeth Winstead, John Gallagher Jr., Douglas M. Griffin, Suzanne Cryer, Bradley Cooper, Sumalee Montano, Frank Mottek</t>
  </si>
  <si>
    <t>After getting in a car accident, a woman is held in a shelter with two men, who claim the outside world is affected by a widespread chemical attack.</t>
  </si>
  <si>
    <t>Snoot Entertainment</t>
  </si>
  <si>
    <t>tt1182345</t>
  </si>
  <si>
    <t>Moon</t>
  </si>
  <si>
    <t>Duncan Jones, Nathan Parker</t>
  </si>
  <si>
    <t>Sam Rockwell, Kevin Spacey, Dominique McElligott, Rosie Shaw, Adrienne Shaw, Kaya Scodelario, Benedict Wong, Matt Berry, Malcolm Stewart, Robin Chalk</t>
  </si>
  <si>
    <t>Astronaut Sam Bell has a quintessentially personal encounter toward the end of his three-year stint on the Moon, where he, working alongside his computer, GERTY, sends back to Earth parcels of a resource that has helped diminish our planet's power problems.</t>
  </si>
  <si>
    <t>tt1189340</t>
  </si>
  <si>
    <t>The Lincoln Lawyer</t>
  </si>
  <si>
    <t>John Romano, Michael Connelly</t>
  </si>
  <si>
    <t>Matthew McConaughey, Marisa Tomei, Ryan Phillippe, William H. Macy, Josh Lucas, John Leguizamo, Michael PeÃ±a, Bob Gunton, Frances Fisher, Bryan Cranston, Trace Adkins, Laurence Mason, Margarita Levieva, Pell James, Shea Whigham</t>
  </si>
  <si>
    <t>A lawyer defending a wealthy man begins to believe his client is guilty of more than just one crime.</t>
  </si>
  <si>
    <t>Daniel Stamm</t>
  </si>
  <si>
    <t>tt1190080</t>
  </si>
  <si>
    <t>English, French, Tibetan, Mandarin, Russian, Hindi, Portuguese, Latin, Italian, Spanish</t>
  </si>
  <si>
    <t>John Cusack, Amanda Peet, Chiwetel Ejiofor, Thandie Newton, Oliver Platt, Tom McCarthy, Woody Harrelson, Danny Glover, Liam James, Morgan Lily, Zlatko Buric, Beatrice Rosen, Alexandre Haussmann, Philippe Haussmann, Johann Urb</t>
  </si>
  <si>
    <t>A frustrated writer struggles to keep his family alive when a series of global catastrophes threatens to annihilate mankind.</t>
  </si>
  <si>
    <t>Kelly Dolen</t>
  </si>
  <si>
    <t>tt1192628</t>
  </si>
  <si>
    <t>Rango</t>
  </si>
  <si>
    <t>Johnny Depp, Isla Fisher, Abigail Breslin, Ned Beatty, Alfred Molina, Bill Nighy, Stephen Root, Harry Dean Stanton, Timothy Olyphant, Ray Winstone, Ian Abercrombie, Gil Birmingham, James Ward Byrkit, Claudia Black, Blake Clark</t>
  </si>
  <si>
    <t>Rango is an ordinary chameleon who accidentally winds up in the town of Dirt, a lawless outpost in the Wild West in desperate need of a new sheriff.</t>
  </si>
  <si>
    <t>tt1193138</t>
  </si>
  <si>
    <t>Walter Kirn, Jason Reitman</t>
  </si>
  <si>
    <t>George Clooney, Vera Farmiga, Anna Kendrick, Jason Bateman, Amy Morton, Melanie Lynskey, J.K. Simmons, Sam Elliott, Danny McBride, Zach Galifianakis, Chris Lowell, Steve Eastin, Marvin Young, Cut Chemist, Adrienne Lamping</t>
  </si>
  <si>
    <t>Ryan Bingham enjoys living out of a suitcase for his job, travelling around the country firing people, but finds that lifestyle threatened by the presence of a potential love interest, and a new hire.</t>
  </si>
  <si>
    <t>tt1193631</t>
  </si>
  <si>
    <t>Step Up 3D</t>
  </si>
  <si>
    <t>Amy Andelson, Emily Meyer</t>
  </si>
  <si>
    <t>Rick Malambri, Adam Sevani, Sharni Vinson, Alyson Stoner, Keith Stallworth, Kendra Andrews, Stephen Boss, MartÃ­n Lombard, Facundo Lombard, Oren Michaeli, Joe Slaughter, Daniel 'Cloud' Campos, Aja George, Straphanio 'Shonnie' Solomon, Terence Dickson</t>
  </si>
  <si>
    <t>A tight-knit group of New York City street dancers find themselves pitted against the world's best hip hop dancers in a high-stakes showdown.</t>
  </si>
  <si>
    <t>tt1194173</t>
  </si>
  <si>
    <t>The Bourne Legacy</t>
  </si>
  <si>
    <t>English, Russian, Filipino, Ukrainian</t>
  </si>
  <si>
    <t>Tony Gilroy, Dan Gilroy</t>
  </si>
  <si>
    <t>Jeremy Renner, Scott Glenn, Stacy Keach, Edward Norton, Donna Murphy, Michael Chernus, Corey Stoll, Alice Gainer, Prue Lewarne, Howard Leader, James Joseph O'Neil, Rachel Weisz, Tony Guida, Sonnie Brown, Neil Brooks Cunningham</t>
  </si>
  <si>
    <t>An expansion of the universe from Robert Ludlum's novels, centered on a new hero whose stakes have been triggered by the events of the previous three films.</t>
  </si>
  <si>
    <t>tt1194263</t>
  </si>
  <si>
    <t>Get Low</t>
  </si>
  <si>
    <t>USA, Germany, Poland</t>
  </si>
  <si>
    <t>Aaron Schneider</t>
  </si>
  <si>
    <t>Chris Provenzano, C. Gaby Mitchell</t>
  </si>
  <si>
    <t>K5 International</t>
  </si>
  <si>
    <t>Robert Duvall, Sissy Spacek, Bill Murray, Lucas Black, Gerald McRaney, Bill Cobbs, Scott Cooper, Lori Beth Sikes, Linds Edwards, Andrea Powell, Chandler Riggs, Danny Vinson, Blerim Destani, Tomasz Karolak, Andy Stahl</t>
  </si>
  <si>
    <t>A movie spun out of equal parts folk tale, fable and real-life legend about the mysterious, 1930s Tennessee hermit who famously threw his own rollicking funeral party... while he was still alive.</t>
  </si>
  <si>
    <t>Jason Segel, Nicholas Stoller</t>
  </si>
  <si>
    <t>tt1196141</t>
  </si>
  <si>
    <t>Diary of a Wimpy Kid</t>
  </si>
  <si>
    <t>Color Force</t>
  </si>
  <si>
    <t>Zachary Gordon, Robert Capron, Rachael Harris, Steve Zahn, Connor Fielding, Owen Fielding, Devon Bostick, ChloÃ« Grace Moretz, Karan Brar, Grayson Russell, Laine MacNeil, Alex Ferris, Andrew McNee, Belita Moreno, Rob LaBelle</t>
  </si>
  <si>
    <t>The adventures of a 12 year old who is fresh out of elementary and transitions to middle school, where he has to learn the consequences and responsibility to survive the year.</t>
  </si>
  <si>
    <t>tt1197624</t>
  </si>
  <si>
    <t>Law Abiding Citizen</t>
  </si>
  <si>
    <t>G-BASE</t>
  </si>
  <si>
    <t>Jamie Foxx, Gerard Butler, Colm Meaney, Bruce McGill, Leslie Bibb, Michael Irby, Gregory Itzin, Regina Hall, Emerald-Angel Young, Christian Stolte, Annie Corley, Richard Portnow, Viola Davis, Michael Kelly, Josh Stewart</t>
  </si>
  <si>
    <t>A frustrated man decides to take justice into his own hands after a plea bargain sets one of his family's killers free.</t>
  </si>
  <si>
    <t>De Line Pictures</t>
  </si>
  <si>
    <t>tt1201607</t>
  </si>
  <si>
    <t>Harry Potter and the Deathly Hallows: Part 2</t>
  </si>
  <si>
    <t>Ralph Fiennes, Michael Gambon, Alan Rickman, Daniel Radcliffe, Rupert Grint, Emma Watson, Evanna Lynch, Domhnall Gleeson, ClÃ©mence PoÃ©sy, Warwick Davis, John Hurt, Helena Bonham Carter, Graham Duff, Anthony Allgood, Rusty Goffe</t>
  </si>
  <si>
    <t>Harry, Ron, and Hermione search for Voldemort's remaining Horcruxes in their effort to destroy the Dark Lord as the final battle rages on at Hogwarts.</t>
  </si>
  <si>
    <t>tt1204342</t>
  </si>
  <si>
    <t>The Muppets</t>
  </si>
  <si>
    <t>James Bobin</t>
  </si>
  <si>
    <t>Jason Segel, Amy Adams, Chris Cooper, Rashida Jones, Steve Whitmire, Eric Jacobson, Dave Goelz, Bill Barretta, David Rudman, Matt Vogel, Peter Linz, Alan Arkin, Bill Cobbs, Zach Galifianakis, Ken Jeong</t>
  </si>
  <si>
    <t>A Muppet fanatic with some help from his 2 human compatriots must regroup the Muppet gang to stop an avaricious oil mogul from taking down one of their precious life-longing treasures.</t>
  </si>
  <si>
    <t>tt1204975</t>
  </si>
  <si>
    <t>Last Vegas</t>
  </si>
  <si>
    <t>Dan Fogelman</t>
  </si>
  <si>
    <t>Michael Douglas, Robert De Niro, Morgan Freeman, Kevin Kline, Mary Steenburgen, Jerry Ferrara, Romany Malco, Roger Bart, Joanna Gleason, Michael Ealy, Bre Blair, April Billingsley, Stephen Scott Scarpulla, Andrea Moore, Noah Harden</t>
  </si>
  <si>
    <t>Four friends take a break from their day-to-day lives to throw a bachelor party in Las Vegas for their last remaining single pal.</t>
  </si>
  <si>
    <t>tt1205489</t>
  </si>
  <si>
    <t>Gran Torino</t>
  </si>
  <si>
    <t>English, Hmong</t>
  </si>
  <si>
    <t>Nick Schenk, Dave Johannson</t>
  </si>
  <si>
    <t>Matten Productions</t>
  </si>
  <si>
    <t>Clint Eastwood, Christopher Carley, Bee Vang, Ahney Her, Brian Haley, Geraldine Hughes, Dreama Walker, Brian Howe, John Carroll Lynch, William Hill, Brooke Chia Thao, Chee Thao, Choua Kue, Scott Eastwood, Xia Soua Chang</t>
  </si>
  <si>
    <t>Disgruntled Korean War veteran Walt Kowalski sets out to reform his neighbor, Thao Lor, a Hmong teenager who tried to steal Kowalski's prized possession: a 1972 Gran Torino.</t>
  </si>
  <si>
    <t>tt1205537</t>
  </si>
  <si>
    <t>Jack Ryan: Shadow Recruit</t>
  </si>
  <si>
    <t>Adam Cozad, David Koepp</t>
  </si>
  <si>
    <t>Chris Pine, Keira Knightley, Kevin Costner, Kenneth Branagh, Lenn Kudrjawizki, Alec Utgoff, Peter Andersson, Elena Velikanova, Nonso Anozie, Seth Ayott, Colm Feore, Gemma Chan, Aleksandar Aleksiev, Andrew Byron, Derek Lea</t>
  </si>
  <si>
    <t>Jack Ryan, as a young covert C.I.A. analyst, uncovers a Russian plot to crash the U.S. economy with a terrorist attack.</t>
  </si>
  <si>
    <t>tt1210166</t>
  </si>
  <si>
    <t>Moneyball</t>
  </si>
  <si>
    <t>Steven Zaillian, Aaron Sorkin</t>
  </si>
  <si>
    <t>Brad Pitt, Jonah Hill, Philip Seymour Hoffman, Robin Wright, Chris Pratt, Stephen Bishop, Reed Diamond, Brent Jennings, Ken Medlock, Tammy Blanchard, Jack McGee, Vyto Ruginis, Nick Searcy, Glenn Morshower, Casey Bond</t>
  </si>
  <si>
    <t>Oakland A's general manager Billy Beane's successful attempt to assemble a baseball team on a lean budget by employing computer-generated analysis to acquire new players.</t>
  </si>
  <si>
    <t>tt1210819</t>
  </si>
  <si>
    <t>Justin Haythe, Ted Elliott</t>
  </si>
  <si>
    <t>Johnny Depp, Armie Hammer, William Fichtner, Tom Wilkinson, Ruth Wilson, Helena Bonham Carter, James Badge Dale, Bryant Prince, Barry Pepper, Mason Cook, JD Cullum, Saginaw Grant, Harry Treadaway, James Frain, JoaquÃ­n Cosio</t>
  </si>
  <si>
    <t>Native American warrior Tonto recounts the untold tales that transformed John Reid, a man of the law, into a legend of justice.</t>
  </si>
  <si>
    <t>tt1211837</t>
  </si>
  <si>
    <t>Doctor Strange</t>
  </si>
  <si>
    <t>Jon Spaihts, Scott Derrickson</t>
  </si>
  <si>
    <t>Benedict Cumberbatch, Chiwetel Ejiofor, Rachel McAdams, Benedict Wong, Mads Mikkelsen, Tilda Swinton, Michael Stuhlbarg, Benjamin Bratt, Scott Adkins, Zara Phythian, Alaa Safi, Katrina Durden, Topo Wresniwiro, Umit Ulgen, Linda Louise Duan</t>
  </si>
  <si>
    <t>While on a journey of physical and spiritual healing, a brilliant neurosurgeon is drawn into the world of the mystic arts.</t>
  </si>
  <si>
    <t>tt1211956</t>
  </si>
  <si>
    <t>Escape Plan</t>
  </si>
  <si>
    <t>English, German, Arabic, Urdu</t>
  </si>
  <si>
    <t>Miles Chapman, Jason Keller</t>
  </si>
  <si>
    <t>Sylvester Stallone, Arnold Schwarzenegger, Jim Caviezel, Faran Tahir, Amy Ryan, Sam Neill, Vincent D'Onofrio, Vinnie Jones, Matt Gerald, 50 Cent, Caitriona Balfe, David Joseph Martinez, Alec Rayme, Christian Stokes, Graham Beckel</t>
  </si>
  <si>
    <t>When a structural-security authority finds himself set up and incarcerated in the world's most secret and secure prison, he has to use his skills to escape with help from the inside.</t>
  </si>
  <si>
    <t>tt1212419</t>
  </si>
  <si>
    <t>Hereafter</t>
  </si>
  <si>
    <t>CÃ©cile de France, Thierry Neuvic, Cyndi Mayo, Lisa Griffiths, Jessica Griffiths, Ferguson Reid, Derek Sakakura, Jay Mohr, Richard Kind, Matt Damon, Charlie Creed-Miles, Frankie McLaren, George McLaren, Lyndsey Marshal, Rebekah Staton</t>
  </si>
  <si>
    <t>A drama centered on three people - a blue-collar American, a French journalist and a London school boy - who are touched by death in different ways.</t>
  </si>
  <si>
    <t>tt1212450</t>
  </si>
  <si>
    <t>Lawless</t>
  </si>
  <si>
    <t>Nick Cave, Matt Bondurant</t>
  </si>
  <si>
    <t>Shia LaBeouf, Tom Hardy, Jason Clarke, Guy Pearce, Jessica Chastain, Mia Wasikowska, Dane DeHaan, Chris McGarry, Tim Tolin, Gary Oldman, Lew Temple, Marcus Hester, Bill Camp, Alex Van, Noah Taylor</t>
  </si>
  <si>
    <t>Set in Depression-era Franklin County, Virginia, a trio of bootlegging brothers are threatened by a new special deputy and other authorities angling for a cut of their profits.</t>
  </si>
  <si>
    <t>tt1213641</t>
  </si>
  <si>
    <t>First Man</t>
  </si>
  <si>
    <t>Damien Chazelle</t>
  </si>
  <si>
    <t>Josh Singer, James R. Hansen</t>
  </si>
  <si>
    <t>Ryan Gosling, Claire Foy, Jason Clarke, Kyle Chandler, Corey Stoll, Patrick Fugit, Christopher Abbott, CiarÃ¡n Hinds, Olivia Hamilton, Pablo Schreiber, Shea Whigham, Lukas Haas, Ethan Embry, Brian d'Arcy James, Cory Michael Smith</t>
  </si>
  <si>
    <t>A look at the life of the astronaut,</t>
  </si>
  <si>
    <t>tt1213663</t>
  </si>
  <si>
    <t>The World's End</t>
  </si>
  <si>
    <t>Thomas Law, Zachary Bailess, Jasper Levine, James Tarpey, Luke Bromley, Sophie Evans, Samantha White, Rose Reynolds, Richard Hadfield, Flora Slorach, Francesca Reidie, Charlotte Reidie, Pierce Brosnan, David Bradley, Michael Smiley</t>
  </si>
  <si>
    <t>Five friends who reunite in an attempt to top their epic pub crawl from twenty years earlier unwittingly become humanity's only hope for survival.</t>
  </si>
  <si>
    <t>tt1216475</t>
  </si>
  <si>
    <t>Cars 2</t>
  </si>
  <si>
    <t>John Lasseter, Bradford Lewis</t>
  </si>
  <si>
    <t>Larry the Cable Guy, Owen Wilson, Michael Caine, Emily Mortimer, Eddie Izzard, John Turturro, Brent Musburger, Joe Mantegna, Thomas Kretschmann, Peter Jacobson, Bonnie Hunt, Darrell Waltrip, Franco Nero, David Hobbs, Patrick Walker</t>
  </si>
  <si>
    <t>Star race car Lightning McQueen and his pal Mater head overseas to compete in the World Grand Prix race. But the road to the championship becomes rocky as Mater gets caught up in an intriguing adventure of his own: international espionage.</t>
  </si>
  <si>
    <t>tt1217209</t>
  </si>
  <si>
    <t>Mark Andrews, Brenda Chapman</t>
  </si>
  <si>
    <t>Brenda Chapman, Mark Andrews</t>
  </si>
  <si>
    <t>Kelly Macdonald, Billy Connolly, Emma Thompson, Julie Walters, Robbie Coltrane, Kevin McKidd, Craig Ferguson, Sally Kinghorn, Eilidh Fraser, Peigi Barker, Steven Cree, Steve Purcell, Callum O'Neill, Patrick Doyle, John Ratzenberger</t>
  </si>
  <si>
    <t>Determined to make her own path in life, Princess Merida (Kelly Macdonald) defies a custom that brings chaos to her kingdom. Granted one wish, Merida must rely on her bravery and her archery skills to undo a beastly curse.</t>
  </si>
  <si>
    <t>tt1217613</t>
  </si>
  <si>
    <t>Battle Los Angeles</t>
  </si>
  <si>
    <t>Christopher Bertolini</t>
  </si>
  <si>
    <t>Aaron Eckhart, Ramon Rodriguez, Will Rothhaar, Cory Hardrict, Jim Parrack, Gino Anthony Pesi, Ne-Yo, James Hiroyuki Liao, Bridget Moynahan, Noel Fisher, Adetokumboh M'Cormack, Bryce Cass, Michael PeÃ±a, Michelle Rodriguez, Neil Brown Jr.</t>
  </si>
  <si>
    <t>A squad of U.S. Marines becomes the last line of defense against a global invasion.</t>
  </si>
  <si>
    <t>tt1219289</t>
  </si>
  <si>
    <t>Limitless</t>
  </si>
  <si>
    <t>English, Russian, Italian, Mandarin, French</t>
  </si>
  <si>
    <t>Leslie Dixon, Alan Glynn</t>
  </si>
  <si>
    <t>Bradley Cooper, Robert De Niro, Abbie Cornish, Andrew Howard, Anna Friel, Johnny Whitworth, Tomas Arana, Robert John Burke, Darren Goldstein, Ned Eisenberg, T.V. Carpio, Richard Bekins, Patricia Kalember, Cindy Katz, Brian Anthony Wilson</t>
  </si>
  <si>
    <t>With the help of a mysterious pill that enables the user to access 100% of his brain abilities, a struggling writer becomes a financial wizard, but it also puts him in a new world with lots of dangers.</t>
  </si>
  <si>
    <t>tt1219342</t>
  </si>
  <si>
    <t>Legend of the Guardians: The Owls of Ga'Hoole</t>
  </si>
  <si>
    <t>John Orloff, Emil Stern</t>
  </si>
  <si>
    <t>Emily Barclay, Abbie Cornish, Essie Davis, Adrienne DeFaria, Joel Edgerton, Deborra-Lee Furness, Sacha Horler, Bill Hunter, Ryan Kwanten, Anthony LaPaglia, Miriam Margolyes, Helen Mirren, Sam Neill, Barry Otto, Richard Roxburgh</t>
  </si>
  <si>
    <t>When a young owl is abducted by an evil Owl army, he must escape with new-found friends and seek the legendary Guardians to stop the menace.</t>
  </si>
  <si>
    <t>tt1219827</t>
  </si>
  <si>
    <t>USA, India, Hong Kong, China, Canada</t>
  </si>
  <si>
    <t>Rupert Sanders</t>
  </si>
  <si>
    <t>Shirow Masamune, Jamie Moss</t>
  </si>
  <si>
    <t>Scarlett Johansson, Pilou AsbÃ¦k, Takeshi Kitano, Juliette Binoche, Michael Pitt, Chin Han, Danusia Samal, Lasarus Ratuere, Yutaka Izumihara, Tawanda Manyimo, Peter Ferdinando, Anamaria Marinca, Daniel Henshall, Mana Hira Davis, Erroll Anderson</t>
  </si>
  <si>
    <t>In the near future, Major Mira Killian is the first of her kind: A human saved from a terrible crash, who is cyber-enhanced to be a perfect soldier devoted to stopping the world's most dangerous criminals.</t>
  </si>
  <si>
    <t>tt1220634</t>
  </si>
  <si>
    <t>Resident Evil: Afterlife</t>
  </si>
  <si>
    <t>Germany, France, Canada, UK, China, USA</t>
  </si>
  <si>
    <t>Milla Jovovich, Ali Larter, Kim Coates, Shawn Roberts, Sergio Peris-Mencheta, Spencer Locke, Boris Kodjoe, Wentworth Miller, Sienna Guillory, Kacey Clarke, Norman Yeung, Fulvio Cecere, Raymond Olubawale, Christopher Kano, Tatsuya Goke</t>
  </si>
  <si>
    <t>While still out to destroy the evil Umbrella Corporation, Alice joins a group of survivors living in a prison surrounded by the infected who also want to relocate to the mysterious but supposedly unharmed safe haven known only as Arcadia.</t>
  </si>
  <si>
    <t>New Artists Alliance</t>
  </si>
  <si>
    <t>Insidious</t>
  </si>
  <si>
    <t>tt1226229</t>
  </si>
  <si>
    <t>Get Him to the Greek</t>
  </si>
  <si>
    <t>Nicholas Stoller, Jason Segel</t>
  </si>
  <si>
    <t>Russell Brand, Rose Byrne, Tyler McKinney, Zoe Salmon, Lino Facioli, Lars Ulrich, Mario Lopez, Pink, Billy Bush, Kurt Loder, Christina Aguilera, Colm Meaney, Ray Siegle, Chad Cleven, Jonathan Chris Lopez</t>
  </si>
  <si>
    <t>A record company intern is hired to accompany out-of-control British rock star Aldous Snow to a concert at L.A.'s Greek Theater.</t>
  </si>
  <si>
    <t>tt1226271</t>
  </si>
  <si>
    <t>The Damned United</t>
  </si>
  <si>
    <t>Peter Morgan, David Peace</t>
  </si>
  <si>
    <t>Colm Meaney, Henry Goodman, David Roper, Jimmy Reddington, Oliver Stokes, Ryan Day, Michael Sheen, Mark Bazeley, Timothy Spall, Maurice RoÃ«ves, Stephen Graham, Peter McDonald, Mark Cameron, Frank Skillin, Dylan Van Hoof</t>
  </si>
  <si>
    <t>The story of the controversial</t>
  </si>
  <si>
    <t>tt1226753</t>
  </si>
  <si>
    <t>USA, UK, Hungary, Israel</t>
  </si>
  <si>
    <t>Matthew Vaughn, Jane Goldman</t>
  </si>
  <si>
    <t>Helen Mirren, Tom Wilkinson, CiarÃ¡n Hinds, Romi Aboulafia, Tomer Ben David, Ohev Ben David, Jonathan Uziel, Elana Kivity Davenport, Eli Zohar, IrÃ©n BordÃ¡n, Jessica Chastain, Marton Csokas, Sam Worthington, Jesper Christensen, Brigitte Kren</t>
  </si>
  <si>
    <t>In 1965, three Mossad Agents cross into East Berlin to apprehend a notorious Nazi war criminal. Thirty years later, the secrets the Agents share come back to haunt them.</t>
  </si>
  <si>
    <t>tt1226774</t>
  </si>
  <si>
    <t>In the Loop</t>
  </si>
  <si>
    <t>Armando Iannucci</t>
  </si>
  <si>
    <t>Jesse Armstrong, Simon Blackwell</t>
  </si>
  <si>
    <t>Peter Capaldi, Harry Hadden-Paton, Samantha Harrington, Gina McKee, Tom Hollander, Olivia Poulet, Chris Addison, James Smith, Zach Woods, Mimi Kennedy, Anna Chlumsky, Enzo Cilenti, Lucinda Raikes, James Doherty, David Rasche</t>
  </si>
  <si>
    <t>A political satire about a group of skeptical American and British operatives attempting to prevent a war between two countries.</t>
  </si>
  <si>
    <t>GBP 612650</t>
  </si>
  <si>
    <t>tt1228705</t>
  </si>
  <si>
    <t>Iron Man 2</t>
  </si>
  <si>
    <t>Justin Theroux, Stan Lee</t>
  </si>
  <si>
    <t>Robert Downey Jr., Gwyneth Paltrow, Don Cheadle, Scarlett Johansson, Sam Rockwell, Mickey Rourke, Samuel L. Jackson, Clark Gregg, John Slattery, Garry Shandling, Paul Bettany, Kate Mara, Leslie Bibb, Jon Favreau, Christiane Amanpour</t>
  </si>
  <si>
    <t>With the world now aware of his identity as Iron Man, Tony Stark must contend with both his declining health and a vengeful mad man with ties to his father's legacy.</t>
  </si>
  <si>
    <t>tt1228987</t>
  </si>
  <si>
    <t>Let Me In</t>
  </si>
  <si>
    <t>Matt Reeves, John Ajvide Lindqvist</t>
  </si>
  <si>
    <t>Kodi Smit-McPhee, ChloÃ« Grace Moretz, Richard Jenkins, Cara Buono, Elias Koteas, Sasha Barrese, Dylan Kenin, Chris Browning, Ritchie Coster, Dylan Minnette, Jimmy 'Jax' Pinchak, Nicolai Dorian, Rebekah Wiggins, Seth Adkins, Ashton Moio</t>
  </si>
  <si>
    <t>A bullied young boy befriends a young female vampire who lives in secrecy with her guardian.</t>
  </si>
  <si>
    <t>tt1229238</t>
  </si>
  <si>
    <t>Mission: Impossible - Ghost Protocol</t>
  </si>
  <si>
    <t>USA, United Arab Emirates, Czech Republic, India, Canada</t>
  </si>
  <si>
    <t>English, Russian, French, Arabic, Swedish</t>
  </si>
  <si>
    <t>Bruce Geller, Josh Appelbaum</t>
  </si>
  <si>
    <t>Tom Cruise, Paula Patton, Simon Pegg, Jeremy Renner, Michael Nyqvist, Vladimir Mashkov, Samuli Edelmann, Ivan Shvedoff, Anil Kapoor, LÃ©a Seydoux, Josh Holloway, Pavel KrÃ­z, Miraj Grbic, Ilia Volok, Goran Navojec</t>
  </si>
  <si>
    <t>The IMF is shut down when it's implicated in the bombing of the Kremlin, causing Ethan Hunt and his new team to go rogue to clear their organization's name.</t>
  </si>
  <si>
    <t>tt1229340</t>
  </si>
  <si>
    <t>Anchorman 2: The Legend Continues</t>
  </si>
  <si>
    <t>Will Ferrell, Steve Carell, Paul Rudd, David Koechner, Christina Applegate, Dylan Baker, Meagan Good, Judah Nelson, James Marsden, Greg Kinnear, Josh Lawson, Kristen Wiig, Fred Willard, Chris Parnell, Harrison Ford</t>
  </si>
  <si>
    <t>With the 1970s behind them, San Diego's top-rated newsman, Ron Burgundy, returns to take New York City's first twenty-four-hour news channel by storm.</t>
  </si>
  <si>
    <t>tt1229822</t>
  </si>
  <si>
    <t>Charlotte BrontÃ«, Moira Buffini</t>
  </si>
  <si>
    <t>Mia Wasikowska, Jamie Bell, Su Elliot, Holliday Grainger, Tamzin Merchant, Amelia Clarkson, Craig Roberts, Sally Hawkins, Lizzie Hopley, Jayne Wisener, Freya Wilson, Emily Haigh, Simon McBurney, Sandy McDade, Freya Parks</t>
  </si>
  <si>
    <t>A mousy governess who softens the heart of her employer soon discovers that he's hiding a terrible secret.</t>
  </si>
  <si>
    <t>tt1230414</t>
  </si>
  <si>
    <t>It's Complicated</t>
  </si>
  <si>
    <t>Meryl Streep, Steve Martin, Alec Baldwin, John Krasinski, Lake Bell, Mary Kay Place, Rita Wilson, Alexandra Wentworth, Hunter Parrish, Zoe Kazan, Caitlin FitzGerald, Emjay Anthony, Nora Dunn, Bruce Altman, Robert Curtis Brown</t>
  </si>
  <si>
    <t>When attending their son's college graduation, a couple reignite the spark in their relationship. But the complicated fact is they're divorced and he's remarried.</t>
  </si>
  <si>
    <t>tt1231580</t>
  </si>
  <si>
    <t>Alvin and the Chipmunks: The Squeakquel</t>
  </si>
  <si>
    <t>Jon Vitti, Jonathan Aibel</t>
  </si>
  <si>
    <t>Zachary Levi, David Cross, Jason Lee, Justin Long, Matthew Gray Gubler, Jesse McCartney, Amy Poehler, Anna Faris, Christina Applegate, Wendie Malick, Anjelah Johnson-Reyes, Kathryn Joosten, Kevin G. Schmidt, Chris Warren, Bridgit Mendler</t>
  </si>
  <si>
    <t>The world-famous singing preteen chipmunk trio return to contend with the pressures of school, celebrity, and a rival female music group known as The Chipettes.</t>
  </si>
  <si>
    <t>tt1231583</t>
  </si>
  <si>
    <t>Due Date</t>
  </si>
  <si>
    <t>Alan R. Cohen, Alan Freedland</t>
  </si>
  <si>
    <t>Robert Downey Jr., Zach Galifianakis, Michelle Monaghan, Jamie Foxx, Juliette Lewis, Danny McBride, RZA, Matt Walsh, Brody Stevens, Jakob Ulrich, Naiia Ulrich, Todd Phillips, Bobby Tisdale, Sharon Conley, Nathalie Fay</t>
  </si>
  <si>
    <t>High-strung father-to-be Peter Highman is forced to hitch a ride with aspiring actor Ethan Tremblay on a road trip in order to make it to his child's birth on time.</t>
  </si>
  <si>
    <t>tt1231587</t>
  </si>
  <si>
    <t>Hot Tub Time Machine</t>
  </si>
  <si>
    <t>Josh Heald, Sean Anders</t>
  </si>
  <si>
    <t>John Cusack, Clark Duke, Craig Robinson, Rob Corddry, Sebastian Stan, Lyndsy Fonseca, Crispin Glover, Chevy Chase, Charlie McDermott, Lizzy Caplan, Collette Wolfe, Aliu Oyofo, Jake Rose, Brook Bennett, Yan-Kay Crystal Lowe</t>
  </si>
  <si>
    <t>A malfunctioning time machine at a ski resort takes a man back to 1986 with his two friends and nephew, where they must relive a fateful night and not change anything to make sure the nephew is born.</t>
  </si>
  <si>
    <t>tt1232776</t>
  </si>
  <si>
    <t>Fish Tank</t>
  </si>
  <si>
    <t>Katie Jarvis, Michael Fassbender, Rebecca Griffiths, Carrie-Ann Savill, Toyin Ogidi, Grant Wild, Sarah Bayes, Charlotte Collins, Kirsty Smith, Chelsea Chase, Brooke Hobby, Harry Treadaway, Syrus, Kierston Wareing, Alan Francis</t>
  </si>
  <si>
    <t>Everything changes for 15-year-old Mia when her mum brings home a new boyfriend.</t>
  </si>
  <si>
    <t>tt1232829</t>
  </si>
  <si>
    <t>21 Jump Street</t>
  </si>
  <si>
    <t>Michael Bacall, Michael Bacall</t>
  </si>
  <si>
    <t>Jonah Hill, Channing Tatum, Brie Larson, Dave Franco, Rob Riggle, DeRay Davis, Ice Cube, Dax Flame, Chris Parnell, Ellie Kemper, Jake Johnson, Nick Offerman, Holly Robinson Peete, Johnny Pemberton, Stanley Wong</t>
  </si>
  <si>
    <t>A pair of underachieving cops are sent back to a local high school to blend in and bring down a synthetic drug ring.</t>
  </si>
  <si>
    <t>tt1233334</t>
  </si>
  <si>
    <t>Dee Rees</t>
  </si>
  <si>
    <t>Chicken And Egg Pictures</t>
  </si>
  <si>
    <t>Adepero Oduye, Pernell Walker, Aasha Davis, Charles Parnell, Sahra Mellesse, Kim Wayans, Shamika Cotton, Raymond Anthony Thomas, Afton Williamson, Zabryna Guevara, Kim Sykes, Rob Morgan, Nina Daniels, Jeremie Harris, ChantÃ© Lewis</t>
  </si>
  <si>
    <t>A Brooklyn teenager juggles conflicting identities and risks friendship, heartbreak, and family in a desperate search for sexual expression.</t>
  </si>
  <si>
    <t>Jon Ronson, Peter Straughan</t>
  </si>
  <si>
    <t>tt1234721</t>
  </si>
  <si>
    <t>English, Persian, Ukrainian</t>
  </si>
  <si>
    <t>Joshua Zetumer, Edward Neumeier</t>
  </si>
  <si>
    <t>Joel Kinnaman, Gary Oldman, Michael Keaton, Abbie Cornish, Jackie Earle Haley, Michael Kenneth Williams, Jennifer Ehle, Jay Baruchel, Marianne Jean-Baptiste, Samuel L. Jackson, Aimee Garcia, Douglas Urbanski, John Paul Ruttan, Patrick Garrow, K.C. Collins</t>
  </si>
  <si>
    <t>In 2028 Detroit, when Alex Murphy, a loving husband, father and good cop, is critically injured in the line of duty, the multinational conglomerate OmniCorp sees their chance for a part-man, part-robot police officer.</t>
  </si>
  <si>
    <t>Guy Hibbert</t>
  </si>
  <si>
    <t>Charley Parlapanides, Vlas Parlapanides</t>
  </si>
  <si>
    <t>tt1242460</t>
  </si>
  <si>
    <t>We Need to Talk About Kevin</t>
  </si>
  <si>
    <t>Lynne Ramsay, Rory Stewart Kinnear</t>
  </si>
  <si>
    <t>Tilda Swinton, John C. Reilly, Ezra Miller, Jasper Newell, Rock Duer, Ashley Gerasimovich, Siobhan Fallon Hogan, Alex Manette, Kenneth Franklin, Leslie Lyles, Paul Diomede, Michael Campbell, J. Mallory McCree, Mark Elliot Wilson, James Chen</t>
  </si>
  <si>
    <t>Kevin's mother struggles to love her strange child, despite the increasingly dangerous things he says and does as he grows up. But Kevin is just getting started, and his final act will be beyond anything anyone imagined.</t>
  </si>
  <si>
    <t>UFA Fiction</t>
  </si>
  <si>
    <t>tt1243957</t>
  </si>
  <si>
    <t>The Tourist</t>
  </si>
  <si>
    <t>USA, France, Italy, UK</t>
  </si>
  <si>
    <t>Florian Henckel von Donnersmarck, Christopher McQuarrie</t>
  </si>
  <si>
    <t>Johnny Depp, Angelina Jolie, Paul Bettany, Timothy Dalton, Steven Berkoff, Rufus Sewell, Christian De Sica, Alessio Boni, Daniele Pecci, Giovanni Guidelli, Raoul Bova, Bruno Wolkowitch, Marc Ruchmann, Julien Baumgartner, FranÃ§ois Vincentelli</t>
  </si>
  <si>
    <t>Revolves around Frank, an American tourist visiting Italy to mend a broken heart. Elise is an extraordinary woman who deliberately crosses his path.</t>
  </si>
  <si>
    <t>tt1245492</t>
  </si>
  <si>
    <t>This Is the End</t>
  </si>
  <si>
    <t>Evan Goldberg, Seth Rogen</t>
  </si>
  <si>
    <t>James Franco, Jonah Hill, Seth Rogen, Jay Baruchel, Danny McBride, Craig Robinson, Michael Cera, Emma Watson, Mindy Kaling, David Krumholtz, Christopher Mintz-Plasse, Rihanna, Martin Starr, Paul Rudd, Channing Tatum</t>
  </si>
  <si>
    <t>Six Los Angeles celebrities are stuck in</t>
  </si>
  <si>
    <t>tt1245526</t>
  </si>
  <si>
    <t>RED</t>
  </si>
  <si>
    <t>Bruce Willis, Mary-Louise Parker, Heidi von Palleske, Jefferson Brown, Karl Urban, Chris Owens, Rebecca Pidgeon, Morgan Freeman, Jaqueline Fleming, Randy Wade Kelley, Jason Giuliano, Alec Rayme, Lawrence Turner, Emily Kuroda, Joe Chrest</t>
  </si>
  <si>
    <t>When his peaceful life is threatened by a high-tech assassin, former black-ops agent Frank Moses reassembles his old team in a last-ditch effort to survive and uncover his assailants.</t>
  </si>
  <si>
    <t>Roadside Attractions</t>
  </si>
  <si>
    <t>tt1250777</t>
  </si>
  <si>
    <t>Kick-Ass</t>
  </si>
  <si>
    <t>Marv Films</t>
  </si>
  <si>
    <t>Aaron Taylor-Johnson, Garrett M. Brown, Evan Peters, Deborah Twiss, Lyndsy Fonseca, Sophie Wu, Elizabeth McGovern, Christopher Mintz-Plasse, Stu 'Large' Riley, Johnny Hopkins, Ohene Cornelius, Mark Strong, Michael Rispoli, Corey Johnson, Kenneth Simmons</t>
  </si>
  <si>
    <t>Dave Lizewski is an unnoticed high school student and comic book fan who one day decides to become a superhero, even though he has no powers, training or meaningful reason to do so.</t>
  </si>
  <si>
    <t>Mandalay Vision</t>
  </si>
  <si>
    <t>tt1253863</t>
  </si>
  <si>
    <t>300: Rise of an Empire</t>
  </si>
  <si>
    <t>Sullivan Stapleton, Eva Green, Lena Headey, Hans Matheson, Callan Mulvey, David Wenham, Rodrigo Santoro, Jack O'Connell, Andrew Tiernan, Igal Naor, Andrew Pleavin, Peter Mensah, Ben Turner, Ashraf Barhom, Christopher Sciueref</t>
  </si>
  <si>
    <t>Greek general Themistokles leads the charge against invading Persian forces led by mortal-turned-god Xerxes and Artemisia, vengeful commander of the Persian navy.</t>
  </si>
  <si>
    <t>tt1253864</t>
  </si>
  <si>
    <t>Immortals</t>
  </si>
  <si>
    <t>Henry Cavill, Mickey Rourke, Stephen Dorff, Freida Pinto, Luke Evans, John Hurt, Joseph Morgan, Anne Day-Jones, Greg Bryk, Alan Van Sprang, Peter Stebbings, Daniel Sharman, Isabel Lucas, Kellan Lutz, Steve Byers</t>
  </si>
  <si>
    <t>Theseus is a mortal man chosen by Zeus to lead the fight against the ruthless King Hyperion, who is on a rampage across Greece to obtain a weapon that can destroy humanity.</t>
  </si>
  <si>
    <t>Etan Cohen</t>
  </si>
  <si>
    <t>RZA</t>
  </si>
  <si>
    <t>tt1259521</t>
  </si>
  <si>
    <t>The Cabin in the Woods</t>
  </si>
  <si>
    <t>Joss Whedon, Drew Goddard</t>
  </si>
  <si>
    <t>Kristen Connolly, Chris Hemsworth, Anna Hutchison, Fran Kranz, Jesse Williams, Richard Jenkins, Bradley Whitford, Brian White, Amy Acker, Tim DeZarn, Tom Lenk, Dan Payne, Jodelle Ferland, Dan Shea, Maya Massar</t>
  </si>
  <si>
    <t>Five friends go for a break at a remote cabin, where they get more than they bargained for, discovering the truth behind the cabin in the woods.</t>
  </si>
  <si>
    <t>tt1259528</t>
  </si>
  <si>
    <t>Den of Thieves</t>
  </si>
  <si>
    <t>English, Polynesian, Spanish</t>
  </si>
  <si>
    <t>Christian Gudegast</t>
  </si>
  <si>
    <t>Christian Gudegast, Christian Gudegast</t>
  </si>
  <si>
    <t>Atmosphere Entertainment MM</t>
  </si>
  <si>
    <t>Gerard Butler, Pablo Schreiber, O'Shea Jackson Jr., 50 Cent, Meadow Williams, Maurice Compte, Brian Van Holt, Evan Jones, Mo McRae, Kaiwi Lyman, Dawn Olivieri, Eric Braeden, Jordan Bridges, Lewis Tan, Cooper Andrews</t>
  </si>
  <si>
    <t>An elite unit of the LA County Sheriff's Dept. and the state's most successful bank robbery crew clash as the outlaws plan a seemingly impossible heist on the Federal Reserve Bank.</t>
  </si>
  <si>
    <t>tt1259571</t>
  </si>
  <si>
    <t>The Twilight Saga: New Moon</t>
  </si>
  <si>
    <t>Temple Hill Entertainment</t>
  </si>
  <si>
    <t>Kristen Stewart, Christina Jastrzembska, Robert Pattinson, Billy Burke, Anna Kendrick, Michael Welch, Justin Chon, Christian Serratos, Taylor Lautner, Ashley Greene, Jackson Rathbone, Russell Roberts, Cam Gigandet, Michael Sheen, Jamie Campbell Bower</t>
  </si>
  <si>
    <t>Edward leaves Bella after an attack that nearly claimed her life, and, in her depression, she falls into yet another difficult relationship - this time with her close friend, Jacob Black.</t>
  </si>
  <si>
    <t>tt12607910</t>
  </si>
  <si>
    <t>Black Is King</t>
  </si>
  <si>
    <t>Emmanuel Adjei, Ibra Ake</t>
  </si>
  <si>
    <t>BeyoncÃ©, Yrsa Daley-Ward</t>
  </si>
  <si>
    <t>Folajomi 'FJ' Akinmurele, Aweng Ade-Chuol, Isaak Adoyi, Adut Akech, Yemi Alade, Aqualillies, Steven T. Bartlett, BeyoncÃ©, Naomi Campbell, Diana Care, Blue Ivy Carter, Connie Chiume, Island Aquatics Synchro Club, Clem Darling, Lindiwe Dim</t>
  </si>
  <si>
    <t>Visual album from BeyoncÃ© inspired by 'The Lion King'.</t>
  </si>
  <si>
    <t>tt1261945</t>
  </si>
  <si>
    <t>Sex and the City 2</t>
  </si>
  <si>
    <t>Sarah Jessica Parker, Kristin Davis, Cynthia Nixon, Kim Cattrall, Minglie Chen, Chris Noth, David Eigenberg, Evan Handler, Alexandra Fong, Parker Fong, Mario Cantone, Willie Garson, Noah Mills, Liza Minnelli, Billy Stritch</t>
  </si>
  <si>
    <t>While wrestling with the pressures of life, love, and work in Manhattan, Carrie, Miranda, and Charlotte join Samantha for a trip to Abu Dhabi (United Arab Emirates), where Samantha's ex is filming a new movie.</t>
  </si>
  <si>
    <t>tt1262416</t>
  </si>
  <si>
    <t>Scream 4</t>
  </si>
  <si>
    <t>Lucy Hale, Roger Jackson, Shenae Grimes-Beech, Dane Farwell, Anna Paquin, Kristen Bell, Aimee Teegarden, Britt Robertson, Neve Campbell, Alison Brie, David Arquette, Courteney Cox, Hayden Panettiere, Emma Roberts, Marielle Jaffe</t>
  </si>
  <si>
    <t>Ten years have passed, and Sidney Prescott, who has put herself back together thanks in part to her writing, is visited by the Ghostface Killer.</t>
  </si>
  <si>
    <t>Coco</t>
  </si>
  <si>
    <t>tt1263670</t>
  </si>
  <si>
    <t>Crazy Heart</t>
  </si>
  <si>
    <t>Scott Cooper, Thomas Cobb</t>
  </si>
  <si>
    <t>Jeff Bridges, James Keane, Anna Felix, Paul Herman, Tom Bower, Ryan Bingham, Beth Grant, Rick Dial, Maggie Gyllenhaal, Debrianna Mansini, Jerry Handy, Jack Nation, Ryil Adamson, J. Michael Oliva, David Manzanares</t>
  </si>
  <si>
    <t>A faded country music musician is forced to reassess his dysfunctional life during a doomed romance that also inspires him.</t>
  </si>
  <si>
    <t>A chronicle of</t>
  </si>
  <si>
    <t>tt1267297</t>
  </si>
  <si>
    <t>Ryan J. Condal, Evan Spiliotopoulos</t>
  </si>
  <si>
    <t>Dwayne Johnson, Ian McShane, John Hurt, Rufus Sewell, Aksel Hennie, Ingrid BolsÃ¸ Berdal, Reece Ritchie, Joseph Fiennes, Tobias Santelmann, Peter Mullan, Rebecca Ferguson, Isaac Andrews, Joe Anderson, Stephen Peacocke, Nicholas Moss</t>
  </si>
  <si>
    <t>Having endured his legendary twelve labors, Hercules, the Greek demigod, has his life as a sword-for-hire tested when the King of Thrace and his daughter seek his aid in defeating a tyrannical warlord.</t>
  </si>
  <si>
    <t>Todd Strauss-Schulson</t>
  </si>
  <si>
    <t>Andy Cox</t>
  </si>
  <si>
    <t>Guillermo del Toro, Matthew Robbins</t>
  </si>
  <si>
    <t>tt1270797</t>
  </si>
  <si>
    <t>English, Mandarin, Malay</t>
  </si>
  <si>
    <t>Jeff Pinkner, Scott Rosenberg</t>
  </si>
  <si>
    <t>Avi Arad Productions</t>
  </si>
  <si>
    <t>Tom Hardy, Michelle Williams, Riz Ahmed, Scott Haze, Reid Scott, Jenny Slate, Melora Walters, Woody Harrelson, Peggy Lu, Malcolm C. Murray, Sope Aluko, Wayne PÃ©re, Michelle Lee, Kurt Yue, Chris O'Hara</t>
  </si>
  <si>
    <t>A failed reporter is bonded to an alien entity, one of many symbiotes who have invaded Earth. But the being takes a liking to Earth and decides to protect it.</t>
  </si>
  <si>
    <t>tt1270798</t>
  </si>
  <si>
    <t>X: First Class</t>
  </si>
  <si>
    <t>English, German, French, Spanish, Russian</t>
  </si>
  <si>
    <t>James McAvoy, Laurence Belcher, Michael Fassbender, Bill Milner, Kevin Bacon, Rose Byrne, Jennifer Lawrence, Beth Goddard, Morgan Lily, Oliver Platt, Ãlex GonzÃ¡lez, Jason Flemyng, ZoÃ« Kravitz, January Jones, Nicholas Hoult</t>
  </si>
  <si>
    <t>In the 1960s, superpowered humans Charles Xavier and Erik Lensherr work together to find others like them, but Erik's vengeful pursuit of an ambitious mutant who ruined his life causes a schism to divide them.</t>
  </si>
  <si>
    <t>tt1272878</t>
  </si>
  <si>
    <t>2 Guns</t>
  </si>
  <si>
    <t>Blake Masters, Steven Grant</t>
  </si>
  <si>
    <t>Denzel Washington, Mark Wahlberg, Paula Patton, Edward James Olmos, Bill Paxton, Robert John Burke, James Marsden, Greg Sproles, Fred Ward, Patrick Fischler, Derek Solorsano, Edgar Arreola, Kyle Clements, Christopher Matthew Cook, Tim Bell</t>
  </si>
  <si>
    <t>Two hardened criminals get into trouble with the US border patrol after meeting with a Mexican drug lord, and then revelations start to unfold.</t>
  </si>
  <si>
    <t>tt12749596</t>
  </si>
  <si>
    <t>Host</t>
  </si>
  <si>
    <t>Rob Savage</t>
  </si>
  <si>
    <t>Gemma Hurley, Rob Savage</t>
  </si>
  <si>
    <t>Shadowhouse Films</t>
  </si>
  <si>
    <t>Haley Bishop, Jemma Moore, Emma Louise Webb, Radina Drandova, Caroline Ward, Alan Emrys, Patrick Ward, Edward Linard, Jinny Lofthouse, Seylan Baxter, Jack Brydon, James Swanton</t>
  </si>
  <si>
    <t>Six friends hire a medium to hold a seance via Zoom during lockdown, but they get far more than they bargained for as things quickly go wrong. When an evil spirit starts invading their ...</t>
  </si>
  <si>
    <t>tt1276104</t>
  </si>
  <si>
    <t>Looper</t>
  </si>
  <si>
    <t>Joseph Gordon-Levitt, Bruce Willis, Emily Blunt, Paul Dano, Noah Segan, Piper Perabo, Jeff Daniels, Pierce Gagnon, Qing Xu, Tracie Thoms, Frank Brennan, Garret Dillahunt, Nick Gomez, Marcus Hester, Jon Eyez</t>
  </si>
  <si>
    <t>In 2074, when the mob wants to get rid of someone, the target is sent into the past, where a hired gun awaits - someone like Joe - who one day learns the mob wants to 'close the loop' by sending back Joe's future self for assassination.</t>
  </si>
  <si>
    <t>tt1277953</t>
  </si>
  <si>
    <t>Madagascar 3: Europe's Most Wanted</t>
  </si>
  <si>
    <t>Eric Darnell, Noah Baumbach</t>
  </si>
  <si>
    <t>Ben Stiller, Chris Rock, David Schwimmer, Jada Pinkett Smith, Sacha Baron Cohen, Cedric the Entertainer, Andy Richter, Tom McGrath, Frances McDormand, Jessica Chastain, Bryan Cranston, Martin Short, Chris Miller, Christopher Knights, Conrad Vernon</t>
  </si>
  <si>
    <t>The Madagascar animals join a struggling European circus to get back to New York, but find themselves being pursued by a psychotic animal control officer.</t>
  </si>
  <si>
    <t>tt1279935</t>
  </si>
  <si>
    <t>Date Night</t>
  </si>
  <si>
    <t>Steve Carell, Tina Fey, Mark Wahlberg, Taraji P. Henson, Jimmi Simpson, Common, William Fichtner, Leighton Meester, J.B. Smoove, Kristen Wiig, Mark Ruffalo, James Franco, Mila Kunis, Bill Burr, Jonathan Morgan Heit</t>
  </si>
  <si>
    <t>In New York City, a case of mistaken identity turns a bored married couple's attempt at a glamorous and romantic evening into something more thrilling and dangerous.</t>
  </si>
  <si>
    <t>tt1282140</t>
  </si>
  <si>
    <t>Easy A</t>
  </si>
  <si>
    <t>Bert V. Royal</t>
  </si>
  <si>
    <t>Emma Stone, Penn Badgley, Amanda Bynes, Dan Byrd, Thomas Haden Church, Patricia Clarkson, Cam Gigandet, Lisa Kudrow, Malcolm McDowell, Aly Michalka, Stanley Tucci, Fred Armisen, Juliette Goglia, Jake Sandvig, Morgan Rusler</t>
  </si>
  <si>
    <t>A clean-cut high school student relies on the school's rumor mill to advance her social and financial standing.</t>
  </si>
  <si>
    <t>Christopher Landon</t>
  </si>
  <si>
    <t>tt1284575</t>
  </si>
  <si>
    <t>Bad Teacher</t>
  </si>
  <si>
    <t>Gene Stupnitsky, Lee Eisenberg</t>
  </si>
  <si>
    <t>Cameron Diaz, Lucy Punch, Jason Segel, Justin Timberlake, Phyllis Smith, John Michael Higgins, Dave Allen, Jillian Armenante, Matthew J. Evans, Kaitlyn Dever, Kathryn Newton, Igal Ben Yair, Aja Bair, Andra Nechita, Noah Munck</t>
  </si>
  <si>
    <t>A lazy, incompetent middle school teacher who hates her job, her students, and her co-workers is forced to return to teaching to make enough money for breast implants after her wealthy fiancÃ© dumps her.</t>
  </si>
  <si>
    <t>tt1285016</t>
  </si>
  <si>
    <t>The Social Network</t>
  </si>
  <si>
    <t>Aaron Sorkin, Ben Mezrich</t>
  </si>
  <si>
    <t>Jesse Eisenberg, Rooney Mara, Bryan Barter, Dustin Fitzsimons, Joseph Mazzello, Patrick Mapel, Andrew Garfield, Toby Meuli, Alecia Svensen, Jami Owen, James Dastoli, Robert Dastoli, Scotty Crowe, Jayk Gallagher, Marcella Lentz-Pope</t>
  </si>
  <si>
    <t>As Harvard student</t>
  </si>
  <si>
    <t>Brad Peyton</t>
  </si>
  <si>
    <t>tt1288558</t>
  </si>
  <si>
    <t>Evil Dead</t>
  </si>
  <si>
    <t>Fede Alvarez</t>
  </si>
  <si>
    <t>Fede Alvarez, Rodo Sayagues</t>
  </si>
  <si>
    <t>Jane Levy, Shiloh Fernandez, Lou Taylor Pucci, Jessica Lucas, Elizabeth Blackmore, Phoenix Connolly, Jim McLarty, Sian Davis, Stephen Butterworth, Karl Willetts, Randal Wilson, Rupert Degas, Bob Dorian, Ellen Sandweiss, Inca</t>
  </si>
  <si>
    <t>Five friends head to a remote cabin, where the discovery of a Book of the Dead leads them to unwittingly summon up demons living in the nearby woods.</t>
  </si>
  <si>
    <t>Canada, Spain</t>
  </si>
  <si>
    <t>tt1289401</t>
  </si>
  <si>
    <t>Katie Dippold, Paul Feig</t>
  </si>
  <si>
    <t>Zach Woods, Kristen Wiig, Ed Begley Jr., Charles Dance, John Milhiser, Ben Harris, Melissa McCarthy, Karan Soni, Kate McKinnon, Bess Rous, Steve Higgins, Leslie Jones, Neil Casey, Dave Allen, Katie Dippold</t>
  </si>
  <si>
    <t>Following a ghost invasion of Manhattan, paranormal enthusiasts Erin Gilbert and Abby Yates, nuclear engineer Jillian Holtzmann, and subway worker Patty Tolan band together to stop the otherworldly threat.</t>
  </si>
  <si>
    <t>tt1289403</t>
  </si>
  <si>
    <t>The Guernsey Literary and Potato Peel Pie Society</t>
  </si>
  <si>
    <t>Don Roos, Kevin Hood</t>
  </si>
  <si>
    <t>Amazon Prime Video</t>
  </si>
  <si>
    <t>Jessica Brown Findlay, Tom Courtenay, Michiel Huisman, Katherine Parkinson, Marek Oravec, Jack Morris, Matthew Goode, Lily James, Stephanie Schonfield, Pippa Rathborne, Emily Patrick, Rachal Olivant, Clive Merrison, Glen Powell, Bernice Stegers</t>
  </si>
  <si>
    <t>In the aftermath of World War II, a writer forms an unexpected bond with the residents of Guernsey Island when she decides to write a book about their experiences during the war.</t>
  </si>
  <si>
    <t>tt1291150</t>
  </si>
  <si>
    <t>Josh Appelbaum, AndrÃ© Nemec</t>
  </si>
  <si>
    <t>Megan Fox, Will Arnett, William Fichtner, Alan Ritchson, Noel Fisher, Pete Ploszek, Johnny Knoxville, Jeremy Howard, Danny Woodburn, Tony Shalhoub, Tohoru Masamune, Whoopi Goldberg, Minae Noji, Abby Elliott, Madison Mason</t>
  </si>
  <si>
    <t>When a kingpin threatens New York City, a group of mutated turtle warriors must emerge from the shadows to protect their home.</t>
  </si>
  <si>
    <t>Shawn Christensen, Jason Dolan</t>
  </si>
  <si>
    <t>tt1291584</t>
  </si>
  <si>
    <t>Gavin O'Connor, Anthony Tambakis</t>
  </si>
  <si>
    <t>Joel Edgerton, Tom Hardy, Nick Nolte, Jennifer Morrison, Frank Grillo, Kevin Dunn, Maximiliano HernÃ¡ndez, Bryan Callen, Sam Sheridan, Fernando Chien, Jake McLaughlin, Vanessa Martinez, Denzel Whitaker, Carlos Miranda, Manuel Espinosa</t>
  </si>
  <si>
    <t>The youngest son of an alcoholic former boxer returns home, where he's trained by his father for competition in a mixed martial arts tournament - a path that puts the fighter on a collision course with his estranged, older brother.</t>
  </si>
  <si>
    <t>tt1292566</t>
  </si>
  <si>
    <t>How to Be Single</t>
  </si>
  <si>
    <t>Dakota Johnson, Rebel Wilson, Leslie Mann, Damon Wayans Jr., Anders Holm, Alison Brie, Nicholas Braun, Jake Lacy, Jason Mantzoukas, Colin Jost, Mickey Gooch Jr., Sarah Ramos, Vanessa Rubio, Zani Jones Mbayise, Brent Morin</t>
  </si>
  <si>
    <t>A group of young adults navigate love and relationships in New York City.</t>
  </si>
  <si>
    <t>tt1293847</t>
  </si>
  <si>
    <t>xXx: Return of Xander Cage</t>
  </si>
  <si>
    <t>China, Canada, USA</t>
  </si>
  <si>
    <t>English, Spanish, Portuguese, Mandarin, Tagalog, Russian</t>
  </si>
  <si>
    <t>Rich Wilkes, F. Scott Frazier</t>
  </si>
  <si>
    <t>Huahua Media</t>
  </si>
  <si>
    <t>Vin Diesel, Donnie Yen, Deepika Padukone, Kris Wu, Ruby Rose, Tony Jaa, Nina Dobrev, Rory McCann, Toni Collette, Samuel L. Jackson, Ice Cube, Hermione Corfield, Tony Gonzalez, Michael Bisping, Al Sapienza</t>
  </si>
  <si>
    <t>Xander Cage is left for dead after an incident, though he secretly returns to action for a new, tough assignment with his handler Augustus Gibbons.</t>
  </si>
  <si>
    <t>tt1295072</t>
  </si>
  <si>
    <t>The Trotsky</t>
  </si>
  <si>
    <t>English, French, Russian, Hebrew, German</t>
  </si>
  <si>
    <t>Park Ex Pictures</t>
  </si>
  <si>
    <t>Liane Balaban, Jay Baruchel, Taylor Baruchel, Dan Beirne, Domini Blythe, Jonathan Bosco, HÃ©lÃ¨ne Bourgeois Leclerc, Justin Bradley, GeneviÃ¨ve Bujold, Anne-Marie Cadieux, Jesse Camacho, Cecile Cristobal, Darren Curtis, Paul Doucet, Guy Dufaux</t>
  </si>
  <si>
    <t>A Montreal high school student who believes he is the reincarnation of</t>
  </si>
  <si>
    <t>tt1298650</t>
  </si>
  <si>
    <t>Pirates of the Caribbean: On Stranger Tides</t>
  </si>
  <si>
    <t>Johnny Depp, PenÃ©lope Cruz, Geoffrey Rush, Ian McShane, Kevin McNally, Sam Claflin, Astrid BergÃ¨s-Frisbey, Stephen Graham, Keith Richards, Richard Griffiths, Greg Ellis, Damian O'Hare, Ã“scar Jaenada, Anton Lesser, Roger Allam</t>
  </si>
  <si>
    <t>Jack Sparrow and Barbossa embark on a quest to find the elusive fountain of youth, only to discover that Blackbeard and his daughter are after it too.</t>
  </si>
  <si>
    <t>tt1300854</t>
  </si>
  <si>
    <t>Iron Man Three</t>
  </si>
  <si>
    <t>Drew Pearce, Shane Black</t>
  </si>
  <si>
    <t>Robert Downey Jr., Gwyneth Paltrow, Don Cheadle, Guy Pearce, Rebecca Hall, Jon Favreau, Ben Kingsley, James Badge Dale, Stephanie Szostak, Paul Bettany, William Sadler, Dale Dickey, Ty Simpkins, Miguel Ferrer, Xueqi Wang</t>
  </si>
  <si>
    <t>When Tony Stark's world is torn apart by a formidable terrorist called the Mandarin, he starts an odyssey of rebuilding and retribution.</t>
  </si>
  <si>
    <t>tt1302011</t>
  </si>
  <si>
    <t>Kung Fu Panda 2</t>
  </si>
  <si>
    <t>Jennifer Yuh Nelson</t>
  </si>
  <si>
    <t>Jack Black, Angelina Jolie, Dustin Hoffman, Gary Oldman, Jackie Chan, Seth Rogen, Lucy Liu, David Cross, James Hong, Michelle Yeoh, Danny McBride, Dennis Haysbert, Jean-Claude Van Damme, Victor Garber, Mike Bell</t>
  </si>
  <si>
    <t>Po and his friends fight to stop a peacock villain from conquering China with a deadly new weapon, but first the Dragon Warrior must come to terms with his past.</t>
  </si>
  <si>
    <t>tt1302067</t>
  </si>
  <si>
    <t>Yogi Bear</t>
  </si>
  <si>
    <t>Jennifer Ventimilia, Joshua Sternin</t>
  </si>
  <si>
    <t>Dan Aykroyd, Justin Timberlake, Anna Faris, Tom Cavanagh, T.J. Miller, Nate Corddry, Andrew Daly, Josh Robert Thompson, David Stott, Greg Johnson, Christy Qulliam, Patricia Aldersley, Tim McLachlan, Hayden Vernon, Dean Knowsley</t>
  </si>
  <si>
    <t>A documentary filmmaker travels to Jellystone Park to shoot a project and soon crosses paths with Yogi Bear, his sidekick Boo-Boo and Ranger Smith.</t>
  </si>
  <si>
    <t>tt1306980</t>
  </si>
  <si>
    <t>50/50</t>
  </si>
  <si>
    <t>Will Reiser</t>
  </si>
  <si>
    <t>Joseph Gordon-Levitt, Seth Rogen, Anna Kendrick, Bryce Dallas Howard, Anjelica Huston, Serge Houde, Andrew Airlie, Matt Frewer, Philip Baker Hall, Donna Yamamoto, Sugar Lyn Beard, Yee Jee Tso, Sarah Smyth, Peter Kelamis, Jessica Parker Kennedy</t>
  </si>
  <si>
    <t>Inspired by a true story, a comedy centered on a 27-year-old guy who learns of his cancer diagnosis and his subsequent struggle to beat the disease.</t>
  </si>
  <si>
    <t>Lorene Scafaria</t>
  </si>
  <si>
    <t>STX Entertainment</t>
  </si>
  <si>
    <t>IM Global</t>
  </si>
  <si>
    <t>tt1313092</t>
  </si>
  <si>
    <t>Animal Kingdom</t>
  </si>
  <si>
    <t>David MichÃ´d</t>
  </si>
  <si>
    <t>James Frecheville, Bryce Lindemann, Paul Smits, Jacki Weaver, Joel Edgerton, Luke Ford, Sullivan Stapleton, Mirrah Foulkes, Anthony Ahern, Justin Rosniak, Michael Vice, Chris Weir, Laura Wheelwright, Sarah Nguyen, Lucia Cai</t>
  </si>
  <si>
    <t>A seventeen-year-old navigates his survival amongst an explosive criminal family and the detective who thinks he can save him.</t>
  </si>
  <si>
    <t>tt1315981</t>
  </si>
  <si>
    <t>A Single Man</t>
  </si>
  <si>
    <t>Tom Ford</t>
  </si>
  <si>
    <t>Christopher Isherwood, Tom Ford</t>
  </si>
  <si>
    <t>Fade to Black Productions</t>
  </si>
  <si>
    <t>Colin Firth, Julianne Moore, Nicholas Hoult, Matthew Goode, Jon Kortajarena, Paulette Lamori, Ryan Simpkins, Ginnifer Goodwin, Teddy Sears, Paul Butler, Aaron Sanders, Aline Weber, Keri Lynn Pratt, Jenna Gavigan, Alicia Carr</t>
  </si>
  <si>
    <t>An English professor, one year after the sudden death of his boyfriend, is unable to cope with his typical days in 1960s Los Angeles.</t>
  </si>
  <si>
    <t>tt1318514</t>
  </si>
  <si>
    <t>Rise of the Planet of the Apes</t>
  </si>
  <si>
    <t>English, Sign Languages</t>
  </si>
  <si>
    <t>Andy Serkis, Karin Konoval, Terry Notary, Richard Ridings, Christopher Gordon, Devyn Dalton, Jay Caputo, James Franco, Freida Pinto, John Lithgow, Brian Cox, Tom Felton, David Oyelowo, Tyler Labine, Jamie Harris</t>
  </si>
  <si>
    <t>A substance designed to help the brain repair itself gives advanced intelligence to a chimpanzee who leads an ape uprising.</t>
  </si>
  <si>
    <t>tt1320244</t>
  </si>
  <si>
    <t>The Last Exorcism</t>
  </si>
  <si>
    <t>Patrick Fabian, Ashley Bell, Iris Bahr, Louis Herthum, Caleb Landry Jones, Tony Bentley, John Wright Jr., Shanna Forrestall, Justin Shafer, Carol Sutton, Victoria Patenaude, John Wilmot, Becky Fly, Denise Lee, Logan Craig Reid</t>
  </si>
  <si>
    <t>A troubled evangelical minister agrees to let his last exorcism be filmed by a documentary crew.</t>
  </si>
  <si>
    <t>tt1320253</t>
  </si>
  <si>
    <t>USA, Bulgaria, Spain, Germany</t>
  </si>
  <si>
    <t>Dave Callaham, Sylvester Stallone</t>
  </si>
  <si>
    <t>Sylvester Stallone, Jason Statham, Jet Li, Dolph Lundgren, Eric Roberts, Randy Couture, Steve Austin, David Zayas, Giselle ItiÃ©, Charisma Carpenter, Gary Daniels, Terry Crews, Mickey Rourke, Hank Amos, Amin Joseph</t>
  </si>
  <si>
    <t>A CIA operative hires a team of mercenaries to eliminate a Latin dictator and a renegade CIA agent.</t>
  </si>
  <si>
    <t>Good Universe</t>
  </si>
  <si>
    <t>tt1322269</t>
  </si>
  <si>
    <t>August: Osage County</t>
  </si>
  <si>
    <t>Meryl Streep, Julia Roberts, Chris Cooper, Ewan McGregor, Margo Martindale, Sam Shepard, Dermot Mulroney, Julianne Nicholson, Juliette Lewis, Abigail Breslin, Benedict Cumberbatch, Misty Upham, Will Coffey, Newell Alexander, Jerry Stahl</t>
  </si>
  <si>
    <t>A look at the lives of the strong-willed women of the Weston family, whose paths have diverged until a family crisis brings them back to the Oklahoma house they grew up in, and to the dysfunctional woman who raised them.</t>
  </si>
  <si>
    <t>tt1323594</t>
  </si>
  <si>
    <t>Despicable Me</t>
  </si>
  <si>
    <t>Pierre Coffin, Chris Renaud</t>
  </si>
  <si>
    <t>Steve Carell, Jason Segel, Russell Brand, Julie Andrews, Will Arnett, Kristen Wiig, Miranda Cosgrove, Dana Gaier, Elsie Fisher, Pierre Coffin, Chris Renaud, Jemaine Clement, Jack McBrayer, Danny McBride, Mindy Kaling</t>
  </si>
  <si>
    <t>When a criminal mastermind uses a trio of orphan girls as pawns for a grand scheme, he finds their love is profoundly changing him for the better.</t>
  </si>
  <si>
    <t>Tom Scott</t>
  </si>
  <si>
    <t>tt1324999</t>
  </si>
  <si>
    <t>The Twilight Saga: Breaking Dawn - Part 1</t>
  </si>
  <si>
    <t>Taylor Lautner, Gil Birmingham, Billy Burke, Sarah Clarke, Ty Olsson, Kristen Stewart, Ashley Greene, Jackson Rathbone, Peter Facinelli, Elizabeth Reaser, Kellan Lutz, Nikki Reed, Robert Pattinson, Christian Sloan, James Pizzinato</t>
  </si>
  <si>
    <t>The Quileutes close in on expecting parents Edward and Bella, whose unborn child poses a threat to the Wolf Pack and the towns people of Forks.</t>
  </si>
  <si>
    <t>tt1325004</t>
  </si>
  <si>
    <t>The Twilight Saga: Eclipse</t>
  </si>
  <si>
    <t>Xavier Samuel, Kristen Stewart, Robert Pattinson, Billy Burke, Justin Chon, Anna Kendrick, Michael Welch, Christian Serratos, Jackson Rathbone, Ashley Greene, Paul Jarrett, Iris Quinn, Sarah Clarke, Peter Facinelli, Elizabeth Reaser</t>
  </si>
  <si>
    <t>As a string of mysterious killings grips Seattle, Bella, whose high school graduation is fast approaching, is forced to choose between her love for vampire Edward and her friendship with werewolf Jacob.</t>
  </si>
  <si>
    <t>tt1327194</t>
  </si>
  <si>
    <t>The Lucky One</t>
  </si>
  <si>
    <t>Will Fetters, Nicholas Sparks</t>
  </si>
  <si>
    <t>Zac Efron, Taylor Schilling, Blythe Danner, Riley Thomas Stewart, Jay R. Ferguson, Adam LeFevre, Robert Hayes, Joe Chrest, Russell Durham Comegys, Sharon Conley, Ann McKenzie, Kendal Tuttle, Cam Banfield, Ritchie Montgomery, Courtney James Clark</t>
  </si>
  <si>
    <t>A Marine travels to Louisiana after serving three tours in Iraq and searches for the unknown woman he believes was his good luck charm during the war.</t>
  </si>
  <si>
    <t>tt1327773</t>
  </si>
  <si>
    <t>The Butler</t>
  </si>
  <si>
    <t>Danny Strong, Wil Haygood</t>
  </si>
  <si>
    <t>Follow Through Productions</t>
  </si>
  <si>
    <t>Forest Whitaker, David Banner, Michael Rainey Jr., LaJessie Smith, Mariah Carey, Alex Pettyfer, Vanessa Redgrave, Aml Ameen, Clarence Williams III, John P. Fertitta, Jim Gleason, Oprah Winfrey, Isaac White, David Oyelowo, Joe Chrest</t>
  </si>
  <si>
    <t>As Cecil Gaines serves eight presidents during his tenure as a butler at the White House, the civil rights movement, Vietnam, and other major events affect this man's life, family, and American society.</t>
  </si>
  <si>
    <t>The Revenant</t>
  </si>
  <si>
    <t>tt1337032</t>
  </si>
  <si>
    <t>Trailer Park Boys: Countdown to Liquor Day</t>
  </si>
  <si>
    <t>Robb Wells, John Paul Tremblay, Mike Smith, John Dunsworth, Jonathan Torrens, Patrick Roach, Lucy Decoutere, Sarah Dunsworth, Barrie Dunn, Tyrone Parsons, Jeanna Harrison, Richard Collins, Jacob Rolfe, Alex Lifeson, Brian Vollmer</t>
  </si>
  <si>
    <t>The boys return from jail to find the park has deteriorated, with a brand new park being created beside it. They attempt a series of get rich quick schemes and robberies, while a freshly drunk Lahey threatens to derail their plans.</t>
  </si>
  <si>
    <t>Warwick Thornton</t>
  </si>
  <si>
    <t>tt1340138</t>
  </si>
  <si>
    <t>Terminator Genisys</t>
  </si>
  <si>
    <t>Laeta Kalogridis, Patrick Lussier</t>
  </si>
  <si>
    <t>Arnold Schwarzenegger, Jason Clarke, Emilia Clarke, Jai Courtney, J.K. Simmons, Dayo Okeniyi, Matt Smith, Courtney B. Vance, Byung-hun Lee, Michael Gladis, Sandrine Holt, Wayne Bastrup, Gregory Alan Williams, Otto Sanchez, Matty Ferraro</t>
  </si>
  <si>
    <t>When John Connor, leader of the human resistance, sends Sgt. Kyle Reese back to 1984 to protect Sarah Connor and safeguard the future, an unexpected turn of events creates a fractured timeline.</t>
  </si>
  <si>
    <t>tt1340800</t>
  </si>
  <si>
    <t>Tinker Tailor Soldier Spy</t>
  </si>
  <si>
    <t>France, UK, Germany, USA</t>
  </si>
  <si>
    <t>English, Russian, Hungarian, French, Turkish</t>
  </si>
  <si>
    <t>Mark Strong, John Hurt, ZoltÃ¡n Mucsi, PÃ©ter KÃ¡lloy MolnÃ¡r, Ilona Kassai, Imre Csuja, Gary Oldman, Toby Jones, David Dencik, CiarÃ¡n Hinds, Colin Firth, Kathy Burke, Benedict Cumberbatch, Stephen Graham, Arthur Nightingale</t>
  </si>
  <si>
    <t>In the bleak days of the Cold War, espionage veteran George Smiley is forced from semi-retirement to uncover a Soviet Agent within MI6.</t>
  </si>
  <si>
    <t>GBP 20000000</t>
  </si>
  <si>
    <t>tt1343092</t>
  </si>
  <si>
    <t>Lisa Adam, Frank Aldridge, Amitabh Bachchan, Steve Bisley, Richard Carter, Jason Clarke, Adelaide Clemens, Vince Colosimo, Max Cullen, Mal Day, Elizabeth Debicki, Leonardo DiCaprio, Joel Edgerton, Emmanuel Ekwenski, Eden Falk</t>
  </si>
  <si>
    <t>A writer and wall street trader, Nick, finds himself drawn to the past and lifestyle of his millionaire neighbor, Jay Gatsby.</t>
  </si>
  <si>
    <t>tt1345836</t>
  </si>
  <si>
    <t>The Dark Knight Rises</t>
  </si>
  <si>
    <t>Christian Bale, Gary Oldman, Tom Hardy, Joseph Gordon-Levitt, Anne Hathaway, Marion Cotillard, Morgan Freeman, Michael Caine, Matthew Modine, Alon Aboutboul, Ben Mendelsohn, Burn Gorman, Daniel Sunjata, Aidan Gillen, Sam Kennard</t>
  </si>
  <si>
    <t>Eight years after the Joker's reign of anarchy, Batman, with the help of the enigmatic Catwoman, is forced from his exile to save Gotham City from the brutal guerrilla terrorist Bane.</t>
  </si>
  <si>
    <t>tt1355630</t>
  </si>
  <si>
    <t>If I Stay</t>
  </si>
  <si>
    <t>R.J. Cutler</t>
  </si>
  <si>
    <t>Shauna Cross, Gayle Forman</t>
  </si>
  <si>
    <t>ChloÃ« Grace Moretz, Mireille Enos, Jamie Blackley, Joshua Leonard, Liana Liberato, Stacy Keach, Gabrielle Rose, Jakob Davies, Willa Milner, Aisha Hinds, Gabrielle Cerys Haslett, Lauren Lee Smith, Adam Solomonian, John Emmet Tracy, Chelah Horsdal</t>
  </si>
  <si>
    <t>Life changes in an instant for young Mia Hall after a car accident puts her in a coma. During an out-of-body experience, she must decide whether to wake up and live a life far different than she had imagined. The choice is hers if she can go on.</t>
  </si>
  <si>
    <t>tt1355644</t>
  </si>
  <si>
    <t>English, Spanish, Japanese, French</t>
  </si>
  <si>
    <t>Jon Spaihts</t>
  </si>
  <si>
    <t>Jennifer Lawrence, Chris Pratt, Michael Sheen, Laurence Fishburne, Andy Garcia, Vince Foster, Kara Flowers, Conor Brophy, Julee Cerda, Aurora Perrineau, Lauren Farmer, Emerald Mayne, Kristin Brock, Tom Ferrari, Quansae Rutledge</t>
  </si>
  <si>
    <t>A spacecraft traveling to a distant colony planet and transporting thousands of people has a malfunction in its sleep chambers. As a result, two passengers are awakened 90 years early.</t>
  </si>
  <si>
    <t>tt1355683</t>
  </si>
  <si>
    <t>Black Mass</t>
  </si>
  <si>
    <t>Mark Mallouk, Jez Butterworth</t>
  </si>
  <si>
    <t>Cross Creek Pictures</t>
  </si>
  <si>
    <t>Johnny Depp, Joel Edgerton, Benedict Cumberbatch, Dakota Johnson, Kevin Bacon, Peter Sarsgaard, Jesse Plemons, Rory Cochrane, David Harbour, Adam Scott, Corey Stoll, Julianne Nicholson, W. Earl Brown, Bill Camp, Juno Temple</t>
  </si>
  <si>
    <t>The true story of Whitey Bulger, the brother of a state senator and the most infamous violent criminal in the history of South Boston, who became an FBI informant to take down a Mafia family invading his turf.</t>
  </si>
  <si>
    <t>Peter Strickland</t>
  </si>
  <si>
    <t>tt1365050</t>
  </si>
  <si>
    <t>Beasts of No Nation</t>
  </si>
  <si>
    <t>English, Akan</t>
  </si>
  <si>
    <t>Cary Joji Fukunaga, Uzodinma Iweala</t>
  </si>
  <si>
    <t>Red Crown Productions</t>
  </si>
  <si>
    <t>Abraham Attah, Emmanuel Affadzi, Ricky Adelayitor, Andrew Adote, Vera Nyarkoah Antwi, Ama K. Abebrese, Kobina Amissah-Sam, Francis Weddey, Fred Nii Amugi, John Arthur, Grace Nortey, Emmary Brown, Nataliah Andoh, Matthew Mpoke Bigg, Nana Mensah</t>
  </si>
  <si>
    <t>A drama based on the experiences of Agu, a child soldier fighting in the civil war of an unnamed African country.</t>
  </si>
  <si>
    <t>tt1365519</t>
  </si>
  <si>
    <t>Tomb Raider</t>
  </si>
  <si>
    <t>English, Cantonese, Hindi</t>
  </si>
  <si>
    <t>Geneva Robertson-Dworet, Alastair Siddons</t>
  </si>
  <si>
    <t>Alicia Vikander, Dominic West, Walton Goggins, Daniel Wu, Kristin Scott Thomas, Derek Jacobi, Alexandre Willaume, Tamer Burjaq, Adrian Collins, Keenan Arrison, Andrian Mazive, Milton Schorr, Hannah John-Kamen, Peter Waison, Samuel Mak</t>
  </si>
  <si>
    <t>Lara Croft (</t>
  </si>
  <si>
    <t>tt1371111</t>
  </si>
  <si>
    <t>Cloud Atlas</t>
  </si>
  <si>
    <t>USA, Germany, Hong Kong, Singapore, China</t>
  </si>
  <si>
    <t>English, Spanish, Ukrainian, Korean</t>
  </si>
  <si>
    <t>Tom Tykwer, Lana Wachowski</t>
  </si>
  <si>
    <t>David Mitchell, Lana Wachowski</t>
  </si>
  <si>
    <t>Cloud Atlas Productions</t>
  </si>
  <si>
    <t>Tom Hanks, Halle Berry, Jim Broadbent, Hugo Weaving, Jim Sturgess, Doona Bae, Ben Whishaw, Keith David, James D'Arcy, Xun Zhou, David Gyasi, Susan Sarandon, Hugh Grant, Robert Fyfe, Martin Wuttke</t>
  </si>
  <si>
    <t>An exploration of how the actions of individual lives impact one another in the past, present and future, as one soul is shaped from a killer into a hero, and an act of kindness ripples across centuries to inspire a revolution.</t>
  </si>
  <si>
    <t>tt1375666</t>
  </si>
  <si>
    <t>Inception</t>
  </si>
  <si>
    <t>Leonardo DiCaprio, Joseph Gordon-Levitt, Ellen Page, Tom Hardy, Ken Watanabe, Dileep Rao, Cillian Murphy, Tom Berenger, Marion Cotillard, Pete Postlethwaite, Michael Caine, Lukas Haas, Tai-Li Lee, Claire Geare, Magnus Nolan</t>
  </si>
  <si>
    <t>A thief who steals corporate secrets through the use of dream-sharing technology is given the inverse task of planting an idea into the mind of a C.E.O.</t>
  </si>
  <si>
    <t>tt1375670</t>
  </si>
  <si>
    <t>Grown Ups</t>
  </si>
  <si>
    <t>Adam Sandler, Fred Wolf</t>
  </si>
  <si>
    <t>Adam Sandler, Kevin James, Chris Rock, David Spade, Rob Schneider, Salma Hayek, Maria Bello, Maya Rudolph, Joyce Van Patten, Ebony Jo-Ann, Di Quon, Steve Buscemi, Colin Quinn, Tim Meadows, Madison Riley</t>
  </si>
  <si>
    <t>After their high school basketball coach passes away, five good friends and former teammates reunite for a Fourth of July holiday weekend.</t>
  </si>
  <si>
    <t>Andrew Haigh</t>
  </si>
  <si>
    <t>tt1385826</t>
  </si>
  <si>
    <t>The Adjustment Bureau</t>
  </si>
  <si>
    <t>George Nolfi</t>
  </si>
  <si>
    <t>George Nolfi, Philip K. Dick</t>
  </si>
  <si>
    <t>Matt Damon, Emily Blunt, Lisa Thoreson, Florence Kastriner, Michael Kelly, Phyllis MacBryde, Natalie Carter, Chuck Scarborough, Jon Stewart, Gregory P. Hitchen, Darrell Lenormand, Michael Bloomberg, Kar, RJ Konner, Susan D. Michaels</t>
  </si>
  <si>
    <t>The affair between a politician and a contemporary dancer is affected by mysterious forces keeping the lovers apart.</t>
  </si>
  <si>
    <t>tt1386588</t>
  </si>
  <si>
    <t>The Other Guys</t>
  </si>
  <si>
    <t>Adam McKay, Chris Henchy</t>
  </si>
  <si>
    <t>Will Ferrell, Derek Jeter, Mark Wahlberg, Eva Mendes, Michael Keaton, Larnell Stovall, Jalil Jay Lynch, Roy T. Anderson, Ray Stevenson, Samuel L. Jackson, Andrew Secunda, Sara Chase, Dwayne Johnson, David Gideon, Joshua Church</t>
  </si>
  <si>
    <t>Two mismatched New York City detectives seize an opportunity to step up like the city's top cops, whom they idolize, only things don't quite go as planned.</t>
  </si>
  <si>
    <t>tt1386697</t>
  </si>
  <si>
    <t>Will Smith, Jaime FitzSimons, Ike Barinholtz, Margot Robbie, Christopher Dyson, Bambadjan Bamba, Viola Davis, Ted Whittall, David Harbour, Robin Atkin Downes, Robert B. Kennedy, Billy Otis, Shailyn Pierre-Dixon, Jared Leto, James McGowan</t>
  </si>
  <si>
    <t>A secret government agency recruits some of the most dangerous incarcerated super-villains to form a defensive task force. Their first mission: save the world from the apocalypse.</t>
  </si>
  <si>
    <t>tt1386703</t>
  </si>
  <si>
    <t>Kurt Wimmer, Mark Bomback</t>
  </si>
  <si>
    <t>Colin Farrell, Kate Beckinsale, Jessica Biel, Bryan Cranston, Bokeem Woodbine, Bill Nighy, John Cho, Will Yun Lee, Milton Barnes, James McGowan, Natalie Lisinska, Michael Therriault, Stephen MacDonald, Mishael Morgan, LinLyn Lue</t>
  </si>
  <si>
    <t>A factory worker, Douglas Quaid, begins to suspect that he is a spy after visiting Rekall - a company that provides its clients with implanted fake memories of a life they would like to have led - goes wrong and he finds himself on the run.</t>
  </si>
  <si>
    <t>tt1389137</t>
  </si>
  <si>
    <t>We Bought a Zoo</t>
  </si>
  <si>
    <t>Aline Brosh McKenna, Cameron Crowe</t>
  </si>
  <si>
    <t>Matt Damon, Scarlett Johansson, Thomas Haden Church, Colin Ford, Maggie Elizabeth Jones, Angus Macfadyen, Elle Fanning, Patrick Fugit, John Michael Higgins, Carla Gallo, J.B. Smoove, Stephanie Szostak, Michael Panes, Kym Whitley, Todd Stanton</t>
  </si>
  <si>
    <t>Set in Southern California, a father moves his young family to the countryside to renovate and re-open a struggling zoo.</t>
  </si>
  <si>
    <t>tt1392170</t>
  </si>
  <si>
    <t>The Hunger Games</t>
  </si>
  <si>
    <t>Gary Ross, Suzanne Collins</t>
  </si>
  <si>
    <t>Stanley Tucci, Wes Bentley, Jennifer Lawrence, Willow Shields, Liam Hemsworth, Elizabeth Banks, Sandra Ellis Lafferty, Paula Malcomson, Rhoda Griffis, Sandino Moya-Smith, Josh Hutcherson, Raiko Bowman, Dwayne Boyd, Anthony Reynolds, Judd Lormand</t>
  </si>
  <si>
    <t>Katniss Everdeen voluntarily takes her younger sister's place in the Hunger Games: a televised competition in which two teenagers from each of the twelve Districts of Panem are chosen at random to fight to the death.</t>
  </si>
  <si>
    <t>tt1392190</t>
  </si>
  <si>
    <t>Mad Max: Fury Road</t>
  </si>
  <si>
    <t>George Miller, Brendan McCarthy</t>
  </si>
  <si>
    <t>Tom Hardy, Charlize Theron, Nicholas Hoult, Hugh Keays-Byrne, Josh Helman, Nathan Jones, ZoÃ« Kravitz, Rosie Huntington-Whiteley, Riley Keough, Abbey Lee, Courtney Eaton, John Howard, Richard Carter, Iota, Angus Sampson</t>
  </si>
  <si>
    <t>In a post-apocalyptic wasteland, a woman rebels against a tyrannical ruler in search for her homeland with the aid of a group of female prisoners, a psychotic worshiper, and a drifter named Max.</t>
  </si>
  <si>
    <t>tt1392214</t>
  </si>
  <si>
    <t>Prisoners</t>
  </si>
  <si>
    <t>Aaron Guzikowski</t>
  </si>
  <si>
    <t>Hugh Jackman, Jake Gyllenhaal, Viola Davis, Maria Bello, Terrence Howard, Melissa Leo, Paul Dano, Dylan Minnette, ZoÃ« Soul, Erin Gerasimovich, Kyla-Drew, Wayne Duvall, Len Cariou, David Dastmalchian, Brad James</t>
  </si>
  <si>
    <t>When Keller Dover's daughter and her friend go missing, he takes matters into his own hands as the police pursue multiple leads and the pressure mounts.</t>
  </si>
  <si>
    <t>tt1396218</t>
  </si>
  <si>
    <t>Mr. Popper's Penguins</t>
  </si>
  <si>
    <t>Jim Carrey, Carla Gugino, Angela Lansbury, Ophelia Lovibond, Madeline Carroll, Clark Gregg, Jeffrey Tambor, David Krumholtz, Philip Baker Hall, Maxwell Perry Cotton, James Tupper, Dominic Chianese, William Charles Mitchell, Henry Kelemen, Kelli Barrett</t>
  </si>
  <si>
    <t>The life of a businessman begins to change after he inherits six penguins, and as he transforms his apartment into a winter wonderland, his professional side starts to unravel.</t>
  </si>
  <si>
    <t>tt1396484</t>
  </si>
  <si>
    <t>Andy Muschietti</t>
  </si>
  <si>
    <t>Chase Palmer, Cary Joji Fukunaga</t>
  </si>
  <si>
    <t>Jaeden Martell, Jeremy Ray Taylor, Sophia Lillis, Finn Wolfhard, Chosen Jacobs, Jack Dylan Grazer, Wyatt Oleff, Bill SkarsgÃ¥rd, Nicholas Hamilton, Jake Sim, Logan Thompson, Owen Teague, Jackson Robert Scott, Stephen Bogaert, Stuart Hughes</t>
  </si>
  <si>
    <t>In the summer of 1989, a group of bullied kids band together to destroy a shape-shifting monster, which disguises itself as a clown and preys on the children of Derry, their small Maine town.</t>
  </si>
  <si>
    <t>tt1397280</t>
  </si>
  <si>
    <t>Taken 2</t>
  </si>
  <si>
    <t>France, USA, Turkey</t>
  </si>
  <si>
    <t>English, Turkish, Arabic</t>
  </si>
  <si>
    <t>Liam Neeson, Maggie Grace, Famke Janssen, Leland Orser, Jon Gries, D.B. Sweeney, Luke Grimes, Rade Serbedzija, Kevork Malikyan, Alain Figlarz, Frank Alvarez, Murat Tuncelli, Ali Yildirim, Ergun Kuyucu, Cengiz Bozkurt</t>
  </si>
  <si>
    <t>In Istanbul, retired CIA operative Bryan Mills and his wife are taken hostage by the father of a kidnapper Mills killed while rescuing his daughter.</t>
  </si>
  <si>
    <t>tt1397514</t>
  </si>
  <si>
    <t>Journey 2: The Mysterious Island</t>
  </si>
  <si>
    <t>Brian Gunn, Mark Gunn</t>
  </si>
  <si>
    <t>Dwayne Johnson, Michael Caine, Josh Hutcherson, Luis GuzmÃ¡n, Vanessa Hudgens, Kristin Davis, Anna Colwell, Stephen Caudill, Branscombe Richmond, Walter Bankson</t>
  </si>
  <si>
    <t>Sean Anderson partners with his mom's husband on a mission to find his grandfather, who is thought to be missing on a mythical island.</t>
  </si>
  <si>
    <t>tt1398426</t>
  </si>
  <si>
    <t>Straight Outta Compton</t>
  </si>
  <si>
    <t>Jonathan Herman, Andrea Berloff</t>
  </si>
  <si>
    <t>O'Shea Jackson Jr., Corey Hawkins, Jason Mitchell, Neil Brown Jr., Aldis Hodge, Marlon Yates Jr., R. Marcos Taylor, Carra Patterson, Alexandra Shipp, Paul Giamatti, Elena Goode, Keith Powers, Joshua Brockington, Sheldon A. Smith, LaKeith Stanfield</t>
  </si>
  <si>
    <t>The rap group</t>
  </si>
  <si>
    <t>tt1399103</t>
  </si>
  <si>
    <t>Transformers: Dark of the Moon</t>
  </si>
  <si>
    <t>Shia LaBeouf, Rosie Huntington-Whiteley, Josh Duhamel, John Turturro, Tyrese Gibson, Patrick Dempsey, Frances McDormand, John Malkovich, Kevin Dunn, Julie White, Alan Tudyk, Ken Jeong, Glenn Morshower, Lester Speight, Buzz Aldrin</t>
  </si>
  <si>
    <t>The Autobots learn of a Cybertronian spacecraft hidden on the moon, and race against the Decepticons to reach it and to learn its secrets.</t>
  </si>
  <si>
    <t>tt1399683</t>
  </si>
  <si>
    <t>Winter's Bone</t>
  </si>
  <si>
    <t>Debra Granik, Anne Rosellini</t>
  </si>
  <si>
    <t>Jennifer Lawrence, Isaiah Stone, Ashlee Thompson, Valerie Richards, Shelley Waggener, Garret Dillahunt, William White, Ramona Blair, Lauren Sweetser, Andrew Burnley, Phillip Burnley, Isaac Skidmore, Cody Brown, Cinnamon Schultz, John Hawkes</t>
  </si>
  <si>
    <t>An unflinching Ozark Mountain girl hacks through dangerous social terrain as she hunts down her drug-dealing father while trying to keep her family intact.</t>
  </si>
  <si>
    <t>tt1401152</t>
  </si>
  <si>
    <t>UK, Germany, France, USA</t>
  </si>
  <si>
    <t>English, German, Turkish, Arabic</t>
  </si>
  <si>
    <t>Oliver Butcher, Stephen Cornwell</t>
  </si>
  <si>
    <t>Liam Neeson, Diane Kruger, January Jones, Aidan Quinn, Bruno Ganz, Frank Langella, Sebastian Koch, Olivier Schneider, Stipe Erceg, Rainer Bock, Mido Hamada, Clint Dyer, Karl Markovics, Eva LÃ¶bau, Helen Wiebensohn</t>
  </si>
  <si>
    <t>A man awakens from a coma, only to discover that someone has taken on his identity and that no one, (not even his wife), believes him. With the help of a young woman, he sets out to prove who he is.</t>
  </si>
  <si>
    <t>tt1403865</t>
  </si>
  <si>
    <t>Jeff Bridges, Hailee Steinfeld, Matt Damon, Josh Brolin, Barry Pepper, Dakin Matthews, Jarlath Conroy, Paul Rae, Domhnall Gleeson, Elizabeth Marvel, Roy Lee Jones, Ed Corbin, Leon Russom, Bruce Green, Candyce Hinkle</t>
  </si>
  <si>
    <t>A stubborn teenager enlists the help of a tough U.S. Marshal to track down her father's murderer.</t>
  </si>
  <si>
    <t>Lee Toland Krieger</t>
  </si>
  <si>
    <t>tt1408101</t>
  </si>
  <si>
    <t>Star Trek Into Darkness</t>
  </si>
  <si>
    <t>Chris Pine, Zachary Quinto, Zoe Saldana, Karl Urban, Simon Pegg, John Cho, Benedict Cumberbatch, Anton Yelchin, Bruce Greenwood, Peter Weller, Alice Eve, Noel Clarke, Nazneen Contractor, Amanda Foreman, Jay Scully</t>
  </si>
  <si>
    <t>After the crew of the Enterprise find an unstoppable force of terror from within their own organization, Captain Kirk leads a manhunt to a war-zone world to capture a one-man weapon of mass destruction.</t>
  </si>
  <si>
    <t>tt1408253</t>
  </si>
  <si>
    <t>Ride Along</t>
  </si>
  <si>
    <t>Greg Coolidge, Jason Mantzoukas</t>
  </si>
  <si>
    <t>Ice Cube, Kevin Hart, John Leguizamo, Bruce McGill, Tika Sumpter, Bryan Callen, Laurence Fishburne, Dragos Bucur, Gary Owen, Jacob Latimore, Jay Pharoah, Benjamin Flores Jr., Greg Rementer, Eric Benson, Anna House</t>
  </si>
  <si>
    <t>Security guard Ben must prove himself to his girlfriend's brother, top police officer James. He rides along James on a 24-hour patrol of Atlanta.</t>
  </si>
  <si>
    <t>tt1409024</t>
  </si>
  <si>
    <t>Men in Black 3</t>
  </si>
  <si>
    <t>Etan Cohen, Lowell Cunningham</t>
  </si>
  <si>
    <t>Will Smith, Tommy Lee Jones, Josh Brolin, Jemaine Clement, Emma Thompson, Michael Stuhlbarg, Mike Colter, Nicole Scherzinger, Michael Chernus, Alice Eve, David Rasche, Keone Young, Bill Hader, Cayen Martin, Clarke Thorell</t>
  </si>
  <si>
    <t>Agent J travels in time to M.I.B.'s early days in 1969 to stop an alien from assassinating his friend Agent K and changing history.</t>
  </si>
  <si>
    <t>tt1411238</t>
  </si>
  <si>
    <t>Elizabeth Meriwether, Michael Samonek</t>
  </si>
  <si>
    <t>Natalie Portman, Ashton Kutcher, Kevin Kline, Cary Elwes, Greta Gerwig, Lake Bell, Olivia Thirlby, Ludacris, Jake Johnson, Mindy Kaling, Talia Balsam, Ophelia Lovibond, Guy Branum, Ben Lawson, Jennifer Irwin</t>
  </si>
  <si>
    <t>A guy and girl try to keep their relationship strictly physical, but it's not long before they learn that they want something more.</t>
  </si>
  <si>
    <t>tt1411250</t>
  </si>
  <si>
    <t>Riddick</t>
  </si>
  <si>
    <t>David Twohy, Jim Wheat</t>
  </si>
  <si>
    <t>Riddick Canada Productions</t>
  </si>
  <si>
    <t>Vin Diesel, Jordi MollÃ , Matt Nable, Katee Sackhoff, Dave Bautista, Bokeem Woodbine, Raoul Max Trujillo, Conrad Pla, Danny Blanco Hall, Noah Dalton Danby, Neil Napier, Nolan Gerard Funk, Karl Urban, Andreas Apergis, Keri Hilson</t>
  </si>
  <si>
    <t>Left for dead on a sun-scorched planet, Riddick finds himself up against an alien race of predators. Activating an emergency beacon alerts two ships: one carrying a new breed of mercenary, the other captained by a man from Riddick's past.</t>
  </si>
  <si>
    <t>tt1411697</t>
  </si>
  <si>
    <t>The Hangover Part II</t>
  </si>
  <si>
    <t>Craig Mazin, Scot Armstrong</t>
  </si>
  <si>
    <t>Bradley Cooper, Ed Helms, Zach Galifianakis, Justin Bartha, Ken Jeong, Paul Giamatti, Mike Tyson, Jeffrey Tambor, Mason Lee, Jamie Chung, Sasha Barrese, Gillian Vigman, Aroon Seeboonruang, Nirut Sirichanya, Yasmin Lee</t>
  </si>
  <si>
    <t>Two years after the bachelor party in Las Vegas, Phil, Stu, Alan, and Doug jet to Thailand for Stu's wedding. Stu's plan for a subdued pre-wedding brunch, however, goes seriously awry.</t>
  </si>
  <si>
    <t>tt1411704</t>
  </si>
  <si>
    <t>English, Chinese, Spanish, French, Ukrainian</t>
  </si>
  <si>
    <t>James Marsden, Russell Brand, Kaley Cuoco, Hank Azaria, Gary Cole, Elizabeth Perkins, Hugh Laurie, Tiffany Espensen, David Hasselhoff, Chelsea Handler, Dustin Ybarra, Carlease Burke, Veronica Alicino, Django Marsh, Jimmy Carter</t>
  </si>
  <si>
    <t>E.B., the Easter Bunny's teenage son, heads to Hollywood, determined to become a drummer in a rock 'n' roll band. In LA, he's taken in by Fred after the out-of-work slacker hits E.B. with his car.</t>
  </si>
  <si>
    <t>tt1412386</t>
  </si>
  <si>
    <t>The Best Exotic Marigold Hotel</t>
  </si>
  <si>
    <t>UK, USA, United Arab Emirates</t>
  </si>
  <si>
    <t>Ol Parker, Deborah Moggach</t>
  </si>
  <si>
    <t>Judi Dench, Tom Wilkinson, Patrick Pearson, Hugh Dickson, James Rawlings, Bill Nighy, Penelope Wilton, Maggie Smith, Liza Tarbuck, Paul Bhattacharjee, Lucy Robinson, Ronald Pickup, Celia Imrie, Simon Wilson, Sara Stewart</t>
  </si>
  <si>
    <t>British retirees travel to India to take up residence in what they believe is a newly restored hotel. Less luxurious than advertised, the Marigold Hotel nevertheless slowly begins to charm in unexpected ways.</t>
  </si>
  <si>
    <t>3311 Productions</t>
  </si>
  <si>
    <t>James Napier Robertson</t>
  </si>
  <si>
    <t>Four Knights Film</t>
  </si>
  <si>
    <t>tt1418754</t>
  </si>
  <si>
    <t>John Doe: Vigilante</t>
  </si>
  <si>
    <t>Stephen M. Coates, Stephen M. Coates</t>
  </si>
  <si>
    <t>Rapidfire Entertainment</t>
  </si>
  <si>
    <t>Jamie Bamber, Lachy Hulme, Gary Abrahams, Sam Parsonson, Brendan Clearkin, Brooke Ryan, Ditch Davey, Louise Crawford, Guy Kable, Randall Berger, Isabella Woodlock, Barry Quin, Erin Dewar, Richard Moss, Chris Palframan</t>
  </si>
  <si>
    <t>An ordinary man fights violence the only way he knows how - by killing one criminal at a time. Hero or villain? Justice or vengeance? You decide.</t>
  </si>
  <si>
    <t>tt1424310</t>
  </si>
  <si>
    <t>Sap ji sang ciu</t>
  </si>
  <si>
    <t>English, Mandarin, French, Spanish, Russian</t>
  </si>
  <si>
    <t>Frankie Chan, Jackie Chan</t>
  </si>
  <si>
    <t>Jackie Chan, Oliver Platt, Qi Shu, Daniel Wu, Wen Jiang, Xingtong Yao, Max Huang, Caitlin Dechelle, Ken Lo, Sang-Woo Kwon, Alaa Safi, Stephen Chang, Peng Lin, Laura Weissbecker, Bing Bai</t>
  </si>
  <si>
    <t>A man searches the world for a set of mystic artifacts. The twelve bronze heads of the animals from the Chinese zodiac.</t>
  </si>
  <si>
    <t>tt1424381</t>
  </si>
  <si>
    <t>Predators</t>
  </si>
  <si>
    <t>Alex Litvak, Michael Finch</t>
  </si>
  <si>
    <t>Adrien Brody, Topher Grace, Alice Braga, Walton Goggins, Oleg Taktarov, Laurence Fishburne, Danny Trejo, Louis Ozawa, Mahershala Ali, Carey Jones, Brian Steele, Derek Mears</t>
  </si>
  <si>
    <t>A group of elite warriors parachute into an unfamiliar jungle and are hunted by members of a merciless alien race.</t>
  </si>
  <si>
    <t>Benny Safdie, Josh Safdie</t>
  </si>
  <si>
    <t>tt1428538</t>
  </si>
  <si>
    <t>Hansel &amp; Gretel: Witch Hunters</t>
  </si>
  <si>
    <t>Jeremy Renner, Gemma Arterton, Famke Janssen, Pihla Viitala, Derek Mears, Robin Atkin Downes, Ingrid BolsÃ¸ Berdal, Joanna Kulig, Thomas Mann, Peter Stormare, BjÃ¸rn Sundquist, Rainer Bock, Thomas Scharff, Kathrin KÃ¼hnel, Cedric Eich</t>
  </si>
  <si>
    <t>Hansel &amp; Gretel are bounty hunters who track and kill witches all over the world. As the fabled Blood Moon approaches, the siblings encounter a new form of evil that might hold a secret to their past.</t>
  </si>
  <si>
    <t>tt1430132</t>
  </si>
  <si>
    <t>The Wolverine</t>
  </si>
  <si>
    <t>Mark Bomback, Scott Frank</t>
  </si>
  <si>
    <t>Hugh Jackman, Tao Okamoto, Rila Fukushima, Hiroyuki Sanada, Svetlana Khodchenkova, Brian Tee, Hal Yamanouchi, Will Yun Lee, Ken Yamamura, Famke Janssen, Nobutaka Aoyagi, Seiji Funamoto, Shinji Ikefuji, Qyoko Kudo, Nobuaki Kakuda</t>
  </si>
  <si>
    <t>Wolverine comes to Japan to meet an old friend whose life he saved years ago, and gets embroiled in a conspiracy involving yakuza and mutants.</t>
  </si>
  <si>
    <t>tt1430607</t>
  </si>
  <si>
    <t>Arthur Christmas</t>
  </si>
  <si>
    <t>Sarah Smith, Barry Cook</t>
  </si>
  <si>
    <t>Peter Baynham, Sarah Smith</t>
  </si>
  <si>
    <t>James McAvoy, Hugh Laurie, Bill Nighy, Jim Broadbent, Imelda Staunton, Ashley Jensen, Marc Wootton, Laura Linney, Eva Longoria, Ramona Marquez, Michael Palin, Sanjeev Bhaskar, Robbie Coltrane, Joan Cusack, Rhys Darby</t>
  </si>
  <si>
    <t>Santa's (Jim Broadbent's) clumsy son Arthur (James McAvoy) sets out on a mission with Grandsanta (Bill Nighy) to give out a present they misplaced to a young girl in less than two hours.</t>
  </si>
  <si>
    <t>tt1430626</t>
  </si>
  <si>
    <t>The Pirates! In an Adventure with Scientists!</t>
  </si>
  <si>
    <t>Peter Lord, Jeff Newitt</t>
  </si>
  <si>
    <t>Gideon Defoe, Gideon Defoe</t>
  </si>
  <si>
    <t>Hugh Grant, Martin Freeman, Imelda Staunton, David Tennant, Jeremy Piven, Salma Hayek, Lenny Henry, Brian Blessed, Russell Tovey, Anton Yelchin, Brendan Gleeson, Ashley Jensen, Al Roker, Ben Whitehead, Mike Cooper</t>
  </si>
  <si>
    <t>Pirate Captain sets out on a mission to defeat his rivals Black Bellamy and Cutlass Liz for the Pirate of the year Award. The quest takes Captain and his crew from the shores of Blood Island to the foggy streets of Victorian London.</t>
  </si>
  <si>
    <t>tt1431045</t>
  </si>
  <si>
    <t>Deadpool</t>
  </si>
  <si>
    <t>Tim Miller</t>
  </si>
  <si>
    <t>Ryan Reynolds, Karan Soni, Ed Skrein, Michael Benyaer, Stefan Kapicic, Brianna Hildebrand, Style Dayne, Kyle Cassie, Taylor Hickson, Ayzee, Naika Toussaint, Randal Reeder, T.J. Miller, Isaac C. Singleton Jr., Morena Baccarin</t>
  </si>
  <si>
    <t>A wisecracking mercenary gets experimented on and becomes immortal but ugly, and sets out to track down the man who ruined his looks.</t>
  </si>
  <si>
    <t>tt1431181</t>
  </si>
  <si>
    <t>Another Year</t>
  </si>
  <si>
    <t>Jim Broadbent, Ruth Sheen, Lesley Manville, Oliver Maltman, Peter Wight, David Bradley, Martin Savage, Karina Fernandez, Michele Austin, Phil Davis, Imelda Staunton, Stuart McQuarrie, Eileen Davies, Mary Jo Randle, Ben Roberts</t>
  </si>
  <si>
    <t>A look at four seasons in the lives of a happily married couple and their relationships with their family and friends.</t>
  </si>
  <si>
    <t>tt1436562</t>
  </si>
  <si>
    <t>Rio</t>
  </si>
  <si>
    <t>Carlos Saldanha, Earl Richey Jones</t>
  </si>
  <si>
    <t>Karen Disher, Jason Fricchione, Sofia Scarpa Saldanha, Leslie Mann, Kelly Keaton, Jesse Eisenberg, Wanda Sykes, Jane Lynch, Rodrigo Santoro, Gracinha Leporace, Jamie Foxx, Will.i.am, Phil Miler, Anne Hathaway, Bernardo De Paula</t>
  </si>
  <si>
    <t>When Blu, a domesticated macaw from small-town Minnesota, meets the fiercely independent Jewel, he takes off on an adventure to Rio de Janeiro with the bird of his dreams.</t>
  </si>
  <si>
    <t>tt1440129</t>
  </si>
  <si>
    <t>Battleship</t>
  </si>
  <si>
    <t>Taylor Kitsch, Alexander SkarsgÃ¥rd, Rihanna, Brooklyn Decker, Tadanobu Asano, Hamish Linklater, Liam Neeson, Peter MacNicol, John Tui, Jesse Plemons, Gregory D. Gadson, Jerry Ferrara, Adam Godley, Rico McClinton, Joji Yoshida</t>
  </si>
  <si>
    <t>A fleet of ships is forced to do battle with an armada of unknown origins in order to discover and thwart their destructive goals.</t>
  </si>
  <si>
    <t>tt1440292</t>
  </si>
  <si>
    <t>Richard Ayoade</t>
  </si>
  <si>
    <t>Richard Ayoade, Joe Dunthorne</t>
  </si>
  <si>
    <t>Noah Taylor, Paddy Considine, Craig Roberts, Yasmin Paige, Sally Hawkins, Darren Evans, Osian Cai Dulais, Lily McCann, Otis Lloyd, Elinor Crawley, Steffan Rhodri, Gemma Chan, Melanie Walters, Sion Tudor Owen, Adrienne O'Sullivan</t>
  </si>
  <si>
    <t>15-year-old Oliver Tate has two objectives: To lose his virginity before his next birthday, and to extinguish the flame between his mother and an ex-lover who has resurfaced in her life.</t>
  </si>
  <si>
    <t>tt1440728</t>
  </si>
  <si>
    <t>The American</t>
  </si>
  <si>
    <t>Rowan Joffe, Martin Booth</t>
  </si>
  <si>
    <t>George Clooney, Irina BjÃ¶rklund, Lars Hjelm, BjÃ¶rn Granath, Johan Leysen, Paolo Bonacelli, Giorgio Gobbi, Silvana Bosi, Thekla Reuten, Guido Palliggiano, Samuel Vauramo, Antonio Rampino, Violante Placido, Filippo Timi, Ilaria Cramerotti</t>
  </si>
  <si>
    <t>An assassin hides out in Italy for one last assignment.</t>
  </si>
  <si>
    <t>tt1441326</t>
  </si>
  <si>
    <t>Martha Marcy May Marlene</t>
  </si>
  <si>
    <t>Sean Durkin</t>
  </si>
  <si>
    <t>Elizabeth Olsen, Christopher Abbott, Brady Corbet, Hugh Dancy, Maria Dizzia, Julia Garner, John Hawkes, Louisa Krause, Sarah Paulson, Adam David Thompson, Allen McCullough, Lauren Molina, Louisa Braden Johnson, Tobias Segal, Gregg Burton</t>
  </si>
  <si>
    <t>Haunted by painful memories and increasing paranoia, a damaged woman struggles to re-assimilate with her family after fleeing an abusive cult.</t>
  </si>
  <si>
    <t>tt1441912</t>
  </si>
  <si>
    <t>The Way</t>
  </si>
  <si>
    <t>English, Spanish, French, Catalan, Italian</t>
  </si>
  <si>
    <t>Emilio Estevez, Jack Hitt</t>
  </si>
  <si>
    <t>Martin Sheen, Emilio Estevez, Deborah Kara Unger, Yorick van Wageningen, James Nesbitt, Romy Baskerville, RenÃ©e Estevez, David Alexanian, William Holden, Spencer Garrett, Joe Torrenueva, TchÃ©ky Karyo, StÃ©phane Dausse, Ãngela Molina, SimÃ³n Andreu</t>
  </si>
  <si>
    <t>A father heads overseas to recover the body of his estranged son who died while traveling the "El camino de Santiago," and decides to take the pilgrimage himself.</t>
  </si>
  <si>
    <t>tt1441940</t>
  </si>
  <si>
    <t>Rufus Norris</t>
  </si>
  <si>
    <t>Daniel Clay, Mark O'Rowe</t>
  </si>
  <si>
    <t>Charlie Booty, Lily James, Tim Roth, Eloise Laurence, Lukas Fernandes-Pendse, Michael Fernandes-Pendse, Robert Emms, Rory Kinnear, Faye Daveney, Martha Bryant, Clare Burt, Denis Lawson, Paul Thornley, David Webber, Bill Milner</t>
  </si>
  <si>
    <t>The story of a young girl in North London whose life changes after witnessing a violent attack.</t>
  </si>
  <si>
    <t>tt1441951</t>
  </si>
  <si>
    <t>English, Italian, Polish, French</t>
  </si>
  <si>
    <t>Dustin Hoffman</t>
  </si>
  <si>
    <t>Headline Pictures</t>
  </si>
  <si>
    <t>Maggie Smith, Tom Courtenay, Billy Connolly, Pauline Collins, Michael Gambon, Sheridan Smith, Andrew Sachs, Gwyneth Jones, Trevor Peacock, David Ryall, Michael Byrne, Ronnie Fox, Patricia Loveland, Eline Powell, Luke Newberry</t>
  </si>
  <si>
    <t>At a home for retired musicians, the annual concert to celebrate Composer Giuseppe Verdi's birthday is disrupted by the arrival of Jean (Dame Maggie Smith), an eternal diva and the former wife of one of the residents.</t>
  </si>
  <si>
    <t>tt1441953</t>
  </si>
  <si>
    <t>Testament of Youth</t>
  </si>
  <si>
    <t>James Kent</t>
  </si>
  <si>
    <t>Vera Brittain, Juliette Towhidi</t>
  </si>
  <si>
    <t>Alicia Vikander, Taron Egerton, Colin Morgan, Dominic West, Emily Watson, Kit Harington, Joanna Scanlan, Miranda Richardson, Rachel Redford, Nicholas Farrell, Daisy Waterstone, Nicholas Le Prevost, Anna Chancellor, Teresa Churcher, Xavier Atkins</t>
  </si>
  <si>
    <t>A British woman recalls coming of age during World War I - a story of young love, the futility of war, and how to make sense of the darkest times.</t>
  </si>
  <si>
    <t>tt1446192</t>
  </si>
  <si>
    <t>Rise of the Guardians</t>
  </si>
  <si>
    <t>Peter Ramsey</t>
  </si>
  <si>
    <t>David Lindsay-Abaire, William Joyce</t>
  </si>
  <si>
    <t>Chris Pine, Alec Baldwin, Jude Law, Isla Fisher, Hugh Jackman, Dakota Goyo, Khamani Griffin, Kamil McFadden, Georgie Grieve, Emily Nordwind, Jacob Bertrand, Olivia Mattingly, Dominique Grund, Ryan Crego, April Lawrence</t>
  </si>
  <si>
    <t>When the evil spirit Pitch launches an assault on Earth, the Immortal Guardians team up to protect the innocence of children all around the world.</t>
  </si>
  <si>
    <t>tt1446714</t>
  </si>
  <si>
    <t>Prometheus</t>
  </si>
  <si>
    <t>Jon Spaihts, Damon Lindelof</t>
  </si>
  <si>
    <t>Noomi Rapace, Michael Fassbender, Charlize Theron, Idris Elba, Guy Pearce, Logan Marshall-Green, Sean Harris, Rafe Spall, Emun Elliott, Benedict Wong, Kate Dickie, Branwell Donaghey, Vladimir 'Furdo' Furdik, C.C. Smiff, Shane Steyn</t>
  </si>
  <si>
    <t>Following clues to the origin of mankind, a team finds a structure on a distant moon, but they soon realize they are not alone.</t>
  </si>
  <si>
    <t>tt1449283</t>
  </si>
  <si>
    <t>Winnie the Pooh</t>
  </si>
  <si>
    <t>Stephen J. Anderson, Don Hall</t>
  </si>
  <si>
    <t>Stephen J. Anderson, Clio Chiang</t>
  </si>
  <si>
    <t>John Cleese, Jim Cummings, Bud Luckey, Craig Ferguson, Jack Boulter, Travis Oates, Kristen Anderson-Lopez, Wyatt Dean Hall, Tom Kenny, Huell Howser, Lisa Linder, Robert Lopez</t>
  </si>
  <si>
    <t>While searching for honey, Pooh and his friends embark on an adventure to find Eeyore's missing tail and rescue Christopher Robin from an unknown monster called The Backson.</t>
  </si>
  <si>
    <t>Anthony Jaswinski</t>
  </si>
  <si>
    <t>tt1453405</t>
  </si>
  <si>
    <t>Monsters University</t>
  </si>
  <si>
    <t>Dan Scanlon</t>
  </si>
  <si>
    <t>Dan Scanlon, Daniel Gerson</t>
  </si>
  <si>
    <t>Billy Crystal, John Goodman, Steve Buscemi, Helen Mirren, Peter Sohn, Joel Murray, Sean Hayes, Dave Foley, Charlie Day, Alfred Molina, Tyler Labine, Nathan Fillion, Aubrey Plaza, Bobby Moynihan, Noah Johnston</t>
  </si>
  <si>
    <t>A look at the relationship between Mike Wazowski (Billy Crystal) and James P. "Sully" Sullivan (John Goodman) during their days at Monsters University, when they weren't necessarily the best of friends.</t>
  </si>
  <si>
    <t>tt1454029</t>
  </si>
  <si>
    <t>The Help</t>
  </si>
  <si>
    <t>Tate Taylor, Kathryn Stockett</t>
  </si>
  <si>
    <t>Emma Stone, Viola Davis, Bryce Dallas Howard, Octavia Spencer, Jessica Chastain, Ahna O'Reilly, Allison Janney, Anna Camp, Eleanor Henry, Emma Henry, Chris Lowell, Cicely Tyson, Mike Vogel, Sissy Spacek, Brian Kerwin</t>
  </si>
  <si>
    <t>An aspiring author during the civil rights movement of the 1960s decides to write a book detailing the African American maids' point of view on the white families for which they work, and the hardships they go through on a daily basis.</t>
  </si>
  <si>
    <t>tt1454468</t>
  </si>
  <si>
    <t>Gravity</t>
  </si>
  <si>
    <t>English, Greenlandic</t>
  </si>
  <si>
    <t>Alfonso CuarÃ³n, JonÃ¡s CuarÃ³n</t>
  </si>
  <si>
    <t>Sandra Bullock, George Clooney, Ed Harris, Orto Ignatiussen, Phaldut Sharma, Amy Warren, Basher Savage</t>
  </si>
  <si>
    <t>Two astronauts work together to survive after an accident leaves them stranded in space.</t>
  </si>
  <si>
    <t>tt1456060</t>
  </si>
  <si>
    <t>Boy Wonder</t>
  </si>
  <si>
    <t>Michael Morrissey</t>
  </si>
  <si>
    <t>Boy Wonder Films</t>
  </si>
  <si>
    <t>Caleb Steinmeyer, Zulay Henao, Bill Sage, Daniel Stewart Sherman, Tracy Middendorf, Chuck Cooper, John Sharian, Kether Donohue, James Russo, Jake Randazzo, Robbie Stubbs, Chris Bert, Nicole Patrick, Alex Manette, Tom Brangle</t>
  </si>
  <si>
    <t>A traumatized boy grows into a shy, determined teenager who patrols the mean streets of New York City, helping those in need and dishing out severe punishment to remorseless thugs.</t>
  </si>
  <si>
    <t>tt1457767</t>
  </si>
  <si>
    <t>The Conjuring</t>
  </si>
  <si>
    <t>Chad Hayes, Carey W. Hayes</t>
  </si>
  <si>
    <t>Vera Farmiga, Patrick Wilson, Lili Taylor, Ron Livingston, Shanley Caswell, Hayley McFarland, Joey King, Mackenzie Foy, Kyla Deaver, Shannon Kook, John Brotherton, Sterling Jerins, Marion Guyot, Morganna Bridgers, Amy Tipton</t>
  </si>
  <si>
    <t>Paranormal investigators Ed and Lorraine Warren work to help a family terrorized by a dark presence in their farmhouse.</t>
  </si>
  <si>
    <t>tt1458175</t>
  </si>
  <si>
    <t>The Next Three Days</t>
  </si>
  <si>
    <t>Paul Haggis, Fred CavayÃ©</t>
  </si>
  <si>
    <t>Russell Crowe, Elizabeth Banks, Michael Buie, Moran Atias, Remy Nozik, Toby Green, Tyler Green, Jason Beghe, Aisha Hinds, Ty Simpkins, Veronica Brown, Olivia Wilde, Leslie Merrill, Alissa Sullivan Haggis, Daniel Stern</t>
  </si>
  <si>
    <t>A married couple's life is turned upside down when the wife is accused of a murder.</t>
  </si>
  <si>
    <t>tt1464540</t>
  </si>
  <si>
    <t>I Am Number Four</t>
  </si>
  <si>
    <t>Alex Pettyfer, Timothy Olyphant, Teresa Palmer, Dianna Agron, Callan McAuliffe, Kevin Durand, Jake Abel, Jeff Hochendoner, Patrick Sebes, Greg Townley, Reuben Langdon, Emily Wickersham, Molly McGinnis, Brian Howe, Andy Owen</t>
  </si>
  <si>
    <t>Aliens and their Guardians are hiding on Earth from intergalactic bounty hunters. They can only be killed in numerical order, and Number Four is next on the list. This is his story.</t>
  </si>
  <si>
    <t>tt1469304</t>
  </si>
  <si>
    <t>Baywatch</t>
  </si>
  <si>
    <t>UK, China, USA</t>
  </si>
  <si>
    <t>Michael Berk, Douglas Schwartz</t>
  </si>
  <si>
    <t>Dwayne Johnson, Zac Efron, Priyanka Chopra, Alexandra Daddario, Kelly Rohrbach, Ilfenesh Hadera, Jon Bass, Yahya Abdul-Mateen II, Hannibal Buress, Rob Huebel, Amin Joseph, Jack Kesy, Oscar NuÃ±ez, David Hasselhoff, Pamela Anderson</t>
  </si>
  <si>
    <t>Devoted lifeguard Mitch Buchannon butts heads with a brash new recruit, as they uncover a criminal plot that threatens the future of the bay.</t>
  </si>
  <si>
    <t>tt1473832</t>
  </si>
  <si>
    <t>Bridget Jones's Baby</t>
  </si>
  <si>
    <t>USA, France, China, UK, Japan</t>
  </si>
  <si>
    <t>Helen Fielding, Dan Mazer</t>
  </si>
  <si>
    <t>RenÃ©e Zellweger, Gemma Jones, Jim Broadbent, Sally Phillips, Julian Rhind-Tutt, Shirley Henderson, Ben Willbond, Paul Bentall, Colin Firth, Agni Scott, Katia Elizarova, Tom Rosenthal, Beattie Edmondson, Laura Checkley, Sarah Solemani</t>
  </si>
  <si>
    <t>Bridget's focus on single life and her career is interrupted when she finds herself pregnant, but with one hitch ... she can only be fifty percent sure of the identity of her baby's father.</t>
  </si>
  <si>
    <t>tt1477834</t>
  </si>
  <si>
    <t>Aquaman</t>
  </si>
  <si>
    <t>English, Russian, Maori, Italian</t>
  </si>
  <si>
    <t>David Leslie Johnson-McGoldrick, Will Beall</t>
  </si>
  <si>
    <t>Jason Momoa, Amber Heard, Willem Dafoe, Patrick Wilson, Nicole Kidman, Dolph Lundgren, Yahya Abdul-Mateen II, Temuera Morrison, Ludi Lin, Michael Beach, Randall Park, Graham McTavish, Leigh Whannell, Tainui Kirkwood, Tamor Kirkwood</t>
  </si>
  <si>
    <t>Arthur Curry, the human-born heir to the underwater kingdom of Atlantis, goes on a quest to prevent a war between the worlds of ocean and land.</t>
  </si>
  <si>
    <t>tt1478338</t>
  </si>
  <si>
    <t>Bridesmaids</t>
  </si>
  <si>
    <t>Kristen Wiig, Annie Mumolo</t>
  </si>
  <si>
    <t>Kristen Wiig, Terry Crews, Maya Rudolph, Tom Yi, Elaine Kao, Michael Hitchcock, Kali Hawk, Joe Nunez, Rebel Wilson, Matt Lucas, Jill Clayburgh, Wendi McLendon-Covey, Ellie Kemper, Greg Tuculescu, Steve Bannos</t>
  </si>
  <si>
    <t>Competition between the maid of honor and a bridesmaid, over who is the bride's best friend, threatens to upend the life of an out-of-work pastry chef.</t>
  </si>
  <si>
    <t>Simon Curtis</t>
  </si>
  <si>
    <t>tt1482459</t>
  </si>
  <si>
    <t>The Lorax</t>
  </si>
  <si>
    <t>Chris Renaud, Kyle Balda</t>
  </si>
  <si>
    <t>Dr. Seuss, Cinco Paul</t>
  </si>
  <si>
    <t>Danny DeVito, Ed Helms, Zac Efron, Taylor Swift, Betty White, Rob Riggle, Jenny Slate, Nasim Pedrad, Joel Swetow, Michael Beattie, Dave B. Mitchell, Dempsey Pappion, Elmarie Wendel, Danny Cooksey, Stephen Tobolowsky</t>
  </si>
  <si>
    <t>A 12-year-old boy searches for the one thing that will enable him to win the affection of the girl of his dreams. To find it he must discover the story of the Lorax, the grumpy yet charming creature who fights to protect his world.</t>
  </si>
  <si>
    <t>Logan</t>
  </si>
  <si>
    <t>tt1483013</t>
  </si>
  <si>
    <t>Karl Gajdusek, Michael Arndt</t>
  </si>
  <si>
    <t>Tom Cruise, Morgan Freeman, Olga Kurylenko, Andrea Riseborough, Nikolaj Coster-Waldau, Melissa Leo, ZoÃ« Bell, Abigail Lowe, Isabelle Lowe</t>
  </si>
  <si>
    <t>A veteran assigned to extract Earth's remaining resources begins to question what he knows about his mission and himself.</t>
  </si>
  <si>
    <t>tt1485796</t>
  </si>
  <si>
    <t>The Greatest Showman</t>
  </si>
  <si>
    <t>Michael Gracey</t>
  </si>
  <si>
    <t>Jenny Bicks, Bill Condon</t>
  </si>
  <si>
    <t>Hugh Jackman, Michelle Williams, Zac Efron, Zendaya, Rebecca Ferguson, Austyn Johnson, Cameron Seely, Keala Settle, Sam Humphrey, Yahya Abdul-Mateen II, Eric Anderson, Ellis Rubin, Skylar Dunn, Daniel Everidge, Radu Spinghel</t>
  </si>
  <si>
    <t>Celebrates the birth of show business and tells of a visionary who rose from nothing to create a spectacle that became a worldwide sensation.</t>
  </si>
  <si>
    <t>Intrepid Pictures</t>
  </si>
  <si>
    <t>tt1488606</t>
  </si>
  <si>
    <t>Triple Frontier</t>
  </si>
  <si>
    <t>J.C. Chandor</t>
  </si>
  <si>
    <t>Mark Boal, Mark Boal</t>
  </si>
  <si>
    <t>Acquire Talent Agency</t>
  </si>
  <si>
    <t>Ben Affleck, Oscar Isaac, Charlie Hunnam, Garrett Hedlund, Pedro Pascal, Adria Arjona, Jeovanny Rodriguez, Juan Camilo Castillo, Reynaldo Gallegos, Madeline 'Maddy' Wary, Johan Ochoa, Francisco Martinez, Pablo Cesar Sanchez, Kevin Vasquez, Jose Rodriguez</t>
  </si>
  <si>
    <t>Loyalties are tested when five friends and former special forces operatives reunite to take down a South American drug lord, unleashing a chain of unintended consequences.</t>
  </si>
  <si>
    <t>tt1489887</t>
  </si>
  <si>
    <t>Booksmart</t>
  </si>
  <si>
    <t>Olivia Wilde</t>
  </si>
  <si>
    <t>Emily Halpern, Sarah Haskins</t>
  </si>
  <si>
    <t>Kaitlyn Dever, Beanie Feldstein, Jessica Williams, Jason Sudeikis, Lisa Kudrow, Will Forte, Victoria Ruesga, Mason Gooding, Skyler Gisondo, Diana Silvers, Molly Gordon, Billie Lourd, Eduardo Franco, Nico Hiraga, Austin Crute</t>
  </si>
  <si>
    <t>On the eve of their high school graduation, two academic superstars and best friends realize they should have worked less and played more. Determined not to fall short of their peers, the girls try to cram four years of fun into one night.</t>
  </si>
  <si>
    <t>tt1489889</t>
  </si>
  <si>
    <t>Central Intelligence</t>
  </si>
  <si>
    <t>Ike Barinholtz, David Stassen</t>
  </si>
  <si>
    <t>Dwayne Johnson, Kevin Hart, Amy Ryan, Danielle Nicolet, Jason Bateman, Aaron Paul, Ryan Hansen, Tim Griffin, Timothy John Smith, Sione Kelepi, Dylan Boyack, Thomas Kretschmann, Megan Park, Slaine, Annie Kerins</t>
  </si>
  <si>
    <t>After he reconnects with an awkward pal from high school through Facebook, a mild-mannered accountant is lured into the world of international espionage.</t>
  </si>
  <si>
    <t>tt1490017</t>
  </si>
  <si>
    <t>The Lego Movie</t>
  </si>
  <si>
    <t>USA, Denmark, Australia</t>
  </si>
  <si>
    <t>Christopher Miller, Phil Lord</t>
  </si>
  <si>
    <t>Will Arnett, Elizabeth Banks, Craig Berry, Alison Brie, David Burrows, Anthony Daniels, Charlie Day, Amanda Farinos, Keith Ferguson, Will Ferrell, Will Forte, Dave Franco, Morgan Freeman, Todd Hansen, Jonah Hill</t>
  </si>
  <si>
    <t>An ordinary LEGO construction worker, thought to be the prophesied as "special", is recruited to join a quest to stop an evil tyrant from gluing the LEGO universe into eternal stasis.</t>
  </si>
  <si>
    <t>BRON Studios</t>
  </si>
  <si>
    <t>tt1496025</t>
  </si>
  <si>
    <t>Underworld Awakening</t>
  </si>
  <si>
    <t>Len Wiseman, John Hlavin</t>
  </si>
  <si>
    <t>Kate Beckinsale, Stephen Rea, Michael Ealy, Theo James, India Eisley, Sandrine Holt, Charles Dance, Kris Holden-Ried, Jacob Blair, Adam Greydon Reid, Catlin Adams, Robert Lawrenson, Lee Majdoub, John Innes, Tyler McClendon</t>
  </si>
  <si>
    <t>When human forces discover the existence of the Vampire and Lycan clans, a war to eradicate both species commences. The vampire warrior Selene leads the battle against humankind.</t>
  </si>
  <si>
    <t>tt1499658</t>
  </si>
  <si>
    <t>Horrible Bosses</t>
  </si>
  <si>
    <t>Michael Markowitz, John Francis Daley</t>
  </si>
  <si>
    <t>Jason Bateman, Steve Wiebe, Kevin Spacey, Charlie Day, Lindsay Sloane, Michael Albala, Jennifer Aniston, Jason Sudeikis, Jennifer Hasty, Reginald Ballard, George Back, Barry Livingston, Meghan Markle, Donald Sutherland, Celia Finkelstein</t>
  </si>
  <si>
    <t>Three friends conspire to murder their awful bosses when they realize they are standing in the way of their happiness.</t>
  </si>
  <si>
    <t>tt1502397</t>
  </si>
  <si>
    <t>Bad Boys for Life</t>
  </si>
  <si>
    <t>Adil El Arbi, Bilall Fallah</t>
  </si>
  <si>
    <t>Peter Craig, Joe Carnahan</t>
  </si>
  <si>
    <t>Will Smith, Martin Lawrence, Vanessa Hudgens, Alexander Ludwig, Charles Melton, Paola NuÃ±ez, Kate del Castillo, Nicky Jam, Joe Pantoliano, Jacob Scipio, Theresa Randle, DJ Khaled, Happy Anderson, Bianca Bethune, Dennis Greene</t>
  </si>
  <si>
    <t>Miami detectives Mike Lowrey and Marcus Burnett must face off against a mother-and-son pair of drug lords who wreak vengeful havoc on their city.</t>
  </si>
  <si>
    <t>tt1502407</t>
  </si>
  <si>
    <t>Jamie Lee Curtis, Judy Greer, Andi Matichak, James Jude Courtney, Nick Castle, Haluk Bilginer, Will Patton, Rhian Rees, Jefferson Hall, Toby Huss, Virginia Gardner, Dylan Arnold, Miles Robbins, Drew Scheid, Jibrail Nantambu</t>
  </si>
  <si>
    <t>Laurie Strode confronts her long-time foe Michael Myers, the masked figure who has haunted her since she narrowly escaped his killing spree on Halloween night four decades ago.</t>
  </si>
  <si>
    <t>tt1504320</t>
  </si>
  <si>
    <t>The King's Speech</t>
  </si>
  <si>
    <t>David Seidler</t>
  </si>
  <si>
    <t>See-Saw Films</t>
  </si>
  <si>
    <t>Colin Firth, Helena Bonham Carter, Derek Jacobi, Robert Portal, Richard Dixon, Paul Trussell, Adrian Scarborough, Andrew Havill, Charles Armstrong, Roger Hammond, Geoffrey Rush, Calum Gittins, Jennifer Ehle, Dominic Applewhite, Ben Wimsett</t>
  </si>
  <si>
    <t>tt1510906</t>
  </si>
  <si>
    <t>Third Star</t>
  </si>
  <si>
    <t>Hattie Dalton</t>
  </si>
  <si>
    <t>Vaughan Sivell</t>
  </si>
  <si>
    <t>Western Edge Pictures</t>
  </si>
  <si>
    <t>Tom Burke, Benedict Cumberbatch, JJ Feild, Adam Robertson, Hugh Bonneville, Rupert Frazer, Helen Griffin, Karl Johnson, Nia Roberts, Eros Vlahos</t>
  </si>
  <si>
    <t>James and his three closest lifelong friends go on an ill-advised trip to the stunning coastal area of Barafundle Bay in West Wales. What follows is a touching and comical adventure dealing with friendship, heroism and love.</t>
  </si>
  <si>
    <t>tt1515091</t>
  </si>
  <si>
    <t>Sherlock Holmes: A Game of Shadows</t>
  </si>
  <si>
    <t>English, French, Italian, German, Romany</t>
  </si>
  <si>
    <t>Robert Downey Jr., Jude Law, Noomi Rapace, Rachel McAdams, Jared Harris, Stephen Fry, Paul Anderson, Kelly Reilly, Geraldine James, Eddie Marsan, William Houston, Wolf Kahler, Iain Mitchell, Jack Laskey, Patricia Slater</t>
  </si>
  <si>
    <t>Detective Sherlock Holmes is on the trail of criminal mastermind Professor Moriarty, who is carrying out a string of random crimes across Europe.</t>
  </si>
  <si>
    <t>tt1517451</t>
  </si>
  <si>
    <t>Bradley Cooper</t>
  </si>
  <si>
    <t>Eric Roth, Bradley Cooper</t>
  </si>
  <si>
    <t>Lady Gaga, Bradley Cooper, Sam Elliott, Andrew Dice Clay, Rafi Gavron, Anthony Ramos, Dave Chappelle, Alec Baldwin, Marlon Williams, Brandi Carlile, Ron Rifkin, Barry Shabaka Henley, Michael D. Roberts, Michael Harney, Rebecca Field</t>
  </si>
  <si>
    <t>A musician helps a young singer find fame as age and alcoholism send his own career into a downward spiral.</t>
  </si>
  <si>
    <t>tt1518812</t>
  </si>
  <si>
    <t>Meek's Cutoff</t>
  </si>
  <si>
    <t>Jonathan Raymond</t>
  </si>
  <si>
    <t>Michelle Williams, Bruce Greenwood, Will Patton, Zoe Kazan, Paul Dano, Shirley Henderson, Neal Huff, Tommy Nelson, Rod Rondeaux</t>
  </si>
  <si>
    <t>Settlers traveling through the Oregon desert in 1845 find themselves stranded in harsh conditions.</t>
  </si>
  <si>
    <t>tt1524137</t>
  </si>
  <si>
    <t>Aaron Guzikowski, Arnaldur IndriÃ°ason</t>
  </si>
  <si>
    <t>Robert Wahlberg, Caleb Landry Jones, Jason Mitchell, Paul LeBlanc, Mark Wahlberg, Ben Foster, Michael J. Taylor, John Russ Broussard, Mike Broussard Jr., Arthur Thomas, Lukas Haas, Amber Gaiennie, Kent Jude Bernard, Andrew Autin, Beau St. Pierre</t>
  </si>
  <si>
    <t>To protect his brother-in-law from a drug lord, a former smuggler heads to Panama to score millions of dollars in counterfeit bills.</t>
  </si>
  <si>
    <t>John Francis Daley, Jonathan Goldstein</t>
  </si>
  <si>
    <t>tt1527186</t>
  </si>
  <si>
    <t>Denmark, Sweden, France, Germany</t>
  </si>
  <si>
    <t>Kirsten Dunst, Charlotte Gainsbourg, Alexander SkarsgÃ¥rd, Brady Corbet, Cameron Spurr, Charlotte Rampling, Jesper Christensen, John Hurt, Stellan SkarsgÃ¥rd, Udo Kier, Kiefer Sutherland, James Cagnard, Deborah Fronko, Charlotta Miller, Claire Miller</t>
  </si>
  <si>
    <t>Two sisters find their already strained relationship challenged as a mysterious new planet threatens to collide with Earth.</t>
  </si>
  <si>
    <t>tt1528100</t>
  </si>
  <si>
    <t>Exodus: Gods and Kings</t>
  </si>
  <si>
    <t>Chernin Entertainment</t>
  </si>
  <si>
    <t>Christian Bale, Joel Edgerton, John Turturro, Aaron Paul, Ben Mendelsohn, MarÃ­a Valverde, Sigourney Weaver, Ben Kingsley, Isaac Andrews, Hiam Abbass, Indira Varma, Ewen Bremner, Golshifteh Farahani, Ghassan Massoud, Tara Fitzgerald</t>
  </si>
  <si>
    <t>The defiant leader Moses rises up against Egyptian Pharaoh Ramses II, setting six hundred thousand slaves on a monumental journey of escape from Egypt and its terrifying cycle of deadly plagues.</t>
  </si>
  <si>
    <t>tt1528854</t>
  </si>
  <si>
    <t>Daddy's Home</t>
  </si>
  <si>
    <t>Brian Burns, Sean Anders</t>
  </si>
  <si>
    <t>Will Ferrell, Mark Wahlberg, Linda Cardellini, Thomas Haden Church, Scarlett Estevez, Owen Vaccaro, Bobby Cannavale, Hannibal Buress, Bill Burr, Jamie Denbo, Mark L. Young, Matthew Paul Martinez, Dave Davis, James Harlon Palmer, Riley Ann Corbin</t>
  </si>
  <si>
    <t>Brad Whitaker is a radio host trying to get his stepchildren to love him and call him Dad. But his plans turn upside down when their biological father, Dusty Mayron, returns.</t>
  </si>
  <si>
    <t>Patrick Hughes</t>
  </si>
  <si>
    <t>tt1532503</t>
  </si>
  <si>
    <t>Beginners</t>
  </si>
  <si>
    <t>Ewan McGregor, Christopher Plummer, MÃ©lanie Laurent, Goran Visnjic, Kai Lennox, Mary Page Keller, Keegan Boos, China Shavers, Melissa Tang, Amanda Payton, Luke Diliberto, Lou Taylor Pucci, Bambadjan Bamba, Hana Hwang, Samuel T. Ritter</t>
  </si>
  <si>
    <t>A young man is rocked by two announcements from his elderly father: that he has terminal cancer and that he has a young male lover.</t>
  </si>
  <si>
    <t>tt1535108</t>
  </si>
  <si>
    <t>English, Spanish, French, Afrikaans, Ukrainian</t>
  </si>
  <si>
    <t>Matt Damon, Jodie Foster, Sharlto Copley, Alice Braga, Diego Luna, Wagner Moura, William Fichtner, Brandon Auret, Josh Blacker, Emma Tremblay, Jose Pablo Cantillo, Maxwell Perry Cotton, Faran Tahir, Adrian Holmes, Jared Keeso</t>
  </si>
  <si>
    <t>In the year 2154, the very wealthy live on a man-made space station while the rest of the population resides on a ruined Earth. A man takes on a mission that could bring equality to the polarized worlds.</t>
  </si>
  <si>
    <t>tt1535109</t>
  </si>
  <si>
    <t>Captain Phillips</t>
  </si>
  <si>
    <t>English, Somali</t>
  </si>
  <si>
    <t>Billy Ray, Richard Phillips</t>
  </si>
  <si>
    <t>Tom Hanks, Catherine Keener, Barkhad Abdi, Barkhad Abdirahman, Faysal Ahmed, Mahat M. Ali, Michael Chernus, David Warshofsky, Corey Johnson, Chris Mulkey, Yul Vazquez, Max Martini, Omar Berdouni, Mohamed Ali, Issak Farah Samatar</t>
  </si>
  <si>
    <t>The true story of Captain</t>
  </si>
  <si>
    <t>tt1535438</t>
  </si>
  <si>
    <t>Vanessa Taylor</t>
  </si>
  <si>
    <t>Meryl Streep, Tommy Lee Jones, Steve Carell, Jean Smart, Ben Rappaport, Marin Ireland, Patch Darragh, Brett Rice, Becky Ann Baker, Elisabeth Shue, Charles Techman, Danny Flaherty, Damian Young, Mimi Rogers, Ann Harada</t>
  </si>
  <si>
    <t>After thirty years of marriage, a middle-aged couple attends an intense, week-long counseling session to work on their relationship.</t>
  </si>
  <si>
    <t>USA, Germany, Canada, France</t>
  </si>
  <si>
    <t>tt1536044</t>
  </si>
  <si>
    <t>Paranormal Activity 2</t>
  </si>
  <si>
    <t>Michael R. Perry, Christopher Landon</t>
  </si>
  <si>
    <t>David Bierend, Brian Boland, Molly Ephraim, Katie Featherston, Seth Ginsberg, Sprague Grayden, William Juan Prieto, Jackson Xenia Prieto, Micah Sloat, Vivis Colombetti</t>
  </si>
  <si>
    <t>After experiencing what they think are a series of "break-ins", a family sets up security cameras around their home, only to realize that the events unfolding before them are more sinister than they seem.</t>
  </si>
  <si>
    <t>tt1540133</t>
  </si>
  <si>
    <t>The Guard</t>
  </si>
  <si>
    <t>John Michael McDonagh</t>
  </si>
  <si>
    <t>Reprisal Films</t>
  </si>
  <si>
    <t>Ronan Collins, Paraic Nialand, John Patrick Beirne, Liam O'Conghaile, Christopher Kilmartin, Brendan Gleeson, Rory Keenan, Declan Mannlen, Laurence Kinlan, Michael Og Lane, Liam Cunningham, Owen Sharpe, Fionnula Flanagan, Wale Ojo, Don Cheadle</t>
  </si>
  <si>
    <t>An unorthodox Irish policeman with a confrontational personality is partnered with an up-tight F.B.I. agent to investigate an international drug-smuggling ring.</t>
  </si>
  <si>
    <t>tt1542344</t>
  </si>
  <si>
    <t>127 Hours</t>
  </si>
  <si>
    <t>Danny Boyle, Simon Beaufoy</t>
  </si>
  <si>
    <t>James Franco, Kate Mara, Amber Tamblyn, Sean Bott, Koleman Stinger, Treat Williams, John Lawrence, Kate Burton, Bailee Michelle Johnson, Parker Hadley, ClÃ©mence PoÃ©sy, Fenton Quinn, Lizzy Caplan, Peter Joshua Hull, Pieter Jan Brugge</t>
  </si>
  <si>
    <t>A mountain climber becomes trapped under a boulder while canyoneering alone near Moab, Utah and resorts to desperate measures in order to survive.</t>
  </si>
  <si>
    <t>Joe Lynch</t>
  </si>
  <si>
    <t>Babak Najafi</t>
  </si>
  <si>
    <t>Micah Fitzerman-Blue, Noah Harpster</t>
  </si>
  <si>
    <t>tt1560139</t>
  </si>
  <si>
    <t>Whenua Films</t>
  </si>
  <si>
    <t>James Rolleston, Te Aho Eketone-Whitu, Taika Waititi, Moerangi Tihore, Cherilee Martin, RickyLee Waipuka-Russell, Haze Reweti, Maakariini Butler, Rajvinder Eria, Manihera Rangiuaia, Darcy Ray Flavell-Hudson, Rachel House, Waihoroi Shortland, Cohen Holloway, Pana Hema Taylor</t>
  </si>
  <si>
    <t>Set on the east coast of New Zealand in 1984, Boy, an 11-year-old child and devout</t>
  </si>
  <si>
    <t>tt1560220</t>
  </si>
  <si>
    <t>Zombieland: Double Tap</t>
  </si>
  <si>
    <t>English, Spanish, Italian, Inuktitut, Hindi</t>
  </si>
  <si>
    <t>2.0 Entertainment</t>
  </si>
  <si>
    <t>Woody Harrelson, Jesse Eisenberg, Emma Stone, Abigail Breslin, Zoey Deutch, Avan Jogia, Rosario Dawson, Luke Wilson, Thomas Middleditch, Victoria Hall, Victor Rivera, Ian Gregg, Devin Mojica, Rachel Luttrell, John Dixon</t>
  </si>
  <si>
    <t>Columbus, Tallahassee, Wichita, and Little Rock move to the American heartland as they face off against evolved zombies, fellow survivors, and the growing pains of the snarky makeshift family.</t>
  </si>
  <si>
    <t>Brett Haley</t>
  </si>
  <si>
    <t>tt1560747</t>
  </si>
  <si>
    <t>The Master</t>
  </si>
  <si>
    <t>Joaquin Phoenix, Price Carson, Mike Howard, Sarah Shoshana David, Bruce Goodchild, Matt Hering, Dan Anderson, Andrew Koponen, Jeffrey W. Jenkins, Patrick Wilder, Ryan Curtis, Jay Laurence, Abraxas Adams, Tina Bruna, Kevin Hudnell</t>
  </si>
  <si>
    <t>A Naval veteran arrives home from war unsettled and uncertain of his future - until he is tantalized by the Cause and its charismatic leader.</t>
  </si>
  <si>
    <t>tt1563742</t>
  </si>
  <si>
    <t>English, Norwegian, Spanish, French</t>
  </si>
  <si>
    <t>Rob Greenberg</t>
  </si>
  <si>
    <t>Bob Fisher, Rob Greenberg</t>
  </si>
  <si>
    <t>Pantelion Films</t>
  </si>
  <si>
    <t>Eugenio Derbez, Anna Faris, Eva Longoria, John Hannah, Swoosie Kurtz, Mel Rodriguez, Josh Segarra, Hannah Nordberg, Alyvia Alyn Lind, Payton Lepinski, Fernando LujÃ¡n, Cecilia SuÃ¡rez, Mariana TreviÃ±o, JesÃºs Ochoa, Omar Chaparro</t>
  </si>
  <si>
    <t>After a spoiled, wealthy yacht owner is thrown overboard and loses his memory, a mistreated employee convinces him that he is her working-class husband.</t>
  </si>
  <si>
    <t>tt1564349</t>
  </si>
  <si>
    <t>Dolphin Tale</t>
  </si>
  <si>
    <t>Karen Janszen, Noam Dromi</t>
  </si>
  <si>
    <t>Harry Connick Jr., Ashley Judd, Nathan Gamble, Kris Kristofferson, Cozi Zuehlsdorff, Morgan Freeman, Austin Stowell, Frances Sternhagen, Austin Highsmith, Betsy Landin, Juliana Harkavy, Megan Lozicki, Jim Fitzpatrick, Kim Ostrenko, Michael Roark</t>
  </si>
  <si>
    <t>A story centered on the friendship between a boy and a dolphin whose tail was lost in a crab trap.</t>
  </si>
  <si>
    <t>tt1564367</t>
  </si>
  <si>
    <t>Just Go with It</t>
  </si>
  <si>
    <t>Allan Loeb, Timothy Dowling</t>
  </si>
  <si>
    <t>Adam Sandler, Jennifer Aniston, Nicole Kidman, Nick Swardson, Brooklyn Decker, Bailee Madison, Griffin Gluck, Dave Matthews, Kevin Nealon, Rachel Dratch, Allen Covert, Dan Patrick, Minka Kelly, Jackie Sandler, Rakefet Abergel</t>
  </si>
  <si>
    <t>On a weekend trip to Hawaii, a plastic surgeon convinces his loyal assistant to pose as his soon-to-be-divorced wife in order to cover up a careless lie he told to his much-younger girlfriend.</t>
  </si>
  <si>
    <t>tt1568346</t>
  </si>
  <si>
    <t>The Girl with the Dragon Tattoo</t>
  </si>
  <si>
    <t>USA, Sweden, Norway</t>
  </si>
  <si>
    <t>Steven Zaillian, Stieg Larsson</t>
  </si>
  <si>
    <t>Daniel Craig, Rooney Mara, Christopher Plummer, Stellan SkarsgÃ¥rd, Steven Berkoff, Robin Wright, Yorick van Wageningen, Joely Richardson, Geraldine James, Goran Visnjic, Donald Sumpter, Ulf Friberg, Bengt C.W. Carlsson, Tony Way, Per Myrberg</t>
  </si>
  <si>
    <t>Journalist Mikael Blomkvist is aided in his search for a woman who has been missing for forty years by Lisbeth Salander, a young computer hacker.</t>
  </si>
  <si>
    <t>tt1568911</t>
  </si>
  <si>
    <t>War Horse</t>
  </si>
  <si>
    <t>Lee Hall, Richard Curtis</t>
  </si>
  <si>
    <t>Jeremy Irvine, Peter Mullan, Emily Watson, Niels Arestrup, David Thewlis, Tom Hiddleston, Benedict Cumberbatch, Celine Buckens, Toby Kebbell, Patrick Kennedy, Leonard Carow, David Kross, Matt Milne, Robert Emms, Eddie Marsan</t>
  </si>
  <si>
    <t>Young Albert enlists to serve in World War I after his beloved horse is sold to the cavalry. Albert's hopeful journey takes him out of England and to the front lines as the war rages on.</t>
  </si>
  <si>
    <t>tt1570728</t>
  </si>
  <si>
    <t>Crazy, Stupid, Love.</t>
  </si>
  <si>
    <t>Carousel Productions (II)</t>
  </si>
  <si>
    <t>Steve Carell, Ryan Gosling, Julianne Moore, Emma Stone, Analeigh Tipton, Jonah Bobo, Joey King, Marisa Tomei, Beth Littleford, John Carroll Lynch, Kevin Bacon, Liza Lapira, Josh Groban, Mekia Cox, Julianna Guill</t>
  </si>
  <si>
    <t>A middle-aged husband's life changes dramatically when his wife asks him for a divorce. He seeks to rediscover his manhood with the help of a newfound friend, Jacob, learning to pick up girls at bars.</t>
  </si>
  <si>
    <t>tt1583421</t>
  </si>
  <si>
    <t>G.I. Joe: Retaliation</t>
  </si>
  <si>
    <t>Dwayne Johnson, Jonathan Pryce, Byung-hun Lee, Elodie Yung, Ray Stevenson, D.J. Cotrona, Adrianne Palicki, Channing Tatum, Ray Park, Luke Bracey, Walton Goggins, Arnold Vosloo, Joseph Mazzello, Nick Erickson, RZA</t>
  </si>
  <si>
    <t>The G.I. Joes are not only fighting their mortal enemy Cobra; they are forced to contend with threats from within the government that jeopardize their very existence.</t>
  </si>
  <si>
    <t>tt1587310</t>
  </si>
  <si>
    <t>Maleficent</t>
  </si>
  <si>
    <t>Robert Stromberg</t>
  </si>
  <si>
    <t>Linda Woolverton, Charles Perrault</t>
  </si>
  <si>
    <t>Jolie Pas</t>
  </si>
  <si>
    <t>Angelina Jolie, Elle Fanning, Sharlto Copley, Lesley Manville, Imelda Staunton, Juno Temple, Sam Riley, Brenton Thwaites, Kenneth Cranham, Sarah Flind, Hannah New, Isobelle Molloy, Michael Higgins, Ella Purnell, Jackson Bews</t>
  </si>
  <si>
    <t>A vengeful fairy is driven to curse an infant princess, only to discover that the child may be the one person who can restore peace to their troubled land.</t>
  </si>
  <si>
    <t>tt1588173</t>
  </si>
  <si>
    <t>Warm Bodies</t>
  </si>
  <si>
    <t>Isaac Marion, Jonathan Levine</t>
  </si>
  <si>
    <t>Nicholas Hoult, Teresa Palmer, Analeigh Tipton, Rob Corddry, Dave Franco, John Malkovich, Cory Hardrict, Daniel Rindress-Kay, Vincent Leclerc, Clifford LeDuc-Vaillancourt, Billie Calmeau, Adam Driscoll, Chris Cavener, Jonathan Dubsky, Alec Bourgeois</t>
  </si>
  <si>
    <t>After a highly unusual zombie saves a still-living girl from an attack, the two form a relationship that sets in motion events that might transform the entire lifeless world.</t>
  </si>
  <si>
    <t>Isle of Dogs</t>
  </si>
  <si>
    <t>tt1590193</t>
  </si>
  <si>
    <t>The Commuter</t>
  </si>
  <si>
    <t>USA, UK, France, China, Canada</t>
  </si>
  <si>
    <t>Byron Willinger, Philip de Blasi</t>
  </si>
  <si>
    <t>Liam Neeson, Vera Farmiga, Patrick Wilson, Jonathan Banks, Sam Neill, Elizabeth McGovern, Killian Scott, Shazad Latif, Andy Nyman, Clara Lago, Roland MÃ¸ller, Florence Pugh, Dean-Charles Chapman, Ella-Rae Smith, Nila Aalia</t>
  </si>
  <si>
    <t>An action-thriller in which an insurance salesman/ex-cop is caught up in a life-threatening conspiracy during his daily commute home.</t>
  </si>
  <si>
    <t>tt1591095</t>
  </si>
  <si>
    <t>Patrick Wilson, Rose Byrne, Ty Simpkins, Lin Shaye, Leigh Whannell, Angus Sampson, Barbara Hershey, Andrew Astor, Corbett Tuck, Heather Tocquigny, Ruben Pla, John Henry Binder, Joseph Bishara, Philip Friedman, J. LaRose</t>
  </si>
  <si>
    <t>A family looks to prevent evil spirits from trapping their comatose child in a realm called The Further.</t>
  </si>
  <si>
    <t>tt1591479</t>
  </si>
  <si>
    <t>Act of Valor</t>
  </si>
  <si>
    <t>Mike McCoy, Scott Waugh</t>
  </si>
  <si>
    <t>Kurt Johnstad</t>
  </si>
  <si>
    <t>Rorke Denver, Dave, Sonny, Weimy, Ray, Ajay, Mikey, Derrick Van Orden, Katelyn, Callaghan, Duncan Smith, Billy, Roselyn Sanchez, Jason Cottle, Alex Veadov</t>
  </si>
  <si>
    <t>An elite team of Navy SEALs embark on a covert mission to recover a kidnapped CIA agent.</t>
  </si>
  <si>
    <t>tt1596343</t>
  </si>
  <si>
    <t>Fast Five</t>
  </si>
  <si>
    <t>USA, Brazil, Japan</t>
  </si>
  <si>
    <t>English, Portuguese, Spanish, Italian, French</t>
  </si>
  <si>
    <t>Vin Diesel, Paul Walker, Jordana Brewster, Tyrese Gibson, Ludacris, Matt Schulze, Sung Kang, Gal Gadot, Tego Calderon, Don Omar, Joaquim de Almeida, Dwayne Johnson, Elsa Pataky, Michael Irby, Fernando Chien</t>
  </si>
  <si>
    <t>Dominic Toretto and his crew of street racers plan a massive heist to buy their freedom while in the sights of a powerful Brazilian drug lord and a dangerous federal agent.</t>
  </si>
  <si>
    <t>tt1596346</t>
  </si>
  <si>
    <t>Soul Surfer</t>
  </si>
  <si>
    <t>Sean McNamara, Deborah Schwartz</t>
  </si>
  <si>
    <t>Enticing Entertainment</t>
  </si>
  <si>
    <t>AnnaSophia Robb, Helen Hunt, Dennis Quaid, Carrie Underwood, Kevin Sorbo, Ross Thomas, Chris Brochu, Lorraine Nicholson, Jeremy Sumpter, Sonya Balmores, Craig T. Nelson, Cody Gomes, Branscombe Richmond, Titus Kinimaka, John Philbin</t>
  </si>
  <si>
    <t>Teenage surfer Bethany Hamilton overcomes the odds and her own fears of returning to the water after losing her left arm in a shark attack.</t>
  </si>
  <si>
    <t>tt1596350</t>
  </si>
  <si>
    <t>This Means War</t>
  </si>
  <si>
    <t>English, German, Japanese, Serbian</t>
  </si>
  <si>
    <t>Timothy Dowling, Simon Kinberg</t>
  </si>
  <si>
    <t>Reese Witherspoon, Chris Pine, Tom Hardy, Til Schweiger, Chelsea Handler, John Paul Ruttan, Abigail Spencer, Angela Bassett, Rosemary Harris, George Touliatos, Clint Carleton, Warren Christie, Leela Savasta, Natassia Malthe, Laura Vandervoort</t>
  </si>
  <si>
    <t>C.I.A. operatives wage an epic battle on each other when they discover they are dating the same woman.</t>
  </si>
  <si>
    <t>tt1596363</t>
  </si>
  <si>
    <t>The Big Short</t>
  </si>
  <si>
    <t>Charles Randolph, Adam McKay</t>
  </si>
  <si>
    <t>Ryan Gosling, Rudy Eisenzopf, Casey Groves, Charlie Talbert, Harold Gervais, Maria Frangos, Christian Bale, Hunter Burke, Bernard Hocke, Shauna Rappold, Brandon Stacy, Aiden Flowers, Peter Epstein, Anthony Marble, Silas Cooper</t>
  </si>
  <si>
    <t>In 2006-2007 a group of investors bet against the US mortgage market. In their research they discover how flawed and corrupt the market is.</t>
  </si>
  <si>
    <t>tt1596365</t>
  </si>
  <si>
    <t>The Woman in Black</t>
  </si>
  <si>
    <t>UK, Canada, USA, Sweden</t>
  </si>
  <si>
    <t>Susan Hill, Jane Goldman</t>
  </si>
  <si>
    <t>Emma Shorey, Molly Harmon, Ellisa Walker-Reid, Sophie Stuckey, Daniel Radcliffe, Misha Handley, Jessica Raine, Roger Allam, Lucy May Barker, Indira Ainger, Andy Robb, CiarÃ¡n Hinds, Shaun Dooley, Mary Stockley, Alexia Osborne</t>
  </si>
  <si>
    <t>A young solicitor travels to a remote village where he discovers the vengeful ghost of a scorned woman is terrorizing the locals.</t>
  </si>
  <si>
    <t>Silver Reel</t>
  </si>
  <si>
    <t>tt1598778</t>
  </si>
  <si>
    <t>United Arab Emirates, USA</t>
  </si>
  <si>
    <t>Gwyneth Paltrow, Tien You Chui, Josie Ho, Daria Strokous, Matt Damon, Griffin Kane, Yoshiaki Kobayashi, Laurence Fishburne, John Hawkes, Jude Law, Monique Gabriela Curnen, Teri McEvoy, Sue Redman, Teri Campbell, Stef Tovar</t>
  </si>
  <si>
    <t>Healthcare professionals, government officials and everyday people find themselves in the midst of a pandemic as the CDC works to find a cure.</t>
  </si>
  <si>
    <t>tt1599348</t>
  </si>
  <si>
    <t>South Africa, Japan, USA</t>
  </si>
  <si>
    <t>David Guggenheim</t>
  </si>
  <si>
    <t>Denzel Washington, Ryan Reynolds, Vera Farmiga, Brendan Gleeson, Sam Shepard, RubÃ©n Blades, Nora Arnezeder, Robert Patrick, Liam Cunningham, Joel Kinnaman, Fares Fares, Jenna Dover, Stephen Rider, Daniel Fox, Tracie Thoms</t>
  </si>
  <si>
    <t>A young CIA agent is tasked with looking after a fugitive in a safe house. But when the safe house is attacked, he finds himself on the run with his charge.</t>
  </si>
  <si>
    <t>tt1600196</t>
  </si>
  <si>
    <t>MichaÃ«l R. Roskam</t>
  </si>
  <si>
    <t>Dennis Lehane, Dennis Lehane</t>
  </si>
  <si>
    <t>Big Screen Productions</t>
  </si>
  <si>
    <t>Tom Hardy, Noomi Rapace, James Gandolfini, Matthias Schoenaerts, John Ortiz, Elizabeth Rodriguez, Michael Aronov, Morgan Spector, Michael Esper, Ross Bickell, James Frecheville, Tobias Segal, Patricia Squire, Ann Dowd, Chris Sullivan</t>
  </si>
  <si>
    <t>Bob Saginowski finds himself at the center of a robbery gone awry and entwined in an investigation that digs deep into the neighborhood's past where friends, families, and foes all work together to make a living - no matter the cost.</t>
  </si>
  <si>
    <t>tt1601913</t>
  </si>
  <si>
    <t>The Grey</t>
  </si>
  <si>
    <t>Joe Carnahan, Ian Mackenzie Jeffers</t>
  </si>
  <si>
    <t>Liam Neeson, Frank Grillo, Dermot Mulroney, Dallas Roberts, Joe Anderson, Nonso Anozie, James Badge Dale, Ben Hernandez Bray, Anne Openshaw, Peter Girges, Jonathan Bitonti, James Bitonti, Ella Kosor, Jacob Blair, Lani Gelera</t>
  </si>
  <si>
    <t>After their plane crashes in Alaska, six oil workers are led by a skilled huntsman to survival, but a pack of merciless wolves haunts their every step.</t>
  </si>
  <si>
    <t>tt1605630</t>
  </si>
  <si>
    <t>American Reunion</t>
  </si>
  <si>
    <t>Jason Biggs, Alyson Hannigan, Chris Klein, Thomas Ian Nicholas, Tara Reid, Seann William Scott, Mena Suvari, Eddie Kaye Thomas, John Cho, Jennifer Coolidge, Eugene Levy, Natasha Lyonne, Dania Ramirez, Katrina Bowden, Jay Harrington</t>
  </si>
  <si>
    <t>Jim, Michelle, Stifler, and their friends reunite in East Great Falls, Michigan for their high school reunion.</t>
  </si>
  <si>
    <t>tt1605717</t>
  </si>
  <si>
    <t>Domhnall Gleeson, Moira Brooker, Paul Butterworth, Phil Kingston, Billie Traynor, Shane O'Brien, Scoot McNairy, Maggie Gyllenhaal, FranÃ§ois Civil, Carla Azar, Chris McHallem, Michael Fassbender, Michael James Ford, Mark Huberman, Rosalind Adler</t>
  </si>
  <si>
    <t>Jon, a young wanna-be musician, discovers he's bitten off more than he can chew when he joins an eccentric pop band led by the mysterious and enigmatic Frank.</t>
  </si>
  <si>
    <t>tt1605783</t>
  </si>
  <si>
    <t>Midnight in Paris</t>
  </si>
  <si>
    <t>Spain, USA, France</t>
  </si>
  <si>
    <t>Owen Wilson, Rachel McAdams, Kurt Fuller, Mimi Kennedy, Michael Sheen, Nina Arianda, Carla Bruni, Maurice Sonnenberg, Thierry Hancisse, Guillaume Gouix, Audrey Fleurot, Marie-Sohna CondÃ©, Yves Heck, Alison Pill, Tom Hiddleston</t>
  </si>
  <si>
    <t>While on a trip to Paris with his fiancÃ©e's family, a nostalgic screenwriter finds himself mysteriously going back to the 1920s every day at midnight.</t>
  </si>
  <si>
    <t>tt1606180</t>
  </si>
  <si>
    <t>That's What I Am</t>
  </si>
  <si>
    <t>Ed Harris, Chase Ellison, Molly Parker, Daniel Roebuck, Randy Orton, Daniel Yelsky, Alexander Walters, Mia Rose Frampton, Amy Madigan, Camille E. Bourgeois III, Renwick D. Scott II, Jordan Reynolds, Vanessa Cloke, Sarah Celano, Dalton Dare</t>
  </si>
  <si>
    <t>In 1965, 13 y.o. paperboy Andy is paired up with a geek on a project in the popular junior high teacher's class. Andy learns and grows from it.</t>
  </si>
  <si>
    <t>tt1606378</t>
  </si>
  <si>
    <t>A Good Day to Die Hard</t>
  </si>
  <si>
    <t>English, Russian, Hindi, Punjabi</t>
  </si>
  <si>
    <t>Skip Woods, Roderick Thorp</t>
  </si>
  <si>
    <t>Bruce Willis, Jai Courtney, Sebastian Koch, Mary Elizabeth Winstead, Yulia Snigir, Radivoje Bukvic, Cole Hauser, Amaury Nolasco, Sergey Kolesnikov, Roman LuknÃ¡r, Zolee Ganxsta, PÃ©ter TakÃ¡tsy, Pasha D. Lychnikoff, Megalyn Echikunwoke, Melissa Tang</t>
  </si>
  <si>
    <t>John McClane travels to Russia to help out his seemingly wayward son, Jack, only to discover that Jack is a CIA operative working undercover, causing the father and son to team up against underworld forces.</t>
  </si>
  <si>
    <t>tt1606389</t>
  </si>
  <si>
    <t>The Vow</t>
  </si>
  <si>
    <t>Michael Sucsy</t>
  </si>
  <si>
    <t>Rachel McAdams, Channing Tatum, Jessica Lange, Sam Neill, Jessica McNamee, Wendy Crewson, Tatiana Maslany, Lucas Bryant, Scott Speedman, Joey Klein, Joe Cobden, Jeananne Goossen, Dillon Casey, Shannon Barnett, Lindsay Ames</t>
  </si>
  <si>
    <t>A car accident puts Paige in a coma, and when she wakes up with severe memory loss, her husband Leo works to win her heart again.</t>
  </si>
  <si>
    <t>tt1606392</t>
  </si>
  <si>
    <t>Win Win</t>
  </si>
  <si>
    <t>Tom McCarthy, Tom McCarthy</t>
  </si>
  <si>
    <t>Paul Giamatti, Amy Ryan, Bobby Cannavale, Jeffrey Tambor, Burt Young, Melanie Lynskey, Alex Shaffer, Margo Martindale, David Thompson, Mike Diliello, Nina Arianda, Marcia Haufrecht, Sharon Wilkins, Clare Foley, Penelope Kindred</t>
  </si>
  <si>
    <t>A struggling lawyer and volunteer wrestling coach's chicanery comes back to haunt him when the teenage grandson of the client he has double-crossed comes into his life.</t>
  </si>
  <si>
    <t>Finland, USA</t>
  </si>
  <si>
    <t>tt1615065</t>
  </si>
  <si>
    <t>Shane Salerno, Don Winslow</t>
  </si>
  <si>
    <t>Blake Lively, Taylor Kitsch, Aaron Taylor-Johnson, Jana Banker, Candra Docherty, Nana Ghana, Gary Stretch, Benicio Del Toro, Diego CataÃ±o, Shea Whigham, Karishma Ahluwalia, JoaquÃ­n Cosio, John Travolta, Jonathan Carr, DemiÃ¡n Bichir</t>
  </si>
  <si>
    <t>Pot growers Ben and Chon face off against the Mexican drug cartel who kidnapped their shared girlfriend.</t>
  </si>
  <si>
    <t>tt1615147</t>
  </si>
  <si>
    <t>Margin Call</t>
  </si>
  <si>
    <t>Before The Door Pictures</t>
  </si>
  <si>
    <t>Kevin Spacey, Paul Bettany, Jeremy Irons, Zachary Quinto, Penn Badgley, Simon Baker, Mary McDonnell, Demi Moore, Stanley Tucci, Aasif Mandvi, Ashley Williams, Susan Blackwell, Maria Dizzia, Jimmy Palumbo, Al Sapienza</t>
  </si>
  <si>
    <t>Follows the key people at an investment bank, over a 24-hour period, during the early stages of the 2008 financial crisis.</t>
  </si>
  <si>
    <t>tt1615160</t>
  </si>
  <si>
    <t>UK, China, USA, India</t>
  </si>
  <si>
    <t>David Marconi, Stephen Leather</t>
  </si>
  <si>
    <t>Katie Leung, Jackie Chan, Rufus Jones, Mark Tandy, John Cronin, Caolan Byrne, Donna Bernard, Aaron Monaghan, Niall McNamee, Pierce Brosnan, Charlie Murphy, Orla Brady, Lia Williams, Michael McElhatton, David Pearse</t>
  </si>
  <si>
    <t>A humble businessman with a buried past seeks justice when his daughter is killed in an act of terrorism. A cat-and-mouse conflict ensues with a government official, whose past may hold clues to the killers' identities.</t>
  </si>
  <si>
    <t>tt1615918</t>
  </si>
  <si>
    <t>Alvin and the Chipmunks: Chipwrecked</t>
  </si>
  <si>
    <t>Jason Lee, David Cross, Jenny Slate, Justin Long, Matthew Gray Gubler, Jesse McCartney, Amy Poehler, Anna Faris, Christina Applegate, Alan Tudyk, Michael P. Northey, Sophia Aguiar, Lauren Gottlieb, Tera Perez, Andy Buckley</t>
  </si>
  <si>
    <t>Playing around while aboard a cruise ship, the Chipmunks and Chipettes accidentally go overboard and end up marooned in a tropical paradise. They discover their new turf is not as deserted as it seems.</t>
  </si>
  <si>
    <t>tt1616195</t>
  </si>
  <si>
    <t>J. Edgar</t>
  </si>
  <si>
    <t>Leonardo DiCaprio, Josh Hamilton, Geoff Pierson, Cheryl Lawson, Kaitlyn Dever, Brady Matthews, Gunner Wright, David A. Cooper, Ed Westwick, Naomi Watts, Kelly Lester, Jack Donner, Judi Dench, Dylan Burns, Jordan Bridges</t>
  </si>
  <si>
    <t>J. Edgar Hoover, powerful head of the F.B.I. for nearly fifty years, looks back on his professional and personal life.</t>
  </si>
  <si>
    <t>USA, China, Canada</t>
  </si>
  <si>
    <t>tt1619029</t>
  </si>
  <si>
    <t>Jackie</t>
  </si>
  <si>
    <t>USA, France, Chile, China, Germany, UK</t>
  </si>
  <si>
    <t>Noah Oppenheim</t>
  </si>
  <si>
    <t>Natalie Portman, Peter Sarsgaard, Greta Gerwig, Billy Crudup, John Hurt, Richard E. Grant, Caspar Phillipson, John Carroll Lynch, Beth Grant, Max Casella, Sara Verhagen, HÃ©lÃ¨ne Kuhn, Deborah Findlay, Corey Johnson, Aidan O'Hare</t>
  </si>
  <si>
    <t>Following the assassination of President</t>
  </si>
  <si>
    <t>tt1620981</t>
  </si>
  <si>
    <t>English, Spanish, Italian, French</t>
  </si>
  <si>
    <t>Greg Tiernan, Conrad Vernon</t>
  </si>
  <si>
    <t>Matt Lieberman, Matt Lieberman</t>
  </si>
  <si>
    <t>Oscar Isaac, Charlize Theron, ChloÃ« Grace Moretz, Finn Wolfhard, Nick Kroll, Snoop Dogg, Bette Midler, Allison Janney, Martin Short, Catherine O'Hara, Tituss Burgess, Jenifer Lewis, Elsie Fisher, Conrad Vernon, Aimee Garcia</t>
  </si>
  <si>
    <t>The eccentrically macabre family moves to a bland suburb where Wednesday Addams' friendship with the daughter of a hostile and conformist local reality show host exacerbates conflict between the families.</t>
  </si>
  <si>
    <t>Reel FX Creative Studios</t>
  </si>
  <si>
    <t>tt1621045</t>
  </si>
  <si>
    <t>Think Like a Man</t>
  </si>
  <si>
    <t>Keith Merryman, David A. Newman</t>
  </si>
  <si>
    <t>Michael Ealy, Jerry Ferrara, Meagan Good, Regina Hall, Kevin Hart, Taraji P. Henson, Terrence Jenkins, Jenifer Lewis, Romany Malco, Gary Owen, Gabrielle Union, La La Anthony, Chris Brown, Wendy Williams, Sherri Shepherd</t>
  </si>
  <si>
    <t>Four friends conspire to turn the tables on their women when they discover the ladies have been using Steve Harvey's relationship advice against them.</t>
  </si>
  <si>
    <t>tt1622979</t>
  </si>
  <si>
    <t>Final Destination 5</t>
  </si>
  <si>
    <t>Steven Quale</t>
  </si>
  <si>
    <t>Eric Heisserer, Jeffrey Reddick</t>
  </si>
  <si>
    <t>Nicholas D'Agosto, Emma Bell, Miles Fisher, Ellen Wroe, Jacqueline MacInnes Wood, P.J. Byrne, Arlen Escarpeta, David Koechner, Courtney B. Vance, Tony Todd, Brent Stait, Roman Podhora, Jasmin Dring, Barclay Hope, Chasty Ballesteros</t>
  </si>
  <si>
    <t>Survivors of a suspension-bridge collapse learn there's no way you can cheat Death.</t>
  </si>
  <si>
    <t>tt1623205</t>
  </si>
  <si>
    <t>Oz the Great and Powerful</t>
  </si>
  <si>
    <t>Mitchell Kapner, David Lindsay-Abaire</t>
  </si>
  <si>
    <t>James Franco, Mila Kunis, Rachel Weisz, Michelle Williams, Zach Braff, Bill Cobbs, Joey King, Tony Cox, Stephen R. Hart, Abigail Spencer, Bruce Campbell, Ted Raimi, Tim Holmes, Toni Wynne, Rob Crites</t>
  </si>
  <si>
    <t>A frustrated circus magician from Kansas is transported to a magical land called Oz, where he will have to fulfill a prophecy to become the king, and release the land from the Wicked Witches using his great (but fake) powers.</t>
  </si>
  <si>
    <t>tt1623288</t>
  </si>
  <si>
    <t>ParaNorman</t>
  </si>
  <si>
    <t>Chris Butler, Sam Fell</t>
  </si>
  <si>
    <t>Chris Butler</t>
  </si>
  <si>
    <t>Kodi Smit-McPhee, Tucker Albrizzi, Anna Kendrick, Casey Affleck, Christopher Mintz-Plasse, Leslie Mann, Jeff Garlin, Elaine Stritch, Bernard Hill, Jodelle Ferland, Tempestt Bledsoe, Alex Borstein, John Goodman, Hannah Noyes, Jack Blessing</t>
  </si>
  <si>
    <t>A misunderstood boy takes on ghosts, zombies and grown-ups to save his town from a centuries-old curse.</t>
  </si>
  <si>
    <t>tt1628841</t>
  </si>
  <si>
    <t>Independence Day: Resurgence</t>
  </si>
  <si>
    <t>Nicolas Wright, James A. Woods</t>
  </si>
  <si>
    <t>Liam Hemsworth, Jeff Goldblum, Jessie T. Usher, Bill Pullman, Maika Monroe, Sela Ward, William Fichtner, Judd Hirsch, Brent Spiner, Patrick St. Esprit, Vivica A. Fox, Angelababy, Charlotte Gainsbourg, Deobia Oparei, Nicolas Wright</t>
  </si>
  <si>
    <t>Two decades after the first Independence Day invasion, Earth is faced with a new extra-Solar threat. But will mankind's new space defenses be enough?</t>
  </si>
  <si>
    <t>tt1631707</t>
  </si>
  <si>
    <t>Enter Nowhere</t>
  </si>
  <si>
    <t>Jack Heller</t>
  </si>
  <si>
    <t>Caliber Media Company</t>
  </si>
  <si>
    <t>Katherine Waterston, Scott Eastwood, Sara Paxton, Shaun Sipos, Christopher Denham, Jesse Perez, Leigh Lezark, Vic Finalborgo</t>
  </si>
  <si>
    <t>Three strangers arrive one by one at a mysterious cabin in the middle of nowhere only to learn they've been brought together for a reason.</t>
  </si>
  <si>
    <t>tt1631867</t>
  </si>
  <si>
    <t>Edge of Tomorrow</t>
  </si>
  <si>
    <t>Christopher McQuarrie, Jez Butterworth</t>
  </si>
  <si>
    <t>Tom Cruise, Emily Blunt, Brendan Gleeson, Bill Paxton, Jonas Armstrong, Tony Way, Kick Gurry, Franz Drameh, Dragomir Mrsic, Charlotte Riley, Masayoshi Haneda, Terence Maynard, Noah Taylor, Lara Pulver, Madeleine Mantock</t>
  </si>
  <si>
    <t>A soldier fighting aliens gets to relive the same day over and over again, the day restarting every time he dies.</t>
  </si>
  <si>
    <t>tt1632708</t>
  </si>
  <si>
    <t>Friends with Benefits</t>
  </si>
  <si>
    <t>Justin Timberlake, Mila Kunis, Patricia Clarkson, Jenna Elfman, Bryan Greenberg, Richard Jenkins, Woody Harrelson, Nolan Gould, Andy Samberg, Shaun White, Andrew Fleming, Catherine Reitman, Courtney Henggeler, Masi Oka, Tiya Sircar</t>
  </si>
  <si>
    <t>A young man and woman decide to take their friendship to the next level without becoming a couple, but soon discover that adding sex only leads to complications.</t>
  </si>
  <si>
    <t>tt1634122</t>
  </si>
  <si>
    <t>Johnny English Reborn</t>
  </si>
  <si>
    <t>English, Mandarin, Swiss German, Cantonese, Russian</t>
  </si>
  <si>
    <t>Hamish McColl, William Davies</t>
  </si>
  <si>
    <t>Roger Barclay, Eric Carte, Rowan Atkinson, Togo Igawa, Eleanor Wyld, Mandi Sidhu, Margaret Clunie, Gillian Anderson, Rosamund Pike, Dominic West, Tim McInnerny, Mariella Frostrup, Daniel Kaluuya, Miles Jupp, Pik Sen Lim</t>
  </si>
  <si>
    <t>Johnny English goes up against international assassins hunting down Chinese Premier Xiang Ping.</t>
  </si>
  <si>
    <t>tt1636826</t>
  </si>
  <si>
    <t>Nima Nourizadeh</t>
  </si>
  <si>
    <t>Matt Drake, Michael Bacall</t>
  </si>
  <si>
    <t>Green Hat Films</t>
  </si>
  <si>
    <t>Thomas Mann, Oliver Cooper, Jonathan Daniel Brown, Dax Flame, Kirby Bliss Blanton, Brady Hender, Nick Nervies, Alexis Knapp, Miles Teller, Peter Mackenzie, Caitlin Dulany, Rob Evors, Rick Shapiro, Martin Klebba, Pete Gardner</t>
  </si>
  <si>
    <t>3 high school seniors throw a birthday party to make a name for themselves. As the night progresses, things spiral out of control as word of the party spreads.</t>
  </si>
  <si>
    <t>tt1637688</t>
  </si>
  <si>
    <t>In Time</t>
  </si>
  <si>
    <t>Justin Timberlake, Olivia Wilde, Shyloh Oostwald, Johnny Galecki, Colin McGurk, Will Harris, Michael William Freeman, Jesse Lee Soffer, Aaron Perilo, Nick Lashaway, Will Peltz, Ray Santiago, Matt Bomer, Zuleyka Silver, Laura Ashley Samuels</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</si>
  <si>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</si>
  <si>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tt1637725</t>
  </si>
  <si>
    <t>Ted</t>
  </si>
  <si>
    <t>Seth MacFarlane</t>
  </si>
  <si>
    <t>Seth MacFarlane, Alec Sulkin</t>
  </si>
  <si>
    <t>Mark Wahlberg, Mila Kunis, Seth MacFarlane, Joel McHale, Giovanni Ribisi, Patrick Warburton, Matt Walsh, Jessica Barth, Aedin Mincks, Bill Smitrovich, Patrick Stewart, Norah Jones, Sam J. Jones, Tom Skerritt, Bretton Manley</t>
  </si>
  <si>
    <t>John Bennett, a man whose childhood wish of bringing his teddy bear to life came true, now must decide between keeping the relationship with the bear or his girlfriend, Lori.</t>
  </si>
  <si>
    <t>tt1638355</t>
  </si>
  <si>
    <t>The Man from U.N.C.L.E.</t>
  </si>
  <si>
    <t>Guy Ritchie, Lionel Wigram</t>
  </si>
  <si>
    <t>Henry Cavill, Armie Hammer, Alicia Vikander, Elizabeth Debicki, Luca Calvani, Sylvester Groth, Hugh Grant, Jared Harris, Christian Berkel, Misha Kuznetsov, Guy Williams, Marianna Di Martino, Julian Michael Deuster, Andrea Cagliesi, Riccardo Calvanese</t>
  </si>
  <si>
    <t>In the early 1960s, CIA agent Napoleon Solo and KGB operative Illya Kuryakin participate in a joint mission against a mysterious criminal organization, which is working to proliferate nuclear weapons.</t>
  </si>
  <si>
    <t>tt1639084</t>
  </si>
  <si>
    <t>Tallulah</t>
  </si>
  <si>
    <t>Sian Heder</t>
  </si>
  <si>
    <t>Maiden Voyage</t>
  </si>
  <si>
    <t>Ellen Page, Allison Janney, Tammy Blanchard, Evan Jonigkeit, Felix Solis, David Zayas, Uzo Aduba, Fredric Lehne, Evangeline Ellis, Liliana Ellis, John Benjamin Hickey, Zachary Quinto, Maddie Corman, Eden Marryshow, Oberon K.A. Adjepong</t>
  </si>
  <si>
    <t>Desperate to be rid of her toddler, a dissatisfied Manhattan housewife hires a stranger to babysit and ends up getting much more than she bargained for.</t>
  </si>
  <si>
    <t>Red Sparrow</t>
  </si>
  <si>
    <t>tt1645170</t>
  </si>
  <si>
    <t>The Dictator</t>
  </si>
  <si>
    <t>Sacha Baron Cohen, Alec Berg</t>
  </si>
  <si>
    <t>Sacha Baron Cohen, Sayed Badreya, Rocky Citron, Liam Campora, Aasif Mandvi, Rizwan Manji, Rick Chambers, Elsayed Mohamed, Adeel Akhtar, Horatio Sanz, Ben Kingsley, Elena Goode, Nazanin Homa, Dawn Jackson, Victoria Beltran</t>
  </si>
  <si>
    <t>The heroic story of a dictator who risked his life to ensure that democracy would never come to the country he so lovingly oppressed.</t>
  </si>
  <si>
    <t>tt1646971</t>
  </si>
  <si>
    <t>How to Train Your Dragon 2</t>
  </si>
  <si>
    <t>Dean DeBlois</t>
  </si>
  <si>
    <t>Dean DeBlois, Cressida Cowell</t>
  </si>
  <si>
    <t>Jay Baruchel, Cate Blanchett, Gerard Butler, Craig Ferguson, America Ferrera, Jonah Hill, Christopher Mintz-Plasse, T.J. Miller, Kristen Wiig, Djimon Hounsou, Kit Harington, Kieron Elliott, Philip McGrade, Andrew Ableson, Gideon Emery</t>
  </si>
  <si>
    <t>When Hiccup and Toothless discover an ice cave that is home to hundreds of new wild dragons and the mysterious Dragon Rider, the two friends find themselves at the center of a battle to protect the peace.</t>
  </si>
  <si>
    <t>Megan Griffiths</t>
  </si>
  <si>
    <t>tt1646987</t>
  </si>
  <si>
    <t>Wrath of the Titans</t>
  </si>
  <si>
    <t>Dan Mazeau, David Leslie Johnson-McGoldrick</t>
  </si>
  <si>
    <t>Sam Worthington, Liam Neeson, Ralph Fiennes, Edgar RamÃ­rez, Toby Kebbell, Rosamund Pike, Bill Nighy, Danny Huston, John Bell, Lily James, Alejandro Naranjo, Freddy Drabble, Kathryn Carpenter, Matt Milne, Kett Turton</t>
  </si>
  <si>
    <t>Perseus braves the treacherous underworld to rescue his father, Zeus, captured by his son, Ares, and brother Hades who unleash the ancient Titans upon the world.</t>
  </si>
  <si>
    <t>Ben C. Lucas</t>
  </si>
  <si>
    <t>WBMC</t>
  </si>
  <si>
    <t>tt1649419</t>
  </si>
  <si>
    <t>Lo imposible</t>
  </si>
  <si>
    <t>Spain, Thailand, USA</t>
  </si>
  <si>
    <t>English, Thai, Swedish</t>
  </si>
  <si>
    <t>Sergio G. SÃ¡nchez, MarÃ­a BelÃ³n</t>
  </si>
  <si>
    <t>Mediaset EspaÃ±a</t>
  </si>
  <si>
    <t>Naomi Watts, Ewan McGregor, Tom Holland, Samuel Joslin, Oaklee Pendergast, Marta Etura, SÃ¶nke MÃ¶hring, Geraldine Chaplin, Ploy Jindachote, Jomjaoi Sae-Limh, Johan Sundberg, Jan Roland Sundberg, La-Orng Thongruang, Tor Klathaley, Douglas Johansson</t>
  </si>
  <si>
    <t>The story of a tourist family in Thailand caught in the destruction and chaotic aftermath of the 2004 Indian Ocean tsunami.</t>
  </si>
  <si>
    <t>tt1650043</t>
  </si>
  <si>
    <t>Diary of a Wimpy Kid: Rodrick Rules</t>
  </si>
  <si>
    <t>Gabe Sachs, Jeff Judah</t>
  </si>
  <si>
    <t>Zachary Gordon, Devon Bostick, Rachael Harris, Robert Capron, Steve Zahn, Connor Fielding, Owen Fielding, Peyton List, Karan Brar, Laine MacNeil, Grayson Russell, Terence Kelly, Fran Kranz, Bryce Hodgson, Andrew McNee</t>
  </si>
  <si>
    <t>Back in middle school after summer vacation, Greg Heffley and his older brother Rodrick must deal with their parents' misguided attempts to have them bond.</t>
  </si>
  <si>
    <t>tt1650062</t>
  </si>
  <si>
    <t>Super 8</t>
  </si>
  <si>
    <t>Joel Courtney, Jessica Tuck, Joel McKinnon Miller, Ryan Lee, Zach Mills, Riley Griffiths, Gabriel Basso, Kyle Chandler, Ron Eldard, AJ Michalka, Andrew Miller, Jakob Miller, Jade Griffiths, Britt Flatmo, Elle Fanning</t>
  </si>
  <si>
    <t>During the summer of 1979, a group of friends witness a train crash and investigate subsequent unexplained events in their small town.</t>
  </si>
  <si>
    <t>tt1655441</t>
  </si>
  <si>
    <t>The Age of Adaline</t>
  </si>
  <si>
    <t>J. Mills Goodloe, Salvador Paskowitz</t>
  </si>
  <si>
    <t>Blake Lively, Michiel Huisman, Harrison Ford, Ellen Burstyn, Kathy Baker, Amanda Crew, Lynda Boyd, Hugh Ross, Richard Harmon, Fulvio Cecere, Anjali Jay, Hiro Kanagawa, Peter J. Gray, Izabel Pearce, Cate Richardson</t>
  </si>
  <si>
    <t>A young woman, born at the turn of the 20th century, is rendered ageless after an accident. After many solitary years, she meets a man who complicates the eternal life she has settled into.</t>
  </si>
  <si>
    <t>tt1655442</t>
  </si>
  <si>
    <t>The Artist</t>
  </si>
  <si>
    <t>Jean Dujardin, BÃ©rÃ©nice Bejo, John Goodman, James Cromwell, Penelope Ann Miller, Missi Pyle, Beth Grant, Ed Lauter, Joel Murray, Elizabeth Tulloch, Ken Davitian, Malcolm McDowell, Basil Hoffman, Bill Fagerbakke, Nina Siemaszko</t>
  </si>
  <si>
    <t>An egomaniacal film star develops a relationship with a young dancer against the backdrop of Hollywood's silent era.</t>
  </si>
  <si>
    <t>BFI Film Fund</t>
  </si>
  <si>
    <t>tt1659337</t>
  </si>
  <si>
    <t>The Perks of Being a Wallflower</t>
  </si>
  <si>
    <t>Stephen Chbosky, Stephen Chbosky</t>
  </si>
  <si>
    <t>Logan Lerman, Dylan McDermott, Kate Walsh, Patrick de Ledebur, Johnny Simmons, Brian Balzerini, Tom Kruszewski, Nina Dobrev, Nicholas Braun, Julia Garner, Ezra Miller, Tom Savini, Emily Marie Callaway, Paul Rudd, Chelsea Zhang</t>
  </si>
  <si>
    <t>An introvert freshman is taken under the wings of two seniors who welcome him to the real world.</t>
  </si>
  <si>
    <t>tt1661199</t>
  </si>
  <si>
    <t>Chris Weitz, Charles Perrault</t>
  </si>
  <si>
    <t>Allison Shearmur Productions</t>
  </si>
  <si>
    <t>Cate Blanchett, Lily James, Richard Madden, Helena Bonham Carter, Nonso Anozie, Stellan SkarsgÃ¥rd, Sophie McShera, Holliday Grainger, Derek Jacobi, Ben Chaplin, Hayley Atwell, Rob Brydon, Jana PÃ©rez, Alex Macqueen, Tom Edden</t>
  </si>
  <si>
    <t>When her father unexpectedly dies, young Ella finds herself at the mercy of her cruel stepmother and her scheming stepsisters. Never one to give up hope, Ella's fortunes begin to change after meeting a dashing stranger.</t>
  </si>
  <si>
    <t>tt1663202</t>
  </si>
  <si>
    <t>USA, Hong Kong, Taiwan</t>
  </si>
  <si>
    <t>English, Pawnee, French</t>
  </si>
  <si>
    <t>Mark L. Smith, Alejandro G. IÃ±Ã¡rritu</t>
  </si>
  <si>
    <t>Leonardo DiCaprio, Tom Hardy, Domhnall Gleeson, Will Poulter, Forrest Goodluck, Paul Anderson, Kristoffer Joner, Joshua Burge, Duane Howard, Melaw Nakehk'o, Fabrice Adde, Arthur RedCloud, Christopher Rosamond, Robert Moloney, Lukas Haas</t>
  </si>
  <si>
    <t>A frontiersman on a fur trading expedition in the 1820s fights for survival after being mauled by a bear and left for dead by members of his own hunting team.</t>
  </si>
  <si>
    <t>tt1663662</t>
  </si>
  <si>
    <t>Pacific Rim</t>
  </si>
  <si>
    <t>English, Japanese, Cantonese, Mandarin</t>
  </si>
  <si>
    <t>Travis Beacham, Guillermo del Toro</t>
  </si>
  <si>
    <t>Charlie Hunnam, Diego Klattenhoff, Idris Elba, Rinko Kikuchi, Charlie Day, Burn Gorman, Max Martini, Robert Kazinsky, Clifton Collins Jr., Ron Perlman, Brad William Henke, Larry Joe Campbell, Mana Ashida, Santiago Segura, Joe Pingue</t>
  </si>
  <si>
    <t>As a war between humankind and monstrous sea creatures wages on, a former pilot and a trainee are paired up to drive a seemingly obsolete special weapon in a desperate effort to save the world from the apocalypse.</t>
  </si>
  <si>
    <t>tt1666801</t>
  </si>
  <si>
    <t>The Duff</t>
  </si>
  <si>
    <t>Ari Sandel</t>
  </si>
  <si>
    <t>Josh A. Cagan, Kody Keplinger</t>
  </si>
  <si>
    <t>Mae Whitman, Robbie Amell, Bella Thorne, Bianca A. Santos, Skyler Samuels, Romany Malco, Nick Eversman, Chris Wylde, Ken Jeong, Allison Janney, Rebecca Weil, Seth Meriwether, Erick Chavarria, Brian Dewar McNamara, Benjamin Taylor Davis</t>
  </si>
  <si>
    <t>A high school senior instigates a social pecking order revolution after finding out that she has been labeled the DUFF - Designated Ugly Fat Friend - by her prettier, more popular counterparts.</t>
  </si>
  <si>
    <t>tt1667353</t>
  </si>
  <si>
    <t>Marc Klein, Jason Keller</t>
  </si>
  <si>
    <t>Julia Roberts, Lily Collins, Armie Hammer, Nathan Lane, Jordan Prentice, Mark Povinelli, Joe Gnoffo, Danny Woodburn, Sebastian Saraceno, Martin Klebba, Ronald Lee Clark, Robert Emms, Mare Winningham, Michael Lerner, Sean Bean</t>
  </si>
  <si>
    <t>An evil queen steals control of a kingdom and an exiled princess enlists the help of seven resourceful rebels to win back her birthright.</t>
  </si>
  <si>
    <t>tt1667889</t>
  </si>
  <si>
    <t>Ice Age: Continental Drift</t>
  </si>
  <si>
    <t>Steve Martino, Mike Thurmeier</t>
  </si>
  <si>
    <t>Michael Berg, Jason Fuchs</t>
  </si>
  <si>
    <t>Aziz Ansari, Joy Behar, Christopher Campbell, Alain Chabat, Ester Dean, Peter Dinklage, Karen Disher, Drake, Jason Fricchione, Nick Frost, Josh Gad, Ben Gleib, George Jacobs, Queen Latifah, Denis Leary</t>
  </si>
  <si>
    <t>Manny, Diego, and Sid embark upon another adventure after their continent is set adrift. Using an iceberg as a ship, they encounter sea creatures and battle pirates as they explore a new world.</t>
  </si>
  <si>
    <t>tt1670345</t>
  </si>
  <si>
    <t>Now You See Me</t>
  </si>
  <si>
    <t>Ed Solomon, Boaz Yakin</t>
  </si>
  <si>
    <t>Jesse Eisenberg, Mark Ruffalo, Woody Harrelson, Isla Fisher, Dave Franco, MÃ©lanie Laurent, Morgan Freeman, Michael Caine, Michael Kelly, Common, David Warshofsky, JosÃ© Garcia, Jessica Lindsey, Caitriona Balfe, Stephanie HonorÃ©</t>
  </si>
  <si>
    <t>An F.B.I. Agent and an Interpol Detective track a team of illusionists who pull off bank heists during their performances, and reward their audiences with the money.</t>
  </si>
  <si>
    <t>tt1673434</t>
  </si>
  <si>
    <t>The Twilight Saga: Breaking Dawn - Part 2</t>
  </si>
  <si>
    <t>Kristen Stewart, Robert Pattinson, Taylor Lautner, Peter Facinelli, Elizabeth Reaser, Ashley Greene, Jackson Rathbone, Kellan Lutz, Nikki Reed, Billy Burke, Chaske Spencer, Mackenzie Foy, Maggie Grace, Jamie Campbell Bower, Christopher Heyerdahl</t>
  </si>
  <si>
    <t>After the birth of Renesmee/Nessie, the Cullens gather other vampire clans in order to protect the child from a false allegation that puts the family in front of the Volturi.</t>
  </si>
  <si>
    <t>tt1675192</t>
  </si>
  <si>
    <t>Take Shelter</t>
  </si>
  <si>
    <t>Hydraulx</t>
  </si>
  <si>
    <t>Michael Shannon, Jessica Chastain, Tova Stewart, Shea Whigham, Katy Mixon, Natasha Randall, Ron Kennard, Scott Knisley, Robert Longstreet, Heather Caldwell, Sheila Hullihen, John Kloock, Marianna Alacchi, Jacque Jovic, Bob Maines</t>
  </si>
  <si>
    <t>Plagued by a series of apocalyptic visions, a young husband and father questions whether to shelter his family from a coming storm, or from himself.</t>
  </si>
  <si>
    <t>tt1677720</t>
  </si>
  <si>
    <t>Ready Player One</t>
  </si>
  <si>
    <t>Zak Penn, Ernest Cline</t>
  </si>
  <si>
    <t>Tye Sheridan, Olivia Cooke, Ben Mendelsohn, Lena Waithe, T.J. Miller, Simon Pegg, Mark Rylance, Philip Zhao, Win Morisaki, Hannah John-Kamen, Ralph Ineson, Susan Lynch, Clare Higgins, Laurence Spellman, Perdita Weeks</t>
  </si>
  <si>
    <t>When the creator of a virtual reality called the OASIS dies, he makes a posthumous challenge to all OASIS users to find his Easter Egg, which will give the finder his fortune and control of his world.</t>
  </si>
  <si>
    <t>tt1679335</t>
  </si>
  <si>
    <t>Trolls</t>
  </si>
  <si>
    <t>Mike Mitchell, Walt Dohrn</t>
  </si>
  <si>
    <t>Anna Kendrick, Justin Timberlake, Zooey Deschanel, Christopher Mintz-Plasse, Christine Baranski, Russell Brand, Gwen Stefani, John Cleese, James Corden, Jeffrey Tambor, Ron Funches, Aino Jawo, Caroline Hjelt, Kunal Nayyar, QuvenzhanÃ© Wallis</t>
  </si>
  <si>
    <t>After the Bergens invade Troll Village, Poppy, the happiest Troll ever born, and the curmudgeonly Branch set off on a journey to rescue her friends.</t>
  </si>
  <si>
    <t>Justin Kurzel</t>
  </si>
  <si>
    <t>Chile, USA</t>
  </si>
  <si>
    <t>tt1690953</t>
  </si>
  <si>
    <t>Despicable Me 2</t>
  </si>
  <si>
    <t>Steve Carell, Kristen Wiig, Benjamin Bratt, Miranda Cosgrove, Russell Brand, Ken Jeong, Steve Coogan, Elsie Fisher, Dana Gaier, Moises Arias, Nasim Pedrad, Kristen Schaal, Pierre Coffin, Chris Renaud, Nickolai Stoilov</t>
  </si>
  <si>
    <t>When Gru, the world's most super-bad turned super-dad has been recruited by a team of officials to stop lethal muscle and a host of Gru's own, He has to fight back with new gadgetry, cars, and more minion madness.</t>
  </si>
  <si>
    <t>Awesomeness Films</t>
  </si>
  <si>
    <t>tt1691917</t>
  </si>
  <si>
    <t>Planes</t>
  </si>
  <si>
    <t>Klay Hall</t>
  </si>
  <si>
    <t>John Lasseter, Klay Hall</t>
  </si>
  <si>
    <t>Prana Studios</t>
  </si>
  <si>
    <t>Dane Cook, Stacy Keach, Brad Garrett, Teri Hatcher, Julia Louis-Dreyfus, Priyanka Chopra, John Cleese, Cedric the Entertainer, Carlos Alazraqui, Roger Craig Smith, Anthony Edwards, Val Kilmer, Sinbad, Gabriel Iglesias, Brent Musburger</t>
  </si>
  <si>
    <t>A cropdusting plane with a fear of heights lives his dream of competing in a famous around-the-world aerial race.</t>
  </si>
  <si>
    <t>Northern Lights Films</t>
  </si>
  <si>
    <t>Luna</t>
  </si>
  <si>
    <t>Artists First</t>
  </si>
  <si>
    <t>tt1698641</t>
  </si>
  <si>
    <t>Alexander and the Terrible, Horrible, No Good, Very Bad Day</t>
  </si>
  <si>
    <t>Rob Lieber, Rob Lieber</t>
  </si>
  <si>
    <t>Steve Carell, Jennifer Garner, Ed Oxenbould, Dylan Minnette, Kerris Dorsey, Elise Vargas, Zoey Vargas, Sidney Fullmer, Bella Thorne, Megan Mullally, Mekai Curtis, Lincoln Melcher, Reese Hartwig, Martha Hackett, Mary Mouser</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</si>
  <si>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</si>
  <si>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Maven Pictures</t>
  </si>
  <si>
    <t>tt1700841</t>
  </si>
  <si>
    <t>Sausage Party</t>
  </si>
  <si>
    <t>Kyle Hunter, Ariel Shaffir</t>
  </si>
  <si>
    <t>Alistair Abell, Iris Apatow, Sugar Lyn Beard, Michael Cera, Ian James Corlett, Michael Daingerfield, Brian Dobson, Michael Dobson, James Franco, Bill Hader, Ian Hanlin, Salma Hayek, Maryke Hendrikse, Jonah Hill, Anders Holm</t>
  </si>
  <si>
    <t>A sausage strives to discover the truth about his existence.</t>
  </si>
  <si>
    <t>tt1702439</t>
  </si>
  <si>
    <t>Safe Haven</t>
  </si>
  <si>
    <t>Dana Stevens, Gage Lansky</t>
  </si>
  <si>
    <t>Julianne Hough, Irene Ziegler, Jon Kohler, Tim Parati, David Lyons, Josh Duhamel, Giulia Pagano, Juan Piedrahita, Red West, Noah Lomax, Mimi Kirkland, Robin Mullins, Jasper Grey, Tora HallstrÃ¶m, Wendy Wilmot</t>
  </si>
  <si>
    <t>A young woman with a mysterious past lands in Southport, North Carolina where her bond with a widower forces her to confront the dark secret that haunts her.</t>
  </si>
  <si>
    <t>tt1704573</t>
  </si>
  <si>
    <t>Skip Hollandsworth, Richard Linklater</t>
  </si>
  <si>
    <t>Jack Black, Shirley MacLaine, Matthew McConaughey, Brady Coleman, Richard Robichaux, Rick Dial, Brandon Smith, Larry Jack Dotson, Merrilee McCommas, Mathew Greer, Marjorie Dome, Tim Cariker, Fern Luker, Jack Payne, Sonny Carl Davis</t>
  </si>
  <si>
    <t>In small-town Texas, an affable mortician strikes up a friendship with a wealthy widow, though when she starts to become controlling, he goes to great lengths to separate himself from her grasp.</t>
  </si>
  <si>
    <t>tt1706593</t>
  </si>
  <si>
    <t>Chronicle</t>
  </si>
  <si>
    <t>Josh Trank</t>
  </si>
  <si>
    <t>Max Landis, Max Landis</t>
  </si>
  <si>
    <t>Dane DeHaan, Alex Russell, Michael B. Jordan, Michael Kelly, Ashley Hinshaw, Bo Petersen, Anna Wood, Rudi Malcolm, Luke Tyler, Crystal-Donna Roberts, Adrian Collins, Grant Powell, Armand Aucamp, Nicole Bailey, Lynita Crofford</t>
  </si>
  <si>
    <t>Three high school friends gain superpowers after making an incredible discovery underground. Soon they find their lives spinning out of control and their bond tested as they embrace their darker sides.</t>
  </si>
  <si>
    <t>tt1706620</t>
  </si>
  <si>
    <t>Snowpiercer</t>
  </si>
  <si>
    <t>South Korea, Czech Republic</t>
  </si>
  <si>
    <t>English, Korean, French, Japanese, Czech, German</t>
  </si>
  <si>
    <t>Jacques Lob, Benjamin Legrand</t>
  </si>
  <si>
    <t>SnowPiercer</t>
  </si>
  <si>
    <t>Chris Evans, Kang-ho Song, Ed Harris, John Hurt, Tilda Swinton, Jamie Bell, Octavia Spencer, Ewen Bremner, Ko Asung, Alison Pill, Luke Pasqualino, Vlad Ivanov, Adnan Haskovic, Emma Levie, Steve Park</t>
  </si>
  <si>
    <t>In a future where a failed climate-change experiment has killed all life except for the lucky few who boarded the Snowpiercer, a train that travels around the globe, a new class system emerges.</t>
  </si>
  <si>
    <t>tt1707386</t>
  </si>
  <si>
    <t>William Nicholson, Alain Boublil</t>
  </si>
  <si>
    <t>Hugh Jackman, Russell Crowe, Anne Hathaway, Amanda Seyfried, Sacha Baron Cohen, Helena Bonham Carter, Eddie Redmayne, Aaron Tveit, Samantha Barks, Daniel Huttlestone, Cavin Cornwall, Josef Altin, Dave Hawley, Adam Jones, John Barr</t>
  </si>
  <si>
    <t>In 19th-century France, Jean Valjean, who for decades has been hunted by the ruthless policeman Javert after breaking parole, agrees to care for a factory worker's daughter. The decision changes their lives forever.</t>
  </si>
  <si>
    <t>Taylor Sheridan</t>
  </si>
  <si>
    <t>tt1714206</t>
  </si>
  <si>
    <t>The Spectacular Now</t>
  </si>
  <si>
    <t>Miles Teller, Shailene Woodley, Brie Larson, Masam Holden, Dayo Okeniyi, Kyle Chandler, Jennifer Jason Leigh, Nicci Roessler, Ava-Marie London, Whitney Goin, Andre Royo, Bob Odenkirk, Mary Elizabeth Winstead, Levi Miller, E. Roger Mitchell</t>
  </si>
  <si>
    <t>A hard-partying high school senior's philosophy on life changes when he meets the not-so-typical "nice girl."</t>
  </si>
  <si>
    <t>Angelina Jolie</t>
  </si>
  <si>
    <t>tt1714210</t>
  </si>
  <si>
    <t>Tom Cullen, Chris New, Jonathan Race, Laura Freeman, Loreto Murray, Jonathan Wright, Sarah Churm, Vauxhall Jermaine, Joe Doherty, Kieran Hardcastle, Mark Devenport, Steve Blackman, Julius Metson Scott, Martin Arrowsmith, Caroline Woolley</t>
  </si>
  <si>
    <t>After a drunken house party with his straight mates, Russell heads out to a gay club. Just before closing time he picks up Glen but what's expected to be just a one-night stand becomes something else, something special.</t>
  </si>
  <si>
    <t>tt1714915</t>
  </si>
  <si>
    <t>Only Lovers Left Alive</t>
  </si>
  <si>
    <t>UK, Germany, Greece, France</t>
  </si>
  <si>
    <t>English, French, Arabic, Turkish</t>
  </si>
  <si>
    <t>Jim Jarmusch, Marion Bessay</t>
  </si>
  <si>
    <t>Tilda Swinton, Tom Hiddleston, Anton Yelchin, Mia Wasikowska, Jeffrey Wright, Slimane Dazi, John Hurt, Carter Logan, AurÃ©lie ThÃ©paut, Ali Amine, Dave W., Ego Sensation, Nick Name, Fouad El Achaari, Hawchi Mustapha</t>
  </si>
  <si>
    <t>A depressed musician reunites with his lover. Though their romance, which has already endured several centuries, is disrupted by the arrival of her uncontrollable younger sister.</t>
  </si>
  <si>
    <t>English, Egyptian (Ancient)</t>
  </si>
  <si>
    <t>Alex Kurtzman</t>
  </si>
  <si>
    <t>Bill Dubuque</t>
  </si>
  <si>
    <t>Perfect World Pictures</t>
  </si>
  <si>
    <t>tt1723121</t>
  </si>
  <si>
    <t>We're the Millers</t>
  </si>
  <si>
    <t>Bob Fisher, Steve Faber</t>
  </si>
  <si>
    <t>Jennifer Aniston, Jason Sudeikis, Emma Roberts, Will Poulter, Ed Helms, Nick Offerman, Kathryn Hahn, Molly C. Quinn, Tomer Sisley, Matthew Willig, Luis GuzmÃ¡n, Thomas Lennon, Mark L. Young, Ken Marino, Laura-Leigh</t>
  </si>
  <si>
    <t>A veteran pot dealer creates a fake family as part of his plan to move a huge shipment of weed into the U.S. from Mexico.</t>
  </si>
  <si>
    <t>tt1723811</t>
  </si>
  <si>
    <t>Steve McQueen, Abi Morgan</t>
  </si>
  <si>
    <t>Michael Fassbender, Lucy Walters, Mari-Ange Ramirez, James Badge Dale, Nicole Beharie, Alex Manette, Hannah Ware, Elizabeth Masucci, Rachel Farrar, Loren Omer, Carey Mulligan, Lauren Tyrrell, Marta Milans, Jake Siciliano, Robert Montano</t>
  </si>
  <si>
    <t>A sex addict's carefully cultivated private life falls apart after his sister arrives for an indefinite stay.</t>
  </si>
  <si>
    <t>Alternate Ending Studios</t>
  </si>
  <si>
    <t>tt1727388</t>
  </si>
  <si>
    <t>The Way Way Back</t>
  </si>
  <si>
    <t>Nat Faxon, Jim Rash</t>
  </si>
  <si>
    <t>Steve Carell, Toni Collette, Allison Janney, AnnaSophia Robb, Sam Rockwell, Maya Rudolph, Liam James, Rob Corddry, Amanda Peet, River Alexander, Zoe Levin, Nat Faxon, Jim Rash, Adam Riegler, Jeremy Weaver</t>
  </si>
  <si>
    <t>Shy 14-year-old Duncan goes on summer vacation with his mother, her overbearing boyfriend, and her boyfriend's daughter. Having a rough time fitting in, Duncan finds an unexpected friend in Owen, manager of the Water Wizz water park.</t>
  </si>
  <si>
    <t>tt1727824</t>
  </si>
  <si>
    <t>Bohemian Rhapsody</t>
  </si>
  <si>
    <t>Anthony McCarten, Peter Morgan</t>
  </si>
  <si>
    <t>Rami Malek, Lucy Boynton, Gwilym Lee, Ben Hardy, Joseph Mazzello, Aidan Gillen, Allen Leech, Tom Hollander, Mike Myers, Aaron McCusker, Meneka Das, Ace Bhatti, Priya Blackburn, Dermot Murphy, Dickie Beau</t>
  </si>
  <si>
    <t>The story of the legendary British rock band</t>
  </si>
  <si>
    <t>tt1734433</t>
  </si>
  <si>
    <t>Richard B. Phillips, Megan Griffiths</t>
  </si>
  <si>
    <t>Eden Productions (II)</t>
  </si>
  <si>
    <t>Jamie Chung, Beau Bridges, Matt O'Leary, Eddie Martinez, Tantoo Cardinal, Tracey Fairaway, Scott Mechlowicz, Roman Roytberg, John Farrage, Laura Kai Chen, Joseph Steven Yang, Tony Doupe, Russell Hodgkinson, Bhama Roget, Jon S. Robbins</t>
  </si>
  <si>
    <t>A young Korean-American girl, abducted and forced into prostitution by domestic human traffickers, cooperates with her captors in a desperate ploy to survive.</t>
  </si>
  <si>
    <t>tt1735898</t>
  </si>
  <si>
    <t>Snow White and the Huntsman</t>
  </si>
  <si>
    <t>Evan Daugherty, John Lee Hancock</t>
  </si>
  <si>
    <t>Roth Films</t>
  </si>
  <si>
    <t>Kristen Stewart, Chris Hemsworth, Charlize Theron, Sam Claflin, Sam Spruell, Ian McShane, Bob Hoskins, Ray Winstone, Nick Frost, Eddie Marsan, Toby Jones, Johnny Harris, Brian Gleeson, Vincent Regan, Liberty Ross</t>
  </si>
  <si>
    <t>In a twist to the fairy tale, the Huntsman ordered to take Snow White into the woods to be killed winds up becoming her protector and mentor in a quest to vanquish the Evil Queen.</t>
  </si>
  <si>
    <t>AndrÃ© Ã˜vredal</t>
  </si>
  <si>
    <t>tt1742044</t>
  </si>
  <si>
    <t>Jersey Boys</t>
  </si>
  <si>
    <t>Marshall Brickman, Rick Elice</t>
  </si>
  <si>
    <t>Four Seasons Partnership</t>
  </si>
  <si>
    <t>Vincent Piazza, John Lloyd Young, Steve Schirripa, Christopher Walken, Kathrine Narducci, Lou Volpe, Johnny Cannizzaro, Michael Patrick McGill, Jacqueline Mazarella, Michael Lomenda, Lacey Hannan, Scott Vance, Steve Rankin, Ivar Brogger, Scott Michael Vance</t>
  </si>
  <si>
    <t>The story of four young men from the wrong side of the tracks in New Jersey who came together to form the iconic 1960s rock group</t>
  </si>
  <si>
    <t>tt1748122</t>
  </si>
  <si>
    <t>Moonrise Kingdom</t>
  </si>
  <si>
    <t>Bruce Willis, Edward Norton, Bill Murray, Frances McDormand, Tilda Swinton, Jared Gilman, Kara Hayward, Jason Schwartzman, Bob Balaban, Lucas Hedges, Charlie Kilgore, Andreas Sheikh, Chandler Frantz, Rob H. Campbell, L.J. Foley</t>
  </si>
  <si>
    <t>A pair of young lovers flee their New England town, which causes a local search party to fan out to find them.</t>
  </si>
  <si>
    <t>tt1753383</t>
  </si>
  <si>
    <t>A Dog's Purpose</t>
  </si>
  <si>
    <t>W. Bruce Cameron, Cathryn Michon</t>
  </si>
  <si>
    <t>Josh Gad, Dennis Quaid, Peggy Lipton, Bryce Gheisar, K.J. Apa, Juliet Rylance, Luke Kirby, Gabrielle Rose, Michael Bofshever, Britt Robertson, Logan Miller, Kirby Howell-Baptiste, Pooch Hall, John Ortiz, Nicole LaPlaca</t>
  </si>
  <si>
    <t>A dog looks to discover his purpose in life over the course of several lifetimes and owners.</t>
  </si>
  <si>
    <t>tt1754109</t>
  </si>
  <si>
    <t>Les MisÃ©rables in Concert: The 25th Anniversary</t>
  </si>
  <si>
    <t>Nick Morris, Laurence Connor</t>
  </si>
  <si>
    <t>Alfie Boe, Norm Lewis, Matt Lucas, Jenny Galloway, Lea Salonga, Samantha Barks, Nick Jonas, Katie Hall, Ramin Karimloo, Earl Carpenter, Hadley Fraser, Jonathan Williams, Mike Sterling, Tom Pearce, GerÃ³nimo Rauch</t>
  </si>
  <si>
    <t>A celebratory 25th anniversary concert performance of the hit musical at The O2 in London.</t>
  </si>
  <si>
    <t>tt1754656</t>
  </si>
  <si>
    <t>Le Petit Prince</t>
  </si>
  <si>
    <t>France, Canada, Italy, USA, China</t>
  </si>
  <si>
    <t>Irena Brignull, Bob Persichetti</t>
  </si>
  <si>
    <t>Jeff Bridges, Mackenzie Foy, Rachel McAdams, Marion Cotillard, Riley Osborne, James Franco, Bud Cort, Benicio Del Toro, Ricky Gervais, Albert Brooks, Paul Rudd, Paul Giamatti, Jeffy Branion, Jacquie Barnbrook, Marcel Bridges</t>
  </si>
  <si>
    <t>A little girl lives in a very grown-up world with her mother, who tries to prepare her for it. Her neighbor, the Aviator, introduces the girl to an extraordinary world where anything is possible, the world of the Little Prince.</t>
  </si>
  <si>
    <t>tt1757746</t>
  </si>
  <si>
    <t>Extracted</t>
  </si>
  <si>
    <t>Nir Paniry</t>
  </si>
  <si>
    <t>Nir Paniry, Gabriel Cowan</t>
  </si>
  <si>
    <t>Sasha Roiz, Jenny Mollen, Dominic Bogart, Richard Riehle, Nick Jameson, Rodney Eastman, Frank Ashmore, Brad Culver, Ty Simpkins, Sara Tomko, Augie Duke, Mattie Grace Campos, Jen Davis, Bernhard Forcher, Darren Melameth</t>
  </si>
  <si>
    <t>A scientist who has invented a technology to construct virtual realities from people's memories finds himself in a perilous situation, after he reluctantly allows it to be used for a purpose he never imagined.</t>
  </si>
  <si>
    <t>tt1758830</t>
  </si>
  <si>
    <t>This Is 40</t>
  </si>
  <si>
    <t>Judd Apatow, Judd Apatow</t>
  </si>
  <si>
    <t>Paul Rudd, Leslie Mann, Maude Apatow, Iris Apatow, Jason Segel, Annie Mumolo, Robert Smigel, Megan Fox, Charlyne Yi, Hugh Fink, Graham Parker, Tom Freund, D.A. Sandoval, Megan Grano, Mackenzie Aladjem</t>
  </si>
  <si>
    <t>Pete and Debbie are both about to turn 40, their kids hate each other, both of their businesses are failing, they're on the verge of losing their house, and their relationship is threatening to fall apart.</t>
  </si>
  <si>
    <t>tt1760967</t>
  </si>
  <si>
    <t>Ill Manors</t>
  </si>
  <si>
    <t>Microwave</t>
  </si>
  <si>
    <t>Riz Ahmed, Ed Skrein, Lee Allen, Mem Ferda, Dan Lloyd Jones, Flinty Badman, Deman Rockers, Andrew Okello, Neil Large, Keef Coggins, Patrick O'Halloran, Anouska Mond, Kevin Waller, Neil Finney, Mark Scott</t>
  </si>
  <si>
    <t>The lives of four drug dealers, one user, and two prostitutes are explored.</t>
  </si>
  <si>
    <t>tt1764183</t>
  </si>
  <si>
    <t>Arbitrage</t>
  </si>
  <si>
    <t>Nicholas Jarecki</t>
  </si>
  <si>
    <t>Richard Gere, Susan Sarandon, Tim Roth, Brit Marling, Laetitia Casta, Nate Parker, Stuart Margolin, Chris Eigeman, Graydon Carter, Bruce Altman, Larry Pine, Curtiss Cook, Reg E. Cathey, Felix Solis, Tibor Feldman</t>
  </si>
  <si>
    <t>A troubled hedge fund magnate desperate to complete the sale of his trading empire makes an error that forces him to turn to an unlikely person for help.</t>
  </si>
  <si>
    <t>tt1764651</t>
  </si>
  <si>
    <t>The Expendables 2</t>
  </si>
  <si>
    <t>USA, Germany, Bulgaria, China</t>
  </si>
  <si>
    <t>Richard Wenk, Sylvester Stallone</t>
  </si>
  <si>
    <t>Sylvester Stallone, Jason Statham, Jet Li, Dolph Lundgren, Chuck Norris, Jean-Claude Van Damme, Bruce Willis, Arnold Schwarzenegger, Terry Crews, Randy Couture, Liam Hemsworth, Scott Adkins, Nan Yu, Amanda Ooms, Charisma Carpenter</t>
  </si>
  <si>
    <t>Mr. Church reunites the Expendables for what should be an easy paycheck, but when one of their men is murdered on the job, their quest for revenge puts them deep in enemy territory and up against an unexpected threat.</t>
  </si>
  <si>
    <t>tt1772341</t>
  </si>
  <si>
    <t>Wreck-It Ralph</t>
  </si>
  <si>
    <t>Rich Moore</t>
  </si>
  <si>
    <t>Rich Moore, Phil Johnston</t>
  </si>
  <si>
    <t>John C. Reilly, Sarah Silverman, Jack McBrayer, Jane Lynch, Alan Tudyk, Mindy Kaling, Joe Lo Truglio, Ed O'Neill, Dennis Haysbert, Edie McClurg, Raymond S. Persi, Jess Harnell, Rachael Harris, Skylar Astin, Adam Carolla</t>
  </si>
  <si>
    <t>A video game villain wants to be a hero and sets out to fulfill his dream, but his quest brings havoc to the whole arcade where he lives.</t>
  </si>
  <si>
    <t>tt1777034</t>
  </si>
  <si>
    <t>James Strong</t>
  </si>
  <si>
    <t>Chris Chibnall</t>
  </si>
  <si>
    <t>Lipsync Productions</t>
  </si>
  <si>
    <t>Dean Andrews, Kate Ashfield, Natalie Burt, David Calder, Sam Claflin, Werner Daehn, Shirley Dixon, John Draycott, Neil Dudgeon, Bill Fellows, Faton Gerbeshi, Tim Healy, Daniel Hill, Melanie Hill, Philip Hill-Pearson</t>
  </si>
  <si>
    <t>Based on the true story of Manchester United's legendary "Busby Babes", the youngest side ever to win the Football League and the 1958 Munich Air Crash that claimed eight of their number.</t>
  </si>
  <si>
    <t>tt1778304</t>
  </si>
  <si>
    <t>Paranormal Activity 3</t>
  </si>
  <si>
    <t>Henry Joost, Ariel Schulman</t>
  </si>
  <si>
    <t>Christopher Landon, Oren Peli</t>
  </si>
  <si>
    <t>Lauren Bittner, Christopher Nicholas Smith, Chloe Csengery, Jessica Tyler Brown, Hallie Foote, Dustin Ingram, Johanna Braddy, Katie Featherston, Brian Boland, Sprague Grayden, William Juan Prieto, Jackson Xenia Prieto, Paitoon Cheng, Eddie Medrano, Rebecca Delgado Smith</t>
  </si>
  <si>
    <t>In 1988, young sisters Katie and Kristi befriend an invisible entity who resides in their home.</t>
  </si>
  <si>
    <t>Jon Watts</t>
  </si>
  <si>
    <t>tt1790809</t>
  </si>
  <si>
    <t>Pirates of the Caribbean: Dead Men Tell No Tales</t>
  </si>
  <si>
    <t>USA, Australia, UK, Canada</t>
  </si>
  <si>
    <t>Jeff Nathanson, Jeff Nathanson</t>
  </si>
  <si>
    <t>Johnny Depp, Javier Bardem, Geoffrey Rush, Brenton Thwaites, Kaya Scodelario, Kevin McNally, Golshifteh Farahani, David Wenham, Stephen Graham, Angus Barnett, Martin Klebba, Adam Brown, Giles New, Orlando Bloom, Keira Knightley</t>
  </si>
  <si>
    <t>Captain Jack Sparrow is pursued by old rival Captain Salazar and a crew of deadly ghosts who have escaped from the Devil's Triangle. They're determined to kill every pirate at sea...notably Jack.</t>
  </si>
  <si>
    <t>tt1790864</t>
  </si>
  <si>
    <t>The Maze Runner</t>
  </si>
  <si>
    <t>Wes Ball</t>
  </si>
  <si>
    <t>Noah Oppenheim, Grant Pierce Myers</t>
  </si>
  <si>
    <t>Dylan O'Brien, Aml Ameen, Ki Hong Lee, Blake Cooper, Thomas Brodie-Sangster, Will Poulter, Dexter Darden, Kaya Scodelario, Chris Sheffield, Joe Adler, Alexander Flores, Jacob Latimore, Randall D. Cunningham, Patricia Clarkson, Don McManus</t>
  </si>
  <si>
    <t>Thomas is deposited in a community of boys after his memory is erased, soon learning they're all trapped in a maze that will require him to join forces with fellow "runners" for a shot at escape.</t>
  </si>
  <si>
    <t>tt1790885</t>
  </si>
  <si>
    <t>Zero Dark Thirty</t>
  </si>
  <si>
    <t>English, Arabic, Urdu, Pushto, French</t>
  </si>
  <si>
    <t>Jason Clarke, Reda Kateb, Jessica Chastain, Kyle Chandler, Jennifer Ehle, Harold Perrineau, Jeremy Strong, J.J. Kandel, Wahab Sheikh, Alexander Karim, Nabil Elouahabi, Aymen Hamdouchi, Simon Abkarian, Ali Marhyar, Parker Sawyers</t>
  </si>
  <si>
    <t>A chronicle of the decade-long hunt for al-Qaeda terrorist leader</t>
  </si>
  <si>
    <t>tt1791528</t>
  </si>
  <si>
    <t>Inherent Vice</t>
  </si>
  <si>
    <t>Paul Thomas Anderson, Thomas Pynchon</t>
  </si>
  <si>
    <t>Joanna Newsom, Katherine Waterston, Joaquin Phoenix, Jordan Christian Hearn, Taylor Bonin, Jeannie Berlin, Josh Brolin, Eric Roberts, Serena Scott Thomas, Maya Rudolph, Martin Dew, Michael Kenneth Williams, Hong Chau, Shannon Collis, Christopher Allen Nelson</t>
  </si>
  <si>
    <t>In 1970, drug-fueled Los Angeles private investigator Larry "Doc" Sportello investigates the disappearance of a former girlfriend.</t>
  </si>
  <si>
    <t>IAC Films</t>
  </si>
  <si>
    <t>tt1795702</t>
  </si>
  <si>
    <t>Danny King, Dexter Fletcher</t>
  </si>
  <si>
    <t>20ten Media</t>
  </si>
  <si>
    <t>Charlie Creed-Miles, Will Poulter, Sammy Williams, Iwan Rheon, Charlotte Spencer, Rain Ryan, Marc Warren, Peter McCabe, Morgan Watkins, Radoslaw Kaim, Aaron Ishmael, Liz White, Hardeep Singh Kohli, Neil Maskell, Leo Gregory</t>
  </si>
  <si>
    <t>A street-toughened parolee finds his two boys abandoned by their mum and fending for themselves. Time to step up, or not.</t>
  </si>
  <si>
    <t>Broad Green Pictures</t>
  </si>
  <si>
    <t>tt1798684</t>
  </si>
  <si>
    <t>Southpaw</t>
  </si>
  <si>
    <t>Kurt Sutter</t>
  </si>
  <si>
    <t>Escape Artists</t>
  </si>
  <si>
    <t>Jake Gyllenhaal, Rachel McAdams, Forest Whitaker, Oona Laurence, 50 Cent, Skylan Brooks, Naomie Harris, Victor Ortiz, Beau Knapp, Miguel Gomez, Dominic ColÃ³n, Jose Caraballo, Malcolm M. Mays, Aaron Quattrocchi, Lana Young</t>
  </si>
  <si>
    <t>A champion boxer fights to get his daughter back from child protective services as well as revive his professional career, after a fatal incident sends him on a rampant path of destruction.</t>
  </si>
  <si>
    <t>tt1798709</t>
  </si>
  <si>
    <t>Her</t>
  </si>
  <si>
    <t>Joaquin Phoenix, Lynn Adrianna Freedman, Lisa Renee Pitts, Gabe Gomez, Chris Pratt, Artt Butler, May Lindstrom, Rooney Mara, Bill Hader, Kristen Wiig, Brian Johnson, Scarlett Johansson, Amy Adams, Matt Letscher, Spike Jonze</t>
  </si>
  <si>
    <t>In a near future, a lonely writer develops an unlikely relationship with an operating system designed to meet his every need.</t>
  </si>
  <si>
    <t>tt1800241</t>
  </si>
  <si>
    <t>American Hustle</t>
  </si>
  <si>
    <t>Eric Warren Singer, David O. Russell</t>
  </si>
  <si>
    <t>Christian Bale, Bradley Cooper, Amy Adams, Jeremy Renner, Jennifer Lawrence, Louis C.K., Jack Huston, Michael PeÃ±a, Shea Whigham, Alessandro Nivola, Elisabeth RÃ¶hm, Paul Herman, SaÃ¯d Taghmaoui, Matthew Russell, Thomas Matthews</t>
  </si>
  <si>
    <t>A con man, Irving Rosenfeld, along with his seductive partner Sydney Prosser, is forced to work for a wild F.B.I. Agent, Richie DiMaso, who pushes them into a world of Jersey powerbrokers and the Mafia.</t>
  </si>
  <si>
    <t>tt1800741</t>
  </si>
  <si>
    <t>Step Up Revolution</t>
  </si>
  <si>
    <t>Scott Speer</t>
  </si>
  <si>
    <t>Amanda Brody, Duane Adler</t>
  </si>
  <si>
    <t>Cleopatra Coleman, Ryan Guzman, Misha Gabriel Hamilton, Michael 'Xeno' Langebeck, Stephen Boss, Claudio Pinto, Nicole Dabeau, Chris Charles Herbert, Katie Peterson, Alejandro Posada, Marc Macaulay, Tommy Dewey, Kathryn McCormick, Mario Ernesto SÃ¡nchez, Sabina V. Gomez</t>
  </si>
  <si>
    <t>Emily arrives in Miami with aspirations to become a professional dancer. She sparks with Sean, the leader of a dance crew whose neighborhood is threatened by Emily's father's development plans.</t>
  </si>
  <si>
    <t>tt1809398</t>
  </si>
  <si>
    <t>Unbroken</t>
  </si>
  <si>
    <t>Jack O'Connell, Domhnall Gleeson, Garrett Hedlund, Miyavi, Finn Wittrock, Jai Courtney, Maddalena Ischiale, Vincenzo Amato, John Magaro, Luke Treadaway, Louis McIntosh, Ross Anderson, C.J. Valleroy, John D'Leo, Alex Russell</t>
  </si>
  <si>
    <t>After a near-fatal plane crash in WWII, Olympian Louis Zamperini spends a harrowing 47 days in a raft with two fellow crewmen before he's caught by the Japanese navy and sent to a prisoner-of-war camp.</t>
  </si>
  <si>
    <t>tt1817273</t>
  </si>
  <si>
    <t>The Place Beyond the Pines</t>
  </si>
  <si>
    <t>Derek Cianfrance, Ben Coccio</t>
  </si>
  <si>
    <t>Ryan Gosling, Craig Van Hook, Eva Mendes, Olga Merediz, Angelo Anthony Pizza, Mahershala Ali, John Facci, Ben Mendelsohn, Tula, Penny, Cynthia Pelletier-Sullivan, Mackenzie Trainor, Nicole Califano, Shannon Plumb, Tracey Agustin</t>
  </si>
  <si>
    <t>A motorcycle stunt rider turns to robbing banks as a way to provide for his lover and their newborn child, a decision that puts him on a collision course with an ambitious rookie cop navigating a department ruled by a corrupt detective.</t>
  </si>
  <si>
    <t>tt1821549</t>
  </si>
  <si>
    <t>Nebraska</t>
  </si>
  <si>
    <t>Bob Nelson</t>
  </si>
  <si>
    <t>Bruce Dern, Will Forte, June Squibb, Bob Odenkirk, Stacy Keach, Mary Louise Wilson, Rance Howard, Tim Driscoll, Devin Ratray, Angela McEwan, Glendora Stitt, Elizabeth Moore, Kevin Kunkel, Dennis McCoig, Ronald Vosta</t>
  </si>
  <si>
    <t>An aging, booze-addled father makes the trip from Montana to Nebraska with his estranged son in order to claim a million-dollar Mega Sweepstakes Marketing prize.</t>
  </si>
  <si>
    <t>tt1821694</t>
  </si>
  <si>
    <t>RED 2</t>
  </si>
  <si>
    <t>English, Russian, French, Persian, Korean</t>
  </si>
  <si>
    <t>Bruce Willis, John Malkovich, Mary-Louise Parker, Helen Mirren, Anthony Hopkins, Byung-hun Lee, Jong Kun Lee, Catherine Zeta-Jones, Neal McDonough, David Thewlis, Garrick Hagon, Tim Pigott-Smith, Brian Cox, Philip Arditti, Mitchell Mullen</t>
  </si>
  <si>
    <t>Retired CIA agent Frank Moses reunites his unlikely team of elite operatives for a global quest to track down a missing portable nuclear device.</t>
  </si>
  <si>
    <t>tt1821700</t>
  </si>
  <si>
    <t>Waar</t>
  </si>
  <si>
    <t>Bilal Lashari</t>
  </si>
  <si>
    <t>Hassan Rana</t>
  </si>
  <si>
    <t>MindWorks Media</t>
  </si>
  <si>
    <t>Shaan Shahid, Hamza Ali Abbasi, Shamoon Abbasi, Ayesha Khan, Meesha Shafi, Ali Azmat, Bilal Lashari, Kamran Lashari, Batin Farooqi, Uzma Khan</t>
  </si>
  <si>
    <t>The efforts of the Pakistani security forces in their fight against terrorism and how the lives of security officials are affected. A retired security officer returns to save Pakistan from a major terrorist attack.</t>
  </si>
  <si>
    <t>PKR 180000000</t>
  </si>
  <si>
    <t>Archer Gray</t>
  </si>
  <si>
    <t>tt1825683</t>
  </si>
  <si>
    <t>Black Panther</t>
  </si>
  <si>
    <t>English, Swahili, Nama, Xhosa, Korean</t>
  </si>
  <si>
    <t>Ryan Coogler</t>
  </si>
  <si>
    <t>Ryan Coogler, Joe Robert Cole</t>
  </si>
  <si>
    <t>Chadwick Boseman, Michael B. Jordan, Lupita Nyong'o, Danai Gurira, Martin Freeman, Daniel Kaluuya, Letitia Wright, Winston Duke, Sterling K. Brown, Angela Bassett, Forest Whitaker, Andy Serkis, Florence Kasumba, John Kani, David S. Lee</t>
  </si>
  <si>
    <t>T'Challa, heir to the hidden but advanced kingdom of Wakanda, must step forward to lead his people into a new future and must confront a challenger from his country's past.</t>
  </si>
  <si>
    <t>tt1826590</t>
  </si>
  <si>
    <t>About Last Night</t>
  </si>
  <si>
    <t>Leslye Headland, Tim Kazurinsky</t>
  </si>
  <si>
    <t>Kevin Hart, Michael Ealy, Regina Hall, Joy Bryant, Christopher McDonald, Adam Rodriguez, Joe Lo Truglio, Paula Patton, Terrell Owens, Catherine Shu, David Greenman, Bryan Callen, Paul Quinn, Hailey Boyle, Selita Ebanks</t>
  </si>
  <si>
    <t>Follow two couples as they journey from the bar to the bedroom and are eventually put to the test in the real world.</t>
  </si>
  <si>
    <t>John Swetnam</t>
  </si>
  <si>
    <t>tt1840309</t>
  </si>
  <si>
    <t>Divergent</t>
  </si>
  <si>
    <t>Evan Daugherty, Vanessa Taylor</t>
  </si>
  <si>
    <t>Shailene Woodley, Theo James, Ashley Judd, Jai Courtney, Ray Stevenson, ZoÃ« Kravitz, Miles Teller, Tony Goldwyn, Ansel Elgort, Maggie Q, Mekhi Phifer, Kate Winslet, Ben Lloyd-Hughes, Christian Madsen, Amy Newbold</t>
  </si>
  <si>
    <t>In a world divided by factions based on virtues, Tris learns she's Divergent and won't fit in. When she discovers a plot to destroy Divergents, Tris and the mysterious Four must find out what makes Divergents dangerous before it's too late.</t>
  </si>
  <si>
    <t>tt1843866</t>
  </si>
  <si>
    <t>Captain America: The Winter Soldier</t>
  </si>
  <si>
    <t>Marvel Entertainment</t>
  </si>
  <si>
    <t>Chris Evans, Samuel L. Jackson, Scarlett Johansson, Robert Redford, Sebastian Stan, Anthony Mackie, Cobie Smulders, Frank Grillo, Maximiliano HernÃ¡ndez, Emily VanCamp, Hayley Atwell, Toby Jones, Stan Lee, Callan Mulvey, Jenny Agutter</t>
  </si>
  <si>
    <t>As Steve Rogers struggles to embrace his role in the modern world, he teams up with a fellow Avenger and S.H.I.E.L.D agent, Black Widow, to battle a new threat from history: an assassin known as the Winter Soldier.</t>
  </si>
  <si>
    <t>Crawl</t>
  </si>
  <si>
    <t>tt1850457</t>
  </si>
  <si>
    <t>Jason Moore</t>
  </si>
  <si>
    <t>Paula Pell</t>
  </si>
  <si>
    <t>Little Stranger</t>
  </si>
  <si>
    <t>Amy Poehler, Tina Fey, Maya Rudolph, Ike Barinholtz, James Brolin, Dianne Wiest, John Cena, John Leguizamo, Bobby Moynihan, Greta Lee, Madison Davenport, Rachel Dratch, Santino Fontana, Britt Lower, Samantha Bee</t>
  </si>
  <si>
    <t>Two sisters decide to throw one last house party before their parents sell their family home.</t>
  </si>
  <si>
    <t>tt1853728</t>
  </si>
  <si>
    <t>Django Unchained</t>
  </si>
  <si>
    <t>Jamie Foxx, Christoph Waltz, Leonardo DiCaprio, Kerry Washington, Samuel L. Jackson, Walton Goggins, Dennis Christopher, James Remar, David Steen, Dana Gourrier, Nichole Galicia, Laura Cayouette, Ato Essandoh, Sammi Rotibi, Clay Donahue Fontenot</t>
  </si>
  <si>
    <t>With the help of a German bounty hunter, a freed slave sets out to rescue his wife from a brutal Mississippi plantation owner.</t>
  </si>
  <si>
    <t>tt1853739</t>
  </si>
  <si>
    <t>You're Next</t>
  </si>
  <si>
    <t>Sharni Vinson, Nicholas Tucci, Wendy Glenn, AJ Bowen, Joe Swanberg, Margaret Laney, Amy Seimetz, Ti West, Rob Moran, Barbara Crampton, L.C. Holt, Simon Barrett, Lane Hughes, Larry Fessenden, Kate Lyn Sheil</t>
  </si>
  <si>
    <t>When the Davison family comes under attack during their wedding anniversary getaway, the gang of mysterious killers soon learns that one of the victims harbors a secret talent for fighting back.</t>
  </si>
  <si>
    <t>tt1854564</t>
  </si>
  <si>
    <t>Percy Jackson: Sea of Monsters</t>
  </si>
  <si>
    <t>Marc Guggenheim, Rick Riordan</t>
  </si>
  <si>
    <t>Logan Lerman, Alexandra Daddario, Douglas Smith, Leven Rambin, Brandon T. Jackson, Jake Abel, Anthony Head, Stanley Tucci, Connor Dunn, Paloma Kwiatkowski, Nathan Fillion, Alisha Newton, Bjorn Yearwood, Samuel Braun, Katelyn Mager</t>
  </si>
  <si>
    <t>In order to restore their dying safe haven, the son of Poseidon and his friends embark on a quest to the Sea of Monsters, to find the mythical Golden Fleece, all the while trying to stop an ancient evil from rising.</t>
  </si>
  <si>
    <t>tt1855199</t>
  </si>
  <si>
    <t>End of Watch</t>
  </si>
  <si>
    <t>Jake Gyllenhaal, Michael PeÃ±a, Natalie Martinez, Anna Kendrick, David Harbour, Frank Grillo, America Ferrera, Cle Sloan, Jaime FitzSimons, Cody Horn, Shondrella Avery, Everton Lawrence, Leequwid 'Devil' Wilkens, James 'Pistol' McNeal, Zone</t>
  </si>
  <si>
    <t>Shot documentary-style, this film follows the daily grind of two young police officers in LA who are partners and friends, and what happens when they meet criminal forces greater than themselves.</t>
  </si>
  <si>
    <t>tt1855325</t>
  </si>
  <si>
    <t>Resident Evil: Retribution</t>
  </si>
  <si>
    <t>Germany, Canada, USA, France, UK</t>
  </si>
  <si>
    <t>Constantin Film International</t>
  </si>
  <si>
    <t>Milla Jovovich, Sienna Guillory, Michelle Rodriguez, Aryana Engineer, Bingbing Li, Boris Kodjoe, Johann Urb, Robin Kasyanov, Kevin Durand, Ofilio Portillo, Oded Fehr, Colin Salmon, Shawn Roberts, Toshio Oki, Takato Yamashita</t>
  </si>
  <si>
    <t>Alice fights alongside a resistance movement to regain her freedom from an Umbrella Corporation testing facility.</t>
  </si>
  <si>
    <t>tt1856101</t>
  </si>
  <si>
    <t>Blade Runner 2049</t>
  </si>
  <si>
    <t>USA, UK, Hungary, Canada, Spain</t>
  </si>
  <si>
    <t>English, Finnish, Japanese, Hungarian, Russian, Somali, Spanish</t>
  </si>
  <si>
    <t>Hampton Fancher, Michael Green</t>
  </si>
  <si>
    <t>Ryan Gosling, Dave Bautista, Robin Wright, Mark Arnold, Vilma SzÃ©csi, Ana de Armas, Wood Harris, David Dastmalchian, TÃ³mas Lemarquis, Sylvia Hoeks, Edward James Olmos, Jared Leto, Sallie Harmsen, Hiam Abbass, Mackenzie Davis</t>
  </si>
  <si>
    <t>Young Blade Runner K's discovery of a long-buried secret leads him to track down former Blade Runner Rick Deckard, who's been missing for thirty years.</t>
  </si>
  <si>
    <t>John Phillips</t>
  </si>
  <si>
    <t>tt1860242</t>
  </si>
  <si>
    <t>The Highwaymen</t>
  </si>
  <si>
    <t>Kevin Costner, Woody Harrelson, Kathy Bates, John Carroll Lynch, Thomas Mann, Dean Denton, Kim Dickens, William Sadler, W. Earl Brown, David Furr, Jason Davis, Josh Caras, David Born, Brian F. Durkin, Kaley Wheless</t>
  </si>
  <si>
    <t>The untold true story of the legendary detectives who brought down Bonnie and Clyde.</t>
  </si>
  <si>
    <t>tt1860353</t>
  </si>
  <si>
    <t>Turbo</t>
  </si>
  <si>
    <t>David Soren</t>
  </si>
  <si>
    <t>Darren Lemke, Robert Siegel</t>
  </si>
  <si>
    <t>Ryan Reynolds, Paul Giamatti, Michael PeÃ±a, Samuel L. Jackson, Luis GuzmÃ¡n, Bill Hader, Snoop Dogg, Maya Rudolph, Ben Schwartz, Richard Jenkins, Ken Jeong, Michelle Rodriguez, Mario Andretti, Mike Bell, Aidan Andrews</t>
  </si>
  <si>
    <t>A freak accident might just help an everyday garden snail achieve his biggest dream: winning the Indy 500.</t>
  </si>
  <si>
    <t>tt1860357</t>
  </si>
  <si>
    <t>Deepwater Horizon</t>
  </si>
  <si>
    <t>Matthew Michael Carnahan, Matthew Sand</t>
  </si>
  <si>
    <t>Mark Wahlberg, Kurt Russell, Douglas M. Griffin, James DuMont, Joe Chrest, Gina Rodriguez, Brad Leland, John Malkovich, David Maldonado, J.D. Evermore, Ethan Suplee, Jason Pine, Jason Kirkpatrick, Robert Walker Branchaud, Dylan O'Brien</t>
  </si>
  <si>
    <t>A dramatization of the disaster in April 2010, when the offshore drilling rig called the Deepwater Horizon exploded, resulting in the worst oil spill in American history.</t>
  </si>
  <si>
    <t>tt1865505</t>
  </si>
  <si>
    <t>Song of the Sea</t>
  </si>
  <si>
    <t>Ireland, Denmark, Belgium, Luxembourg, France</t>
  </si>
  <si>
    <t>Tomm Moore</t>
  </si>
  <si>
    <t>Will Collins, Tomm Moore</t>
  </si>
  <si>
    <t>David Rawle, Brendan Gleeson, Lisa Hannigan, Fionnula Flanagan, Lucy O'Connell, Jon Kenny, Pat Shortt, Colm Ã“'Snodaigh, Liam Hourican, Kevin Swierszcz, Will Collins, Paul Young</t>
  </si>
  <si>
    <t>Ben, a young Irish boy, and his little sister Saoirse, a girl who can turn into a seal, go on an adventure to free the fairies and save the spirit world.</t>
  </si>
  <si>
    <t>tt1866249</t>
  </si>
  <si>
    <t>The Sessions</t>
  </si>
  <si>
    <t>Ben Lewin, Mark O'Brien</t>
  </si>
  <si>
    <t>John Hawkes, Helen Hunt, William H. Macy, Moon Bloodgood, Annika Marks, Adam Arkin, Rhea Perlman, W. Earl Brown, Robin Weigert, Blake Lindsley, Ming Lo, Rusty Schwimmer, Jennifer Kumiyama, Tobias Forrest, Jarrod Bailey</t>
  </si>
  <si>
    <t>A man in an iron lung who wishes to lose his virginity contacts a professional sex surrogate with the help of his therapist and priest.</t>
  </si>
  <si>
    <t>tt1872181</t>
  </si>
  <si>
    <t>The Amazing Spider-Man 2</t>
  </si>
  <si>
    <t>Andrew Garfield, Emma Stone, Jamie Foxx, Dane DeHaan, Colm Feore, Felicity Jones, Paul Giamatti, Sally Field, Embeth Davidtz, Campbell Scott, Marton Csokas, Louis Cancelmi, Max Charles, B.J. Novak, Sarah Gadon</t>
  </si>
  <si>
    <t>When New York is put under siege by Oscorp, it is up to Spider-Man to save the city he swore to protect as well as his loved ones.</t>
  </si>
  <si>
    <t>tt1872194</t>
  </si>
  <si>
    <t>Nick Schenk, Bill Dubuque</t>
  </si>
  <si>
    <t>Robert Downey Jr., Robert Duvall, Vera Farmiga, Billy Bob Thornton, Vincent D'Onofrio, Jeremy Strong, Dax Shepard, Leighton Meester, Ken Howard, Emma Tremblay, Balthazar Getty, David Krumholtz, Grace Zabriskie, Denis O'Hare, Sarah Lancaster</t>
  </si>
  <si>
    <t>Big-city lawyer Hank Palmer returns to his childhood home where his father, the town's judge, is suspected of murder. Hank sets out to discover the truth and, along the way, reconnects with his estranged family.</t>
  </si>
  <si>
    <t>tt1876277</t>
  </si>
  <si>
    <t>Into the White</t>
  </si>
  <si>
    <t>Norway, Sweden, France</t>
  </si>
  <si>
    <t>English, Norwegian, German</t>
  </si>
  <si>
    <t>Ole Meldgaard, Dave Mango</t>
  </si>
  <si>
    <t>Zentropa International Norway</t>
  </si>
  <si>
    <t>Florian Lukas, David Kross, Stig Henrik Hoff, Lachlan Nieboer, Rupert Grint, Kim Haugen, Knut Joner, Morten Faldaas, Sondre Krogtoft Larsen</t>
  </si>
  <si>
    <t>Norway, WWII: A group of British and German soldiers find themselves stranded in the wilderness after an aircraft battle. Finding shelter in the same cabin, they realize the only way to survive the winter is to place the rules of war aside.</t>
  </si>
  <si>
    <t>tt1877832</t>
  </si>
  <si>
    <t>X-Men: Days of Future Past</t>
  </si>
  <si>
    <t>Simon Kinberg, Jane Goldman</t>
  </si>
  <si>
    <t>Hugh Jackman, James McAvoy, Michael Fassbender, Jennifer Lawrence, Halle Berry, Nicholas Hoult, Anna Paquin, Ellen Page, Peter Dinklage, Shawn Ashmore, Omar Sy, Evan Peters, Josh Helman, Daniel Cudmore, Bingbing Fan</t>
  </si>
  <si>
    <t>The X-Men send Wolverine to the past in a desperate effort to change history and prevent an event that results in doom for both humans and mutants.</t>
  </si>
  <si>
    <t>tt1878870</t>
  </si>
  <si>
    <t>The Edge of Seventeen</t>
  </si>
  <si>
    <t>Hailee Steinfeld, Haley Lu Richardson, Blake Jenner, Kyra Sedgwick, Woody Harrelson, Hayden Szeto, Alexander Calvert, Eric Keenleyside, Nesta Cooper, Daniel Bacon, Lina Renna, Ava Grace Cooper, Christian Michael Cooper, Jena Skodje, Josh Simpson</t>
  </si>
  <si>
    <t>High-school life gets even more unbearable for Nadine when her best friend, Krista, starts dating her older brother.</t>
  </si>
  <si>
    <t>Mark Raso</t>
  </si>
  <si>
    <t>Derek Kolstad</t>
  </si>
  <si>
    <t>tt1895587</t>
  </si>
  <si>
    <t>Spotlight</t>
  </si>
  <si>
    <t>Josh Singer, Tom McCarthy</t>
  </si>
  <si>
    <t>Mark Ruffalo, Michael Keaton, Rachel McAdams, Liev Schreiber, John Slattery, Brian d'Arcy James, Stanley Tucci, Elena Wohl, Gene Amoroso, Doug Murray, Sharon McFarlane, Jamey Sheridan, Neal Huff, Billy Crudup, Robert B. Kennedy</t>
  </si>
  <si>
    <t>The true story of how the Boston Globe uncovered the massive scandal of child molestation and cover-up within the local Catholic Archdiocese, shaking the entire Catholic Church to its core.</t>
  </si>
  <si>
    <t>tt1905041</t>
  </si>
  <si>
    <t>Furious 6</t>
  </si>
  <si>
    <t>USA, Japan, Spain, UK</t>
  </si>
  <si>
    <t>English, Spanish, Russian, Japanese, Cantonese, Dutch</t>
  </si>
  <si>
    <t>Vin Diesel, Paul Walker, Dwayne Johnson, Jordana Brewster, Michelle Rodriguez, Tyrese Gibson, Sung Kang, Gal Gadot, Ludacris, Luke Evans, Elsa Pataky, Gina Carano, Clara Paget, Kim Kold, Joe Taslim</t>
  </si>
  <si>
    <t>Hobbs has Dominic and Brian reassemble their crew to take down a team of mercenaries: Dominic unexpectedly gets sidetracked with facing his presumed deceased girlfriend, Letty.</t>
  </si>
  <si>
    <t>Bunya Productions</t>
  </si>
  <si>
    <t>tt1907668</t>
  </si>
  <si>
    <t>Nadine Velazquez, Denzel Washington, Carter Cabassa, Adam C. Edwards, Tamara Tunie, Brian Geraghty, Kelly Reilly, Conor O'Neill, Charlie E. Schmidt, Will Sherrod, Boni Yanagisawa, Adam Tomei, Dane Davenport, John Crow, Bruce Greenwood</t>
  </si>
  <si>
    <t>An airline pilot saves almost all his passengers on his malfunctioning airliner which eventually crashed, but an investigation into the accident reveals something troubling.</t>
  </si>
  <si>
    <t>Chef</t>
  </si>
  <si>
    <t>tt1911644</t>
  </si>
  <si>
    <t>The Call</t>
  </si>
  <si>
    <t>Richard D'Ovidio, Richard D'Ovidio</t>
  </si>
  <si>
    <t>Halle Berry, Abigail Breslin, Morris Chestnut, Michael Eklund, David Otunga, Michael Imperioli, Justina Machado, JosÃ© ZÃºÃ±iga, Roma Maffia, Evie Thompson, Denise Dowse, Ella Rae Peck, Jenna Lamia, Ross Gallo, Tara Platt</t>
  </si>
  <si>
    <t>When a veteran 911 operator takes a life-altering call from a teenage girl who has just been abducted, she realizes that she must confront a killer from her past in order to save the girl's life.</t>
  </si>
  <si>
    <t>tt1911658</t>
  </si>
  <si>
    <t>Penguins of Madagascar</t>
  </si>
  <si>
    <t>English, Italian, Mandarin</t>
  </si>
  <si>
    <t>Eric Darnell, Simon J. Smith</t>
  </si>
  <si>
    <t>Michael Colton, John Aboud</t>
  </si>
  <si>
    <t>Tom McGrath, Chris Miller, Christopher Knights, Conrad Vernon, John Malkovich, Benedict Cumberbatch, Ken Jeong, Annet Mahendru, Peter Stormare, Andy Richter, Danny Jacobs, Sean Charmatz, Werner Herzog, Stephen Kearin, Kelly Cooney</t>
  </si>
  <si>
    <t>Skipper, Kowalski, Rico and Private join forces with undercover organization The North Wind to stop the villainous Dr. Octavius Brine from destroying the world as we know it.</t>
  </si>
  <si>
    <t>tt1915581</t>
  </si>
  <si>
    <t>Magic Mike</t>
  </si>
  <si>
    <t>Reid Carolin</t>
  </si>
  <si>
    <t>Iron Horse Entertainment (II)</t>
  </si>
  <si>
    <t>Matthew McConaughey, Channing Tatum, Olivia Munn, Alex Pettyfer, James Martin Kelly, Cody Horn, Reid Carolin, Avery Camp, George A. Sack, Micaela Johnson, Denise Vasi, Camryn Grimes, Kate Easton, Asher Wallis, Joe Manganiello</t>
  </si>
  <si>
    <t>A male stripper teaches a younger performer how to party, pick up women, and make easy money.</t>
  </si>
  <si>
    <t>Gary Spinelli</t>
  </si>
  <si>
    <t>tt1922777</t>
  </si>
  <si>
    <t>Sinister</t>
  </si>
  <si>
    <t>Scott Derrickson, C. Robert Cargill</t>
  </si>
  <si>
    <t>Ethan Hawke, Juliet Rylance, Fred Thompson, James Ransone, Michael Hall D'Addario, Clare Foley, Rob Riley, Tavis Smiley, Janet Zappala, Victoria Leigh, Cameron Ocasio, Ethan Haberfield, Danielle Kotch, Blake Mizrahi, Nicholas King</t>
  </si>
  <si>
    <t>Washed-up true-crime writer Ellison Oswalt finds a box of super 8 home movies which suggest the murder he's currently researching is the work of a serial killer whose work dates back to the 1960s.</t>
  </si>
  <si>
    <t>tt1924435</t>
  </si>
  <si>
    <t>Let's Be Cops</t>
  </si>
  <si>
    <t>Luke Greenfield, Nicholas Thomas</t>
  </si>
  <si>
    <t>Jake Johnson, Damon Wayans Jr., Rob Riggle, Nina Dobrev, James D'Arcy, Keegan-Michael Key, Andy Garcia, Jonathan Lajoie, Tom Mardirosian, Natasha Leggero, Rebecca Koon, Joshua Ormond, L. Warren Young, Nelson Bonilla, Brian Oerly</t>
  </si>
  <si>
    <t>Two struggling pals dress as police officers for a costume party and become neighborhood sensations. But when these newly-minted "heroes" get tangled in a real life web of mobsters and dirty detectives, they must put their fake badges on the line.</t>
  </si>
  <si>
    <t>Tom O'Connor</t>
  </si>
  <si>
    <t>tt1929263</t>
  </si>
  <si>
    <t>Heaven Is for Real</t>
  </si>
  <si>
    <t>Randall Wallace, Chris Parker</t>
  </si>
  <si>
    <t>Greg Kinnear, Kelly Reilly, Thomas Haden Church, Connor Corum, Lane Styles, Margo Martindale, Jacob Vargas, Thanya Romero, Danso Gordon, Rob Moran, Nancy Sorel, Darcy Fehr, Vivian Winther, Pete Hudson, Ursula Clark</t>
  </si>
  <si>
    <t>A small-town father must find the courage and conviction to share his son's extraordinary, life-changing experience with the world.</t>
  </si>
  <si>
    <t>tt1931533</t>
  </si>
  <si>
    <t>Seven Psychopaths</t>
  </si>
  <si>
    <t>Michael Pitt, Michael Stuhlbarg, Sam Rockwell, Colin Farrell, Abbie Cornish, Christopher Walken, Linda Bright Clay, Harry Dean Stanton, James Landry HÃ©bert, Christopher Gehrman, Christian Barillas, Joseph Lyle Taylor, Kevin Corrigan, Woody Harrelson, Gabourey Sidibe</t>
  </si>
  <si>
    <t>A struggling screenwriter inadvertently becomes entangled in the Los Angeles criminal underworld after his oddball friends kidnap a gangster's beloved Shih Tzu.</t>
  </si>
  <si>
    <t>tt1932767</t>
  </si>
  <si>
    <t>What Maisie Knew</t>
  </si>
  <si>
    <t>Nancy Doyne, Carroll Cartwright</t>
  </si>
  <si>
    <t>Julianne Moore, Steve Coogan, Alexander SkarsgÃ¥rd, Joanna Vanderham, Onata Aprile, Sadie Rae, Jesse Stone Spadaccini, Diana GarcÃ­a, Amelia Campbell, Maddie Corman, Paddy Croft, Trevor Long, Emma Holzer, Nadia Gan, Samantha Buck</t>
  </si>
  <si>
    <t>In New York City, a young girl is caught in the middle of her parents' bitter custody battle.</t>
  </si>
  <si>
    <t>tt1935179</t>
  </si>
  <si>
    <t>Mud</t>
  </si>
  <si>
    <t>Matthew McConaughey, Reese Witherspoon, Tye Sheridan, Jacob Lofland, Sam Shepard, Ray McKinnon, Sarah Paulson, Michael Shannon, Joe Don Baker, Paul Sparks, Bonnie Sturdivant, Stuart Greer, John Ward Jr., Kristy Barrington, Johnny Cheek</t>
  </si>
  <si>
    <t>Two young boys encounter a fugitive and form a pact to help him evade the vigilantes that are on his trail and to reunite him with his true love.</t>
  </si>
  <si>
    <t>tt1935859</t>
  </si>
  <si>
    <t>Miss Peregrine's Home for Peculiar Children</t>
  </si>
  <si>
    <t>USA, UK, Belgium, Canada</t>
  </si>
  <si>
    <t>Ransom Riggs, Jane Goldman</t>
  </si>
  <si>
    <t>Eva Green, Asa Butterfield, Samuel L. Jackson, Judi Dench, Rupert Everett, Allison Janney, Chris O'Dowd, Terence Stamp, Ella Purnell, Finlay MacMillan, Lauren McCrostie, Hayden Keeler-Stone, Georgia Pemberton, Milo Parker, Raffiella Chapman</t>
  </si>
  <si>
    <t>When Jacob (Asa Butterfield) discovers clues to a mystery that stretches across time, he finds Miss Peregrine's Home for Peculiar Children. But the danger deepens after he gets to know the residents and learns about their special powers.</t>
  </si>
  <si>
    <t>tt1937264</t>
  </si>
  <si>
    <t>Now Is Good</t>
  </si>
  <si>
    <t>Jenny Downham, Ol Parker</t>
  </si>
  <si>
    <t>Sony Pictures Entertainment (SPE)</t>
  </si>
  <si>
    <t>Dakota Fanning, Jeremy Irvine, Paddy Considine, Olivia Williams, Kaya Scodelario, Edgar Canham, Joe Cole, Julia Ford, Julian Wadham, Josef Altin, Rakie Ayola, Tom Kane, Franz Drameh, Simon Wilson, Susan Brown</t>
  </si>
  <si>
    <t>A teenage girl dying of leukemia compiles a list of things she would like to do before passing away. Topping the list is her desire to lose her virginity.</t>
  </si>
  <si>
    <t>Eshom Nelms, Ian Nelms</t>
  </si>
  <si>
    <t>tt1950186</t>
  </si>
  <si>
    <t>Ford v Ferrari</t>
  </si>
  <si>
    <t>English, Italian, French, Japanese</t>
  </si>
  <si>
    <t>Matt Damon, Christian Bale, Jon Bernthal, Caitriona Balfe, Josh Lucas, Noah Jupe, Tracy Letts, Remo Girone, Ray McKinnon, JJ Feild, Jack McMullen, Corrado Invernizzi, Joe Williamson, Ian Harding, Christopher Darga</t>
  </si>
  <si>
    <t>American car designer</t>
  </si>
  <si>
    <t>tt1951261</t>
  </si>
  <si>
    <t>The Hangover Part III</t>
  </si>
  <si>
    <t>Todd Phillips, Craig Mazin</t>
  </si>
  <si>
    <t>Bradley Cooper, Ed Helms, Zach Galifianakis, Justin Bartha, Ken Jeong, John Goodman, Melissa McCarthy, Jeffrey Tambor, Heather Graham, Mike Epps, Sasha Barrese, Jamie Chung, Sondra Currie, Gillian Vigman, Oliver Cooper</t>
  </si>
  <si>
    <t>When one of their own is kidnapped by an angry gangster, the Wolf Pack must track down Mr. Chow, who has escaped from prison and is on the run.</t>
  </si>
  <si>
    <t>tt1951264</t>
  </si>
  <si>
    <t>The Hunger Games: Catching Fire</t>
  </si>
  <si>
    <t>Simon Beaufoy, Michael Arndt</t>
  </si>
  <si>
    <t>Jennifer Lawrence, Liam Hemsworth, Jack Quaid, Taylor St. Clair, Sandra Ellis Lafferty, Woody Harrelson, Josh Hutcherson, Paula Malcomson, Willow Shields, Donald Sutherland, Elizabeth Banks, Bruce Bundy, Nelson Ascencio, Lenny Kravitz, Stanley Tucci</t>
  </si>
  <si>
    <t>Katniss Everdeen and Peeta Mellark become targets of the Capitol after their victory in the 74th Hunger Games sparks a rebellion in the Districts of Panem.</t>
  </si>
  <si>
    <t>tt1951265</t>
  </si>
  <si>
    <t>The Hunger Games: Mockingjay - Part 1</t>
  </si>
  <si>
    <t>Peter Craig, Danny Strong</t>
  </si>
  <si>
    <t>Jennifer Lawrence, Josh Hutcherson, Liam Hemsworth, Woody Harrelson, Donald Sutherland, Philip Seymour Hoffman, Julianne Moore, Willow Shields, Sam Claflin, Elizabeth Banks, Mahershala Ali, Jena Malone, Jeffrey Wright, Paula Malcomson, Stanley Tucci</t>
  </si>
  <si>
    <t>Katniss Everdeen is in District 13 after she shatters the games forever. Under the leadership of President Coin and the advice of her trusted friends, Katniss spreads her wings as she fights to save Peeta and a nation moved by her courage.</t>
  </si>
  <si>
    <t>tt1951266</t>
  </si>
  <si>
    <t>The Hunger Games: Mockingjay - Part 2</t>
  </si>
  <si>
    <t>Katniss and a team of rebels from District 13 prepare for the final battle that will decide the fate of Panem.</t>
  </si>
  <si>
    <t>New Order</t>
  </si>
  <si>
    <t>tt1959490</t>
  </si>
  <si>
    <t>Darren Aronofsky, Ari Handel</t>
  </si>
  <si>
    <t>Russell Crowe, Jennifer Connelly, Ray Winstone, Anthony Hopkins, Emma Watson, Logan Lerman, Douglas Booth, Nick Nolte, Mark Margolis, Kevin Durand, Leo McHugh Carroll, Marton Csokas, Finn Wittrock, Madison Davenport, Gavin Casalegno</t>
  </si>
  <si>
    <t>Noah is chosen by God to undertake a momentous mission before an apocalyptic flood cleanses the world.</t>
  </si>
  <si>
    <t>tt1959563</t>
  </si>
  <si>
    <t>The Hitman's Bodyguard</t>
  </si>
  <si>
    <t>USA, Hong Kong, Bulgaria, Netherlands, Canada, UK, France</t>
  </si>
  <si>
    <t>English, Russian, French, Japanese, Italian, Dutch, Spanish</t>
  </si>
  <si>
    <t>Elodie Yung, Ryan Reynolds, Tsuwayuki Saotome, Roy Hill, Richard E. Grant, Gary Oldman, Rod Hallett, Yuri Kolokolnikov, Nadia Konakchieva, Valentin Stojanov, Noortje Herlaar, Georgie Glen, Michael Gor, Barry Atsma, Ralitsa Vassileva</t>
  </si>
  <si>
    <t>The world's top bodyguard gets a new client, a hitman who must testify at the International Criminal Court. They must put their differences aside and work together to make it to the trial on time.</t>
  </si>
  <si>
    <t>tt1964418</t>
  </si>
  <si>
    <t>Tomorrowland</t>
  </si>
  <si>
    <t>USA, Spain, France, Canada, UK</t>
  </si>
  <si>
    <t>Damon Lindelof, Brad Bird</t>
  </si>
  <si>
    <t>George Clooney, Hugh Laurie, Britt Robertson, Raffey Cassidy, Tim McGraw, Kathryn Hahn, Keegan-Michael Key, Chris Bauer, Thomas Robinson, Pierce Gagnon, Matthew MacCaull, Judy Greer, Matthew Kevin Anderson, Michael Giacchino, D. Harlan Cutshall</t>
  </si>
  <si>
    <t>Bound by a shared destiny, a teen bursting with scientific curiosity and a former boy-genius inventor embark on a mission to unearth the secrets of a place somewhere in time and space that exists in their collective memory.</t>
  </si>
  <si>
    <t>Tag</t>
  </si>
  <si>
    <t>Martin Chase Productions</t>
  </si>
  <si>
    <t>tt1972571</t>
  </si>
  <si>
    <t>A Most Wanted Man</t>
  </si>
  <si>
    <t>Andrew Bovell, John le CarrÃ©</t>
  </si>
  <si>
    <t>Grigoriy Dobrygin, Philip Seymour Hoffman, Homayoun Ershadi, Mehdi Dehbi, Neil Malik Abdullah, Nina Hoss, Daniel BrÃ¼hl, Vicky Krieps, Kostja Ullmann, Franz Hartwig, Martin Wuttke, Vedat Erincin, Rainer Bock, Derya Alabora, Tamer Yigit</t>
  </si>
  <si>
    <t>A Chechen Muslim illegally immigrates to Hamburg, where he gets caught in the international war on terror.</t>
  </si>
  <si>
    <t>tt1977895</t>
  </si>
  <si>
    <t>Resolution</t>
  </si>
  <si>
    <t>Justin Benson, Aaron Moorhead</t>
  </si>
  <si>
    <t>Justin Benson</t>
  </si>
  <si>
    <t>Peter Cilella, Vinny Curran, Emily Montague, Kurt David Anderson, Skyler Meacham, Josh Higgins, Zahn McClarnon, Bill Oberst Jr., Carmel Benson, Justin Benson, Aaron Moorhead, David Lawson Jr., Glen Roberts, Bob Low, Michael Felker</t>
  </si>
  <si>
    <t>A man imprisons his estranged junkie friend in an isolated cabin in the boonies of San Diego to force him through a week of sobriety, but the events of that week are being mysteriously manipulated.</t>
  </si>
  <si>
    <t>tt1979320</t>
  </si>
  <si>
    <t>English, German, Italian, French, Spanish</t>
  </si>
  <si>
    <t>Chris Hemsworth, Daniel BrÃ¼hl, Olivia Wilde, Alexandra Maria Lara, Pierfrancesco Favino, David Calder, Natalie Dormer, Stephen Mangan, Christian McKay, Alistair Petrie, Julian Rhind-Tutt, Colin Stinton, Jamie de Courcey, Augusto Dallara, Ilario Calvo</t>
  </si>
  <si>
    <t>The merciless 1970s rivalry between Formula One rivals</t>
  </si>
  <si>
    <t>tt1979376</t>
  </si>
  <si>
    <t>Toy Story 4</t>
  </si>
  <si>
    <t>Josh Cooley</t>
  </si>
  <si>
    <t>Tom Hanks, Tim Allen, Annie Potts, Tony Hale, Keegan-Michael Key, Madeleine McGraw, Christina Hendricks, Jordan Peele, Keanu Reeves, Ally Maki, Jay Hernandez, Lori Alan, Joan Cusack, Bonnie Hunt, Kristen Schaal</t>
  </si>
  <si>
    <t>When a new toy called "Forky" joins Woody and the gang, a road trip alongside old and new friends reveals how big the world can be for a toy.</t>
  </si>
  <si>
    <t>tt1979388</t>
  </si>
  <si>
    <t>The Good Dinosaur</t>
  </si>
  <si>
    <t>Peter Sohn</t>
  </si>
  <si>
    <t>Bob Peterson, Peter Sohn</t>
  </si>
  <si>
    <t>Jeffrey Wright, Frances McDormand, Maleah Nipay-Padilla, Ryan Teeple, Jack McGraw, Marcus Scribner, Raymond Ochoa, Jack Bright, Peter Sohn, Steve Zahn, Mandy Freund, Steven Clay Hunter, A.J. Buckley, Anna Paquin, Sam Elliott</t>
  </si>
  <si>
    <t>In a world where dinosaurs and humans live side-by-side, an Apatosaurus named Arlo makes an unlikely human friend.</t>
  </si>
  <si>
    <t>tt1980209</t>
  </si>
  <si>
    <t>Pain &amp; Gain</t>
  </si>
  <si>
    <t>Mark Wahlberg, Dwayne Johnson, Anthony Mackie, Tony Shalhoub, Ed Harris, Rob Corddry, Bar Paly, Rebel Wilson, Ken Jeong, Michael Rispoli, Keili Lefkovitz, Emily Rutherfurd, Larry Hankin, Tony Plana, Peter Stormare</t>
  </si>
  <si>
    <t>A trio of bodybuilders in Florida get caught up in an extortion ring and a kidnapping scheme that goes terribly wrong.</t>
  </si>
  <si>
    <t>tt1980929</t>
  </si>
  <si>
    <t>Begin Again</t>
  </si>
  <si>
    <t>James Corden, Keira Knightley, Mark Ruffalo, Hailee Steinfeld, Yasiin Bey, Karen Pittman, Paul Romero, Catherine Keener, Andrew Sellon, Ed Renninger, Eric Burton, Adam Levine, Marco Assante, Mary Catherine Garrison, Jen Jacob</t>
  </si>
  <si>
    <t>A chance encounter between a down-and-out music-business executive and a young singer-songwriter, new to Manhattan, turns into a promising collaboration between the two talents.</t>
  </si>
  <si>
    <t>tt1981115</t>
  </si>
  <si>
    <t>Thor: The Dark World</t>
  </si>
  <si>
    <t>Christopher L. Yost, Christopher Markus</t>
  </si>
  <si>
    <t>Chris Hemsworth, Natalie Portman, Tom Hiddleston, Anthony Hopkins, Christopher Eccleston, Jaimie Alexander, Zachary Levi, Ray Stevenson, Tadanobu Asano, Idris Elba, Rene Russo, Adewale Akinnuoye-Agbaje, Kat Dennings, Stellan SkarsgÃ¥rd, Alice Krige</t>
  </si>
  <si>
    <t>When the Dark Elves attempt to plunge the universe into darkness, Thor must embark on a perilous and personal journey that will reunite him with doctor Jane Foster.</t>
  </si>
  <si>
    <t>tt1981677</t>
  </si>
  <si>
    <t>Pitch Perfect</t>
  </si>
  <si>
    <t>Kay Cannon, Mickey Rapkin</t>
  </si>
  <si>
    <t>Brownstone Productions (II)</t>
  </si>
  <si>
    <t>Anna Kendrick, Skylar Astin, Ben Platt, Brittany Snow, Anna Camp, Rebel Wilson, Alexis Knapp, Ester Dean, Hana Mae Lee, Kelley Jakle, Wanetah Walmsley, Shelley Regner, Caroline Fourmy, Nicole Lovince, Adam Devine</t>
  </si>
  <si>
    <t>Beca, a freshman at Barden University, is cajoled into joining The Bellas, her school's all-girls singing group. Injecting some much needed energy into their repertoire, The Bellas take on their male rivals in a campus competition.</t>
  </si>
  <si>
    <t>tt1985949</t>
  </si>
  <si>
    <t>Angry Birds</t>
  </si>
  <si>
    <t>Clay Kaytis, Fergal Reilly</t>
  </si>
  <si>
    <t>Jon Vitti, Mikael Hed</t>
  </si>
  <si>
    <t>Jason Sudeikis, Josh Gad, Danny McBride, Maya Rudolph, Bill Hader, Peter Dinklage, Sean Penn, Keegan-Michael Key, Kate McKinnon, Tony Hale, Hannibal Buress, Ike Barinholtz, Tituss Burgess, Ian Hecox, Anthony Padilla</t>
  </si>
  <si>
    <t>When an island populated by happy, flightless birds is visited by mysterious green piggies, it's up to three unlikely outcasts - Red, Chuck and Bomb - to figure out what the pigs are up to.</t>
  </si>
  <si>
    <t>tt1985966</t>
  </si>
  <si>
    <t>Cloudy with a Chance of Meatballs 2</t>
  </si>
  <si>
    <t>Cody Cameron, Kris Pearn</t>
  </si>
  <si>
    <t>Erica Rivinoja, John Francis Daley</t>
  </si>
  <si>
    <t>Bill Hader, Anna Faris, James Caan, Will Forte, Andy Samberg, Benjamin Bratt, Neil Patrick Harris, Terry Crews, Kristen Schaal, Cody Cameron, Melissa Sturm, Kris Pearn, Craig Kellman, Khamani Griffin, Bridget Hoffman</t>
  </si>
  <si>
    <t>Flint Lockwood now works at The Live Corp Company for his idol Chester V. But he's forced to leave his post when he learns that his most infamous machine is still operational, and is churning out menacing food-animal hybrids.</t>
  </si>
  <si>
    <t>tt1987680</t>
  </si>
  <si>
    <t>The Upside</t>
  </si>
  <si>
    <t>Jon Hartmere, Ã‰ric Toledano</t>
  </si>
  <si>
    <t>Kevin Hart, Bryan Cranston, Nicole Kidman, Aja Naomi King, Jahi Di'Allo Winston, Genevieve Angelson, Golshifteh Farahani, Tate Donovan, Julianna Margulies, Suzanne Savoy, Michael Quinlan, James Georgiades, Rachel Christopher, Diego Aguirre, Fernando Mateo Jr.</t>
  </si>
  <si>
    <t>A comedic look at the relationship between a wealthy man with quadriplegia and an unemployed man with a criminal record who's hired to help him.</t>
  </si>
  <si>
    <t>Jake Schreier</t>
  </si>
  <si>
    <t>tt2004420</t>
  </si>
  <si>
    <t>Neighbors</t>
  </si>
  <si>
    <t>Andrew Jay Cohen, Brendan O'Brien</t>
  </si>
  <si>
    <t>Seth Rogen, Rose Byrne, Elise Vargas, Zoey Vargas, Brian Huskey, Ike Barinholtz, Carla Gallo, Zac Efron, Dave Franco, Halston Sage, Christopher Mintz-Plasse, Jerrod Carmichael, Craig Roberts, Ali Cobrin, Kira Sternbach</t>
  </si>
  <si>
    <t>After they are forced to live next to a fraternity house, a couple with a newborn baby do whatever they can to take them down.</t>
  </si>
  <si>
    <t>tt2005151</t>
  </si>
  <si>
    <t>War Dogs</t>
  </si>
  <si>
    <t>USA, Cambodia, Romania</t>
  </si>
  <si>
    <t>English, Arabic, Albanian, Romanian</t>
  </si>
  <si>
    <t>Stephen Chin, Todd Phillips</t>
  </si>
  <si>
    <t>BZ Entertainment</t>
  </si>
  <si>
    <t>Miles Teller, Steve Lantz, Gregg Weiner, David Packouz, Eddie Jemison, Julian Sergi, Daniel Berson, Jonah Hill, Edson Jean, Daimion Johnson, Bethuel Fletcher, Ana de Armas, Kevin Pollak, Gabriela Alvarez, Dan Bilzerian</t>
  </si>
  <si>
    <t>Loosely based on the true story of two young men, David Packouz and Efraim Diveroli, who won a three hundred million dollar contract from the Pentagon to arm America's allies in Afghanistan.</t>
  </si>
  <si>
    <t>Ira Sachs, Mauricio Zacharias</t>
  </si>
  <si>
    <t>tt2013293</t>
  </si>
  <si>
    <t>Kaze tachinu</t>
  </si>
  <si>
    <t>English, Japanese, German, Italian, French</t>
  </si>
  <si>
    <t>Hideaki Anno, Hidetoshi Nishijima, Miori Takimoto, Masahiko Nishimura, Mansai Nomura, Jun Kunimura, Mirai Shida, Shinobu Ã”take, Morio Kazama, Keiko Takeshita, Joseph Gordon-Levitt, John Krasinski, Emily Blunt, Martin Short, Stanley Tucci</t>
  </si>
  <si>
    <t>A look at the life of Jiro Horikoshi, the man who designed Japanese fighter planes during World War II.</t>
  </si>
  <si>
    <t>Plan 9</t>
  </si>
  <si>
    <t>tt2015381</t>
  </si>
  <si>
    <t>Guardians of the Galaxy</t>
  </si>
  <si>
    <t>James Gunn, Nicole Perlman</t>
  </si>
  <si>
    <t>Chris Pratt, Zoe Saldana, Dave Bautista, Vin Diesel, Bradley Cooper, Lee Pace, Michael Rooker, Karen Gillan, Djimon Hounsou, John C. Reilly, Glenn Close, Benicio Del Toro, Laura Haddock, Sean Gunn, Peter Serafinowicz</t>
  </si>
  <si>
    <t>A group of intergalactic criminals must pull together to stop a fanatical warrior with plans to purge the universe.</t>
  </si>
  <si>
    <t>tt2017020</t>
  </si>
  <si>
    <t>The Smurfs 2</t>
  </si>
  <si>
    <t>USA, France, Canada, Belgium</t>
  </si>
  <si>
    <t>Hank Azaria, Neil Patrick Harris, Brendan Gleeson, Jayma Mays, Jacob Tremblay, Nancy O'Dell, Karim Babin, Gaston Morrison, Jocelyn Blanchard, Erika Rosenbaum, Carolina Bartczak, James A. Woods, Henri Pardo, Vanessa Matsui, Dusan Dukic</t>
  </si>
  <si>
    <t>The Smurfs team up with their human friends to rescue Smurfette, who has been abducted by Gargamel, since she knows a secret spell that can turn the evil sorcerer's newest creation, creatures called "The Naughties", into real Smurfs.</t>
  </si>
  <si>
    <t>tt2017038</t>
  </si>
  <si>
    <t>All Is Lost</t>
  </si>
  <si>
    <t>After a collision with a shipping container at sea, a resourceful sailor finds himself, despite all efforts to the contrary, staring his mortality in the face.</t>
  </si>
  <si>
    <t>Two Flints</t>
  </si>
  <si>
    <t>tt2023453</t>
  </si>
  <si>
    <t>Diary of a Wimpy Kid: Dog Days</t>
  </si>
  <si>
    <t>Zachary Gordon, Steve Zahn, Robert Capron, Devon Bostick, Rachael Harris, Peyton List, Grayson Russell, Karan Brar, Laine MacNeil, Connor Fielding, Owen Fielding, Melissa Roxburgh, Philip Maurice Hayes, Terence Kelly, Bronwen Smith</t>
  </si>
  <si>
    <t>School's out. Summer vacation is on. However, Greg may not have the best summer vacation ever. What could go wrong?</t>
  </si>
  <si>
    <t>tt2023587</t>
  </si>
  <si>
    <t>Andy Muschietti, Barbara Muschietti</t>
  </si>
  <si>
    <t>Jessica Chastain, Nikolaj Coster-Waldau, Megan Charpentier, Isabelle NÃ©lisse, Daniel Kash, Javier Botet, Jane Moffat, Morgan McGarry, David Fox, Dominic Cuzzocrea, Christopher Marren, Julia Chantrey, Ray Kahnert, Diane Gordon, Matthew Edison</t>
  </si>
  <si>
    <t>After a young couple take in their two nieces, they suspect that a supernatural spirit named Mama has latched onto their family.</t>
  </si>
  <si>
    <t>tt2024432</t>
  </si>
  <si>
    <t>Identity Thief</t>
  </si>
  <si>
    <t>Craig Mazin, Jerry Eeten</t>
  </si>
  <si>
    <t>Aggregate Films</t>
  </si>
  <si>
    <t>Jason Bateman, Melissa McCarthy, Jon Favreau, Amanda Peet, T.I., Genesis Rodriguez, Morris Chestnut, John Cho, Robert Patrick, Eric Stonestreet, Jonathan Banks, Ryan Gaul, Steve Mallory, Tyler Nilson, Steve Little</t>
  </si>
  <si>
    <t>Mild mannered businessman Sandy Patterson travels from Denver to Florida to confront the deceptively harmless looking woman who has been living it up after stealing Sandy's identity.</t>
  </si>
  <si>
    <t>tt2024469</t>
  </si>
  <si>
    <t>Non-Stop</t>
  </si>
  <si>
    <t>UK, France, USA, Canada</t>
  </si>
  <si>
    <t>John W. Richardson, Christopher Roach</t>
  </si>
  <si>
    <t>Liam Neeson, Julianne Moore, Scoot McNairy, Michelle Dockery, Nate Parker, Corey Stoll, Lupita Nyong'o, Omar Metwally, Jason Butler Harner, Linus Roache, Shea Whigham, Anson Mount, Quinn McColgan, Corey Hawkins, Frank Deal</t>
  </si>
  <si>
    <t>An air marshal springs into action during a transatlantic flight after receiving a series of text messages demanding $150 million into an off-shore account, or someone will die every 20 minutes.</t>
  </si>
  <si>
    <t>tt2024544</t>
  </si>
  <si>
    <t>12 Years a Slave</t>
  </si>
  <si>
    <t>John Ridley, Solomon Northup</t>
  </si>
  <si>
    <t>Chiwetel Ejiofor, Dwight Henry, Dickie Gravois, Bryan Batt, Ashley Dyke, Kelsey Scott, QuvenzhanÃ© Wallis, Cameron Zeigler, Tony Bentley, Scoot McNairy, Taran Killam, Christopher Berry, Bill Camp, Mister Mackey Jr., Chris Chalk</t>
  </si>
  <si>
    <t>In the antebellum United States,</t>
  </si>
  <si>
    <t>tt2034800</t>
  </si>
  <si>
    <t>The Great Wall</t>
  </si>
  <si>
    <t>USA, China, Hong Kong, Australia, Canada</t>
  </si>
  <si>
    <t>Carlo Bernard, Doug Miro</t>
  </si>
  <si>
    <t>Legendary East</t>
  </si>
  <si>
    <t>Matt Damon, Tian Jing, Willem Dafoe, Andy Lau, Pedro Pascal, Hanyu Zhang, Han Lu, Kenny Lin, Eddie Peng, Xuan Huang, Ryan Zheng, Karry Wang, Cheney Chen, Pilou AsbÃ¦k, Numan Acar</t>
  </si>
  <si>
    <t>In ancient China, a group of European mercenaries encounters a secret army that maintains and defends the Great Wall of China against a horde of monstrous creatures.</t>
  </si>
  <si>
    <t>Sean Baker, Chris Bergoch</t>
  </si>
  <si>
    <t>tt2042568</t>
  </si>
  <si>
    <t>Inside Llewyn Davis</t>
  </si>
  <si>
    <t>Oscar Isaac, Carey Mulligan, Justin Timberlake, Ethan Phillips, Robin Bartlett, Max Casella, Jerry Grayson, Jeanine Serralles, Adam Driver, Stark Sands, John Goodman, Garrett Hedlund, Alex Karpovsky, Helen Hong, Bradley Mott</t>
  </si>
  <si>
    <t>A week in the life of a young singer as he navigates the Greenwich Village folk scene of 1961.</t>
  </si>
  <si>
    <t>Resolute Films and Entertainment</t>
  </si>
  <si>
    <t>tt2053463</t>
  </si>
  <si>
    <t>Rooney Mara, Carmen Pelaez, Marin Ireland, Channing Tatum, Polly Draper, Ann Dowd, Haraldo Alvarez, Jude Law, James Martinez, Vladimir Versailles, Jacqueline Antaramian, Michelle Vergara Moore, Catherine Zeta-Jones, Katie Lowes, David Costabile</t>
  </si>
  <si>
    <t>A young woman's world unravels when a drug prescribed by her psychiatrist has unexpected side effects.</t>
  </si>
  <si>
    <t>tt2057392</t>
  </si>
  <si>
    <t>Eye in the Sky</t>
  </si>
  <si>
    <t>Raindog Films</t>
  </si>
  <si>
    <t>Faisa Hassan, Aisha Takow, Armaan Haggio, Helen Mirren, Bob Chappell, Alex Gallafent, Aaron Paul, Babou Ceesay, Carl Beukes, Kate Liquorish, Richard Stephenson, Gabriella Pinto, Tylan Wray, Hossain Dahir, MondÃ© Sibisi</t>
  </si>
  <si>
    <t>Col. Katherine Powell, a military officer in command of an operation to capture terrorists in Kenya, sees her mission escalate when a girl enters the kill zone triggering an international dispute over the implications of modern warfare.</t>
  </si>
  <si>
    <t>tt2066051</t>
  </si>
  <si>
    <t>Rocketman</t>
  </si>
  <si>
    <t>Taron Egerton, Jamie Bell, Richard Madden, Bryce Dallas Howard, Gemma Jones, Steven Mackintosh, Tom Bennett, Matthew Illesley, Kit Connor, Charlie Rowe, Peter O'Hanlon, Ross Farrelly, Evan Walsh, Tate Donovan, Sharmina Harrower</t>
  </si>
  <si>
    <t>A musical fantasy about the fantastical human story of</t>
  </si>
  <si>
    <t>The Mule</t>
  </si>
  <si>
    <t>Rooks Nest Entertainment</t>
  </si>
  <si>
    <t>tt2077886</t>
  </si>
  <si>
    <t>The Phantom of the Opera at the Royal Albert Hall</t>
  </si>
  <si>
    <t>Richard Stilgoe, Andrew Lloyd Webber</t>
  </si>
  <si>
    <t>The Really Useful Theatre Company</t>
  </si>
  <si>
    <t>Ramin Karimloo, Sierra Boggess, Hadley Fraser, Wendy Ferguson, Barry James, Gareth Snook, Liz Robertson, Wynne Evans, Sergei Polunin, Daisy Maywood, Nick Holder, Earl Carpenter, Philip Griffiths, Simon Green, Stephen John Davis</t>
  </si>
  <si>
    <t>A disfigured musical genius, hidden away in the Paris Opera House, terrorizes the opera company for the unwitting benefit of a young protÃ©gÃ©e whom he trains and loves.</t>
  </si>
  <si>
    <t>tt2080374</t>
  </si>
  <si>
    <t>Steve Jobs</t>
  </si>
  <si>
    <t>Aaron Sorkin, Walter Isaacson</t>
  </si>
  <si>
    <t>Michael Fassbender, Kate Winslet, Seth Rogen, Jeff Daniels, Michael Stuhlbarg, Katherine Waterston, Perla Haney-Jardine, Ripley Sobo, Makenzie Moss, Sarah Snook, John Ortiz, Adam Shapiro, John Steen, Stan Roth, Mihran Slougian</t>
  </si>
  <si>
    <t>tt2083355</t>
  </si>
  <si>
    <t>The Best Man Holiday</t>
  </si>
  <si>
    <t>Malcolm D. Lee, Malcolm D. Lee</t>
  </si>
  <si>
    <t>Monica Calhoun, Morris Chestnut, Melissa De Sousa, Taye Diggs, Regina Hall, Terrence Howard, Sanaa Lathan, Nia Long, Harold Perrineau, Eddie Cibrian, Riele Downs, Richie Lawrence, Millie Davis, Linden Liles-McCurdy, Isis Moore</t>
  </si>
  <si>
    <t>When college friends reunite after 15 years over the Christmas holidays, they discover just how easy it is for long-forgotten rivalries and romances to be reignited.</t>
  </si>
  <si>
    <t>tt2083383</t>
  </si>
  <si>
    <t>Trouble with the Curve</t>
  </si>
  <si>
    <t>Robert Lorenz</t>
  </si>
  <si>
    <t>Randy Brown</t>
  </si>
  <si>
    <t>Clint Eastwood, Chelcie Ross, Raymond Anthony Thomas, Ed Lauter, Amy Adams, Clifton Guterman, Carla Fisher, George Wyner, Bob Gunton, Jack Gilpin, Matthew Lillard, Robert Patrick, John Goodman, Nathan Wright, Scott Eastwood</t>
  </si>
  <si>
    <t>A daughter tries to remedy her dysfunctional relationship with her ailing father, a decorated baseball scout by helping him in a recruiting trip which could be his last.</t>
  </si>
  <si>
    <t>tt2084970</t>
  </si>
  <si>
    <t>The Imitation Game</t>
  </si>
  <si>
    <t>Graham Moore, Andrew Hodges</t>
  </si>
  <si>
    <t>Benedict Cumberbatch, Keira Knightley, Matthew Goode, Rory Kinnear, Allen Leech, Matthew Beard, Charles Dance, Mark Strong, James Northcote, Tom Goodman-Hill, Steven Waddington, Ilan Goodman, Jack Tarlton, Alex Lawther, Jack Bannon</t>
  </si>
  <si>
    <t>During World War II, the English mathematical genius</t>
  </si>
  <si>
    <t>tt2084989</t>
  </si>
  <si>
    <t>Upstream Color</t>
  </si>
  <si>
    <t>erbp</t>
  </si>
  <si>
    <t>Amy Seimetz, Shane Carruth, Andrew Sensenig, Thiago Martins, Kathy Carruth, Meredith Burke, Andreon Watson, Ashton Miramontes, Myles McGee, Frank Mosley, Carolyn King, Kerry McCormick, Marco Antonio Rodriguez, Brina Palencia, Lynn Blackburn</t>
  </si>
  <si>
    <t>A man and woman are drawn together, entangled in the life cycle of an ageless organism. Identity becomes an illusion as they struggle to assemble the loose fragments of wrecked lives.</t>
  </si>
  <si>
    <t>Sola Digital Arts</t>
  </si>
  <si>
    <t>Cinereach</t>
  </si>
  <si>
    <t>tt2091256</t>
  </si>
  <si>
    <t>Captain Underpants: The First Epic Movie</t>
  </si>
  <si>
    <t>USA, Canada, France, UK, India</t>
  </si>
  <si>
    <t>Nicholas Stoller, Dav Pilkey</t>
  </si>
  <si>
    <t>Kevin Hart, Ed Helms, Nick Kroll, Thomas Middleditch, Jordan Peele, Kristen Schaal, DeeDee Rescher, Brian Posehn, David Soren, Mel Rodriguez, Susan Fitzer, Lynnanne Zager, Tiffany Lauren Bennicke, James Ryan, Leslie David Baker</t>
  </si>
  <si>
    <t>Two overly imaginative pranksters named George and Harold hypnotize their principal into thinking he's a ridiculously enthusiastic, incredibly dimwitted superhero named Captain Underpants.</t>
  </si>
  <si>
    <t>Destin Daniel Cretton</t>
  </si>
  <si>
    <t>tt2094064</t>
  </si>
  <si>
    <t>Joss Whedon, William Shakespeare</t>
  </si>
  <si>
    <t>Bellwether Pictures</t>
  </si>
  <si>
    <t>Amy Acker, Alexis Denisof, Nathan Fillion, Clark Gregg, Reed Diamond, Fran Kranz, Jillian Morgese, Sean Maher, Spencer Treat Clark, Riki Lindhome, Ashley Johnson, Emma Bates, Tom Lenk, Nick Kocher, Brian McElhaney</t>
  </si>
  <si>
    <t>A modern retelling of Shakespeare's classic comedy about two pairs of lovers with different takes on romance and a way with words.</t>
  </si>
  <si>
    <t>tt2094766</t>
  </si>
  <si>
    <t>Assassin's Creed</t>
  </si>
  <si>
    <t>USA, France, UK, Hong Kong, Taiwan, Malta</t>
  </si>
  <si>
    <t>Michael Lesslie, Adam Cooper</t>
  </si>
  <si>
    <t>Michael Fassbender, Marion Cotillard, Jeremy Irons, Brendan Gleeson, Charlotte Rampling, Michael Kenneth Williams, Denis MÃ©nochet, Ariane Labed, Khalid Abdalla, Essie Davis, Matias Varela, Callum Turner, Carlos Bardem, Javier GutiÃ©rrez, Hovik Keuchkerian</t>
  </si>
  <si>
    <t>Callum Lynch explores the memories of his ancestor Aguilar de Nerha and gains the skills of a Master Assassin, before taking on the secret Templar society.</t>
  </si>
  <si>
    <t>tt2096672</t>
  </si>
  <si>
    <t>Dumb and Dumber To</t>
  </si>
  <si>
    <t>Jim Carrey, Jeff Daniels, Rob Riggle, Laurie Holden, Rachel Melvin, Steve Tom, Don Lake, Patricia French, Elizabeth Cooper, Kathleen Turner, Bill Murray, Tembi Locke, Paul Blackthorne, Brady Bluhm, Eddie Shin</t>
  </si>
  <si>
    <t>20 years since their first adventure, Lloyd and Harry go on a road trip to find Harry's newly discovered daughter, who was given up for adoption.</t>
  </si>
  <si>
    <t>tt2096673</t>
  </si>
  <si>
    <t>Pete Docter, Ronnie Del Carmen</t>
  </si>
  <si>
    <t>Amy Poehler, Phyllis Smith, Richard Kind, Bill Hader, Lewis Black, Mindy Kaling, Kaitlyn Dias, Diane Lane, Kyle MacLachlan, Paula Poundstone, Bobby Moynihan, Paula Pell, Dave Goelz, Frank Oz, Josh Cooley</t>
  </si>
  <si>
    <t>After young Riley is uprooted from her Midwest life and moved to San Francisco, her emotions - Joy, Fear, Anger, Disgust and Sadness - conflict on how best to navigate a new city, house, and school.</t>
  </si>
  <si>
    <t>tt2097298</t>
  </si>
  <si>
    <t>McFarland, USA</t>
  </si>
  <si>
    <t>Mayhem Pictures</t>
  </si>
  <si>
    <t>Kevin Costner, Ramiro Rodriguez, Carlos Pratts, Johnny Ortiz, Rafael Martinez, Hector Duran, Sergio Avelar, Michael Aguero, Diana Maria Riva, Omar Leyva, Valente Rodriguez, Danny Mora, Maria Bello, Morgan Saylor, Elsie Fisher</t>
  </si>
  <si>
    <t>Jim White moves his family after losing his last job as a football coach. He sees that some of the students are worth starting a cross-country team and turns seven students with no hope into one of the best cross-country teams.</t>
  </si>
  <si>
    <t>tt2101473</t>
  </si>
  <si>
    <t>The Physician</t>
  </si>
  <si>
    <t>Noah Gordon, Jan Berger</t>
  </si>
  <si>
    <t>Tom Payne, Stellan SkarsgÃ¥rd, Olivier Martinez, Emma Rigby, Elyas M'Barek, Fahri Yardim, Makram Khoury, Michael Marcus, Ben Kingsley, Stanley Townsend, Emil Marwa, Martin Hancock, Adam Thomas Wright, Jodie McNee, Dominique Moore</t>
  </si>
  <si>
    <t>In Persia in the 11th Century, a surgeon's apprentice disguises himself as a Jew to study at a school that does not admit Christians.</t>
  </si>
  <si>
    <t>tt2101569</t>
  </si>
  <si>
    <t>In Your Eyes</t>
  </si>
  <si>
    <t>Michael Stahl-David, Zoe Kazan, Mark Feuerstein, David Gallagher, Jennifer Grey, Steve Howey, Nikki Reed, Kayd Currier, Preston Bailey, Reed Birney, Steve Harris, Alexander Kravec, Kiera Gruttadauria, Tamara Hickey, Jake Hopkins</t>
  </si>
  <si>
    <t>Two seemingly unconnected souls from different corners of the United States make a telepathic bond that allows them to see, hear and feel the other's experiences, creating a bond that apparently can't be broken.</t>
  </si>
  <si>
    <t>tt2103281</t>
  </si>
  <si>
    <t>Dawn of the Planet of the Apes</t>
  </si>
  <si>
    <t>Mark Bomback, Rick Jaffa</t>
  </si>
  <si>
    <t>Andy Serkis, Jason Clarke, Gary Oldman, Keri Russell, Toby Kebbell, Kodi Smit-McPhee, Kirk Acevedo, Nick Thurston, Terry Notary, Karin Konoval, Judy Greer, Jon Eyez, Enrique Murciano, Larramie Doc Shaw, Lee Ross</t>
  </si>
  <si>
    <t>A growing nation of genetically evolved apes led by Caesar is threatened by a band of human survivors of the devastating virus unleashed a decade earlier.</t>
  </si>
  <si>
    <t>tt2106361</t>
  </si>
  <si>
    <t>Into the Storm</t>
  </si>
  <si>
    <t>Broken Road Productions</t>
  </si>
  <si>
    <t>Richard Armitage, Sarah Wayne Callies, Matt Walsh, Max Deacon, Nathan Kress, Alycia Debnam-Carey, Arlen Escarpeta, Jeremy Sumpter, Lee Whittaker, Kyle Davis, Jon Reep, Scott Lawrence, David Drumm, Brandon Ruiter, Jimmy Keen</t>
  </si>
  <si>
    <t>Storm trackers, thrill-seekers, and everyday townspeople document an unprecedented onslaught of tornadoes touching down in the town of Silverton.</t>
  </si>
  <si>
    <t>tt2106651</t>
  </si>
  <si>
    <t>Spectral</t>
  </si>
  <si>
    <t>English, Russian, Romanian, Slovenian</t>
  </si>
  <si>
    <t>Nic Mathieu</t>
  </si>
  <si>
    <t>Ian Fried, Nic Mathieu</t>
  </si>
  <si>
    <t>James Badge Dale, Emily Mortimer, Bruce Greenwood, Max Martini, Cory Hardrict, Clayne Crawford, Gonzalo Menendez, Ursula Parker, Aaron Serban, Stephen Root, Jimmy Akingbola, Tsogbaatar Batzorig, Mike Bodie, Philip Bulcock, MiklÃ³s BÃ¡nyai</t>
  </si>
  <si>
    <t>A sci-fi/thriller story centered on a special-ops team that is dispatched to fight supernatural beings.</t>
  </si>
  <si>
    <t>tt2109184</t>
  </si>
  <si>
    <t>Paranormal Activity 4</t>
  </si>
  <si>
    <t>Christopher Landon, Chad Feehan</t>
  </si>
  <si>
    <t>Katie Featherston, Kathryn Newton, Matt Shively, Aiden Lovekamp, Brady Allen, Stephen Dunham, Alexondra Lee, Georgica Pettus, Alisha Boe, Brendon Eggertsen, Constance Esposito, Ty Dawson, Jonah Pasco, Rightor Doyle, Tamara Bersane</t>
  </si>
  <si>
    <t>It has been five years since the disappearance of Katie and Hunter, and a suburban family witness strange events in their neighborhood when a woman and a mysterious child move in.</t>
  </si>
  <si>
    <t>tt2109248</t>
  </si>
  <si>
    <t>Transformers: Age of Extinction</t>
  </si>
  <si>
    <t>Mark Wahlberg, Stanley Tucci, Kelsey Grammer, Nicola Peltz, Jack Reynor, Titus Welliver, Sophia Myles, Bingbing Li, T.J. Miller, James Bachman, Thomas Lennon, Charles Parnell, Erika Fong, Michael Collins, Geng Han</t>
  </si>
  <si>
    <t>When humanity allies with a bounty hunter in pursuit of Optimus Prime, the Autobots turn to a mechanic and his family for help.</t>
  </si>
  <si>
    <t>tt2118624</t>
  </si>
  <si>
    <t>The Final Girls</t>
  </si>
  <si>
    <t>M.A. Fortin, Joshua John Miller</t>
  </si>
  <si>
    <t>Taissa Farmiga, Malin Akerman, Alexander Ludwig, Nina Dobrev, Alia Shawkat, Thomas Middleditch, Adam Devine, Angela Trimbur, Chloe Bridges, Tory N. Thompson, Reg Rob, Lauren Gros, Daniel Norris, Eric Michael Carney, Cory Hart</t>
  </si>
  <si>
    <t>A young woman grieving the loss of her mother, a famous scream queen from the 1980s, finds herself pulled into the world of her mom's most famous movie. Reunited, the women must fight off the film's maniacal killer.</t>
  </si>
  <si>
    <t>tt2119532</t>
  </si>
  <si>
    <t>Hacksaw Ridge</t>
  </si>
  <si>
    <t>Robert Schenkkan, Andrew Knight</t>
  </si>
  <si>
    <t>Andrew Garfield, Richard Pyros, Jacob Warner, Milo Gibson, Darcy Bryce, Roman Guerriero, James Lugton, Kasia Stelmach, Hugo Weaving, Rachel Griffiths, Jarin Towney, Tim McGarry, Tyler Coppin, Teresa Palmer, Richard Platt</t>
  </si>
  <si>
    <t>World War II American Army Medic</t>
  </si>
  <si>
    <t>tt2119543</t>
  </si>
  <si>
    <t>The House with a Clock in Its Walls</t>
  </si>
  <si>
    <t>USA, Canada, India</t>
  </si>
  <si>
    <t>John Bellairs, Eric Kripke</t>
  </si>
  <si>
    <t>Jack Black, Cate Blanchett, Owen Vaccaro, Kyle MacLachlan, RenÃ©e Elise Goldsberry, Colleen Camp, Sunny Suljic, Lorenza Izzo, Braxton Bjerken, Vanessa Anne Williams, Ricky Muse, Charles Green, De'Jon Watts, Aaron Beelner, Joshua Phillips</t>
  </si>
  <si>
    <t>A young orphan named Lewis Barnavelt aids his magical uncle in locating a clock with the power to bring about the end of the world.</t>
  </si>
  <si>
    <t>tt2120120</t>
  </si>
  <si>
    <t>Pixels</t>
  </si>
  <si>
    <t>English, Hindi, Japanese</t>
  </si>
  <si>
    <t>Tim Herlihy, Timothy Dowling</t>
  </si>
  <si>
    <t>Adam Sandler, Kevin James, Michelle Monaghan, Peter Dinklage, Josh Gad, Matt Lintz, Brian Cox, Sean Bean, Jane Krakowski, Dan Aykroyd, Affion Crockett, Lainie Kazan, Ashley Benson, Denis Akiyama, Tom McCarthy</t>
  </si>
  <si>
    <t>When aliens misinterpret video feeds of classic arcade games as a declaration of war, they attack the Earth in the form of the video games.</t>
  </si>
  <si>
    <t>Alpha</t>
  </si>
  <si>
    <t>Matt Ross</t>
  </si>
  <si>
    <t>tt2125435</t>
  </si>
  <si>
    <t>Beasts of the Southern Wild</t>
  </si>
  <si>
    <t>Benh Zeitlin</t>
  </si>
  <si>
    <t>Lucy Alibar, Benh Zeitlin</t>
  </si>
  <si>
    <t>QuvenzhanÃ© Wallis, Dwight Henry, Levy Easterly, Lowell Landes, Pamela Harper, Gina Montana, Amber Henry, Jonshel Alexander, Nicholas Clark, Joseph Brown, Henry D. Coleman, Kaliana Brower, Philip Lawrence, Hannah Holby, Jimmy Lee Moore</t>
  </si>
  <si>
    <t>Faced with both her hot-tempered father's fading health and melting ice-caps that flood her ramshackle bayou community and unleash ancient aurochs, six-year-old Hushpuppy must learn the ways of courage and love.</t>
  </si>
  <si>
    <t>tt2126355</t>
  </si>
  <si>
    <t>San Andreas</t>
  </si>
  <si>
    <t>Carlton Cuse, Andre Fabrizio</t>
  </si>
  <si>
    <t>Dwayne Johnson, Carla Gugino, Alexandra Daddario, Ioan Gruffudd, Archie Panjabi, Paul Giamatti, Hugo Johnstone-Burt, Art Parkinson, Will Yun Lee, Kylie Minogue, Colton Haynes, Todd Williams, Matt Gerald, Alec Utgoff, Marissa Neitling</t>
  </si>
  <si>
    <t>In the aftermath of a massive earthquake in California, a rescue-chopper pilot makes a dangerous journey with his ex-wife across the state in order to rescue his daughter.</t>
  </si>
  <si>
    <t>tt2131532</t>
  </si>
  <si>
    <t>Matt Duffer, Ross Duffer</t>
  </si>
  <si>
    <t>Primal Pictures (II)</t>
  </si>
  <si>
    <t>Alexander SkarsgÃ¥rd, Andrea Riseborough, Emily Alyn Lind, Steven Elliot, Heather Doerksen, William Ainscough, David Lewis</t>
  </si>
  <si>
    <t>A family takes refuge in a bomb shelter to avoid a dangerous outbreak.</t>
  </si>
  <si>
    <t>tt2139881</t>
  </si>
  <si>
    <t>Long Shot</t>
  </si>
  <si>
    <t>USA, Canada, Colombia</t>
  </si>
  <si>
    <t>English, Swedish, French, Vietnamese, Russian, Hebrew</t>
  </si>
  <si>
    <t>Dan Sterling, Liz Hannah</t>
  </si>
  <si>
    <t>Charlize Theron, Seth Rogen, June Diane Raphael, O'Shea Jackson Jr., Ravi Patel, Bob Odenkirk, Andy Serkis, Randall Park, Tristan D. Lalla, Alexander SkarsgÃ¥rd, Aladeen Tawfeek, Nathan Morris, Wanya Morris, Shawn Stockman, Isla Dowling</t>
  </si>
  <si>
    <t>Journalist Fred Flarsky reunites with his childhood crush, Charlotte Field, now one of the most influential women in the world. As she prepares to make a run for the Presidency, Charlotte hires Fred as her speechwriter and sparks fly.</t>
  </si>
  <si>
    <t>tt2140373</t>
  </si>
  <si>
    <t>Saving Mr. Banks</t>
  </si>
  <si>
    <t>Kelly Marcel, Sue Smith</t>
  </si>
  <si>
    <t>Emma Thompson, Tom Hanks, Annie Rose Buckley, Colin Farrell, Ruth Wilson, Paul Giamatti, Bradley Whitford, B.J. Novak, Jason Schwartzman, Lily Bigham, Kathy Baker, Melanie Paxson, Andy McPhee, Rachel Griffiths, Ronan Vibert</t>
  </si>
  <si>
    <t>Author</t>
  </si>
  <si>
    <t>tt2140479</t>
  </si>
  <si>
    <t>The Accountant</t>
  </si>
  <si>
    <t>English, Indonesian, French</t>
  </si>
  <si>
    <t>Ben Affleck, Anna Kendrick, J.K. Simmons, Jon Bernthal, Jeffrey Tambor, Cynthia Addai-Robinson, John Lithgow, Jean Smart, Andy Umberger, Alison Wright, Jason Davis, Robert C. Treveiler, Mary Kraft, Seth Lee, Jake Presley</t>
  </si>
  <si>
    <t>As a math savant uncooks the books for a new client, the Treasury Department closes in on his activities, and the body count starts to rise.</t>
  </si>
  <si>
    <t>Alfonso Gomez-Rejon</t>
  </si>
  <si>
    <t>Imperative Entertainment</t>
  </si>
  <si>
    <t>Aircraft Pictures</t>
  </si>
  <si>
    <t>The Walk</t>
  </si>
  <si>
    <t>tt2167266</t>
  </si>
  <si>
    <t>Marion Nelson, Robyn Davidson</t>
  </si>
  <si>
    <t>Lily Pearl, Mia Wasikowska, Philip Dodd, Fiona Press, Daisy Walkabout, Rainer Bock, Felicity Steel, John Flaus, Ian Conway, Evan Casey, David Pearce, Jessica Tovey, Darcy Crouch, Brendan Maclean, Jamie Timony</t>
  </si>
  <si>
    <t>A young woman goes on a 1,700-mile trek across the deserts of West Australia with four camels and her faithful dog.</t>
  </si>
  <si>
    <t>tt2170439</t>
  </si>
  <si>
    <t>Horrible Bosses 2</t>
  </si>
  <si>
    <t>Jason Bateman, Jason Sudeikis, Charlie Day, Jennifer Aniston, Kevin Spacey, Jamie Foxx, Chris Pine, Christoph Waltz, Jonathan Banks, Lindsay Sloane, Keegan-Michael Key, Kelly Stables, Jerry Lambert, Sam Richardson, Brianne Howey</t>
  </si>
  <si>
    <t>Dale, Kurt and Nick decide to start their own business but things don't go as planned because of a slick investor, prompting the trio to pull off a harebrained and misguided kidnapping scheme.</t>
  </si>
  <si>
    <t>tt2170593</t>
  </si>
  <si>
    <t>St. Vincent</t>
  </si>
  <si>
    <t>Bill Murray, Melissa McCarthy, Naomi Watts, Chris O'Dowd, Terrence Howard, Jaeden Martell, Kimberly Quinn, Lenny Venito, Nate Corddry, Dario Barosso, Donna Mitchell, Ann Dowd, Scott Adsit, Reg E. Cathey, Deirdre O'Connell</t>
  </si>
  <si>
    <t>A young boy whose parents have just divorced finds an unlikely friend and mentor in the misanthropic, bawdy, hedonistic war veteran who lives next door.</t>
  </si>
  <si>
    <t>tt2170667</t>
  </si>
  <si>
    <t>Wheels</t>
  </si>
  <si>
    <t>Tim Gagliardo, Donavon Warren</t>
  </si>
  <si>
    <t>Donavon Warren</t>
  </si>
  <si>
    <t>Loaded Dice Films</t>
  </si>
  <si>
    <t>Donavon Warren, Patrick Hume, Diana Gettinger, Kevin McCorkle, Will Jennings, Parker Bolek, Irina Costa Jelinek, Samantha Siong, Nathanyael Grey, J. Kristopher, Lilit Alexandrian, Alyssa Barron, Stanley Bautch, Alan Brooks, P.L. Brown</t>
  </si>
  <si>
    <t>Two suicidal paraplegic junkies hustle their way through the city streets trying to find a reason to live.</t>
  </si>
  <si>
    <t>tt2177771</t>
  </si>
  <si>
    <t>The Monuments Men</t>
  </si>
  <si>
    <t>English, German, Russian, French, Flemish, Dutch</t>
  </si>
  <si>
    <t>George Clooney, Matt Damon, Bill Murray, Cate Blanchett, John Goodman, Jean Dujardin, Hugh Bonneville, Bob Balaban, Dimitri Leonidas, Justus von DohnÃ¡nyi, Holger Handtke, Michael Hofland, Zachary Baharov, Michael Brandner, Sam Hazeldine</t>
  </si>
  <si>
    <t>An unlikely World War II platoon is tasked to rescue art masterpieces from Nazi thieves and return them to their owners.</t>
  </si>
  <si>
    <t>Jordan Vogt-Roberts</t>
  </si>
  <si>
    <t>tt2179136</t>
  </si>
  <si>
    <t>American Sniper</t>
  </si>
  <si>
    <t>Jason Hall, Chris Kyle</t>
  </si>
  <si>
    <t>Bradley Cooper, Kyle Gallner, Cole Konis, Ben Reed, Elise Robertson, Luke Sunshine, Troy Vincent, Brandon Salgado Telis, Keir O'Donnell, Marnette Patterson, Jason Hall, Billy Miller, Leonard Roberts, Jason Walsh, Reynaldo Gallegos</t>
  </si>
  <si>
    <t>Navy S.E.A.L. sniper Chris Kyle's pinpoint accuracy saves countless lives on the battlefield and turns him into a legend. Back home with his family after four tours of duty, however, Chris finds that it is the war he can't leave behind.</t>
  </si>
  <si>
    <t>tt2180411</t>
  </si>
  <si>
    <t>Into the Woods</t>
  </si>
  <si>
    <t>James Lapine, James Lapine</t>
  </si>
  <si>
    <t>BBL Motion Picture Studios</t>
  </si>
  <si>
    <t>Anna Kendrick, Daniel Huttlestone, James Corden, Emily Blunt, Christine Baranski, Tammy Blanchard, Lucy Punch, Tracey Ullman, Lilla Crawford, Meryl Streep, Simon Russell Beale, Joanna Riding, Johnny Depp, Billy Magnussen, Mackenzie Mauzy</t>
  </si>
  <si>
    <t>A witch tasks a childless baker and his wife with procuring magical items from classic fairy tales to reverse the curse put on their family tree.</t>
  </si>
  <si>
    <t>Dave Green</t>
  </si>
  <si>
    <t>tt2184339</t>
  </si>
  <si>
    <t>The Purge</t>
  </si>
  <si>
    <t>Ethan Hawke, Lena Headey, Max Burkholder, Adelaide Kane, Edwin Hodge, Rhys Wakefield, Tony Oller, Arija Bareikis, Tom Yi, Chris Mulkey, Tisha French, Dana Bunch, Peter Gvozdas, John Weselcouch, Alicia Vela-Bailey</t>
  </si>
  <si>
    <t>A wealthy family is held hostage for harboring the target of a murderous syndicate during the Purge, a 12-hour period in which any and all crime is legal.</t>
  </si>
  <si>
    <t>tt2191701</t>
  </si>
  <si>
    <t>Grown Ups 2</t>
  </si>
  <si>
    <t>Fred Wolf, Adam Sandler</t>
  </si>
  <si>
    <t>Adam Sandler, Kevin James, Chris Rock, David Spade, Salma Hayek, Maya Rudolph, Maria Bello, Nick Swardson, Steve Buscemi, Colin Quinn, Tim Meadows, Jon Lovitz, Shaquille O'Neal, Alexander Ludwig, Georgia Engel</t>
  </si>
  <si>
    <t>After moving his family back to his hometown to be with his friends and their kids, Lenny finds out that between old bullies, new bullies, schizo bus drivers, drunk cops on skis, and four hundred costumed party crashers sometimes crazy follows you.</t>
  </si>
  <si>
    <t>tt2192016</t>
  </si>
  <si>
    <t>Cliff Curtis, James Rolleston, Kirk Torrance, Miriama McDowell, Barry Te Hira, Xavier Horan, Wayne Hapi, Lyel Timu, Te Ahorangi Retimana-Martin, Calae Hignett-Morgan, Te Rua Rehu-Martin, Niwa Whatuira, Lionel Wellington, Wesley Broadfoot, Tuhoe Isaac</t>
  </si>
  <si>
    <t>A brilliant but troubled New Zealand chess champion finds purpose by teaching underprivileged children about the rules of chess and life.</t>
  </si>
  <si>
    <t>NZD 3500000</t>
  </si>
  <si>
    <t>tt2194499</t>
  </si>
  <si>
    <t>About Time</t>
  </si>
  <si>
    <t>Translux</t>
  </si>
  <si>
    <t>Domhnall Gleeson, Rachel McAdams, Bill Nighy, Lydia Wilson, Lindsay Duncan, Richard Cordery, Joshua McGuire, Tom Hollander, Margot Robbie, Will Merrick, Vanessa Kirby, Tom Hughes, Clemmie Dugdale, Harry Hadden-Paton, Mitchell Mullen</t>
  </si>
  <si>
    <t>At the age of 21, Tim discovers he can travel in time and change what happens and has happened in his own life. His decision to make his world a better place by getting a girlfriend turns out not to be as easy as you might think.</t>
  </si>
  <si>
    <t>tt2203939</t>
  </si>
  <si>
    <t>Melissa Stack</t>
  </si>
  <si>
    <t>Cameron Diaz, Leslie Mann, Nikolaj Coster-Waldau, Don Johnson, Kate Upton, Taylor Kinney, Nicki Minaj, Kenneth Maharaj, Alyshia Ochse, Victor Cruz, Madison McKinley, David Thornton, Olivia Culpo, John 'B.J.' Bryant, Chelsea Turnbo</t>
  </si>
  <si>
    <t>After discovering her boyfriend is married, Carly soon meets the wife he's been betraying. And when yet another love affair is discovered, all three women team up to plot revenge on the three-timing S.O.B.</t>
  </si>
  <si>
    <t>Josh Boone</t>
  </si>
  <si>
    <t>tt2209418</t>
  </si>
  <si>
    <t>Faliro House Productions</t>
  </si>
  <si>
    <t>Ethan Hawke, Julie Delpy, Seamus Davey-Fitzpatrick, Jennifer Prior, Charlotte Prior, Xenia Kalogeropoulou, Walter Lassally, Ariane Labed, Yiannis Papadopoulos, Athina Rachel Tsangari, Panos Koronis, Enrico Focardi, Manolis Goussias, Anouk Servera, Yota Argyropoulou</t>
  </si>
  <si>
    <t>We meet Jesse and Celine nine years on in Greece. Almost two decades have passed since their first meeting on that train bound for Vienna.</t>
  </si>
  <si>
    <t>tt2224026</t>
  </si>
  <si>
    <t>Tim Johnson</t>
  </si>
  <si>
    <t>Jim Parsons, Rihanna, Steve Martin, Jennifer Lopez, Matt Jones, Brian Stepanek, April Lawrence, Stephen Kearin, Lisa Stewart, April Winchell</t>
  </si>
  <si>
    <t>An alien on the run from his own people makes friends with a girl. He tries to help her on her quest, but can be an interference.</t>
  </si>
  <si>
    <t>tt2226417</t>
  </si>
  <si>
    <t>Insidious: Chapter 2</t>
  </si>
  <si>
    <t>Patrick Wilson, Rose Byrne, Ty Simpkins, Lin Shaye, Barbara Hershey, Steve Coulter, Leigh Whannell, Angus Sampson, Andrew Astor, Hank Harris, Jocelin Donahue, Lindsay Seim, Danielle Bisutti, Tyler Griffin, Garrett Ryan</t>
  </si>
  <si>
    <t>The Lamberts believe that they have defeated the spirits that have haunted their family, but they soon discover that evil is not beaten so easily.</t>
  </si>
  <si>
    <t>tt2229499</t>
  </si>
  <si>
    <t>Don Jon</t>
  </si>
  <si>
    <t>Joseph Gordon-Levitt</t>
  </si>
  <si>
    <t>Joseph Gordon-Levitt, Scarlett Johansson, Julianne Moore, Tony Danza, Glenne Headly, Brie Larson, Rob Brown, Jeremy Luke, Paul Ben-Victor, Italia Ricci, Lindsey Broad, Amanda Perez, Sarah Dumont, Sloane Avery, Loanne Bishop</t>
  </si>
  <si>
    <t>A New Jersey guy dedicated to his family, friends, and church, develops unrealistic expectations from watching porn and works to find happiness and intimacy with his potential true love.</t>
  </si>
  <si>
    <t>tt2231461</t>
  </si>
  <si>
    <t>Ryan Engle, Carlton Cuse</t>
  </si>
  <si>
    <t>Dwayne Johnson, Naomie Harris, Malin Akerman, Jeffrey Dean Morgan, Jake Lacy, Joe Manganiello, Marley Shelton, P.J. Byrne, Demetrius Grosse, Jack Quaid, Breanne Parhiala, Matt Gerald, Will Yun Lee, Urijah Faber, Bruce Blackshear</t>
  </si>
  <si>
    <t>When three different animals become infected with a dangerous pathogen, a primatologist and a geneticist team up to stop them from destroying Chicago.</t>
  </si>
  <si>
    <t>tt2234003</t>
  </si>
  <si>
    <t>Calvary</t>
  </si>
  <si>
    <t>Brendan Gleeson, Chris O'Dowd, Kelly Reilly, Aidan Gillen, Dylan Moran, Isaach De BankolÃ©, M. Emmet Walsh, Marie-JosÃ©e Croze, Domhnall Gleeson, David Wilmot, Pat Shortt, Gary Lydon, Killian Scott, Orla O'Rourke, Owen Sharpe</t>
  </si>
  <si>
    <t>After he is threatened during a confession, a good-natured priest must battle the dark forces closing in around him.</t>
  </si>
  <si>
    <t>AMBI Group</t>
  </si>
  <si>
    <t>tt2239822</t>
  </si>
  <si>
    <t>Valerian and the City of a Thousand Planets</t>
  </si>
  <si>
    <t>France, China, Belgium, Germany, United Arab Emirates, USA, Canada, New Zealand, Singapore, UK, Thailand</t>
  </si>
  <si>
    <t>Pierre Christin, Jean-Claude MÃ©ziÃ¨res</t>
  </si>
  <si>
    <t>Dane DeHaan, Cara Delevingne, Clive Owen, Rihanna, Ethan Hawke, Herbie Hancock, Kris Wu, Sam Spruell, Alain Chabat, Rutger Hauer, Peter Hudson, Xavier Giannoli, Louis Leterrier, Eric Rochant, BenoÃ®t Jacquot</t>
  </si>
  <si>
    <t>A dark force threatens Alpha, a vast metropolis and home to species from a thousand planets. Special operatives Valerian and Laureline must race to identify the marauding menace and safeguard not just Alpha, but the future of the universe.</t>
  </si>
  <si>
    <t>tt2241351</t>
  </si>
  <si>
    <t>Money Monster</t>
  </si>
  <si>
    <t>English, Korean, Icelandic, Russian</t>
  </si>
  <si>
    <t>Jamie Linden, Alan DiFiore</t>
  </si>
  <si>
    <t>George Clooney, Julia Roberts, Jack O'Connell, Dominic West, Caitriona Balfe, Giancarlo Esposito, Christopher Denham, Lenny Venito, Chris Bauer, Dennis Boutsikaris, Emily Meade, Condola Rashad, Aaron Yoo, Carsey Walker Jr., Grant Rosenmeyer</t>
  </si>
  <si>
    <t>Financial TV host Lee Gates and his producer Patty are put in an extreme situation when an irate investor takes them and their crew as hostage.</t>
  </si>
  <si>
    <t>tt2245084</t>
  </si>
  <si>
    <t>Big Hero 6</t>
  </si>
  <si>
    <t>Don Hall, Chris Williams</t>
  </si>
  <si>
    <t>Jordan Roberts, Robert L. Baird</t>
  </si>
  <si>
    <t>Scott Adsit, Ryan Potter, Daniel Henney, T.J. Miller, Jamie Chung, Damon Wayans Jr., Genesis Rodriguez, James Cromwell, Alan Tudyk, Maya Rudolph, Abraham Benrubi, Katie Lowes, Billy Bush, Daniel Gerson, Paul Briggs</t>
  </si>
  <si>
    <t>The special bond develops between plus-sized inflatable robot Baymax, and prodigy Hiro Hamada. They team up with a group of friends to form a band of high-tech heroes.</t>
  </si>
  <si>
    <t>tt2250912</t>
  </si>
  <si>
    <t>Spider-Man: Homecoming</t>
  </si>
  <si>
    <t>Tom Holland, Michael Keaton, Robert Downey Jr., Marisa Tomei, Jon Favreau, Gwyneth Paltrow, Zendaya, Donald Glover, Jacob Batalon, Laura Harrier, Tony Revolori, Bokeem Woodbine, Tyne Daly, Abraham Attah, Hannibal Buress</t>
  </si>
  <si>
    <t>Peter Parker balances his life as an ordinary high school student in Queens with his superhero alter-ego Spider-Man, and finds himself on the trail of a new menace prowling the skies of New York City.</t>
  </si>
  <si>
    <t>tt2261287</t>
  </si>
  <si>
    <t>Ballerina</t>
  </si>
  <si>
    <t>Eric Summer, Ã‰ric Warin</t>
  </si>
  <si>
    <t>Eric Summer, Eric Summer</t>
  </si>
  <si>
    <t>Elle Fanning, Dane DeHaan, Carly Rae Jepsen, Maddie Ziegler, Terrence Scammell, Tamir Kapelian, Julie Khaner, Joe Sheridan, Elana Dunkelman, Shoshana Sperling, Jamie Watson, Bronwen Mantel, Mel Brooks, Ricardo El Mandril Sanchez, Kate McKinnon</t>
  </si>
  <si>
    <t>An orphan girl dreams of becoming a ballerina and flees her rural Brittany for Paris, where she passes for someone else and accedes to the position of pupil at the Grand Opera house.</t>
  </si>
  <si>
    <t>tt2262227</t>
  </si>
  <si>
    <t>Jorge R. GutiÃ©rrez</t>
  </si>
  <si>
    <t>Jorge R. GutiÃ©rrez, Doug Langdale</t>
  </si>
  <si>
    <t>Diego Luna, Zoe Saldana, Channing Tatum, Ron Perlman, Christina Applegate, Ice Cube, Kate del Castillo, Hector Elizondo, Danny Trejo, Carlos Alazraqui, Ana de la Reguera, Emil-Bastien Bouffard, Elijah Rodriguez, Genesis Ochoa, PlÃ¡cido Domingo</t>
  </si>
  <si>
    <t>Manolo, a young man who is torn between fulfilling the expectations of his family and following his heart, embarks on an adventure that spans three fantastic worlds where he must face his greatest fears.</t>
  </si>
  <si>
    <t>Burn Later Productions</t>
  </si>
  <si>
    <t>tt2267968</t>
  </si>
  <si>
    <t>Kung Fu Panda 3</t>
  </si>
  <si>
    <t>Alessandro Carloni, Jennifer Yuh Nelson</t>
  </si>
  <si>
    <t>Jack Black, Bryan Cranston, Dustin Hoffman, Angelina Jolie, J.K. Simmons, Jackie Chan, Seth Rogen, Lucy Liu, David Cross, Kate Hudson, James Hong, Randall Duk Kim, Steele Gagnon, Liam Knight, Wayne Knight</t>
  </si>
  <si>
    <t>Continuing his "legendary adventures of awesomeness", Po must face two hugely epic, but different threats: one supernatural and the other a little closer to home.</t>
  </si>
  <si>
    <t>tt2267998</t>
  </si>
  <si>
    <t>Gone Girl</t>
  </si>
  <si>
    <t>Gillian Flynn, Gillian Flynn</t>
  </si>
  <si>
    <t>Ben Affleck, Rosamund Pike, Neil Patrick Harris, Tyler Perry, Carrie Coon, Kim Dickens, Patrick Fugit, David Clennon, Lisa Banes, Missi Pyle, Emily Ratajkowski, Casey Wilson, Lola Kirke, Boyd Holbrook, Sela Ward</t>
  </si>
  <si>
    <t>With his wife's disappearance having become the focus of an intense media circus, a man sees the spotlight turned on him when it's suspected that he may not be innocent.</t>
  </si>
  <si>
    <t>tt2268016</t>
  </si>
  <si>
    <t>Magic Mike XXL</t>
  </si>
  <si>
    <t>Channing Tatum, Juan Piedrahita, Sharon Blackwood, Alison Faulk, Josh Diogo, Joe Manganiello, Kevin Nash, Gabriel Iglesias, Matt Bomer, Adam Rodriguez, Vicky Vox, Javier Madrid, Dashaun Wesley, Carrie Anne Hunt, Crystal Hunt</t>
  </si>
  <si>
    <t>Three years after Mike bowed out of the stripper life at the top of his game, he and the remaining Kings of Tampa hit the road to Myrtle Beach to put on one last blow-out performance.</t>
  </si>
  <si>
    <t>Zak Hilditch</t>
  </si>
  <si>
    <t>tt2272350</t>
  </si>
  <si>
    <t>The Battery</t>
  </si>
  <si>
    <t>Jeremy Gardner</t>
  </si>
  <si>
    <t>O. Hannah Films</t>
  </si>
  <si>
    <t>Jeremy Gardner, Adam Cronheim, Niels Bolle, Alana O'Brien, Jamie Pantanella, Larry Fessenden, Kelly McQuade, Eric Simon, Ben Pryzby, Sarah Allen, Nichole Kinnett, Lyles Williams IV, Olivia Bonilla, Elise Stella, Matt Bacco</t>
  </si>
  <si>
    <t>The personalities of two former baseball players clash as they traverse the rural back roads of a post-plague New England teeming with the undead.</t>
  </si>
  <si>
    <t>Rupert Goold</t>
  </si>
  <si>
    <t>6 Foot Films</t>
  </si>
  <si>
    <t>tt2277860</t>
  </si>
  <si>
    <t>Finding Dory</t>
  </si>
  <si>
    <t>Andrew Stanton, Angus MacLane</t>
  </si>
  <si>
    <t>Ellen DeGeneres, Albert Brooks, Ed O'Neill, Kaitlin Olson, Hayden Rolence, Ty Burrell, Diane Keaton, Eugene Levy, Sloane Murray, Idris Elba, Dominic West, Bob Peterson, Kate McKinnon, Bill Hader, Sigourney Weaver</t>
  </si>
  <si>
    <t>Friendly but forgetful blue tang Dory begins a search for her long-lost parents, and everyone learns a few things about the real meaning of family along the way.</t>
  </si>
  <si>
    <t>tt2278388</t>
  </si>
  <si>
    <t>The Grand Budapest Hotel</t>
  </si>
  <si>
    <t>Stefan Zweig, Wes Anderson</t>
  </si>
  <si>
    <t>Ralph Fiennes, F. Murray Abraham, Mathieu Amalric, Adrien Brody, Willem Dafoe, Jeff Goldblum, Harvey Keitel, Jude Law, Bill Murray, Edward Norton, Saoirse Ronan, Jason Schwartzman, LÃ©a Seydoux, Tilda Swinton, Tom Wilkinson</t>
  </si>
  <si>
    <t>A writer encounters the owner of an aging high-class hotel, who tells him of his early years serving as a lobby boy in the hotel's glorious years under an exceptional concierge.</t>
  </si>
  <si>
    <t>tt2279373</t>
  </si>
  <si>
    <t>The SpongeBob Movie: Sponge Out of Water</t>
  </si>
  <si>
    <t>USA, South Korea, Australia</t>
  </si>
  <si>
    <t>Paul Tibbitt, Mike Mitchell</t>
  </si>
  <si>
    <t>Paramount Animation</t>
  </si>
  <si>
    <t>Antonio Banderas, Eric Bauza, Tim Conway, Eddie Deezen, Rob Paulsen, Kevin Michael Richardson, April Stewart, Cree Summer, Billy West, Carlos Alazraqui, Nolan North, Paul Tibbitt, Tom Kenny, Bill Fagerbakke, Rodger Bumpass</t>
  </si>
  <si>
    <t>When a diabolical pirate above the sea steals the secret Krabby Patty formula, SpongeBob and his nemesis Plankton must team up in order to get it back.</t>
  </si>
  <si>
    <t>tt2281587</t>
  </si>
  <si>
    <t>Muppets Most Wanted</t>
  </si>
  <si>
    <t>James Bobin, Nicholas Stoller</t>
  </si>
  <si>
    <t>Ricky Gervais, Ty Burrell, Tina Fey, Steve Whitmire, Eric Jacobson, Dave Goelz, Bill Barretta, David Rudman, Matt Vogel, Peter Linz, Tony Bennett, Hugh Bonneville, William Brand, AndrÃ©s Cantor, Jemaine Clement</t>
  </si>
  <si>
    <t>While on a grand world tour,</t>
  </si>
  <si>
    <t>tt2283336</t>
  </si>
  <si>
    <t>Men in Black: International</t>
  </si>
  <si>
    <t>Chris Hemsworth, Tessa Thompson, Kumail Nanjiani, Rebecca Ferguson, Rafe Spall, Emma Thompson, Liam Neeson, Laurent Bourgeois, Larry Bourgeois, Kayvan Novak, Spencer Wilding, Marcy Harriell, Inny Clemons, Aaron Serotsky, Mandeiya Flory</t>
  </si>
  <si>
    <t>The Men in Black have always protected the Earth from the scum of the universe. In this new adventure, they tackle their biggest threat to date: a mole in the Men in Black organization.</t>
  </si>
  <si>
    <t>tt2283362</t>
  </si>
  <si>
    <t>Jumanji: Welcome to the Jungle</t>
  </si>
  <si>
    <t>USA, India, Canada, UK, Australia, Germany</t>
  </si>
  <si>
    <t>Chris McKenna, Erik Sommers</t>
  </si>
  <si>
    <t>Dwayne Johnson, Kevin Hart, Jack Black, Karen Gillan, Rhys Darby, Bobby Cannavale, Nick Jonas, Alex Wolff, Ser'Darius Blain, Madison Iseman, Morgan Turner, Sean Buxton, Mason Guccione, Marin Hinkle, Tracey Bonner</t>
  </si>
  <si>
    <t>Four teenagers are sucked into a magical video game, and the only way they can escape is to work together to finish the game.</t>
  </si>
  <si>
    <t>tt2293640</t>
  </si>
  <si>
    <t>Minions</t>
  </si>
  <si>
    <t>Kyle Balda, Pierre Coffin</t>
  </si>
  <si>
    <t>Illumination Entertainment</t>
  </si>
  <si>
    <t>Sandra Bullock, Jon Hamm, Michael Keaton, Allison Janney, Steve Coogan, Jennifer Saunders, Geoffrey Rush, Steve Carell, Pierre Coffin, Katy Mixon, Michael Beattie, Hiroyuki Sanada, Dave Rosenbaum, Alex Dowding, Paul Thornley</t>
  </si>
  <si>
    <t>Minions Stuart, Kevin, and Bob are recruited by Scarlet Overkill, a supervillain who, alongside her inventor husband Herb, hatches a plot to take over the world.</t>
  </si>
  <si>
    <t>tt2294449</t>
  </si>
  <si>
    <t>22 Jump Street</t>
  </si>
  <si>
    <t>Michael Bacall, Oren Uziel</t>
  </si>
  <si>
    <t>Jonah Hill, Channing Tatum, Peter Stormare, Wyatt Russell, Amber Stevens West, Jillian Bell, Ice Cube, Keith Lucas, Kenneth Lucas, Nick Offerman, Jimmy Tatro, Caroline Aaron, Craig Roberts, Marc Evan Jackson, Joe Chrest</t>
  </si>
  <si>
    <t>After making their way through high school (twice), big changes are in store for officers Schmidt and Jenko when they go deep undercover at a local college.</t>
  </si>
  <si>
    <t>tt2294629</t>
  </si>
  <si>
    <t>Chris Buck, Jennifer Lee</t>
  </si>
  <si>
    <t>Jennifer Lee, Hans Christian Andersen</t>
  </si>
  <si>
    <t>Kristen Bell, Idina Menzel, Jonathan Groff, Josh Gad, Santino Fontana, Alan Tudyk, CiarÃ¡n Hinds, Chris Williams, Stephen J. Anderson, Maia Wilson, Edie McClurg, Robert Pine, Maurice LaMarche, Livvy Stubenrauch, Eva Bella</t>
  </si>
  <si>
    <t>When the newly crowned Queen Elsa accidentally uses her power to turn things into ice to curse her home in infinite winter, her sister Anna teams up with a mountain man, his playful reindeer, and a snowman to change the weather condition.</t>
  </si>
  <si>
    <t>tt2294677</t>
  </si>
  <si>
    <t>In a World...</t>
  </si>
  <si>
    <t>Lake Bell</t>
  </si>
  <si>
    <t>Lake Bell, Rob Corddry, Alexandra Holden, Eva Longoria, Ken Marino, Demetri Martin, Fred Melamed, Tig Notaro, Nick Offerman, Michaela Watkins, Geena Davis, Stephanie Allynne, Melissa Disney, Olya Milova, Corsica Wilson</t>
  </si>
  <si>
    <t>An underachieving voice coach finds herself competing in the movie trailer voice-over profession against her arrogant father and his protÃ©gÃ©.</t>
  </si>
  <si>
    <t>tt2302755</t>
  </si>
  <si>
    <t>Olympus Has Fallen</t>
  </si>
  <si>
    <t>Creighton Rothenberger, Katrin Benedikt</t>
  </si>
  <si>
    <t>Gerard Butler, Aaron Eckhart, Finley Jacobsen, Dylan McDermott, Rick Yune, Morgan Freeman, Angela Bassett, Melissa Leo, Radha Mitchell, Cole Hauser, Phil Austin, James Ingersoll, Freddy Bosche, Lance Broadway, Sean O'Bryan</t>
  </si>
  <si>
    <t>Secret Service agent Mike Banning finds himself trapped inside the White House in the wake of a terrorist attack and works with national security to rescue the President from his kidnappers.</t>
  </si>
  <si>
    <t>tt2304426</t>
  </si>
  <si>
    <t>The Selfish Giant</t>
  </si>
  <si>
    <t>Clio Barnard</t>
  </si>
  <si>
    <t>Clio Barnard, Oscar Wilde</t>
  </si>
  <si>
    <t>Conner Chapman, Shaun Thomas, Ralph Ineson, Ian Burfield, Everal Walsh, Sean Gilder, Lorraine Ashbourne, Elliott Tittensor, Rebecca Manley, John Wall, Mohammed Ali, Jamie Michie, Steve Evets, Siobhan Finneran, Bailey Clapham</t>
  </si>
  <si>
    <t>Two thirteen year-old working-class friends in Bradford seek fortune by getting involved with a local scrap dealer and criminal.</t>
  </si>
  <si>
    <t>tt2305051</t>
  </si>
  <si>
    <t>Wild</t>
  </si>
  <si>
    <t>Nick Hornby, Cheryl Strayed</t>
  </si>
  <si>
    <t>Bob Industries</t>
  </si>
  <si>
    <t>Reese Witherspoon, Laura Dern, Thomas Sadoski, Keene McRae, Michiel Huisman, W. Earl Brown, Gaby Hoffmann, Kevin Rankin, Brian Van Holt, Cliff De Young, Mo McRae, Will Cuddy, Leigh Parker, Nick Eversman, Ray Buckley</t>
  </si>
  <si>
    <t>A chronicle of one woman's one thousand one hundred mile solo hike undertaken as a way to recover from a recent personal tragedy.</t>
  </si>
  <si>
    <t>tt2310332</t>
  </si>
  <si>
    <t>The Hobbit: The Battle of the Five Armies</t>
  </si>
  <si>
    <t>Bilbo and company are forced to engage in a war against an array of combatants and keep the Lonely Mountain from falling into the hands of a rising darkness.</t>
  </si>
  <si>
    <t>tt2316204</t>
  </si>
  <si>
    <t>Alien: Covenant</t>
  </si>
  <si>
    <t>Michael Fassbender, Katherine Waterston, Billy Crudup, Danny McBride, DemiÃ¡n Bichir, Carmen Ejogo, Jussie Smollett, Callie Hernandez, Amy Seimetz, Nathaniel Dean, Alexander England, Benjamin Rigby, Uli Latukefu, Tess Haubrich, Lorelei King</t>
  </si>
  <si>
    <t>The crew of a colony ship, bound for a remote planet, discover an uncharted paradise with a threat beyond their imagination, and must attempt a harrowing escape.</t>
  </si>
  <si>
    <t>tt2321549</t>
  </si>
  <si>
    <t>The Babadook</t>
  </si>
  <si>
    <t>Jennifer Kent</t>
  </si>
  <si>
    <t>Essie Davis, Noah Wiseman, Hayley McElhinney, Daniel Henshall, Barbara West, Ben Winspear, Chloe Hurn, Jacquy Phillips, Bridget Walters, Annie Batten, Tony Mack, Carmel Johnson, Tiffany Lyndall-Knight, Lucy Hong, Sophie Riggs</t>
  </si>
  <si>
    <t>A single mother and her child fall into a deep well of paranoia when an eerie children's book titled "Mister Babadook" manifests in their home.</t>
  </si>
  <si>
    <t>tt2322441</t>
  </si>
  <si>
    <t>Fifty Shades of Grey</t>
  </si>
  <si>
    <t>Kelly Marcel, E.L. James</t>
  </si>
  <si>
    <t>Dakota Johnson, Jamie Dornan, Jennifer Ehle, Eloise Mumford, Victor Rasuk, Luke Grimes, Marcia Gay Harden, Rita Ora, Max Martini, Callum Keith Rennie, Andrew Airlie, Dylan Neal, Elliat Albrecht, Rachel Skarsten, Emily Fonda</t>
  </si>
  <si>
    <t>Literature student Anastasia Steele's life changes forever when she meets handsome, yet tormented, billionaire Christian Grey.</t>
  </si>
  <si>
    <t>Eliza Hittman</t>
  </si>
  <si>
    <t>tt2330322</t>
  </si>
  <si>
    <t>The Conspiracy</t>
  </si>
  <si>
    <t>Christopher MacBride</t>
  </si>
  <si>
    <t>Aaron Poole, James Gilbert, Ian Anderson, Peter Apostolopoulos, Roger Beck, Angela Besharah, Bruce Clayton, Laura de Carteret, Gavin Fox, Alex Furber, Ron Kennell, Alina Lee, Ian Matthews, Adam Murciano, Douglas Nyback</t>
  </si>
  <si>
    <t>A documentary about conspiracy theories takes a horrific turn after the filmmakers uncover an ancient and dangerous secret society.</t>
  </si>
  <si>
    <t>tt2333784</t>
  </si>
  <si>
    <t>The Expendables 3</t>
  </si>
  <si>
    <t>USA, France, Germany, Bulgaria</t>
  </si>
  <si>
    <t>Sylvester Stallone, Creighton Rothenberger</t>
  </si>
  <si>
    <t>Sylvester Stallone, Jason Statham, Harrison Ford, Arnold Schwarzenegger, Mel Gibson, Wesley Snipes, Dolph Lundgren, Randy Couture, Terry Crews, Kelsey Grammer, Glen Powell, Antonio Banderas, Victor Ortiz, Ronda Rousey, Kellan Lutz</t>
  </si>
  <si>
    <t>Barney augments his team with new blood for a personal battle: to take down Conrad Stonebanks, the Expendables co-founder and notorious arms trader who is hell bent on wiping out Barney and every single one of his associates.</t>
  </si>
  <si>
    <t>tt2334649</t>
  </si>
  <si>
    <t>Fruitvale Station</t>
  </si>
  <si>
    <t>Forest Whitaker's Significant Productions</t>
  </si>
  <si>
    <t>Michael B. Jordan, Melonie Diaz, Octavia Spencer, Kevin Durand, Chad Michael Murray, Ahna O'Reilly, Ariana Neal, Keenan Coogler, Trestin George, Joey Oglesby, Michael James, Marjorie Crump-Shears, Destiny Ekwueme, Bianca Rodriguez III, Julian Keyes</t>
  </si>
  <si>
    <t>The story of Oscar Grant III, a 22-year-old Bay Area resident, who crosses paths with friends, enemies, family, and strangers on the last day of 2008.</t>
  </si>
  <si>
    <t>Katie Dippold</t>
  </si>
  <si>
    <t>tt2334873</t>
  </si>
  <si>
    <t>Blue Jasmine</t>
  </si>
  <si>
    <t>Gravier Productions</t>
  </si>
  <si>
    <t>Cate Blanchett, Joy Carlin, Richard Conti, Glen Caspillo, Alec Baldwin, Charlie Tahan, Annie McNamara, Sally Hawkins, Daniel Jenks, Max Rutherford, Andrew Dice Clay, Tammy Blanchard, Kathy Tong, Ted Neustadt, Andrew Long</t>
  </si>
  <si>
    <t>A New York socialite, deeply troubled and in denial, arrives in San Francisco to impose upon her sister. She looks a million, but isn't bringing money, peace, or love...</t>
  </si>
  <si>
    <t>tt2334879</t>
  </si>
  <si>
    <t>White House Down</t>
  </si>
  <si>
    <t>Channing Tatum, Jamie Foxx, Maggie Gyllenhaal, Jason Clarke, Richard Jenkins, Joey King, James Woods, Nicolas Wright, Jimmi Simpson, Michael Murphy, Rachelle Lefevre, Lance Reddick, Matt Craven, Jake Weber, Peter Jacobson</t>
  </si>
  <si>
    <t>While on a tour of the White House with his young daughter, a Capitol policeman springs into action to save his child and protect the president from a heavily armed group of paramilitary invaders.</t>
  </si>
  <si>
    <t>tt2334896</t>
  </si>
  <si>
    <t>The Dirties</t>
  </si>
  <si>
    <t>Josh Boles, Matt Johnson</t>
  </si>
  <si>
    <t>Zapruder Films</t>
  </si>
  <si>
    <t>Matt Johnson, Owen Williams, Padraig Singal, Ross Hill, Krista Madison, Shailene Garnett, Josh Boles, Brandon Wickens, Alireza Shojaei, Paul Daniel Ayotte, Jordan Foster, Sean Spiering, Michael Spiering, David Matheson, Jay McCarrol</t>
  </si>
  <si>
    <t>Two best friends are filming a comedy about getting revenge on the bullies at their high school. One of them isn't joking.</t>
  </si>
  <si>
    <t>tt2345759</t>
  </si>
  <si>
    <t>USA, China, Japan</t>
  </si>
  <si>
    <t>David Koepp, Christopher McQuarrie</t>
  </si>
  <si>
    <t>Tom Cruise, Russell Crowe, Annabelle Wallis, Sofia Boutella, Jake Johnson, Courtney B. Vance, Marwan Kenzari, Simon Atherton, Stephen Thompson, James Arama, Matthew Wilkas, Sohm Kapila, Sean Cameron Michael, Rez Kempton, Erol Ismail</t>
  </si>
  <si>
    <t>An ancient Egyptian princess is awakened from her crypt beneath the desert, bringing with her malevolence grown over millennia, and terrors that defy human comprehension.</t>
  </si>
  <si>
    <t>tt2347569</t>
  </si>
  <si>
    <t>Frances Ha</t>
  </si>
  <si>
    <t>Noah Baumbach, Greta Gerwig</t>
  </si>
  <si>
    <t>Pine District Pictures</t>
  </si>
  <si>
    <t>Greta Gerwig, Mickey Sumner, Michael Esper, Adam Driver, Michael Zegen, Charlotte d'Amboise, Grace Gummer, Daiva Deupree, Isabelle McNally, Vanessa Ray, Justine Lupe, Lindsay Burdge, Patrick Heusinger, Marina Squerciati, Christine Gerwig</t>
  </si>
  <si>
    <t>A New York woman (who doesn't really have an apartment) apprentices for a dance company (though she's not really a dancer) and throws herself headlong into her dreams, even as the possibility of realizing them dwindles.</t>
  </si>
  <si>
    <t>Ritesh Batra</t>
  </si>
  <si>
    <t>tt2357291</t>
  </si>
  <si>
    <t>Rio 2</t>
  </si>
  <si>
    <t>Don Rhymer, Carlos Kotkin</t>
  </si>
  <si>
    <t>Jake T. Austin, Carlinhos Brown, Kristin Chenoweth, Jemaine Clement, Jim Conroy, Rachel Crow, Bernardo De Paula, Nola Donkin, Jesse Eisenberg, Miguel Ferrer, Jamie Foxx, Pierce Gagnon, Andy Garcia, Jeffrey Garcia, Bebel Gilberto</t>
  </si>
  <si>
    <t>It's a jungle out there for Blu, Jewel and their three kids after they're hurtled from Rio de Janeiro to the wilds of the Amazon. As Blu tries to fit in, he goes beak-to-beak with the vengeful Nigel, and meets his father-in-law.</t>
  </si>
  <si>
    <t>tt2359024</t>
  </si>
  <si>
    <t>Blue Ruin</t>
  </si>
  <si>
    <t>Macon Blair, Ydaiber Orozco, Ronald Sarcos, Dani Santiago, Adrian Santiago, George Fredericks, Elizabeth Fredericks, SidnÃ© Anderson, Brooke Bennett, Ellen Danaher, Katie Kramer, Shelley Illmensee, Kevin Kolack, Stacy Rock, Eve Plumb</t>
  </si>
  <si>
    <t>A mysterious outsider's quiet life is turned upside down when he returns to his childhood home to carry out an act of vengeance. Proving himself an amateur assassin, he winds up in a brutal fight to protect his estranged family.</t>
  </si>
  <si>
    <t>tt2361509</t>
  </si>
  <si>
    <t>Waverly Films</t>
  </si>
  <si>
    <t>Robert De Niro, Anne Hathaway, Rene Russo, Anders Holm, JoJo Kushner, Andrew Rannells, Adam Devine, Zack Pearlman, Jason Orley, Christina Scherer, Nat Wolff, Linda Lavin, Celia Weston, Steve Vinovich, C.J. Wilson</t>
  </si>
  <si>
    <t>Seventy-year-old widower Ben Whittaker has discovered that retirement isn't all it's cracked up to be. Seizing an opportunity to get back in the game, he becomes a senior intern at an online fashion site, founded and run by Jules Ostin.</t>
  </si>
  <si>
    <t>Acacia Filmed Entertainment</t>
  </si>
  <si>
    <t>tt2369135</t>
  </si>
  <si>
    <t>Need for Speed</t>
  </si>
  <si>
    <t>Scott Waugh</t>
  </si>
  <si>
    <t>George Gatins, George Gatins</t>
  </si>
  <si>
    <t>Aaron Paul, Dominic Cooper, Imogen Poots, Kid Cudi, Rami Malek, Ramon Rodriguez, Harrison Gilbertson, Dakota Johnson, Stevie Ray Dallimore, Michael Keaton, Alan Pflueger, Brian L. Keaulana, Logan Holladay, Carmela Zumbado, Jalil Jay Lynch</t>
  </si>
  <si>
    <t>Fresh from prison, a street racer who was framed by a wealthy business associate joins a cross-country race with revenge in mind. His ex-partner, learning of the plan, places a massive bounty on his head as the race begins.</t>
  </si>
  <si>
    <t>tt2370248</t>
  </si>
  <si>
    <t>Short Term 12</t>
  </si>
  <si>
    <t>Brie Larson, John Gallagher Jr., Stephanie Beatriz, Rami Malek, Alex Calloway, Kevin Balmore, Lydia Du Veaux, LaKeith Stanfield, Frantz Turner, Kaitlyn Dever, Diana Maria Riva, Harold Cannon, Silvia Curiel, Melora Walters, Bran'dee Allen</t>
  </si>
  <si>
    <t>A 20-something supervising staff member of a residential treatment facility navigates the troubled waters of that world alongside her co-worker and longtime boyfriend.</t>
  </si>
  <si>
    <t>Destin Daniel Cretton, Andrew Lanham</t>
  </si>
  <si>
    <t>tt2379713</t>
  </si>
  <si>
    <t>Spectre</t>
  </si>
  <si>
    <t>UK, USA, Austria, Mexico, Italy, Morocco</t>
  </si>
  <si>
    <t>English, Spanish, Italian, German, French</t>
  </si>
  <si>
    <t>John Logan, Neal Purvis</t>
  </si>
  <si>
    <t>B24</t>
  </si>
  <si>
    <t>Daniel Craig, Christoph Waltz, LÃ©a Seydoux, Ralph Fiennes, Monica Bellucci, Ben Whishaw, Naomie Harris, Dave Bautista, Andrew Scott, Rory Kinnear, Jesper Christensen, Alessandro Cremona, Stephanie Sigman, Tenoch Huerta, Adriana Paz</t>
  </si>
  <si>
    <t>A cryptic message from James Bond's past sends him on a trail to uncover the existence of a sinister organisation named SPECTRE. With a new threat dawning, Bond learns the terrible truth about the author of all his pain in his most recent missions.</t>
  </si>
  <si>
    <t>tt2380307</t>
  </si>
  <si>
    <t>Lee Unkrich, Adrian Molina</t>
  </si>
  <si>
    <t>Lee Unkrich, Jason Katz</t>
  </si>
  <si>
    <t>Anthony Gonzalez, Gael GarcÃ­a Bernal, Benjamin Bratt, Alanna Ubach, Renee Victor, Jaime Camil, Alfonso Arau, Herbert Siguenza, Gabriel Iglesias, Lombardo Boyar, Ana Ofelia MurguÃ­a, Natalia Cordova-Buckley, Selene Luna, Edward James Olmos, SofÃ­a Espinosa</t>
  </si>
  <si>
    <t>Aspiring musician Miguel, confronted with his family's ancestral ban on music, enters the Land of the Dead to find his great-great-grandfather, a legendary singer.</t>
  </si>
  <si>
    <t>tt2381111</t>
  </si>
  <si>
    <t>Brooklyn</t>
  </si>
  <si>
    <t>UK, Canada, Ireland, USA</t>
  </si>
  <si>
    <t>Nick Hornby, Colm TÃ³ibÃ­n</t>
  </si>
  <si>
    <t>Saoirse Ronan, Hugh Gormley, Brid Brennan, Maeve McGrath, Emma Lowe, Barbara Drennan, Gillian McCarthy, Fiona Glascott, Jane Brennan, Eileen O'Higgins, Peter Campion, Eva Birthistle, James Corscadden, Julie Walters, Emily Bett Rickards</t>
  </si>
  <si>
    <t>An Irish immigrant lands in 1950s Brooklyn, where she quickly falls into a romance with a local. When her past catches up with her, however, she must choose between two countries and the lives that exist within.</t>
  </si>
  <si>
    <t>tt2381249</t>
  </si>
  <si>
    <t>Mission: Impossible - Rogue Nation</t>
  </si>
  <si>
    <t>USA, China, Hong Kong, Austria, UK, Morocco</t>
  </si>
  <si>
    <t>English, Swedish, German, Russian</t>
  </si>
  <si>
    <t>Christopher McQuarrie, Christopher McQuarrie</t>
  </si>
  <si>
    <t>Tom Cruise, Jeremy Renner, Simon Pegg, Rebecca Ferguson, Ving Rhames, Sean Harris, Simon McBurney, Jingchu Zhang, Tom Hollander, Jens HultÃ©n, Alec Baldwin, Mateo Rufino, Fernando Abadie, Alec Utgoff, Hermione Corfield</t>
  </si>
  <si>
    <t>Ethan and his team take on their most impossible mission yet when they have to eradicate an international rogue organization as highly skilled as they are and committed to destroying the IMF.</t>
  </si>
  <si>
    <t>tt2381941</t>
  </si>
  <si>
    <t>Kramer &amp; Sigman Films</t>
  </si>
  <si>
    <t>Will Smith, Margot Robbie, Adrian Martinez, Gerald McRaney, Rodrigo Santoro, BD Wong, Brennan Brown, Robert Taylor, Dotan Bonen, Griff Furst, Stephanie HonorÃ©, David Stanford, Dominic Fumusa, Steve Kim, Don Yesso</t>
  </si>
  <si>
    <t>In the midst of veteran con man Nicky's latest scheme, a woman from his past - now an accomplished femme fatale - shows up and throws his plans for a loop.</t>
  </si>
  <si>
    <t>tt2386404</t>
  </si>
  <si>
    <t>He Never Died</t>
  </si>
  <si>
    <t>Jason Krawczyk</t>
  </si>
  <si>
    <t>Henry Rollins, Booboo Stewart, Kate Greenhouse, Jordan Todosey, David Richmond-Peck, James Cade, Don Francks, Steven Ogg, Scott Edgecombe, Robert Thomas, Elias Edraki, Tamara Almeida, Walter Alza, Scotty Cook, Karl Campbell</t>
  </si>
  <si>
    <t>Jack, a social outcast, is thrust out of his comfort zone when the outside world bangs on his door and he can't contain his violent past.</t>
  </si>
  <si>
    <t>tt2386490</t>
  </si>
  <si>
    <t>How to Train Your Dragon: The Hidden World</t>
  </si>
  <si>
    <t>Jay Baruchel, America Ferrera, F. Murray Abraham, Cate Blanchett, Gerard Butler, Craig Ferguson, Jonah Hill, Christopher Mintz-Plasse, Kristen Wiig, Kit Harington, Justin Rupple, Robin Atkin Downes, Kieron Elliott, Julia Emelin, Gideon Emery</t>
  </si>
  <si>
    <t>When Hiccup discovers Toothless isn't the only Night Fury, he must seek "The Hidden World", a secret Dragon Utopia before a hired tyrant named Grimmel finds it first.</t>
  </si>
  <si>
    <t>The Girl on the Train</t>
  </si>
  <si>
    <t>tt2388715</t>
  </si>
  <si>
    <t>Oculus</t>
  </si>
  <si>
    <t>Mike Flanagan, Jeff Howard</t>
  </si>
  <si>
    <t>Karen Gillan, Brenton Thwaites, Katee Sackhoff, Rory Cochrane, Annalise Basso, Garrett Ryan, James Lafferty, Miguel Sandoval, Kate Siegel, Scott Graham, Michael J. Fourticq, Justin Gordon, Katie Parker, Bob Gebert, Brett Murray</t>
  </si>
  <si>
    <t>A woman tries to exonerate her brother, who was convicted of murder, by proving that the crime was committed by a supernatural phenomenon.</t>
  </si>
  <si>
    <t>tt2390361</t>
  </si>
  <si>
    <t>Enough Said</t>
  </si>
  <si>
    <t>Julia Louis-Dreyfus, Lennie Loftin, Jessica St. Clair, Christopher Nicholas Smith, Tracey Fairaway, Toni Collette, Ben Falcone, Michaela Watkins, Catherine Keener, Phillip Brock, James Gandolfini, Tavi Gevinson, Nick L. Williams, Ivy Strohmaier, Natasha Sky Lipson</t>
  </si>
  <si>
    <t>A divorced woman who decides to pursue the man she's interested in learns he's her new friend's ex-husband.</t>
  </si>
  <si>
    <t>tt2395427</t>
  </si>
  <si>
    <t>Avengers: Age of Ultron</t>
  </si>
  <si>
    <t>Joss Whedon, Stan Lee</t>
  </si>
  <si>
    <t>Robert Downey Jr., Chris Hemsworth, Mark Ruffalo, Chris Evans, Scarlett Johansson, Jeremy Renner, James Spader, Samuel L. Jackson, Don Cheadle, Aaron Taylor-Johnson, Elizabeth Olsen, Paul Bettany, Cobie Smulders, Anthony Mackie, Hayley Atwell</t>
  </si>
  <si>
    <t>When Tony Stark and Bruce Banner try to jump-start a dormant peacekeeping program called Ultron, things go horribly wrong and it's up to Earth's mightiest heroes to stop the villainous Ultron from enacting his terrible plan.</t>
  </si>
  <si>
    <t>tt2396224</t>
  </si>
  <si>
    <t>It's Such a Beautiful Day</t>
  </si>
  <si>
    <t>Don Hertzfeldt</t>
  </si>
  <si>
    <t>Bitter Films</t>
  </si>
  <si>
    <t>Bill struggles to put together his shattered psyche, in this new feature film version of Don Hertzfeldt's animated short film trilogy.</t>
  </si>
  <si>
    <t>tt2396589</t>
  </si>
  <si>
    <t>Mudbound</t>
  </si>
  <si>
    <t>Virgil Williams, Dee Rees</t>
  </si>
  <si>
    <t>Armory Films</t>
  </si>
  <si>
    <t>Carey Mulligan, Jason Clarke, Mary J. Blige, Rob Morgan, Jason Mitchell, Garrett Hedlund, Jonathan Banks, Frankie Smith, Kennedy Derosin, Joshua J. Williams, Elizabeth Windley, Piper Blair, Jason Kirkpatrick, Kerry Cahill, David Jensen</t>
  </si>
  <si>
    <t>Two men return home from World War II to work on a farm in rural Mississippi, where they struggle to deal with racism and adjusting to life after war.</t>
  </si>
  <si>
    <t>tt2397535</t>
  </si>
  <si>
    <t>Predestination</t>
  </si>
  <si>
    <t>Ethan Hawke, Sarah Snook, Christopher Kirby, Christopher Sommers, Kuni Hashimoto, Sara El-Yafi, Paul Moder, Grant Piro, Christopher Bunworth, Jamie Gleeson, Christina Tan, Dennis Coard, Milla Simmonds, Ruby Simmonds, Cate Wolfe</t>
  </si>
  <si>
    <t>For his final assignment, a top temporal agent must pursue the one criminal that has eluded him throughout time. The chase turns into a unique, surprising and mind-bending exploration of love, fate, identity and time travel taboos.</t>
  </si>
  <si>
    <t>tt2398241</t>
  </si>
  <si>
    <t>Smurfs: The Lost Village</t>
  </si>
  <si>
    <t>USA, Hong Kong, Canada</t>
  </si>
  <si>
    <t>Stacey Harman, Pamela Ribon</t>
  </si>
  <si>
    <t>Demi Lovato, Rainn Wilson, Joe Manganiello, Jack McBrayer, Danny Pudi, Mandy Patinkin, Dee Bradley Baker, Frank Welker, Michelle Rodriguez, Ellie Kemper, Julia Roberts, Ariel Winter, Meghan Trainor, Bret Marnell, Brandon Jeffords</t>
  </si>
  <si>
    <t>In this fully animated, all-new take on the Smurfs, a mysterious map sets Smurfette and her friends Brainy, Clumsy, and Hefty on an exciting race through the Forbidden Forest, leading to the discovery of the biggest secret in Smurf history.</t>
  </si>
  <si>
    <t>Gamechanger Films</t>
  </si>
  <si>
    <t>tt2401878</t>
  </si>
  <si>
    <t>Anomalisa</t>
  </si>
  <si>
    <t>Duke Johnson, Charlie Kaufman</t>
  </si>
  <si>
    <t>David Thewlis, Jennifer Jason Leigh, Tom Noonan</t>
  </si>
  <si>
    <t>A man crippled by the mundanity of his life experiences something out of the ordinary.</t>
  </si>
  <si>
    <t>Joel Edgerton</t>
  </si>
  <si>
    <t>tt2402927</t>
  </si>
  <si>
    <t>Carol</t>
  </si>
  <si>
    <t>Phyllis Nagy, Patricia Highsmith</t>
  </si>
  <si>
    <t>Cate Blanchett, Rooney Mara, Kyle Chandler, Sarah Paulson, Jake Lacy, John Magaro, Cory Michael Smith, Kevin Crowley, Nik Pajic, Carrie Brownstein, Trent Rowland, Sadie Heim, Kk Heim, Amy Warner, Michael Haney</t>
  </si>
  <si>
    <t>An aspiring photographer develops an intimate relationship with an older woman in 1950s New York.</t>
  </si>
  <si>
    <t>tt2404425</t>
  </si>
  <si>
    <t>Woman in Gold</t>
  </si>
  <si>
    <t>Alexi Kaye Campbell, E. Randol Schoenberg</t>
  </si>
  <si>
    <t>Origin Pictures</t>
  </si>
  <si>
    <t>Helen Mirren, Ryan Reynolds, Daniel BrÃ¼hl, Katie Holmes, Tatiana Maslany, Max Irons, Charles Dance, Antje Traue, Elizabeth McGovern, Jonathan Pryce, Frances Fisher, Moritz Bleibtreu, Tom Schilling, Allan Corduner, Henry Goodman</t>
  </si>
  <si>
    <t>Maria Altmann, an octogenarian Jewish refugee, takes on the Austrian government to recover artwork she believes rightfully belongs to her family.</t>
  </si>
  <si>
    <t>tt2404435</t>
  </si>
  <si>
    <t>English, North American Indian, Spanish</t>
  </si>
  <si>
    <t>Denzel Washington, Chris Pratt, Ethan Hawke, Vincent D'Onofrio, Byung-hun Lee, Manuel Garcia-Rulfo, Martin Sensmeier, Haley Bennett, Peter Sarsgaard, Luke Grimes, Matt Bomer, Jonathan Joss, Cam Gigandet, Emil Beheshti, Mark Ashworth</t>
  </si>
  <si>
    <t>Seven gunmen from a variety of backgrounds are brought together by a vengeful young widow to protect her town from the private army of a destructive industrialist.</t>
  </si>
  <si>
    <t>tt2404463</t>
  </si>
  <si>
    <t>The Heat</t>
  </si>
  <si>
    <t>English, Spanish, Bulgarian</t>
  </si>
  <si>
    <t>Sandra Bullock, Melissa McCarthy, DemiÃ¡n Bichir, Marlon Wayans, Michael Rapaport, Jane Curtin, Spoken Reasons, Dan Bakkedahl, Taran Killam, Michael McDonald, Thomas F. Wilson, Peter Weireter, John Ross Bowie, William Xifaras, Cary 'Big Shug' Guy</t>
  </si>
  <si>
    <t>An uptight FBI Special Agent is paired with a foul-mouthed Boston cop to take down a ruthless drug lord.</t>
  </si>
  <si>
    <t>tt2404465</t>
  </si>
  <si>
    <t>Troop Zero</t>
  </si>
  <si>
    <t>Bert, Bertie</t>
  </si>
  <si>
    <t>Lucy Alibar</t>
  </si>
  <si>
    <t>Mckenna Grace, Viola Davis, Jim Gaffigan, Allison Janney, Charlie Shotwell, Milan Ray, Johanna ColÃ³n, Bella Higginbotham, Mike Epps, Ashley Brooke, Ash Thapliyal, Kai N. Ture, Kenneth Wayne Bradley, Edi Patterson, Maureen Brennan</t>
  </si>
  <si>
    <t>In rural 1977 Georgia, a misfit girl dreams of life in outer space. When a competition offers her a chance to be recorded on NASA's Golden Record, she recruits a makeshift troop of Birdie Scouts, forging friendships that last a lifetime.</t>
  </si>
  <si>
    <t>tt2406566</t>
  </si>
  <si>
    <t>Atomic Blonde</t>
  </si>
  <si>
    <t>USA, Germany, Sweden, Hungary</t>
  </si>
  <si>
    <t>English, German, Russian, Swedish</t>
  </si>
  <si>
    <t>Kurt Johnstad, Antony Johnston</t>
  </si>
  <si>
    <t>Charlize Theron, James McAvoy, Eddie Marsan, John Goodman, Toby Jones, James Faulkner, Roland MÃ¸ller, Sofia Boutella, Bill SkarsgÃ¥rd, Sam Hargrave, JÃ³hannes Haukur JÃ³hannesson, Til Schweiger, Barbara Sukowa, Attila C. Arpa, Martin Angerbauer</t>
  </si>
  <si>
    <t>An undercover MI6 agent is sent to Berlin during the Cold War to investigate the murder of a fellow agent and recover a missing list of double agents.</t>
  </si>
  <si>
    <t>tt2414766</t>
  </si>
  <si>
    <t>OXV: The Manual</t>
  </si>
  <si>
    <t>Mystery, Romance, Sci-Fi</t>
  </si>
  <si>
    <t>Daniel Fraser, Eleanor Wyld, Owen Pugh, Dylan Llewellyn, Georgina Minter-Brown, Tom England, Charlie Rixon, Lily Laight, Ethan Turton, David Broughton-Davies, Emma Powell, David Barnaby, Doris Zajer, Timothy Block, Ria Carroll</t>
  </si>
  <si>
    <t>In an alternate reality, children learn how lucky they will be (their "frequency"), knowledge which shapes their destiny. The unluckiest boy must parse the mysteries of free will in order to pursue his forbidden love of the luckiest girl.</t>
  </si>
  <si>
    <t>tt2428170</t>
  </si>
  <si>
    <t>Patrick Brice</t>
  </si>
  <si>
    <t>Patrick Brice, Mark Duplass</t>
  </si>
  <si>
    <t>A young videographer answers an online ad for a one-day job in a remote town to record the last messages of a dying man. When he notices the man's odd behavior, he starts to question his intentions.</t>
  </si>
  <si>
    <t>tt2431286</t>
  </si>
  <si>
    <t>Philomena</t>
  </si>
  <si>
    <t>Steve Coogan, Jeff Pope</t>
  </si>
  <si>
    <t>Judi Dench, Steve Coogan, Sophie Kennedy Clark, Mare Winningham, Barbara Jefford, Ruth McCabe, Peter Hermann, Sean Mahon, Anna Maxwell Martin, Michelle Fairley, Wunmi Mosaku, Amy McAllister, Charlie Murphy, Cathy Belton, Kate Fleetwood</t>
  </si>
  <si>
    <t>A world-weary political journalist picks up the story of a woman's search for her son, who was taken away from her decades ago after she became pregnant and was forced to live in a convent.</t>
  </si>
  <si>
    <t>Dean Israelite</t>
  </si>
  <si>
    <t>tt2446042</t>
  </si>
  <si>
    <t>Taken 3</t>
  </si>
  <si>
    <t>France, USA, Spain</t>
  </si>
  <si>
    <t>Liam Neeson, Forest Whitaker, Famke Janssen, Maggie Grace, Dougray Scott, Sam Spruell, Don Harvey, Dylan Bruno, Leland Orser, David Warshofsky, Jon Gries, Jonny Weston, Andrew Borba, Judi Beecher, Andrew Howard</t>
  </si>
  <si>
    <t>Accused of a ruthless murder he never committed or witnessed, Bryan Mills goes on the run and brings out his particular set of skills to find the true killer and clear his name.</t>
  </si>
  <si>
    <t>tt2446980</t>
  </si>
  <si>
    <t>David O. Russell, Annie Mumolo</t>
  </si>
  <si>
    <t>Jennifer Lawrence, Robert De Niro, Bradley Cooper, Edgar RamÃ­rez, Diane Ladd, Virginia Madsen, Isabella Rossellini, Dascha Polanco, Elisabeth RÃ¶hm, Susan Lucci, Laura Wright, Maurice Benard, Donna Mills, Jimmy Jean-Louis, Ken Howard</t>
  </si>
  <si>
    <t>Joy is the story of the title character, who rose to become founder and matriarch of a powerful family business dynasty.</t>
  </si>
  <si>
    <t>tt2452042</t>
  </si>
  <si>
    <t>The Peanuts Movie</t>
  </si>
  <si>
    <t>Steve Martino</t>
  </si>
  <si>
    <t>Craig Schulz, Bryan Schulz</t>
  </si>
  <si>
    <t>Trombone Shorty, Rebecca Bloom, Anastasia Bredikhina, Francesca Capaldi, Kristin Chenoweth, Alex Garfin, Noah Johnston, Bill Melendez, Hadley Belle Miller, Micah Revelli, Noah Schnapp, Venus Schultheis, Mariel Sheets, Madisyn Shipman, A.J. Tecce</t>
  </si>
  <si>
    <t>Snoopy embarks upon his greatest mission as he and his team take to the skies to pursue their archnemesis, while his best pal Charlie Brown begins his own epic quest back home to win the love of his life.</t>
  </si>
  <si>
    <t>tt2452254</t>
  </si>
  <si>
    <t>Clouds of Sils Maria</t>
  </si>
  <si>
    <t>English, French, German, Swiss German</t>
  </si>
  <si>
    <t>CG CinÃ©ma</t>
  </si>
  <si>
    <t>Juliette Binoche, Kristen Stewart, ChloÃ« Grace Moretz, Lars Eidinger, Johnny Flynn, Angela Winkler, Hanns Zischler, Nora von WaldstÃ¤tten, Brady Corbet, Aljoscha Stadelmann, Claire Tran, Stuart Manashil, Peter Farkas, Ben Posener, Ricardia Bramley</t>
  </si>
  <si>
    <t>A film star comes face-to-face with an uncomfortable reflection of herself while starring in a revival of the play that launched her career.</t>
  </si>
  <si>
    <t>tt2452386</t>
  </si>
  <si>
    <t>The Fundamentals of Caring</t>
  </si>
  <si>
    <t>Rob Burnett</t>
  </si>
  <si>
    <t>Rob Burnett, Jonathan Evison</t>
  </si>
  <si>
    <t>Levantine Films</t>
  </si>
  <si>
    <t>Alex Huff, Donna Biscoe, Paul Rudd, Julia Denton, Jennifer Ehle, Craig Roberts, Ashley White, Matthew Pruitt, Alan Boell, Selena Gomez, Bill Murphey, Robert Walker Branchaud, Eric Singer, James Donadio, Megan Ferguson</t>
  </si>
  <si>
    <t>A man suffering a family loss enrolls in a class about care-giving that changes his perspective on life.</t>
  </si>
  <si>
    <t>tt2459156</t>
  </si>
  <si>
    <t>Copenhagen</t>
  </si>
  <si>
    <t>Canada, USA, Denmark</t>
  </si>
  <si>
    <t>Fidelio</t>
  </si>
  <si>
    <t>Gethin Anthony, Frederikke Dahl Hansen, Sebastian Armesto, Olivia Grant, Baard Owe, Mille Dinesen, Martin HestbÃ¦k, Tamzin Merchant, Preben Ravn, Sebastian Bull Sarning, Gordon Kennedy, Sune Kofoed, Silja Eriksen Jensen, Julie Christiansen, AsbjÃ¸rn Krogh Nissen</t>
  </si>
  <si>
    <t>When the girl of your dreams is half your age, it's time to grow up.</t>
  </si>
  <si>
    <t>tt2473602</t>
  </si>
  <si>
    <t>Get on Up</t>
  </si>
  <si>
    <t>Chadwick Boseman, Nelsan Ellis, Dan Aykroyd, Viola Davis, Lennie James, Fred Melamed, Craig Robinson, Jill Scott, Octavia Spencer, Josh Hopkins, Brandon Mychal Smith, Tika Sumpter, Aunjanue Ellis, Tariq Trotter, Aloe Blacc</t>
  </si>
  <si>
    <t>tt2473794</t>
  </si>
  <si>
    <t>Mr. Turner</t>
  </si>
  <si>
    <t>Amusement Park Films</t>
  </si>
  <si>
    <t>Timothy Spall, Paul Jesson, Dorothy Atkinson, Marion Bailey, Karl Johnson, Ruth Sheen, Sandy Foster, Amy Dawson, Lesley Manville, Martin Savage, Richard Bremmer, Niall Buggy, Fred Pearson, Tom Edden, Jamie Thomas King</t>
  </si>
  <si>
    <t>An exploration of the last quarter century of the great, if eccentric, British painter J.M.W. Turner's life.</t>
  </si>
  <si>
    <t>GBP 8200000</t>
  </si>
  <si>
    <t>Corin Hardy</t>
  </si>
  <si>
    <t>tt2488496</t>
  </si>
  <si>
    <t>Star Wars: Episode VII - The Force Awakens</t>
  </si>
  <si>
    <t>Lawrence Kasdan, J.J. Abrams</t>
  </si>
  <si>
    <t>Harrison Ford, Mark Hamill, Carrie Fisher, Adam Driver, Daisy Ridley, John Boyega, Oscar Isaac, Lupita Nyong'o, Andy Serkis, Domhnall Gleeson, Anthony Daniels, Max von Sydow, Peter Mayhew, Gwendoline Christie, Joonas Suotamo</t>
  </si>
  <si>
    <t>As a new threat to the galaxy rises, Rey, a desert scavenger, and Finn, an ex-stormtrooper, must join Han Solo and Chewbacca to search for the one hope of restoring peace.</t>
  </si>
  <si>
    <t>S. Craig Zahler</t>
  </si>
  <si>
    <t>Nerve</t>
  </si>
  <si>
    <t>Campfire</t>
  </si>
  <si>
    <t>tt2510894</t>
  </si>
  <si>
    <t>Hotel Transylvania 2</t>
  </si>
  <si>
    <t>Robert Smigel, Adam Sandler</t>
  </si>
  <si>
    <t>Adam Sandler, Andy Samberg, Selena Gomez, Kevin James, Steve Buscemi, David Spade, Keegan-Michael Key, Asher Blinkoff, Fran Drescher, Molly Shannon, Megan Mullally, Nick Offerman, Dana Carvey, Rob Riggle, Mel Brooks</t>
  </si>
  <si>
    <t>Dracula and his friends try to bring out the monster in his half human, half vampire grandson in order to keep Mavis from leaving the hotel.</t>
  </si>
  <si>
    <t>tt2523832</t>
  </si>
  <si>
    <t>A Girl Like Her</t>
  </si>
  <si>
    <t>Amy S. Weber</t>
  </si>
  <si>
    <t>Radish Creative Group</t>
  </si>
  <si>
    <t>Hunter King, Lexi Ainsworth, Jimmy Bennett, Amy S. Weber, Stephanie Cotton, Mark Boyd, Christy Engle, Jon W. Martin, Madison Deadman, Anna Spaseski, Mariah Harrison, Emma Dwyer, Michael Maurice, Christy Edwards, Kevin Yon</t>
  </si>
  <si>
    <t>Jessica Burns enlists the help of her best friend, Brian, in order to document the relentless harassment she's received from her former friend, Avery Keller, one of South Brookdale High School's most popular students.</t>
  </si>
  <si>
    <t>tt2527336</t>
  </si>
  <si>
    <t>Star Wars: Episode VIII - The Last Jedi</t>
  </si>
  <si>
    <t>Rian Johnson, George Lucas</t>
  </si>
  <si>
    <t>Mark Hamill, Carrie Fisher, Adam Driver, Daisy Ridley, John Boyega, Oscar Isaac, Andy Serkis, Lupita Nyong'o, Domhnall Gleeson, Anthony Daniels, Gwendoline Christie, Kelly Marie Tran, Laura Dern, Benicio Del Toro, Frank Oz</t>
  </si>
  <si>
    <t>Rey develops her newly discovered abilities with the guidance of Luke Skywalker, who is unsettled by the strength of her powers. Meanwhile, the Resistance prepares for battle with the First Order.</t>
  </si>
  <si>
    <t>tt2527338</t>
  </si>
  <si>
    <t>Star Wars: Episode IX - The Rise of Skywalker</t>
  </si>
  <si>
    <t>Chris Terrio, J.J. Abrams</t>
  </si>
  <si>
    <t>Carrie Fisher, Mark Hamill, Adam Driver, Daisy Ridley, John Boyega, Oscar Isaac, Anthony Daniels, Naomi Ackie, Domhnall Gleeson, Richard E. Grant, Lupita Nyong'o, Keri Russell, Joonas Suotamo, Kelly Marie Tran, Ian McDiarmid</t>
  </si>
  <si>
    <t>The surviving members of the resistance face the First Order once again, and the legendary conflict between the Jedi and the Sith reaches its peak bringing the Skywalker saga to its end.</t>
  </si>
  <si>
    <t>tt2531344</t>
  </si>
  <si>
    <t>Blockers</t>
  </si>
  <si>
    <t>Kay Cannon</t>
  </si>
  <si>
    <t>Brian Kehoe, Jim Kehoe</t>
  </si>
  <si>
    <t>Point Grey Pictures</t>
  </si>
  <si>
    <t>Leslie Mann, John Cena, Ike Barinholtz, Kathryn Newton, Geraldine Viswanathan, Gideon Adlon, Ramona Young, Graham Phillips, Miles Robbins, Jimmy Bellinger, Colton Dunn, Sarayu Blue, Gary Cole, Gina Gershon, June Diane Raphael</t>
  </si>
  <si>
    <t>Three parents try to stop their daughters from losing their virginity on prom night.</t>
  </si>
  <si>
    <t>Andrew Patterson</t>
  </si>
  <si>
    <t>tt2543164</t>
  </si>
  <si>
    <t>Arrival</t>
  </si>
  <si>
    <t>Eric Heisserer, Ted Chiang</t>
  </si>
  <si>
    <t>Lava Bear Films</t>
  </si>
  <si>
    <t>Amy Adams, Jeremy Renner, Forest Whitaker, Michael Stuhlbarg, Mark O'Brien, Tzi Ma, Abigail Pniowsky, Julia Scarlett Dan, Jadyn Malone, Frank Schorpion, Lucas Chartier-Dessert, Christian Jadah, Lucy Van Oldenbarneveld, Andrew Shaver, Pat Kiely</t>
  </si>
  <si>
    <t>A linguist works with the military to communicate with alien lifeforms after twelve mysterious spacecraft appear around the world.</t>
  </si>
  <si>
    <t>tt2543336</t>
  </si>
  <si>
    <t>Stephen Lancellotti</t>
  </si>
  <si>
    <t>Living Out Loud Films</t>
  </si>
  <si>
    <t>Samantha Morton, Michael Shannon, Natasha Calis, Charlie Tahan, Peter Fonda, Leslie Lyles, Meadow Williams, Journey Smith, Amina Robinson, Nolan Lyons, Maria Farrow, Ashley Ingram, Gavin Wurtzburger</t>
  </si>
  <si>
    <t>A couple who keeps their sick son in a secluded environment find their controlled lives challenged by a young girl who moves in next door.</t>
  </si>
  <si>
    <t>tt2543472</t>
  </si>
  <si>
    <t>Wonder</t>
  </si>
  <si>
    <t>Stephen Chbosky, Steve Conrad</t>
  </si>
  <si>
    <t>Jacob Tremblay, Owen Wilson, Izabela Vidovic, Julia Roberts, Mark Dozlaw, Rukiya Bernard, Jennifer March, Mandy Patinkin, Noah Jupe, Bryce Gheisar, Elle McKinnon, Daveed Diggs, Ty Consiglio, Kyle Breitkopf, James A Hughes</t>
  </si>
  <si>
    <t>Based on the New York Times bestseller, this movie tells the incredibly inspiring and heartwarming story of August Pullman, a boy with facial differences who enters the fifth grade, attending a mainstream elementary school for the first time.</t>
  </si>
  <si>
    <t>Heyday Films</t>
  </si>
  <si>
    <t>tt2554274</t>
  </si>
  <si>
    <t>Crimson Peak</t>
  </si>
  <si>
    <t>Double Dare You (DDY)</t>
  </si>
  <si>
    <t>Mia Wasikowska, Jessica Chastain, Tom Hiddleston, Charlie Hunnam, Jim Beaver, Burn Gorman, Leslie Hope, Doug Jones, Jonathan Hyde, Bruce Gray, Emily Coutts, Alec Stockwell, Brigitte Robinson, Gillian Ferrier, Tamara Hope</t>
  </si>
  <si>
    <t>In the aftermath of a family tragedy, an aspiring author is torn between love for her childhood friend and the temptation of a mysterious outsider. Trying to escape the ghosts of her past, she is swept away to a house that breathes, bleeds - and remembers.</t>
  </si>
  <si>
    <t>tt2555736</t>
  </si>
  <si>
    <t>The Second Best Exotic Marigold Hotel</t>
  </si>
  <si>
    <t>Ol Parker, Ol Parker</t>
  </si>
  <si>
    <t>Dev Patel, Maggie Smith, Danny Mahoney, David Strathairn, Judi Dench, Bill Nighy, Celia Imrie, Ronald Pickup, Diana Hardcastle, Subhrajyoti Barat, Fiona Mollison, Zachary Coffin, Jayesh V. Kardak, Tina Desai, Shazad Latif</t>
  </si>
  <si>
    <t>As the Best Exotic Marigold Hotel has only a single remaining vacancy, posing a rooming predicament for two fresh arrivals, Sonny Kapoor (Dev Patel) pursues his expansionist dream of opening a second hotel.</t>
  </si>
  <si>
    <t>tt2557478</t>
  </si>
  <si>
    <t>Pacific Rim: Uprising</t>
  </si>
  <si>
    <t>UK, China, Japan, USA</t>
  </si>
  <si>
    <t>Steven S. DeKnight</t>
  </si>
  <si>
    <t>Steven S. DeKnight, Emily Carmichael</t>
  </si>
  <si>
    <t>John Boyega, Scott Eastwood, Cailee Spaeny, Burn Gorman, Charlie Day, Tian Jing, Jin Zhang, Adria Arjona, Rinko Kikuchi, Karan Brar, Wesley Wong, Ivanna Sakhno, Mackenyu, Lily Ji, Shyrley Rodriguez</t>
  </si>
  <si>
    <t>Jake Pentecost, son of Stacker Pentecost, reunites with Mako Mori to lead a new generation of Jaeger pilots, including rival Lambert and 15-year-old hacker Amara, against a new Kaiju threat.</t>
  </si>
  <si>
    <t>tt2561572</t>
  </si>
  <si>
    <t>Get Hard</t>
  </si>
  <si>
    <t>Jay Martel, Ian Roberts</t>
  </si>
  <si>
    <t>Will Ferrell, Kevin Hart, Craig T. Nelson, Alison Brie, Edwina Findley Dickerson, Ariana Neal, Erick Chavarria, T.I., Paul Ben-Victor, John Mayer, Jon Eyez, Nito Larioza, Dan Bakkedahl, Greg Germann, Ron Funches</t>
  </si>
  <si>
    <t>When millionaire James King is jailed for fraud and bound for San Quentin, he turns to Darnell Lewis to prep him to go behind bars.</t>
  </si>
  <si>
    <t>tt2562232</t>
  </si>
  <si>
    <t>Birdman or (The Unexpected Virtue of Ignorance)</t>
  </si>
  <si>
    <t>Alejandro G. IÃ±Ã¡rritu, NicolÃ¡s Giacobone</t>
  </si>
  <si>
    <t>Michael Keaton, Emma Stone, Kenny Chin, Jamahl Garrison-Lowe, Zach Galifianakis, Naomi Watts, Jeremy Shamos, Andrea Riseborough, Katherine O'Sullivan, Damian Young, Keenan Shimizu, Akira Ito, Natalie Gold, Merritt Wever, Edward Norton</t>
  </si>
  <si>
    <t>A washed-up superhero actor attempts to revive his fading career by writing, directing, and starring in a Broadway production.</t>
  </si>
  <si>
    <t>tt2567026</t>
  </si>
  <si>
    <t>Alice Through the Looking Glass</t>
  </si>
  <si>
    <t>Johnny Depp, Mia Wasikowska, Helena Bonham Carter, Anne Hathaway, Sacha Baron Cohen, Rhys Ifans, Matt Lucas, Lindsay Duncan, Leo Bill, Geraldine James, Andrew Scott, Richard Armitage, Ed Speleers, Alan Rickman, Timothy Spall</t>
  </si>
  <si>
    <t>Alice returns to the whimsical world of Wonderland and travels back in time to help the Mad Hatter.</t>
  </si>
  <si>
    <t>tt2567712</t>
  </si>
  <si>
    <t>Starred Up</t>
  </si>
  <si>
    <t>Jonathan Asser</t>
  </si>
  <si>
    <t>Jack O'Connell, Gilly Gilchrist, Frederick Schmidt, Edna Caskey, Darren Hart, Raphael Sowole, Duncan Airlie James, Anthony Welsh, David Ajala, Jerome Bailey, Basil Abdul-Latif, Ben Mendelsohn, Matt Faris, Aisha Bywaters, Sam Spruell</t>
  </si>
  <si>
    <t>Eric Love, 19, is locked up in prison. On first day he assaults another inmate and several guards. He's offered group therapy and his dad, an inmate as well, tries to talk sense into him. Can he be rehabilitated?</t>
  </si>
  <si>
    <t>tt2568862</t>
  </si>
  <si>
    <t>Theodore Melfi, Edward Cannon</t>
  </si>
  <si>
    <t>Michael Caine, Alan Arkin, Ann-Margret, Matt Dillon, Joey King, Christopher Lloyd, Maria Dizzia, Morgan Freeman, John Ortiz, Siobhan Fallon Hogan, Peter Serafinowicz, Kenan Thompson, Josh Pais, Richie Moriarty, Seth Barrish</t>
  </si>
  <si>
    <t>Desperate to pay the bills and come through for their loved ones, three lifelong pals risk it all by embarking on a daring bid to knock off the very bank that absconded with their money.</t>
  </si>
  <si>
    <t>tt2570858</t>
  </si>
  <si>
    <t>The Duke of Burgundy</t>
  </si>
  <si>
    <t>Rook Films</t>
  </si>
  <si>
    <t>Chiara D'Anna, Kata Bartsch, Sidse Babett Knudsen, Monica Swinn, Zita KraszkÃ³, Gretchen Meddaugh, Eszter Tompa, Fatma Mohamed, Eugenia Caruso</t>
  </si>
  <si>
    <t>A woman who studies butterflies and moths tests the limits of her relationship with her lesbian lover.</t>
  </si>
  <si>
    <t>tt2582496</t>
  </si>
  <si>
    <t>Me and Earl and the Dying Girl</t>
  </si>
  <si>
    <t>Jesse Andrews, Jesse Andrews</t>
  </si>
  <si>
    <t>Thomas Mann, RJ Cyler, Olivia Cooke, Nick Offerman, Connie Britton, Molly Shannon, Jon Bernthal, Matt Bennett, Katherine Hughes, Masam Holden, Bobb'e J. Thompson, Gavin Dietz, Edward DeBruce III, Natalie Marchelletta, Chelsea Zhang</t>
  </si>
  <si>
    <t>High schooler Greg, who spends most of his time making parodies of classic movies with his co-worker Earl, finds his outlook forever altered after befriending a classmate who has just been diagnosed with cancer.</t>
  </si>
  <si>
    <t>Christina Hodson</t>
  </si>
  <si>
    <t>tt2582782</t>
  </si>
  <si>
    <t>Hell or High Water</t>
  </si>
  <si>
    <t>Dale Dickey, Ben Foster, Chris Pine, William Sterchi, Buck Taylor, Kristin K. Berg, Jeff Bridges, Gil Birmingham, Keith Meriweather, Jackamoe Buzzell, Katy Mixon, Amber Midthunder, Joe Berryman, Taylor Sheridan, Howard Ferguson Jr.</t>
  </si>
  <si>
    <t>A divorced father and his ex-con older brother resort to a desperate scheme in order to save their family's ranch in West Texas.</t>
  </si>
  <si>
    <t>tt2582802</t>
  </si>
  <si>
    <t>Miles Teller, J.K. Simmons, Paul Reiser, Melissa Benoist, Austin Stowell, Nate Lang, Chris Mulkey, Damon Gupton, Suanne Spoke, Max Kasch, Charlie Ian, Jayson Blair, Kofi Siriboe, Kavita Patil, C.J. Vana</t>
  </si>
  <si>
    <t>A promising young drummer enrolls at a cut-throat music conservatory where his dreams of greatness are mentored by an instructor who will stop at nothing to realize a student's potential.</t>
  </si>
  <si>
    <t>tt2582846</t>
  </si>
  <si>
    <t>The Fault in Our Stars</t>
  </si>
  <si>
    <t>Shailene Woodley, Ansel Elgort, Nat Wolff, Laura Dern, Sam Trammell, Willem Dafoe, Lotte Verbeek, Ana Dela Cruz, Randy Kovitz, Toni Saladna, David Whalen, Milica Govich, Allegra Carpenter, Emily Peachey, Emily Bach</t>
  </si>
  <si>
    <t>Two teenage cancer patients begin a life-affirming journey to visit a reclusive author in Amsterdam.</t>
  </si>
  <si>
    <t>tt2584384</t>
  </si>
  <si>
    <t>Jojo Rabbit</t>
  </si>
  <si>
    <t>USA, New Zealand, Czech Republic</t>
  </si>
  <si>
    <t>Christine Leunens, Taika Waititi</t>
  </si>
  <si>
    <t>TSG Entertainment</t>
  </si>
  <si>
    <t>Roman Griffin Davis, Thomasin McKenzie, Scarlett Johansson, Taika Waititi, Sam Rockwell, Rebel Wilson, Alfie Allen, Stephen Merchant, Archie Yates, Luke Brandon Field, Sam Haygarth, Stanislav Callas, Joe Weintraub, Brian Caspe, Gabriel Andrews</t>
  </si>
  <si>
    <t>A young boy in Hitler's army finds out his mother is hiding a Jewish girl in their home.</t>
  </si>
  <si>
    <t>tt2592614</t>
  </si>
  <si>
    <t>Resident Evil: The Final Chapter</t>
  </si>
  <si>
    <t>USA, Germany, France, Canada, South Africa, Australia, UK, Japan, China</t>
  </si>
  <si>
    <t>Milla Jovovich, Iain Glen, Ali Larter, Shawn Roberts, Eoin Macken, Fraser James, Ruby Rose, William Levy, Rola, Ever Anderson, Mark Simpson, Milton Schorr, Siobhan Hodgson, Joon-Gi Lee, Aubrey Shelton</t>
  </si>
  <si>
    <t>Alice returns to where the nightmare began: The Hive in Raccoon City, where the Umbrella Corporation is gathering its forces for a final strike against the only remaining survivors of the apocalypse.</t>
  </si>
  <si>
    <t>tt2614684</t>
  </si>
  <si>
    <t>'71</t>
  </si>
  <si>
    <t>Yann Demange</t>
  </si>
  <si>
    <t>Gregory Burke</t>
  </si>
  <si>
    <t>Film 4</t>
  </si>
  <si>
    <t>Jack O'Connell, Jack Lowden, Paul Popplewell, Adam Nagaitis, Joshua Hill, Ben Williams-Lee, Jonah Russell, Harry Verity, Peter McNeil O'Connor, Babou Ceesay, Sam Reid, James McArdle, Sam Hazeldine, Sean Harris, Paul Anderson</t>
  </si>
  <si>
    <t>In 1971, a young and disorientated British soldier is accidentally abandoned by his unit following a riot on the deadly streets of Belfast.</t>
  </si>
  <si>
    <t>tt2637276</t>
  </si>
  <si>
    <t>Ted 2</t>
  </si>
  <si>
    <t>Mark Wahlberg, Seth MacFarlane, Amanda Seyfried, Jessica Barth, Giovanni Ribisi, Morgan Freeman, Sam J. Jones, Patrick Warburton, Michael Dorn, Bill Smitrovich, John Slattery, Cocoa Brown, John Carroll Lynch, Ron Canada, Liam Neeson</t>
  </si>
  <si>
    <t>Newlywed couple Ted and Tami-Lynn want to have a baby, but in order to qualify to be a parent, Ted will have to prove he's a person in a court of law.</t>
  </si>
  <si>
    <t>tt2639344</t>
  </si>
  <si>
    <t>Love Is Strange</t>
  </si>
  <si>
    <t>Alfred Molina, John Lithgow, Darren E. Burrows, Charlie Tahan, Cheyenne Jackson, Manny Perez, Christina Kirk, Marisa Tomei, Tank Burt, Christian Coulson, John Cullum, Harriet Sansom Harris, Adriane Lenox, Jason Stuart, David Bell</t>
  </si>
  <si>
    <t>After Ben and George get married, George is fired from his teaching post, forcing them to stay with friends separately while they sell their place and look for cheaper housing -- a situation that weighs heavily on all involved.</t>
  </si>
  <si>
    <t>tt2660888</t>
  </si>
  <si>
    <t>Star Trek Beyond</t>
  </si>
  <si>
    <t>USA, China, United Arab Emirates, Canada</t>
  </si>
  <si>
    <t>Simon Pegg, Doug Jung</t>
  </si>
  <si>
    <t>Chris Pine, Zachary Quinto, Karl Urban, Zoe Saldana, Simon Pegg, John Cho, Anton Yelchin, Idris Elba, Sofia Boutella, Joe Taslim, Lydia Wilson, Deep Roy, Melissa Roxburgh, Anita Brown, Doug Jung</t>
  </si>
  <si>
    <t>The crew of the USS Enterprise explores the furthest reaches of uncharted space, where they encounter a new ruthless enemy, who puts them, and everything the Federation stands for, to the test.</t>
  </si>
  <si>
    <t>tt2671706</t>
  </si>
  <si>
    <t>Fences</t>
  </si>
  <si>
    <t>August Wilson, August Wilson</t>
  </si>
  <si>
    <t>Denzel Washington, Viola Davis, Stephen McKinley Henderson, Jovan Adepo, Russell Hornsby, Mykelti Williamson, Saniyya Sidney, Christopher Mele, Lesley Boone, Jason Silvis, Buffy Barentine</t>
  </si>
  <si>
    <t>A working-class African-American father tries to raise his family in the 1950s, while coming to terms with the events of his life.</t>
  </si>
  <si>
    <t>tt2674426</t>
  </si>
  <si>
    <t>Me Before You</t>
  </si>
  <si>
    <t>Thea Sharrock</t>
  </si>
  <si>
    <t>Jojo Moyes, Jojo Moyes</t>
  </si>
  <si>
    <t>Sam Claflin, Vanessa Kirby, Emilia Clarke, Eileen Dunwoodie, Pablo Raybould, Gabrielle Downey, Henri Charles, Samantha Spiro, Brendan Coyle, Jenna Coleman, Alan Breck, Matthew Lewis, Muzz Khan, Janet McTeer, Charles Dance</t>
  </si>
  <si>
    <t>A girl in a small town forms an unlikely bond with a recently-paralyzed man she's taking care of.</t>
  </si>
  <si>
    <t>Colette</t>
  </si>
  <si>
    <t>Michael Engler</t>
  </si>
  <si>
    <t>tt2692250</t>
  </si>
  <si>
    <t>Night at the Museum: Secret of the Tomb</t>
  </si>
  <si>
    <t>Ben Stiller, Robin Williams, Owen Wilson, Steve Coogan, Ricky Gervais, Dan Stevens, Rebel Wilson, Skyler Gisondo, Rami Malek, Patrick Gallagher, Mizuo Peck, Ben Kingsley, Crystal the Monkey, Dick Van Dyke, Mickey Rooney</t>
  </si>
  <si>
    <t>Larry spans the globe, uniting favorite and new characters while embarking on an epic quest to save the magic before it is gone forever.</t>
  </si>
  <si>
    <t>tt2692904</t>
  </si>
  <si>
    <t>Locke</t>
  </si>
  <si>
    <t>Tom Hardy, Olivia Colman, Ruth Wilson, Andrew Scott, Ben Daniels, Tom Holland, Bill Milner, Danny Webb, Alice Lowe, Silas Carson, Lee Ross, Kirsty Dillon</t>
  </si>
  <si>
    <t>Ivan Locke, a dedicated family man and successful construction manager, receives a phone call on the eve of the biggest challenge of his career that sets in motion a series of events that threaten his carefully cultivated existence.</t>
  </si>
  <si>
    <t>Beachside Films</t>
  </si>
  <si>
    <t>tt2704998</t>
  </si>
  <si>
    <t>Game Night</t>
  </si>
  <si>
    <t>Access Entertainment</t>
  </si>
  <si>
    <t>Jason Bateman, Rachel McAdams, Kyle Chandler, Sharon Horgan, Billy Magnussen, Lamorne Morris, Kylie Bunbury, Jesse Plemons, Michael C. Hall, Danny Huston, Chelsea Peretti, Camille Chen, Zerrick Williams, Joshua Mikel, R.F. Daley</t>
  </si>
  <si>
    <t>A group of friends who meet regularly for game nights find themselves entangled in a real-life mystery when the shady brother of one of them is seemingly kidnapped by dangerous gangsters.</t>
  </si>
  <si>
    <t>tt2709692</t>
  </si>
  <si>
    <t>The Grinch</t>
  </si>
  <si>
    <t>Yarrow Cheney, Scott Mosier</t>
  </si>
  <si>
    <t>Michael LeSieur, Tommy Swerdlow</t>
  </si>
  <si>
    <t>Benedict Cumberbatch, Cameron Seely, Rashida Jones, Pharrell Williams, Tristan O'Hare, Kenan Thompson, Sam Lavagnino, Ramone Hamilton, Angela Lansbury, Scarlett Estevez, Michael Beattie, Lori Alan, Carlos Alazraqui, Doug Burch, Cathy Cavadini</t>
  </si>
  <si>
    <t>A grumpy Grinch (Benedict Cumberbatch) plots to ruin Christmas for the village of Whoville.</t>
  </si>
  <si>
    <t>tt2709768</t>
  </si>
  <si>
    <t>The Secret Life of Pets</t>
  </si>
  <si>
    <t>Chris Renaud, Yarrow Cheney</t>
  </si>
  <si>
    <t>Louis C.K., Eric Stonestreet, Kevin Hart, Jenny Slate, Ellie Kemper, Albert Brooks, Lake Bell, Dana Carvey, Hannibal Buress, Bobby Moynihan, Chris Renaud, Steve Coogan, Michael Beattie, Sandra EcheverrÃ­a, Jaime Camil</t>
  </si>
  <si>
    <t>The quiet life of a terrier named Max is upended when his owner takes in Duke, a stray whom Max instantly dislikes.</t>
  </si>
  <si>
    <t>tt2713180</t>
  </si>
  <si>
    <t>USA, China, UK</t>
  </si>
  <si>
    <t>Brad Pitt, Shia LaBeouf, Logan Lerman, Michael PeÃ±a, Jon Bernthal, Jim Parrack, Brad William Henke, Kevin Vance, Xavier Samuel, Jason Isaacs, Anamaria Marinca, Alicia von Rittberg, Scott Eastwood, Laurence Spellman, Daniel Betts</t>
  </si>
  <si>
    <t>A grizzled tank commander makes tough decisions as he and his crew fight their way across Germany in April, 1945.</t>
  </si>
  <si>
    <t>tt2719848</t>
  </si>
  <si>
    <t>Everest</t>
  </si>
  <si>
    <t>UK, USA, Iceland</t>
  </si>
  <si>
    <t>William Nicholson, Simon Beaufoy</t>
  </si>
  <si>
    <t>Jason Clarke, Ang Phula Sherpa, Thomas M. Wright, Martin Henderson, Tom Goodman-Hill, Charlotte BÃ¸ving, Pemba Sherpa, Amy Shindler, Simon Harrison, Chris Reilly, John Hawkes, Naoko Mori, Michael Kelly, Tim Dantay, Todd Boyce</t>
  </si>
  <si>
    <t>The story of New Zealand's Robert "Rob" Edwin Hall, who on May 10, 1996, together with Scott Fischer, teamed up on a joint expedition to ascend Mount Everest.</t>
  </si>
  <si>
    <t>Matt Bettinelli-Olpin, Tyler Gillett</t>
  </si>
  <si>
    <t>tt2763304</t>
  </si>
  <si>
    <t>T2 Trainspotting</t>
  </si>
  <si>
    <t>English, Bulgarian, Scots</t>
  </si>
  <si>
    <t>John Hodge, Irvine Welsh</t>
  </si>
  <si>
    <t>Artbees</t>
  </si>
  <si>
    <t>Ewan McGregor, Logan Gillies, Ben Skelton, Aiden Haggarty, Daniel Smith, Elijah Wolf, Robert Carlyle, Steven Robertson, Ewen Bremner, John Kazek, Shirley Henderson, Charlie Hardie, Scott Aitken, Gordon Kennedy, Jonny Lee Miller</t>
  </si>
  <si>
    <t>After 20 years abroad, Mark Renton returns to Scotland and reunites with his old friends Sick Boy, Spud, and Begbie.</t>
  </si>
  <si>
    <t>tt2771200</t>
  </si>
  <si>
    <t>Stephen Chbosky, Evan Spiliotopoulos</t>
  </si>
  <si>
    <t>Emma Watson, Dan Stevens, Luke Evans, Josh Gad, Kevin Kline, Hattie Morahan, Haydn Gwynne, Gerard Horan, Ray Fearon, Ewan McGregor, Ian McKellen, Emma Thompson, Nathan Mack, Audra McDonald, Stanley Tucci</t>
  </si>
  <si>
    <t>A selfish Prince is cursed to become a monster for the rest of his life, unless he learns to fall in love with a beautiful young woman he keeps prisoner.</t>
  </si>
  <si>
    <t>tt2784678</t>
  </si>
  <si>
    <t>Top Five</t>
  </si>
  <si>
    <t>Chris Rock, Rosario Dawson, J.B. Smoove, Gabrielle Union, Romany Malco, Hayley Marie Norman, Anders Holm, Cedric the Entertainer, Karlie Redd, Kevin Barnett, Genevieve Angelson, Ben Cole, Corey Brown, Maia Wilson, Teddy Coluca</t>
  </si>
  <si>
    <t>A comedian tries to make it as a serious actor when his reality television star fiancÃ©e talks him into broadcasting their wedding on her television show.</t>
  </si>
  <si>
    <t>tt2788732</t>
  </si>
  <si>
    <t>David Lowery, Toby Halbrooks</t>
  </si>
  <si>
    <t>Bryce Dallas Howard, Robert Redford, Oakes Fegley, Oona Laurence, Wes Bentley, Karl Urban, Isiah Whitlock Jr., Marcus Henderson, Aaron Jackson, Phil Grieve, Steve Barr, Keagan Carr Fransch, Jade Valour, Augustine Frizzell, Francis Biggs</t>
  </si>
  <si>
    <t>The adventures of an orphaned boy named Pete and his best friend Elliott, who happens to be a dragon.</t>
  </si>
  <si>
    <t>tt2798920</t>
  </si>
  <si>
    <t>Annihilation</t>
  </si>
  <si>
    <t>Alex Garland, Jeff VanderMeer</t>
  </si>
  <si>
    <t>Natalie Portman, Benedict Wong, Sonoya Mizuno, David Gyasi, Oscar Isaac, John Schwab, Jennifer Jason Leigh, Gina Rodriguez, Tuva Novotny, Tessa Thompson, Sammy Hayman, Josh Danford, Kristen McGarrity</t>
  </si>
  <si>
    <t>A biologist signs up for a dangerous, secret expedition into a mysterious zone where the laws of nature don't apply.</t>
  </si>
  <si>
    <t>tt2802144</t>
  </si>
  <si>
    <t>Kingsman: The Secret Service</t>
  </si>
  <si>
    <t>English, Arabic, Swedish</t>
  </si>
  <si>
    <t>Adrian Quinton, Colin Firth, Mark Strong, Jonno Davies, Jack Davenport, Alex Nikolov, Samantha Womack, Mark Hamill, Velibor Topic, Sofia Boutella, Samuel L. Jackson, Michael Caine, Taron Egerton, Geoff Bell, Jordan Long</t>
  </si>
  <si>
    <t>A spy organisation recruits a promising street kid into the agency's training program, while a global threat emerges from a twisted tech genius.</t>
  </si>
  <si>
    <t>tt2820852</t>
  </si>
  <si>
    <t>Fast &amp; Furious 7</t>
  </si>
  <si>
    <t>USA, China, Japan, Canada, United Arab Emirates</t>
  </si>
  <si>
    <t>English, Thai, Arabic, Spanish</t>
  </si>
  <si>
    <t>Vin Diesel, Paul Walker, Jason Statham, Michelle Rodriguez, Jordana Brewster, Tyrese Gibson, Ludacris, Dwayne Johnson, Lucas Black, Kurt Russell, Nathalie Emmanuel, Elsa Pataky, Gal Gadot, John Brotherton, Luke Evans</t>
  </si>
  <si>
    <t>Deckard Shaw seeks revenge against Dominic Toretto and his family for his comatose brother.</t>
  </si>
  <si>
    <t>Extraction</t>
  </si>
  <si>
    <t>tt2837574</t>
  </si>
  <si>
    <t>The Old Man &amp; the Gun</t>
  </si>
  <si>
    <t>David Lowery, David Grann</t>
  </si>
  <si>
    <t>Robert Redford, Casey Affleck, Sissy Spacek, Danny Glover, Tom Waits, Tika Sumpter, Ari Elizabeth Johnson, Teagan Johnson, Gene Jones, John David Washington, Barlow Jacobs, Augustine Frizzell, Jennifer Joplin, Lisa DeRoberts, Carter Bratton</t>
  </si>
  <si>
    <t>Based on the true story of Forrest Tucker and his audacious escape from San Quentin at the age of 70 to an unprecedented string of heists that confounded authorities and enchanted the public.</t>
  </si>
  <si>
    <t>tt2848292</t>
  </si>
  <si>
    <t>Pitch Perfect 2</t>
  </si>
  <si>
    <t>Elizabeth Banks</t>
  </si>
  <si>
    <t>Anna Kendrick, Rebel Wilson, Hailee Steinfeld, Brittany Snow, Skylar Astin, Adam Devine, Katey Sagal, Anna Camp, Ben Platt, Alexis Knapp, Hana Mae Lee, Ester Dean, Chrissie Fit, Birgitte Hjort SÃ¸rensen, Flula Borg</t>
  </si>
  <si>
    <t>After a humiliating command performance at The Kennedy Center, the Barden Bellas enter an international competition that no American group has ever won in order to regain their status and right to perform.</t>
  </si>
  <si>
    <t>tt2854926</t>
  </si>
  <si>
    <t>Jeff Tomsic</t>
  </si>
  <si>
    <t>Rob McKittrick, Mark Steilen</t>
  </si>
  <si>
    <t>Ed Helms, Lil Rel Howery, Jon Hamm, Annabelle Wallis, Jake Johnson, Isla Fisher, Hannibal Buress, Nora Dunn, Steve Berg, Jeremy Renner, Leslie Bibb, Rashida Jones, Indiana Sifuentes, Trayce Malachi, Jock McKissic</t>
  </si>
  <si>
    <t>A small group of former classmates organize an elaborate, annual game of tag that requires some to travel all over the country.</t>
  </si>
  <si>
    <t>Frank D'Angelo</t>
  </si>
  <si>
    <t>In Your Ear Productions</t>
  </si>
  <si>
    <t>tt2869728</t>
  </si>
  <si>
    <t>Ride Along 2</t>
  </si>
  <si>
    <t>Ice Cube, Kevin Hart, Tika Sumpter, Benjamin Bratt, Olivia Munn, Ken Jeong, Bruce McGill, Michael Rose, Sherri Shepherd, Arturo Del Puerto, Eric Goins, Carlos GÃ³mez, Utkarsh Ambudkar, Glen Powell, Nadine Velazquez</t>
  </si>
  <si>
    <t>As his wedding day approaches, Ben heads to Miami with his soon-to-be brother-in-law James to bring down a drug dealer who's supplying the dealers of Atlanta with product.</t>
  </si>
  <si>
    <t>USA, Canada, Hong Kong</t>
  </si>
  <si>
    <t>tt2872718</t>
  </si>
  <si>
    <t>Nightcrawler</t>
  </si>
  <si>
    <t>Jake Gyllenhaal, Michael Papajohn, Marco RodrÃ­guez, Bill Paxton, James Huang, Kent Shocknek, Pat Harvey, Sharon Tay, Rick Garcia, Leah Fredkin, Bill Seward, Rick Chambers, Holly Hannula, Jonny Coyne, Nick Chacon</t>
  </si>
  <si>
    <t>When Louis Bloom, a con man desperate for work, muscles into the world of L.A. crime journalism, he blurs the line between observer and participant to become the star of his own story.</t>
  </si>
  <si>
    <t>tt2872732</t>
  </si>
  <si>
    <t>France, Germany, Taiwan, Canada, USA, UK</t>
  </si>
  <si>
    <t>English, Mandarin, French, Italian, German, Spanish, Korean</t>
  </si>
  <si>
    <t>Scarlett Johansson, Morgan Freeman, Min-sik Choi, Amr Waked, Julian Rhind-Tutt, Pilou AsbÃ¦k, Analeigh Tipton, Nicolas Phongpheth, Jan Oliver Schroeder, Luca Angeletti, LoÃ¯c Brabant, Pierre Grammont, Pierre Poirot, Bertrand Quoniam, Pascal Loison</t>
  </si>
  <si>
    <t>A woman, accidentally caught in a dark deal, turns the tables on her captors and transforms into a merciless warrior evolved beyond human logic.</t>
  </si>
  <si>
    <t>tt2873282</t>
  </si>
  <si>
    <t>Justin Haythe, Jason Matthews</t>
  </si>
  <si>
    <t>Jennifer Lawrence, Joel Edgerton, Matthias Schoenaerts, Charlotte Rampling, Mary-Louise Parker, CiarÃ¡n Hinds, Joely Richardson, Bill Camp, Jeremy Irons, Thekla Reuten, Douglas Hodge, Sakina Jaffrey, Sergei Polunin, Sasha Frolova, Sebastian HÃ¼lk</t>
  </si>
  <si>
    <t>Ballerina Dominika Egorova is recruited to 'Sparrow School,' a Russian intelligence service where she is forced to use her body as a weapon. Her first mission, targeting a C.I.A. agent, threatens to unravel the security of both nations.</t>
  </si>
  <si>
    <t>tt2883512</t>
  </si>
  <si>
    <t>Jon Favreau, John Leguizamo, Bobby Cannavale, Emjay Anthony, Scarlett Johansson, Dustin Hoffman, SofÃ­a Vergara, Oliver Platt, Amy Sedaris, Robert Downey Jr., Russell Peters, Chase Grimm, Will Schutze, Gloria Sandoval, Jose C. Hernandez</t>
  </si>
  <si>
    <t>A head chef quits his restaurant job and buys a food truck in an effort to reclaim his creative promise, while piecing back together his estranged family.</t>
  </si>
  <si>
    <t>tt2908446</t>
  </si>
  <si>
    <t>Insurgent</t>
  </si>
  <si>
    <t>Brian Duffield, Akiva Goldsman</t>
  </si>
  <si>
    <t>Kate Winslet, Jai Courtney, Mekhi Phifer, Shailene Woodley, Theo James, Ansel Elgort, Miles Teller, Cynthia Barrett, Justice Leak, Lyndsi LaRose, Charlie Bodin, Octavia Spencer, ZoÃ« Kravitz, Ben Lloyd-Hughes, Tony Goldwyn</t>
  </si>
  <si>
    <t>Beatrice Prior must confront her inner demons and continue her fight against a powerful alliance which threatens to tear her society apart with the help from others on her side.</t>
  </si>
  <si>
    <t>tt2910274</t>
  </si>
  <si>
    <t>Obvious Child</t>
  </si>
  <si>
    <t>Gillian Robespierre</t>
  </si>
  <si>
    <t>Gillian Robespierre, Karen Maine</t>
  </si>
  <si>
    <t>Jenny Slate, Paul Briganti, Gaby Hoffmann, Stephen Singer, Richard Kind, Polly Draper, Gabe Liedman, Jake Lacy, Cindy Cheung, Ernest Mingione, Cyrus McQueen, David Cross, Maciek Jasik, Jennifer Kim, Suzanne Lenz</t>
  </si>
  <si>
    <t>A twenty-something comedienne's unplanned pregnancy forces her to confront the realities of independent womanhood for the first time.</t>
  </si>
  <si>
    <t>tt2911666</t>
  </si>
  <si>
    <t>John Wick</t>
  </si>
  <si>
    <t>USA, UK, China</t>
  </si>
  <si>
    <t>Chad Stahelski, David Leitch</t>
  </si>
  <si>
    <t>Keanu Reeves, Michael Nyqvist, Alfie Allen, Willem Dafoe, Dean Winters, Adrianne Palicki, Omer Barnea, Toby Leonard Moore, Daniel Bernhardt, Bridget Moynahan, John Leguizamo, Ian McShane, Bridget Regan, Lance Reddick, Keith Jardine</t>
  </si>
  <si>
    <t>An ex-hit-man comes out of retirement to track down the gangsters that killed his dog and took everything from him.</t>
  </si>
  <si>
    <t>tt2935510</t>
  </si>
  <si>
    <t>Ad Astra</t>
  </si>
  <si>
    <t>James Gray, Ethan Gross</t>
  </si>
  <si>
    <t>Brad Pitt, Tommy Lee Jones, Ruth Negga, Donald Sutherland, Kimberly Elise, Loren Dean, Donnie Keshawarz, Sean Blakemore, Bobby Nish, LisaGay Hamilton, John Finn, John Ortiz, Freda Foh Shen, Kayla Adams, Ravi Kapoor</t>
  </si>
  <si>
    <t>Astronaut Roy McBride undertakes a mission across an unforgiving solar system to uncover the truth about his missing father and his doomed expedition that now, 30 years later, threatens the universe.</t>
  </si>
  <si>
    <t>tt2937696</t>
  </si>
  <si>
    <t>Everybody Wants Some!!</t>
  </si>
  <si>
    <t>Blake Jenner, Juston Street, Ryan Guzman, Tyler Hoechlin, Wyatt Russell, Glen Powell, Temple Baker, J. Quinton Johnson, Will Brittain, Courtney Tailor, Taylor Murphy, Christina Burdette, Zoey Deutch, Sophia Ali, Austin Amelio</t>
  </si>
  <si>
    <t>In 1980, a group of college baseball players navigate their way through the freedoms and responsibilities of unsupervised adulthood.</t>
  </si>
  <si>
    <t>tt2937898</t>
  </si>
  <si>
    <t>A Most Violent Year</t>
  </si>
  <si>
    <t>Oscar Isaac, Elyes Gabel, Jessica Chastain, Lorna Pruce, Christopher Abbott, Matthew Maher, Albert Brooks, Jerry Adler, Quinn Meyers, Chester Jones III, David Oyelowo, Ashley Williams, Glenn Fleshler, Jimmy Palumbo, Daisy Tahan</t>
  </si>
  <si>
    <t>In New York City 1981, an ambitious immigrant fights to protect his business and family during the most dangerous year in the city's history.</t>
  </si>
  <si>
    <t>tt2948356</t>
  </si>
  <si>
    <t>Zootopia</t>
  </si>
  <si>
    <t>Byron Howard, Rich Moore</t>
  </si>
  <si>
    <t>Ginnifer Goodwin, Jason Bateman, Idris Elba, Jenny Slate, Nate Torrence, Bonnie Hunt, Don Lake, Tommy Chong, J.K. Simmons, Octavia Spencer, Alan Tudyk, Shakira, Raymond S. Persi, Della Saba, Maurice LaMarche</t>
  </si>
  <si>
    <t>In a city of anthropomorphic animals, a rookie bunny cop and a cynical con artist fox must work together to uncover a conspiracy.</t>
  </si>
  <si>
    <t>tt2974918</t>
  </si>
  <si>
    <t>Alvin and the Chipmunks: The Road Chip</t>
  </si>
  <si>
    <t>Ross Bagdasarian, Janice Karman</t>
  </si>
  <si>
    <t>Jason Lee, Justin Long, Matthew Gray Gubler, Jesse McCartney, Kimberly Williams-Paisley, Josh Green, Tony Hale, Bella Thorne, Eddie Steeples, Christina Applegate, Kaley Cuoco, Anna Faris, JosÃ© D. Xuconoxtli Jr., Keith Arthur Bolden, Joshua Mikel</t>
  </si>
  <si>
    <t>The Chipmunks believe that Dave plans to propose to his new girlfriend in Miami.--and dump them. They have three days to get to him and save themselves not only from losing Dave but also from gaining a terrible stepbrother.</t>
  </si>
  <si>
    <t>tt2975578</t>
  </si>
  <si>
    <t>The Purge: Anarchy</t>
  </si>
  <si>
    <t>James DeMonaco, James DeMonaco</t>
  </si>
  <si>
    <t>Frank Grillo, Carmen Ejogo, Zach Gilford, Kiele Sanchez, ZoÃ« Soul, Justina Machado, John Beasley, Jack Conley, Noel Gugliemi, Castulo Guerra, Michael Kenneth Williams, Edwin Hodge, LaKeith Stanfield, Roberta Valderrama, Niko Nicotera</t>
  </si>
  <si>
    <t>Three groups of people intertwine and are left stranded in the streets on Purge Night, trying to survive the chaos and violence that occurs.</t>
  </si>
  <si>
    <t>tt2975590</t>
  </si>
  <si>
    <t>Batman v Superman: Dawn of Justice</t>
  </si>
  <si>
    <t>Chris Terrio, David S. Goyer</t>
  </si>
  <si>
    <t>Ben Affleck, Henry Cavill, Amy Adams, Jesse Eisenberg, Diane Lane, Laurence Fishburne, Jeremy Irons, Holly Hunter, Gal Gadot, Scoot McNairy, Callan Mulvey, Tao Okamoto, Brandon Spink, Lauren Cohan, Alan D. Purwin</t>
  </si>
  <si>
    <t>Fearing that the actions of Superman are left unchecked, Batman takes on the Man of Steel, while the world wrestles with what kind of a hero it really needs.</t>
  </si>
  <si>
    <t>Electric City Entertainment</t>
  </si>
  <si>
    <t>tt2980516</t>
  </si>
  <si>
    <t>The Theory of Everything</t>
  </si>
  <si>
    <t>Anthony McCarten, Jane Hawking</t>
  </si>
  <si>
    <t>Eddie Redmayne, Felicity Jones, Tom Prior, Sophie Perry, Finlay Wright-Stephens, Harry Lloyd, Alice Orr-Ewing, David Thewlis, Thomas Morrison, Michael Marcus, Gruffudd Glyn, Paul Longley, Emily Watson, Guy Oliver-Watts, Simon McBurney</t>
  </si>
  <si>
    <t>A look at the relationship between the famous physicist</t>
  </si>
  <si>
    <t>tt2980648</t>
  </si>
  <si>
    <t>The Hundred-Foot Journey</t>
  </si>
  <si>
    <t>USA, India, United Arab Emirates</t>
  </si>
  <si>
    <t>Steven Knight, Richard C. Morais</t>
  </si>
  <si>
    <t>Helen Mirren, Om Puri, Manish Dayal, Charlotte Le Bon, Amit Shah, Farzana Dua Elahe, Dillon Mitra, Aria Pandya, Michel Blanc, ClÃ©ment Sibony, Vincent Elbaz, Juhi Chawla, Alban Aumard, Shuna Lemoine, Antoine Blanquefort</t>
  </si>
  <si>
    <t>The Kadam family leaves India for France where they open a restaurant directly across the road from Madame Mallory's Michelin-starred eatery.</t>
  </si>
  <si>
    <t>tt2980706</t>
  </si>
  <si>
    <t>Planes: Fire &amp; Rescue</t>
  </si>
  <si>
    <t>Roberts Gannaway</t>
  </si>
  <si>
    <t>Roberts Gannaway, Jeffrey M. Howard</t>
  </si>
  <si>
    <t>Dane Cook, Ed Harris, Julie Bowen, Curtis Armstrong, John Michael Higgins, Hal Holbrook, Wes Studi, Brad Garrett, Teri Hatcher, Stacy Keach, Cedric the Entertainer, Danny Mann, Barry Corbin, Regina King, Anne Meara</t>
  </si>
  <si>
    <t>When Dusty learns that his engine is damaged and he may never race again, he joins a forest fire and rescue unit to be trained as a firefighter, or else his air strip will be shut down.</t>
  </si>
  <si>
    <t>Susan Johnson</t>
  </si>
  <si>
    <t>tt2990140</t>
  </si>
  <si>
    <t>The Christmas Chronicles</t>
  </si>
  <si>
    <t>English, Spanish, French, Romanian</t>
  </si>
  <si>
    <t>Clay Kaytis</t>
  </si>
  <si>
    <t>Matt Lieberman, David Guggenheim</t>
  </si>
  <si>
    <t>Oliver Hudson, Kimberly Williams-Paisley, Jesse Gervasi, David Kohlsmith, Kaitlyn Airdrie, Jack Bona, Judah Lewis, Darby Camp, Paskal Vaklev, Abel Tekeste, Kurt Russell, Vella Lovell, Jameson Kraemer, Lauren Collins, Solla Park</t>
  </si>
  <si>
    <t>The story of sister and brother, Kate and Teddy Pierce, whose Christmas Eve plan to catch Santa Claus on camera turns into an unexpected journey that most kids could only dream about.</t>
  </si>
  <si>
    <t>tt3014284</t>
  </si>
  <si>
    <t>The Lego Ninjago Movie</t>
  </si>
  <si>
    <t>Charlie Bean, Paul Fisher</t>
  </si>
  <si>
    <t>Bob Logan, Paul Fisher</t>
  </si>
  <si>
    <t>LEGO System A/S</t>
  </si>
  <si>
    <t>Jackie Chan, Dave Franco, Fred Armisen, Kumail Nanjiani, Michael PeÃ±a, Abbi Jacobson, Zach Woods, David Burrows, Alex Kauffman, Justin Theroux, Ali Wong, Garret Elkins, Todd Hansen, Doug Nicholas, Charlyne Yi</t>
  </si>
  <si>
    <t>Shunned by everyone for being the son of an evil warlord, a teenager seeks to defeat him with the help of his fellow ninjas.</t>
  </si>
  <si>
    <t>Andrew Erwin, Jon Erwin</t>
  </si>
  <si>
    <t>tt3021360</t>
  </si>
  <si>
    <t>Faults</t>
  </si>
  <si>
    <t>Riley Stearns</t>
  </si>
  <si>
    <t>Leland Orser, Mary Elizabeth Winstead, Chris Ellis, Jon Gries, Lance Reddick, Beth Grant, Cruz Flores, Suzan Averitt, Cindy Buck, David Chandler, Leonard Earl Howze, Davey Johnson, Kellie Matteson, Amanda Saunders, Nicholas Tucci</t>
  </si>
  <si>
    <t>A cult deprogrammer must help a couple whose daughter has recently joined a cult.</t>
  </si>
  <si>
    <t>tt3040964</t>
  </si>
  <si>
    <t>Justin Marks, Rudyard Kipling</t>
  </si>
  <si>
    <t>Fairview Entertainment</t>
  </si>
  <si>
    <t>Neel Sethi, Bill Murray, Ben Kingsley, Idris Elba, Lupita Nyong'o, Scarlett Johansson, Giancarlo Esposito, Christopher Walken, Garry Shandling, Brighton Rose, Emjay Anthony, Max Favreau, Chloe Hechter, Asher Blinkoff, Knox Gagnon</t>
  </si>
  <si>
    <t>After a threat from the tiger Shere Khan forces him to flee the jungle, a man-cub named Mowgli embarks on a journey of self discovery with the help of panther Bagheera and free-spirited bear Baloo.</t>
  </si>
  <si>
    <t>tt3062096</t>
  </si>
  <si>
    <t>English, French, Italian, Turkish</t>
  </si>
  <si>
    <t>Dan Brown, David Koepp</t>
  </si>
  <si>
    <t>Tom Hanks, Felicity Jones, Omar Sy, Irrfan Khan, Sidse Babett Knudsen, Ben Foster, Ana Ularu, Ida Darvish, Paolo Antonio Simioni, Alessandro Grimaldi, Fausto Maria Sciarappa, Robin Mugnaini, Paul Ritter, Vincenzo Tanassi, Alessandro Fabrizi</t>
  </si>
  <si>
    <t>When Robert Langdon wakes up in an Italian hospital with amnesia, he teams up with Dr. Sienna Brooks, and together they must race across Europe against the clock to foil a deadly global plot.</t>
  </si>
  <si>
    <t>tt3063516</t>
  </si>
  <si>
    <t>Bad Grandpa</t>
  </si>
  <si>
    <t>Johnny Knoxville, Spike Jonze</t>
  </si>
  <si>
    <t>Dickhouse Productions</t>
  </si>
  <si>
    <t>Johnny Knoxville, Jackson Nicoll, Gregorio, Georgina Cates, Kamber Hejlik, Jill Killington, Madison Davis, George Faughnan, Grasie Mercedes, Marilynn Allain, Jack Polick, Spike Jonze, Catherine Keener, Marlon Davis, Quintin Duncan</t>
  </si>
  <si>
    <t>86-year-old Irving Zisman takes a trip from Nebraska to North Carolina to take his 8 year-old grandson, Billy, back to his real father.</t>
  </si>
  <si>
    <t>tt3065204</t>
  </si>
  <si>
    <t>The Conjuring 2</t>
  </si>
  <si>
    <t>Patrick Wilson, Vera Farmiga, Madison Wolfe, Frances O'Connor, Lauren Esposito, Benjamin Haigh, Patrick McAuley, Simon McBurney, Maria Doyle Kennedy, Simon Delaney, Franka Potente, Bob Adrian, Robin Atkin Downes, Bonnie Aarons, Javier Botet</t>
  </si>
  <si>
    <t>Ed and Lorraine Warren travel to North London to help a single mother raising 4 children alone in a house plagued by a supernatural spirit.</t>
  </si>
  <si>
    <t>tt3068194</t>
  </si>
  <si>
    <t>Love &amp; Friendship</t>
  </si>
  <si>
    <t>Ireland, France, Netherlands</t>
  </si>
  <si>
    <t>Whit Stillman, Jane Austen</t>
  </si>
  <si>
    <t>Kate Beckinsale, Morfydd Clark, Tom Bennett, Jenn Murray, Lochlann O'MearÃ¡in, Sophie Radermacher, ChloÃ« Sevigny, Stephen Fry, Jordan Waller, Ross Mac Mahon, Frank Prendergast, Xavier Samuel, Emma Greenwell, Justin Edwards, Kelly Campbell</t>
  </si>
  <si>
    <t>Lady Susan Vernon takes up temporary residence at her in-laws' estate and, while there, is determined to be a matchmaker for her daughter Frederica -- and herself too, naturally.</t>
  </si>
  <si>
    <t>tt3076658</t>
  </si>
  <si>
    <t>Creed</t>
  </si>
  <si>
    <t>Ryan Coogler, Aaron Covington</t>
  </si>
  <si>
    <t>Michael B. Jordan, Sylvester Stallone, Tessa Thompson, Phylicia Rashad, Andre Ward, Tony Bellew, Ritchie Coster, Jacob 'Stitch' Duran, Graham McTavish, Malik Bazille, Ricardo 'Padman' McGill, Gabe Rosado, Wood Harris, Buddy Osborn, Rupal Pujara</t>
  </si>
  <si>
    <t>The former World Heavyweight Champion Rocky Balboa serves as a trainer and mentor to Adonis Johnson, the son of his late friend and former rival Apollo Creed.</t>
  </si>
  <si>
    <t>tt3079380</t>
  </si>
  <si>
    <t>USA, UK, France, Hungary, Germany</t>
  </si>
  <si>
    <t>English, French, Italian, German, Hungarian</t>
  </si>
  <si>
    <t>Jude Law, Raad Rawi, Melissa McCarthy, Jessica Chaffin, Miranda Hart, Sam Richardson, Katie Dippold, Jaime Pacheco, Romain Apelbaum, Allison Janney, Rose Byrne, Richard Brake, Steve Bannos, Morena Baccarin, Jason Statham</t>
  </si>
  <si>
    <t>A desk-bound CIA analyst volunteers to go undercover to infiltrate the world of a deadly arms dealer, and prevent diabolical global disaster.</t>
  </si>
  <si>
    <t>tt3104988</t>
  </si>
  <si>
    <t>Crazy Rich Asians</t>
  </si>
  <si>
    <t>English, Mandarin, Cantonese, Hokkien, French, Malay</t>
  </si>
  <si>
    <t>Peter Chiarelli, Adele Lim</t>
  </si>
  <si>
    <t>Constance Wu, Henry Golding, Michelle Yeoh, Gemma Chan, Lisa Lu, Awkwafina, Harry Shum Jr., Ken Jeong, Sonoya Mizuno, Chris Pang, Jimmy O. Yang, Ronny Chieng, Remy Hii, Nico Santos, Jing Lusi</t>
  </si>
  <si>
    <t>This contemporary romantic comedy, based on a global bestseller, follows native New Yorker Rachel Chu to Singapore to meet her boyfriend's family.</t>
  </si>
  <si>
    <t>tt3110958</t>
  </si>
  <si>
    <t>Now You See Me 2</t>
  </si>
  <si>
    <t>Ed Solomon, Ed Solomon</t>
  </si>
  <si>
    <t>Jesse Eisenberg, Mark Ruffalo, Woody Harrelson, Dave Franco, Daniel Radcliffe, Lizzy Caplan, Jay Chou, Sanaa Lathan, Michael Caine, Morgan Freeman, David Warshofsky, Tsai Chin, William Henderson, Richard Laing, Henry Lloyd-Hughes</t>
  </si>
  <si>
    <t>The Four Horsemen resurface, and are forcibly recruited by a tech genius to pull off their most impossible heist yet.</t>
  </si>
  <si>
    <t>tt3111426</t>
  </si>
  <si>
    <t>Lost Girls</t>
  </si>
  <si>
    <t>Liz Garbus</t>
  </si>
  <si>
    <t>Robert Kolker, Michael Werwie</t>
  </si>
  <si>
    <t>Amy Ryan, Thomasin McKenzie, Gabriel Byrne, Lola Kirke, Oona Laurence, Dean Winters, Molly Brown, Miriam Shor, Ana Reeder, Grace Capeless, Reed Birney, Kevin Corrigan, Jimi Stanton, Matthew F. O'Connor, Rosal Colon</t>
  </si>
  <si>
    <t>When Mari Gilbert's daughter disappears, police inaction drives her own investigation into the gated Long Island community where Shannan was last seen. Her search brings attention to over a dozen murdered sex workers.</t>
  </si>
  <si>
    <t>Dan Berk, Robert Olsen</t>
  </si>
  <si>
    <t>tt3125324</t>
  </si>
  <si>
    <t>Beyond the Lights</t>
  </si>
  <si>
    <t>Gugu Mbatha-Raw, Nate Parker, Minnie Driver, Machine Gun Kelly, Danny Glover, Darryl Stephens, Elaine Tan, Isaac Keys, Tyler Christopher, Benito Martinez, Aisha Hinds, India Jean-Jacques, Deidrie Henry, Estelle, Malieek Straughter</t>
  </si>
  <si>
    <t>The pressures of fame have superstar singer Noni on the edge, until she meets Kaz, a young cop who works to help her find the courage to develop her own voice and break free to become the artist she was meant to be.</t>
  </si>
  <si>
    <t>tt3152624</t>
  </si>
  <si>
    <t>Trainwreck</t>
  </si>
  <si>
    <t>Amy Schumer</t>
  </si>
  <si>
    <t>Colin Quinn, Devin Fabry, Carla Oudin, Amy Schumer, Josh Segarra, Ryan Farrell, Robert E. Torres, Jim Florentine, Robert Kelly, Dan Soder, John Cena, Dave Attell, Vanessa Bayer, Tilda Swinton, Randall Park</t>
  </si>
  <si>
    <t>Having thought that monogamy was never possible, a commitment-phobic career woman may have to face her fears when she meets a good guy.</t>
  </si>
  <si>
    <t>USA, Cambodia</t>
  </si>
  <si>
    <t>tt3155328</t>
  </si>
  <si>
    <t>Win It All</t>
  </si>
  <si>
    <t>Jake Johnson, Joe Swanberg</t>
  </si>
  <si>
    <t>Forager Films</t>
  </si>
  <si>
    <t>Jake Johnson, Rony Shemon, Morgan Ng, Edward Kaihatsu, Adrian Jasso, JosÃ© Antonio GarcÃ­a, Joe Lo Truglio, Kris Rey, Jude Swanberg, Nicky Excitement, Arthur Agee, Steve Berg, Cliff Chamberlain, Keegan-Michael Key, Aislinn Derbez</t>
  </si>
  <si>
    <t>Eddie Garrett agrees to watch a duffel bag for an acquaintance who is heading to prison. When he discovers cash in the bag, he's unable to resist the temptation and winds up deeply in debt....</t>
  </si>
  <si>
    <t>Gotham Group</t>
  </si>
  <si>
    <t>tt3168230</t>
  </si>
  <si>
    <t>Mr. Holmes</t>
  </si>
  <si>
    <t>Mitch Cullin, Jeffrey Hatcher</t>
  </si>
  <si>
    <t>Ian McKellen, Laura Linney, Milo Parker, Hiroyuki Sanada, Hattie Morahan, Patrick Kennedy, Roger Allam, Phil Davis, Frances de la Tour, Charles Maddox, Takako Akashi, Zak Shukor, John Sessions, Michael Culkin, David Foxxe</t>
  </si>
  <si>
    <t>An aged, retired Sherlock Holmes deals with early dementia, as he tries to remember his final case, and a mysterious woman, whose memory haunts him. He also befriends a fan, the young son of his housekeeper, who wants him to work again.</t>
  </si>
  <si>
    <t>tt3169706</t>
  </si>
  <si>
    <t>Stephen Beresford</t>
  </si>
  <si>
    <t>Pathe UK</t>
  </si>
  <si>
    <t>Ben Schnetzer, Abram Rooney, Jim McManus, George MacKay, Monica Dolan, Matthew Flynn, Andrew Scott, Joseph Gilgun, Faye Marsay, Freddie Fox, Lucy Timmons, Jordan Metcalfe, Roger Morlidge, Dean Ashton, Chris Overton</t>
  </si>
  <si>
    <t>U.K. gay activists work to help miners during their lengthy strike of the National Union of Mineworkers in the summer of 1984.</t>
  </si>
  <si>
    <t>tt3170832</t>
  </si>
  <si>
    <t>Canada, Ireland, UK, USA</t>
  </si>
  <si>
    <t>Emma Donoghue, Emma Donoghue</t>
  </si>
  <si>
    <t>Brie Larson, Jacob Tremblay, Sean Bridgers, Wendy Crewson, Sandy McMaster, Matt Gordon, Amanda Brugel, Joe Pingue, Joan Allen, Zarrin Darnell-Martin, Cas Anvar, William H. Macy, Jee-Yun Lee, Randal Edwards, Justin Mader</t>
  </si>
  <si>
    <t>Held captive for 7 years in an enclosed space, a woman and her young son finally gain their freedom, allowing the boy to experience the outside world for the first time.</t>
  </si>
  <si>
    <t>tt3172532</t>
  </si>
  <si>
    <t>The Diary of a Teenage Girl</t>
  </si>
  <si>
    <t>Marielle Heller</t>
  </si>
  <si>
    <t>Phoebe Gloeckner, Marielle Heller</t>
  </si>
  <si>
    <t>Caviar</t>
  </si>
  <si>
    <t>Bel Powley, Willie, Kristen Wiig, Abby Wait, Alexander SkarsgÃ¥rd, Miranda Bailey, Carson Mell, John Parsons, Madeleine Waters, Austin Lyon, Quinn Nagle, Davy Clements, Charles Lewis III, David Fine, Susannah Rogers</t>
  </si>
  <si>
    <t>A teen artist living in 1970s San Francisco enters into an affair with her mother's boyfriend.</t>
  </si>
  <si>
    <t>tt3183660</t>
  </si>
  <si>
    <t>Fantastic Beasts and Where to Find Them</t>
  </si>
  <si>
    <t>J.K. Rowling</t>
  </si>
  <si>
    <t>Eddie Redmayne, Sam Redford, Scott Goldman, Tim Bentinck, Tristan Tait, Colin Farrell, Tom Clarke Hill, Matthew Sim, Katherine Waterston, Samantha Morton, Dan Fogler, Ezra Miller, Faith Wood-Blagrove, Jenn Murray, Cory Peterson</t>
  </si>
  <si>
    <t>The adventures of writer Newt Scamander in New York's secret community of witches and wizards seventy years before Harry Potter reads his book in school.</t>
  </si>
  <si>
    <t>tt3195644</t>
  </si>
  <si>
    <t>Insidious: Chapter 3</t>
  </si>
  <si>
    <t>Dermot Mulroney, Stefanie Scott, Angus Sampson, Leigh Whannell, Lin Shaye, Tate Berney, Michael Reid MacKay, Steve Coulter, Hayley Kiyoko, Corbett Tuck, Tom Fitzpatrick, Tom Gallop, Jeris Poindexter, Ele Keats, Phyllis Applegate</t>
  </si>
  <si>
    <t>A prequel set before the haunting of the Lambert family that reveals how gifted psychic Elise Rainier reluctantly agrees to use her ability to contact the dead in order to help a teenage girl who has been targeted by a dangerous supernatural entity.</t>
  </si>
  <si>
    <t>Private Life</t>
  </si>
  <si>
    <t>tt3224458</t>
  </si>
  <si>
    <t>A Beautiful Day in the Neighborhood</t>
  </si>
  <si>
    <t>Tom Hanks, Matthew Rhys, Chris Cooper, Susan Kelechi Watson, Maryann Plunkett, Enrico Colantoni, Wendy Makkena, Tammy Blanchard, Noah Harpster, Carmen Cusack, Kelley Davis, Christine Lahti, Maddie Corman, Daniel Krell, Jon L Peacock</t>
  </si>
  <si>
    <t>Based on the true story of a real-life friendship between</t>
  </si>
  <si>
    <t>tt3235888</t>
  </si>
  <si>
    <t>It Follows</t>
  </si>
  <si>
    <t>Bailey Spry, Carollette Phillips, Loren Bass, Keir Gilchrist, Maika Monroe, Lili Sepe, Charles Gertner, Debbie Williams, Olivia Luccardi, Jake Weary, Daniel Zovatto, Ruby Harris, Leisa Pulido, D.J. Oliver, Linda Boston</t>
  </si>
  <si>
    <t>A young woman is followed by an unknown supernatural force after a sexual encounter.</t>
  </si>
  <si>
    <t>tt3236120</t>
  </si>
  <si>
    <t>Brett Haley, Marc Basch</t>
  </si>
  <si>
    <t>Blythe Danner, June Squibb, Rhea Perlman, Mary Kay Place, Aarti Mann, Martin Starr, Mark Adair-Rios, Ashley Spillers, Sam Elliott, Caroline Lagerfelt, Max Gail, Arthur Roberts, Harold Cannon, Vic Polizos, Michael Yama</t>
  </si>
  <si>
    <t>A widow and former songstress discovers that life can begin anew at any age.</t>
  </si>
  <si>
    <t>tt3263904</t>
  </si>
  <si>
    <t>Sully</t>
  </si>
  <si>
    <t>Todd Komarnicki, Chesley Sullenberger</t>
  </si>
  <si>
    <t>Flashlight Films</t>
  </si>
  <si>
    <t>Tom Hanks, Aaron Eckhart, Valerie Mahaffey, Delphi Harrington, Mike O'Malley, Jamey Sheridan, Anna Gunn, Holt McCallany, Ahmed Lucan, Laura Linney, Laura Lundy, Onira Tares, Gary Weeks, Katie Couric, Jeff Kober</t>
  </si>
  <si>
    <t>The story of Chesley "Sully" Sullenberger (</t>
  </si>
  <si>
    <t>tt3281548</t>
  </si>
  <si>
    <t>Greta Gerwig</t>
  </si>
  <si>
    <t>Greta Gerwig, Louisa May Alcott</t>
  </si>
  <si>
    <t>Saoirse Ronan, Emma Watson, Florence Pugh, Eliza Scanlen, Laura Dern, TimothÃ©e Chalamet, Tracy Letts, Bob Odenkirk, James Norton, Louis Garrel, Jayne Houdyshell, Chris Cooper, Meryl Streep, Rafael Silva, Mason Alban</t>
  </si>
  <si>
    <t>Jo March reflects back and forth on her life, telling the beloved story of the March sisters - four young women, each determined to live life on her own terms.</t>
  </si>
  <si>
    <t>tt3300542</t>
  </si>
  <si>
    <t>London Has Fallen</t>
  </si>
  <si>
    <t>UK, Bulgaria, USA</t>
  </si>
  <si>
    <t>Alon Aboutboul, Waleed Zuaiter, Adel Bencherif, Mehdi Dehbi, Shivaani Ghai, Martin Petrushev, Owen Davis, Gerard Butler, Aaron Eckhart, Michael Wildman, Radha Mitchell, Lucy Newman-Williams, Julian Kostov, Stacy Shane, Penny Downie</t>
  </si>
  <si>
    <t>In London for the Prime Minister's funeral, Mike Banning is caught up in a plot to assassinate all the attending world leaders.</t>
  </si>
  <si>
    <t>tt3315342</t>
  </si>
  <si>
    <t>James Mangold, Scott Frank</t>
  </si>
  <si>
    <t>Hugh Jackman, Patrick Stewart, Dafne Keen, Boyd Holbrook, Stephen Merchant, Elizabeth Rodriguez, Richard E. Grant, Eriq La Salle, Elise Neal, Quincy Fouse, Al Coronel, Frank Gallegos, Anthony Escobar, Reynaldo Gallegos, Krzysztof Soszynski</t>
  </si>
  <si>
    <t>In a future where mutants are nearly extinct, an elderly and weary Logan leads a quiet life. But when Laura, a mutant child pursued by scientists, comes to him for help, he must get her to safety.</t>
  </si>
  <si>
    <t>tt3316960</t>
  </si>
  <si>
    <t>Still Alice</t>
  </si>
  <si>
    <t>Lutzus-Brown</t>
  </si>
  <si>
    <t>Julianne Moore, Kate Bosworth, Shane McRae, Hunter Parrish, Alec Baldwin, Seth Gilliam, Kristen Stewart, Stephen Kunken, Erin Darke, Daniel Gerroll, Quincy Tyler Bernstine, Maxine Prescott, Orlagh Cassidy, Rosa Arredondo, Zillah Glory</t>
  </si>
  <si>
    <t>A linguistics professor and her family find their bonds tested when she is diagnosed with Alzheimer's Disease.</t>
  </si>
  <si>
    <t>tt3322940</t>
  </si>
  <si>
    <t>Annabelle</t>
  </si>
  <si>
    <t>Gary Dauberman</t>
  </si>
  <si>
    <t>Annabelle Wallis, Ward Horton, Tony Amendola, Alfre Woodard, Kerry O'Malley, Brian Howe, Eric Ladin, Ivar Brogger, Geoff Wehner, Gabriel Bateman, Shiloh Nelson, Sasha Sheldon, Camden Singer, Robin Pearson Rose, Keira Daniels</t>
  </si>
  <si>
    <t>A couple begins to experience terrifying supernatural occurrences involving a vintage doll shortly after their home is invaded by satanic cultists.</t>
  </si>
  <si>
    <t>tt3371366</t>
  </si>
  <si>
    <t>Transformers: The Last Knight</t>
  </si>
  <si>
    <t>Art Marcum, Matt Holloway</t>
  </si>
  <si>
    <t>Mark Wahlberg, Anthony Hopkins, Josh Duhamel, Laura Haddock, Santiago Cabrera, Isabela Merced, Jerrod Carmichael, Stanley Tucci, Liam Garrigan, Martin McCreadie, Rob Witcomb, Marcus Fraser, John Hollingworth, Daniel Adegboyega, Trent Seven</t>
  </si>
  <si>
    <t>A deadly threat from Earth's history reappears and a hunt for a lost artifact takes place between Autobots and Decepticons, while Optimus Prime encounters his creator in space.</t>
  </si>
  <si>
    <t>tt3385516</t>
  </si>
  <si>
    <t>X-Men: Apocalypse</t>
  </si>
  <si>
    <t>English, Polish, German, Arabic, Egyptian (Ancient)</t>
  </si>
  <si>
    <t>Simon Kinberg, Bryan Singer</t>
  </si>
  <si>
    <t>James McAvoy, Michael Fassbender, Jennifer Lawrence, Nicholas Hoult, Oscar Isaac, Rose Byrne, Evan Peters, Josh Helman, Sophie Turner, Tye Sheridan, Lucas Till, Kodi Smit-McPhee, Ben Hardy, Alexandra Shipp, Lana Condor</t>
  </si>
  <si>
    <t>In the 1980s the X-Men must defeat an ancient all-powerful mutant, En Sabah Nur, who intends to thrive through bringing destruction to the world.</t>
  </si>
  <si>
    <t>tt3385524</t>
  </si>
  <si>
    <t>Stan &amp; Ollie</t>
  </si>
  <si>
    <t>Jeff Pope, 'A.J.' Marriot</t>
  </si>
  <si>
    <t>Steve Coogan, John C. Reilly, Shirley Henderson, Nina Arianda, Rufus Jones, Danny Huston, Joseph Balderrama, John Henshaw, Tapiwa Mugweni, Keith MacPherson, Stewart Alexander, Kevin Millington, Toby Sedgwick, Rebecca Yeo, Stephanie Hyam</t>
  </si>
  <si>
    <t>Laurel and Hardy, the world's most famous comedy duo, attempt to reignite their film careers as they embark on what becomes their swan song - a grueling theatre tour of post-war Britain.</t>
  </si>
  <si>
    <t>tt3387520</t>
  </si>
  <si>
    <t>Scary Stories to Tell in the Dark</t>
  </si>
  <si>
    <t>Dan Hageman, Kevin Hageman</t>
  </si>
  <si>
    <t>Zoe Margaret Colletti, Michael Garza, Gabriel Rush, Austin Abrams, Dean Norris, Gil Bellows, Austin Zajur, Natalie Ganzhorn, Lorraine Toussaint, Kathleen Pollard, Deborah Pollitt, Victoria Fodor, Marie Ward, Mark Steger, Javier Botet</t>
  </si>
  <si>
    <t>On Halloween 1968, Stella and her two friends meet a mysterious drifter, RamÃ³n, and uncover a sinister notebook of stories.</t>
  </si>
  <si>
    <t>Adam Robitel</t>
  </si>
  <si>
    <t>tt3393786</t>
  </si>
  <si>
    <t>Jack Reacher: Never Go Back</t>
  </si>
  <si>
    <t>Richard Wenk, Edward Zwick</t>
  </si>
  <si>
    <t>Tom Cruise, Cobie Smulders, Aldis Hodge, Danika Yarosh, Patrick Heusinger, Holt McCallany, Robert Knepper, Judd Lormand, Christopher Berry, Hunter Burke, Jason Douglas, Lizeth Hutchings, Marisela Zumbado, Alexandra Lucchesi, Madalyn Horcher</t>
  </si>
  <si>
    <t>Jack Reacher must uncover the truth behind a major government conspiracy in order to clear his name while on the run as a fugitive from the law.</t>
  </si>
  <si>
    <t>tt3397884</t>
  </si>
  <si>
    <t>USA, Mexico, Hong Kong</t>
  </si>
  <si>
    <t>Emily Blunt, Benicio Del Toro, Josh Brolin, Victor Garber, Jon Bernthal, Daniel Kaluuya, Jeffrey Donovan, Raoul Max Trujillo, Julio Cesar Cedillo, Hank Rogerson, Bernardo Saracino, Maximiliano HernÃ¡ndez, Kevin Wiggins, Edgar Arreola, Kim Larrichio</t>
  </si>
  <si>
    <t>An idealistic FBI agent is enlisted by a government task force to aid in the escalating war against drugs at the border area between the U.S. and Mexico.</t>
  </si>
  <si>
    <t>tt3402236</t>
  </si>
  <si>
    <t>Malta, USA</t>
  </si>
  <si>
    <t>Michael Green, Agatha Christie</t>
  </si>
  <si>
    <t>Paapa Essiedu, Yassine Zeroual, Asan N'Jie, Michael Rouse, Kenneth Branagh, Elliot Levey, David Annen, Joseph Long, Andy Apollo, Hadley Fraser, Daisy Ridley, Leslie Odom Jr., Ziad Abaza, Nari Blair-Mangat, Luke Brady</t>
  </si>
  <si>
    <t>When a murder occurs on the train on which he's travelling, celebrated detective Hercule Poirot is recruited to solve the case.</t>
  </si>
  <si>
    <t>tt3411444</t>
  </si>
  <si>
    <t>Ferdinand</t>
  </si>
  <si>
    <t>Robert L. Baird, Tim Federle</t>
  </si>
  <si>
    <t>Jack Gore, Jet Jurgensmeyer, Nile Diaz, Colin H. Murphy, Carlos Saldanha, Jeremy Sisto, Bobby Cannavale, RaÃºl Esparza, Luis Carlos de La Lombana, Juanes, Jerrod Carmichael, Julia Scarpa Saldanha, John Cena, Lily Day, Rafael Scarpa Saldanha</t>
  </si>
  <si>
    <t>After Ferdinand, a bull with a big heart, is mistaken for a dangerous beast, he is captured and torn from his home. Determined to return to his family, he rallies a misfit team on the ultimate adventure.</t>
  </si>
  <si>
    <t>tt3416532</t>
  </si>
  <si>
    <t>A Monster Calls</t>
  </si>
  <si>
    <t>Patrick Ness, Patrick Ness</t>
  </si>
  <si>
    <t>Lewis MacDougall, Sigourney Weaver, Felicity Jones, Toby Kebbell, Ben Moor, James Melville, Oliver Steer, Dominic Boyle, Jennifer Lim, Max Gabbay, Morgan Symes, Max Golds, Frida Palsson, Wanda Opalinska, Patrick Taggart</t>
  </si>
  <si>
    <t>A boy seeks the help of a tree monster to cope with his single mother's terminal illness.</t>
  </si>
  <si>
    <t>tt3416742</t>
  </si>
  <si>
    <t>What We Do in the Shadows</t>
  </si>
  <si>
    <t>Jemaine Clement, Taika Waititi</t>
  </si>
  <si>
    <t>Jemaine Clement, Taika Waititi, Jonny Brugh, Cori Gonzalez-Macuer, Stu Rutherford, Ben Fransham, Jackie van Beek, Elena Stejko, Jason Hoyte, Karen O'Leary, Mike Minogue, Chelsie Preston Crayford, Ian Harcourt, Ethel Robinson, Brad Harding</t>
  </si>
  <si>
    <t>Viago, Deacon and Vladislav are vampires who are finding that modern life has them struggling with the mundane - like paying rent, keeping up with the chore wheel, trying to get into nightclubs and overcoming flatmate conflicts.</t>
  </si>
  <si>
    <t>tt3416744</t>
  </si>
  <si>
    <t>The End of the Tour</t>
  </si>
  <si>
    <t>Donald Margulies, David Lipsky</t>
  </si>
  <si>
    <t>Modern Man Films</t>
  </si>
  <si>
    <t>Mamie Gummer, Jesse Eisenberg, Anna Chlumsky, Jason Segel, Joan Cusack, Mickey Sumner, Ron Livingston, Becky Ann Baker, Dan John Miller, Carrie Bradstreet, Jennifer Jelsema, Rammel Chan, Stephanie Cotton, Karen Voels, Johnny Otto</t>
  </si>
  <si>
    <t>The story of the five-day interview between Rolling Stone reporter David Lipsky and acclaimed novelist David Foster Wallace, which took place right after the 1996 publication of Wallace's groundbreaking epic novel, 'Infinite Jest.'</t>
  </si>
  <si>
    <t>tt3416828</t>
  </si>
  <si>
    <t>Ice Age: Collision Course</t>
  </si>
  <si>
    <t>Mike Thurmeier, Galen T. Chu</t>
  </si>
  <si>
    <t>Stephanie Beatriz, Robert Cardone, Neil deGrasse Tyson, Adam Devine, Jesse Tyler Ferguson, Max Greenfield, Jessie J, Queen Latifah, Denis Leary, John Leguizamo, Jennifer Lopez, Jorge Lucas, Andrew Christopher Nichols, Nick Offerman, Keke Palmer</t>
  </si>
  <si>
    <t>When Scrat's acorn sends an asteroid to Earth, the Herd must find a way to stop the asteroid from hitting Earth with the help of a returning friend.</t>
  </si>
  <si>
    <t>tt3450958</t>
  </si>
  <si>
    <t>War for the Planet of the Apes</t>
  </si>
  <si>
    <t>USA, Canada, New Zealand</t>
  </si>
  <si>
    <t>Mark Bomback, Matt Reeves</t>
  </si>
  <si>
    <t>Andy Serkis, Woody Harrelson, Steve Zahn, Karin Konoval, Amiah Miller, Terry Notary, Ty Olsson, Michael Adamthwaite, Toby Kebbell, Gabriel Chavarria, Judy Greer, Sara Canning, Devyn Dalton, Aleks Paunovic, Alessandro Juliani</t>
  </si>
  <si>
    <t>After the apes suffer unimaginable losses, Caesar wrestles with his darker instincts and begins his own mythic quest to avenge his kind.</t>
  </si>
  <si>
    <t>June Pictures</t>
  </si>
  <si>
    <t>tt3460252</t>
  </si>
  <si>
    <t>The Hateful Eight</t>
  </si>
  <si>
    <t>Visiona Romantica</t>
  </si>
  <si>
    <t>Samuel L. Jackson, Kurt Russell, Jennifer Jason Leigh, Walton Goggins, DemiÃ¡n Bichir, Tim Roth, Michael Madsen, Bruce Dern, James Parks, Dana Gourrier, ZoÃ« Bell, Lee Horsley, Gene Jones, Keith Jefferson, Craig Stark</t>
  </si>
  <si>
    <t>In the dead of a Wyoming winter, a bounty hunter and his prisoner find shelter in a cabin currently inhabited by a collection of nefarious characters.</t>
  </si>
  <si>
    <t>tt3464902</t>
  </si>
  <si>
    <t>The Lobster</t>
  </si>
  <si>
    <t>Ireland, UK, Greece, France, Netherlands, USA</t>
  </si>
  <si>
    <t>Yorgos Lanthimos, Efthymis Filippou</t>
  </si>
  <si>
    <t>Jacqueline Abrahams, Roger Ashton-Griffiths, Jessica Barden, Olivia Colman, Anthony Dougall, Sean Duggan, Colin Farrell, Roland Ferrandi, James Finnegan, Robert Heaney, Rosanna Hoult, Jaro, Ryac, Ashley Jensen, Kathy Kelly</t>
  </si>
  <si>
    <t>In a dystopian near future, single people, according to the laws of The City, are taken to The Hotel, where they are obliged to find a romantic partner in forty-five days or are transformed into beasts and sent off into The Woods.</t>
  </si>
  <si>
    <t>tt3469046</t>
  </si>
  <si>
    <t>Despicable Me 3</t>
  </si>
  <si>
    <t>Steve Carell, Kristen Wiig, Trey Parker, Miranda Cosgrove, Dana Gaier, Nev Scharrel, Pierre Coffin, Steve Coogan, Julie Andrews, Jenny Slate, Michael Beattie, Andy Nyman, Adrian Ciscato, Brian T. Delaney, Katia Saponenko</t>
  </si>
  <si>
    <t>Gru meets his long-lost, charming, cheerful, and more successful twin brother Dru, who wants to team up with him for one last criminal heist.</t>
  </si>
  <si>
    <t>tt3470600</t>
  </si>
  <si>
    <t>English, Japanese, Ukrainian</t>
  </si>
  <si>
    <t>Matthew McConaughey, Reese Witherspoon, Seth MacFarlane, Scarlett Johansson, John C. Reilly, Taron Egerton, Tori Kelly, Jennifer Saunders, Jennifer Hudson, Garth Jennings, Peter Serafinowicz, Nick Kroll, Beck Bennett, Jay Pharoah, Nick Offerman</t>
  </si>
  <si>
    <t>In a city of humanoid animals, a hustling theater impresario's attempt to save his theater with a singing competition becomes grander than he anticipates even as its finalists find that their lives will never be the same.</t>
  </si>
  <si>
    <t>tt3488710</t>
  </si>
  <si>
    <t>Robert Zemeckis, Christopher Browne</t>
  </si>
  <si>
    <t>Joseph Gordon-Levitt, Guillaume Baillargeon, Ã‰milie Leclerc, Mark Trafford, Inka Malovic, Lucas RamaciÃ¨re, Martin Lefebvre, Philippe Bertrand, Laurence DeschÃªnes, Patricia Tulasne, Jean-Robert Bourdage, Sylvie Lemay, Sasha Dominique, Soleyman Pierini, Jade Kindar-Martin</t>
  </si>
  <si>
    <t>In 1974, high-wire artist Philippe Petit recruits a team of people to help him realize his dream: to walk the immense void between the World Trade Center towers.</t>
  </si>
  <si>
    <t>tt3498820</t>
  </si>
  <si>
    <t>Captain America: Civil War</t>
  </si>
  <si>
    <t>English, German, Xhosa, Russian, Romanian, Hindi</t>
  </si>
  <si>
    <t>Chris Evans, Robert Downey Jr., Scarlett Johansson, Sebastian Stan, Anthony Mackie, Don Cheadle, Jeremy Renner, Chadwick Boseman, Paul Bettany, Elizabeth Olsen, Paul Rudd, Emily VanCamp, Tom Holland, Daniel BrÃ¼hl, Frank Grillo</t>
  </si>
  <si>
    <t>Political involvement in the Avengers' affairs causes a rift between Captain America and Iron Man.</t>
  </si>
  <si>
    <t>tt3501632</t>
  </si>
  <si>
    <t>Thor: Ragnarok</t>
  </si>
  <si>
    <t>Eric Pearson, Craig Kyle</t>
  </si>
  <si>
    <t>Chris Hemsworth, Tom Hiddleston, Cate Blanchett, Idris Elba, Jeff Goldblum, Tessa Thompson, Karl Urban, Mark Ruffalo, Anthony Hopkins, Benedict Cumberbatch, Taika Waititi, Rachel House, Clancy Brown, Tadanobu Asano, Ray Stevenson</t>
  </si>
  <si>
    <t>Imprisoned on the planet Sakaar, Thor must race against time to return to Asgard and stop RagnarÃ¶k, the destruction of his world, at the hands of the powerful and ruthless villain Hela.</t>
  </si>
  <si>
    <t>tt3513498</t>
  </si>
  <si>
    <t>The Lego Movie 2: The Second Part</t>
  </si>
  <si>
    <t>Denmark, Norway, Australia, USA</t>
  </si>
  <si>
    <t>Chris Pratt, Elizabeth Banks, Will Arnett, Tiffany Haddish, Stephanie Beatriz, Alison Brie, Nick Offerman, Charlie Day, Maya Rudolph, Will Ferrell, Jadon Sand, Brooklynn Prince, Channing Tatum, Jonah Hill, Richard Ayoade</t>
  </si>
  <si>
    <t>It's been five years since everything was awesome and the citizens are facing a huge new threat: Lego Duplo invaders from outer space, wrecking everything faster than they can rebuild.</t>
  </si>
  <si>
    <t>tt3513548</t>
  </si>
  <si>
    <t>Richard Jewell</t>
  </si>
  <si>
    <t>Billy Ray, Marie Brenner</t>
  </si>
  <si>
    <t>Paul Walter Hauser, Sam Rockwell, Brandon Stanley, Ryan Boz, Charles Green, Olivia Wilde, Mike Pniewski, Jon Hamm, Ian Gomez, Nina Arianda, Kathy Bates, Ronnie Allen, David Lengel, Beth Keener, Grant Roberts</t>
  </si>
  <si>
    <t>American security guard</t>
  </si>
  <si>
    <t>The Lighthouse</t>
  </si>
  <si>
    <t>tt3521126</t>
  </si>
  <si>
    <t>The Disaster Artist</t>
  </si>
  <si>
    <t>Dave Franco, James Franco, Seth Rogen, Ari Graynor, Alison Brie, Jacki Weaver, Paul Scheer, Zac Efron, Josh Hutcherson, June Diane Raphael, Megan Mullally, Jason Mantzoukas, Andrew Santino, Nathan Fielder, Joe Mande</t>
  </si>
  <si>
    <t>When</t>
  </si>
  <si>
    <t>tt3521164</t>
  </si>
  <si>
    <t>Moana</t>
  </si>
  <si>
    <t>Jared Bush, Ron Clements</t>
  </si>
  <si>
    <t>Auli'i Cravalho, Dwayne Johnson, Rachel House, Temuera Morrison, Jemaine Clement, Nicole Scherzinger, Alan Tudyk, Oscar Kightley, Troy Polamalu, Puanani Cravalho, Louise Bush</t>
  </si>
  <si>
    <t>In Ancient Polynesia, when a terrible curse incurred by the Demigod Maui reaches Moana's island, she answers the Ocean's call to seek out the Demigod to set things right.</t>
  </si>
  <si>
    <t>tt3530002</t>
  </si>
  <si>
    <t>Jonathan Levine, Kyle Hunter</t>
  </si>
  <si>
    <t>Joseph Gordon-Levitt, Seth Rogen, Anthony Mackie, Jillian Bell, Lizzy Caplan, HelÃ©ne Yorke, Michael Shannon, Mindy Kaling, Ilana Glazer, Aaron Hill, Tracy Morgan, Darrie Lawrence, Nathan Fielder, James Franco, Miley Cyrus</t>
  </si>
  <si>
    <t>On Christmas Eve, three lifelong friends spend the night in New York City looking for the Holy Grail of Christmas parties.</t>
  </si>
  <si>
    <t>tt3531824</t>
  </si>
  <si>
    <t>Jessica Sharzer, Jeanne Ryan</t>
  </si>
  <si>
    <t>Emma Roberts, Dave Franco, Emily Meade, Miles Heizer, Juliette Lewis, Kimiko Glenn, Marc John Jefferies, Machine Gun Kelly, Brian Marc, Ed Squires, Rightor Doyle, Josh Ostrovsky, Eric D'Alessandro, Arielle Vandenberg, Jonny Beauchamp</t>
  </si>
  <si>
    <t>A high school senior finds herself immersed in an online game of truth or dare, where her every move starts to become manipulated by an anonymous community of "watchers."</t>
  </si>
  <si>
    <t>tt3532216</t>
  </si>
  <si>
    <t>American Made</t>
  </si>
  <si>
    <t>USA, Japan, Colombia</t>
  </si>
  <si>
    <t>Tom Cruise, Domhnall Gleeson, Sarah Wright, Jesse Plemons, Caleb Landry Jones, Lola Kirke, Jayma Mays, Alejandro Edda, Benito Martinez, E. Roger Mitchell, Jed Rees, Fredy Yate, Mauricio MejÃ­a, Robert Farrior, Morgan Hinkleman</t>
  </si>
  <si>
    <t>The story of Barry Seal, an American pilot who became a drug-runner for the CIA in the 1980s in a clandestine operation that would be exposed as the Iran-Contra Affair.</t>
  </si>
  <si>
    <t>Solution Entertainment Group</t>
  </si>
  <si>
    <t>tt3544082</t>
  </si>
  <si>
    <t>45 Years</t>
  </si>
  <si>
    <t>Andrew Haigh, David Constantine</t>
  </si>
  <si>
    <t>Charlotte Rampling, Tom Courtenay, Geraldine James, Dolly Wells, David Sibley, Sam Alexander, Richard Cunningham, Hannah Chalmers, Camille Ucan, Rufus Wright</t>
  </si>
  <si>
    <t>A married couple preparing to celebrate their wedding anniversary receives shattering news that promises to forever change the course of their lives.</t>
  </si>
  <si>
    <t>tt3544112</t>
  </si>
  <si>
    <t>Sing Street</t>
  </si>
  <si>
    <t>Simon Carmody, John Carney</t>
  </si>
  <si>
    <t>Cosmo Films</t>
  </si>
  <si>
    <t>Ferdia Walsh-Peelo, Kelly Thornton, Maria Doyle Kennedy, Jack Reynor, Aidan Gillen, Ian Kenny, Ben Carolan, Percy Chamburuka, Mark McKenna, Don Wycherley, Des Keogh, Kian Murphy, Dolores Mullally, Lucy Boynton, Marcella Plunkett</t>
  </si>
  <si>
    <t>A boy growing up in Dublin during the 1980s escapes his strained family life by starting a band to impress the mysterious girl he likes.</t>
  </si>
  <si>
    <t>tt3553976</t>
  </si>
  <si>
    <t>Captain Fantastic</t>
  </si>
  <si>
    <t>Viggo Mortensen, George MacKay, Samantha Isler, Annalise Basso, Nicholas Hamilton, Shree Crooks, Charlie Shotwell, Trin Miller, Kathryn Hahn, Steve Zahn, Elijah Stevenson, Teddy Van Ee, Erin Moriarty, Missi Pyle, Frank Langella</t>
  </si>
  <si>
    <t>In the forests of the Pacific Northwest, a father devoted to raising his six kids with a rigorous physical and intellectual education is forced to leave his paradise and enter the world, challenging his idea of what it means to be a parent.</t>
  </si>
  <si>
    <t>tt3564472</t>
  </si>
  <si>
    <t>Girls Trip</t>
  </si>
  <si>
    <t>Erica Rivinoja, Kenya Barris</t>
  </si>
  <si>
    <t>Regina Hall, Queen Latifah, Jada Pinkett Smith, Tiffany Haddish, Larenz Tate, Mike Colter, Kate Walsh, Kofi Siriboe, Lara Grice, Deborah Ayorinde, Janeline Hayes, Wild Wayne, Sunny Hostin, Nick Mundy, Ricky Wayne</t>
  </si>
  <si>
    <t>When four lifelong friends travel to New Orleans for the annual Essence Festival, sisterhoods are rekindled, wild sides are rediscovered, and there's enough dancing, drinking, brawling and romancing to make the Big Easy blush.</t>
  </si>
  <si>
    <t>ChloÃ© Zhao</t>
  </si>
  <si>
    <t>tt3567288</t>
  </si>
  <si>
    <t>Blinding Edge Pictures</t>
  </si>
  <si>
    <t>Olivia DeJonge, Ed Oxenbould, Deanna Dunagan, Peter McRobbie, Kathryn Hahn, Celia Keenan-Bolger, Samuel Stricklen, Patch Darragh, Jorge Cordova, Steve Annan, Benjamin Kanes, Ocean James, Seamus Moroney</t>
  </si>
  <si>
    <t>Two siblings become increasingly frightened by their grandparents' disturbing behavior while visiting them on vacation.</t>
  </si>
  <si>
    <t>tt3606752</t>
  </si>
  <si>
    <t>Cars 3</t>
  </si>
  <si>
    <t>Brian Fee</t>
  </si>
  <si>
    <t>Brian Fee, Ben Queen</t>
  </si>
  <si>
    <t>Owen Wilson, Cristela Alonzo, Chris Cooper, Nathan Fillion, Larry the Cable Guy, Armie Hammer, Ray Magliozzi, Tony Shalhoub, Bonnie Hunt, Lea DeLaria, Kerry Washington, Bob Costas, Margo Martindale, Darrell Waltrip, Isiah Whitlock Jr.</t>
  </si>
  <si>
    <t>Lightning McQueen sets out to prove to a new generation of racers that he's still the best race car in the world.</t>
  </si>
  <si>
    <t>tt3606756</t>
  </si>
  <si>
    <t>Incredibles 2</t>
  </si>
  <si>
    <t>Craig T. Nelson, Holly Hunter, Sarah Vowell, Huck Milner, Catherine Keener, Eli Fucile, Bob Odenkirk, Samuel L. Jackson, Michael Bird, Sophia Bush, Brad Bird, Phil LaMarr, Isabella Rossellini, Adam Gates, Jonathan Banks</t>
  </si>
  <si>
    <t>The Incredibles hero family takes on a new mission, which involves a change in family roles: Bob Parr (Mr Incredible) must manage the house while his wife Helen (Elastigirl) goes out to save the world.</t>
  </si>
  <si>
    <t>tt3622120</t>
  </si>
  <si>
    <t>Kajaki</t>
  </si>
  <si>
    <t>Paul Katis</t>
  </si>
  <si>
    <t>Tom Williams, Tom Williams</t>
  </si>
  <si>
    <t>Pukka Films</t>
  </si>
  <si>
    <t>David Elliot, Mark Stanley, Scott Kyle, Benjamin O'Mahony, Bryan Parry, Liam Ainsworth, Andy Gibbins, John Doughty, Paul Luebke, Thomas Davison, Grant Kilburn, Robert Mitchell, Jon-Paul Bell, Malachi Kirby, Ali Cook</t>
  </si>
  <si>
    <t>Kajaki Dam 2006. A company of young British soldiers encounter an unexpected, terrifying enemy. A dried-out river bed, and under every step the possibility of an anti-personnel mine. A mine that could cost you your leg - or your life.</t>
  </si>
  <si>
    <t>tt3622592</t>
  </si>
  <si>
    <t>Paper Towns</t>
  </si>
  <si>
    <t>Nat Wolff, Cara Delevingne, Austin Abrams, Justice Smith, Halston Sage, Jaz Sinclair, Cara Buono, Josiah Cerio, Hannah Alligood, Meg Crosbie, Griffin Freeman, Caitlin Carver, RJ Shearer, Susan Macke Miller, Tom Hillmann</t>
  </si>
  <si>
    <t>After an all-night adventure, Quentin's lifelong crush, Margo, disappears, leaving behind clues that Quentin and his friends follow on the journey of a lifetime.</t>
  </si>
  <si>
    <t>tt3628584</t>
  </si>
  <si>
    <t>Barbershop: The Next Cut</t>
  </si>
  <si>
    <t>Kenya Barris, Tracy Oliver</t>
  </si>
  <si>
    <t>Ice Cube, Cedric the Entertainer, Regina Hall, Sean Patrick Thomas, Eve, Anthony Anderson, Jazsmin Lewis, J.B. Smoove, Common, Nicki Minaj, Lamorne Morris, Utkarsh Ambudkar, Margot Bingham, Deon Cole, Troy Garity</t>
  </si>
  <si>
    <t>As their surrounding community has taken a turn for the worse, the crew at Calvin's Barbershop come together to bring some much needed change to their neighborhood.</t>
  </si>
  <si>
    <t>tt3631112</t>
  </si>
  <si>
    <t>Erin Cressida Wilson, Paula Hawkins</t>
  </si>
  <si>
    <t>Amblin Partners</t>
  </si>
  <si>
    <t>Emily Blunt, Haley Bennett, Rebecca Ferguson, Justin Theroux, Luke Evans, Edgar RamÃ­rez, Laura Prepon, Allison Janney, Darren Goldstein, Lisa Kudrow, Cleta Elaine Ellington, Lana Young, Rachel Christopher, Fernando Medina, Gregory Morley</t>
  </si>
  <si>
    <t>A divorcee becomes entangled in a missing persons investigation that promises to send shockwaves throughout her life.</t>
  </si>
  <si>
    <t>tt3638012</t>
  </si>
  <si>
    <t>Appleseed Alpha</t>
  </si>
  <si>
    <t>Marianne Krawczyk, Shirow Masamune</t>
  </si>
  <si>
    <t>Yuka Komatsu, Jun'ichi Suwabe, Aoi YÃ»ki, Hiroki Takahashi, Hiroki Touchi, Kaori Nazuka, Katsunosuke Hori, TesshÃ´ Genda, Elizabeth Bunch, Wendel Calvert, Luci Christian, Adam Gibbs, Chris Hutchinson, David Matranga, Brina Palencia</t>
  </si>
  <si>
    <t>A tough, cute woman and a cyborg arrive at a depopulated, post WW3 Times Sq. They leave the ruins of NYC with 2 on a secret mission.</t>
  </si>
  <si>
    <t>tt3640424</t>
  </si>
  <si>
    <t>Allied</t>
  </si>
  <si>
    <t>Brad Pitt, Vincent Ebrahim, Xavier de Guillebon, Marion Cotillard, Camille Cottin, Michael McKell, Vincent Latorre, Fleur Poad, August Diehl, Miryam Hayward, Iselle Rifat, Aysha Kanayo, Anton Blake, Daniel Betts, Sally Messham</t>
  </si>
  <si>
    <t>In 1942, a Canadian intelligence officer in North Africa encounters a female French Resistance fighter on a deadly mission behind enemy lines. When they reunite in London, their relationship is tested by the pressures of war.</t>
  </si>
  <si>
    <t>tt3654796</t>
  </si>
  <si>
    <t>Creep 2</t>
  </si>
  <si>
    <t>Mark Duplass, Patrick Brice</t>
  </si>
  <si>
    <t>Karan Soni, Mark Duplass, Desiree Akhavan, Kyle Field, Caveh Zahedi, Jeff Man, Patrick Brice</t>
  </si>
  <si>
    <t>A video artist looking for work drives to a remote house in the forest to meet a man claiming to be a serial killer. But after agreeing to spend the day with him, she soon realizes that she made a deadly mistake.</t>
  </si>
  <si>
    <t>tt3659388</t>
  </si>
  <si>
    <t>The Martian</t>
  </si>
  <si>
    <t>UK, USA, Hungary, Jordan</t>
  </si>
  <si>
    <t>Drew Goddard, Andy Weir</t>
  </si>
  <si>
    <t>Matt Damon, Jessica Chastain, Kristen Wiig, Jeff Daniels, Michael PeÃ±a, Sean Bean, Kate Mara, Sebastian Stan, Aksel Hennie, Chiwetel Ejiofor, Benedict Wong, Mackenzie Davis, Donald Glover, Nick Mohammed, Shu Chen</t>
  </si>
  <si>
    <t>An astronaut becomes stranded on Mars after his team assume him dead, and must rely on his ingenuity to find a way to signal to Earth that he is alive.</t>
  </si>
  <si>
    <t>tt3671542</t>
  </si>
  <si>
    <t>Holding the Man</t>
  </si>
  <si>
    <t>Tommy Murphy, Timothy Conigrave</t>
  </si>
  <si>
    <t>Ryan Corr, Sarah Snook, Francesco Ferdinandi, Craig Matthew Stott, Lee Cormie, David Woods, PiaGrace Moon, Tegan Higginbotham, Josh Burton, Andrew S. Gilbert, Mason Viola, Anthony LaPaglia, Camilla Ah Kin, Luke Christopoulos, Kerry Fox</t>
  </si>
  <si>
    <t>Tim and John fell in love while teenagers at their all-boys high school. John was captain of the rugby team, Tim an aspiring actor playing a minor part in Romeo and Juliet. Their romance ...</t>
  </si>
  <si>
    <t>tt3682448</t>
  </si>
  <si>
    <t>Bridge of Spies</t>
  </si>
  <si>
    <t>Germany, India, USA</t>
  </si>
  <si>
    <t>Matt Charman, Ethan Coen</t>
  </si>
  <si>
    <t>Mark Rylance, Domenick Lombardozzi, Victor Verhaeghe, Mark Fichera, Brian Hutchison, Tom Hanks, Joshua Harto, Henny Russell, Rebekah Brockman, Alan Alda, John Rue, Billy Magnussen, Amy Ryan, Jillian Lebling, Noah Schnapp</t>
  </si>
  <si>
    <t>During the Cold War, an American lawyer is recruited to defend an arrested Soviet spy in court, and then help the CIA facilitate an exchange of the spy for the Soviet captured American U2 spy plane pilot, Francis Gary Powers.</t>
  </si>
  <si>
    <t>Elara Pictures</t>
  </si>
  <si>
    <t>tt3691740</t>
  </si>
  <si>
    <t>Melissa Mathison, Roald Dahl</t>
  </si>
  <si>
    <t>Mark Rylance, Ruby Barnhill, Penelope Wilton, Jemaine Clement, Rebecca Hall, Rafe Spall, Bill Hader, Ã“lafur Darri Ã“lafsson, Adam Godley, Michael Adamthwaite, Daniel Bacon, Jonathan Holmes, Chris Gibbs, Paul Moniz de Sa, Marilyn Norry</t>
  </si>
  <si>
    <t>An orphan little girl befriends a benevolent giant who takes her to Giant Country, where they attempt to stop the man-eating giants that are invading the human world.</t>
  </si>
  <si>
    <t>tt3705412</t>
  </si>
  <si>
    <t>Deathgasm</t>
  </si>
  <si>
    <t>Jason Lei Howden</t>
  </si>
  <si>
    <t>Metalheads</t>
  </si>
  <si>
    <t>Milo Cawthorne, James Joshua Blake, Kimberley Crossman, Sam Berkley, Daniel Cresswell, Delaney Tabron, Stephen Ure, Colin Moy, Jodie Rimmer, Nick Hoskins-Smith, Erroll Shand, Kate Elliott, Aaron McGregor, Andrew Laing, Tim Foley</t>
  </si>
  <si>
    <t>Two teenage boys unwittingly summon an ancient evil entity known as The Blind One by delving into black magic while trying to escape their mundane lives.</t>
  </si>
  <si>
    <t>English, Saami</t>
  </si>
  <si>
    <t>tt3717490</t>
  </si>
  <si>
    <t>Power Rangers</t>
  </si>
  <si>
    <t>USA, Hong Kong, Japan, Mexico, Canada, New Zealand</t>
  </si>
  <si>
    <t>John Gatins, Matt Sazama</t>
  </si>
  <si>
    <t>Dacre Montgomery, Naomi Scott, RJ Cyler, Ludi Lin, Becky G, Elizabeth Banks, Bryan Cranston, Bill Hader, Matt Shively, Cody Kearsley, David Denman, Robert Moloney, Anjali Jay, Sarah Grey, Morgan Taylor Campbell</t>
  </si>
  <si>
    <t>A group of high-school students, who are infused with unique superpowers, harness their abilities in order to save the world.</t>
  </si>
  <si>
    <t>tt3721936</t>
  </si>
  <si>
    <t>American Honey</t>
  </si>
  <si>
    <t>Sasha Lane, Shia LaBeouf, Riley Keough, McCaul Lombardi, Arielle Holmes, Crystal Ice, Veronica Ezell, Chad Cox, Garry Howell, Kenneth Kory Tucker, Raymond Coalson, Isaiah Stone, Dakota Powers, Shawna Rae Moseley, Christopher David Wright</t>
  </si>
  <si>
    <t>A teenage girl with nothing to lose joins a traveling magazine sales crew, and gets caught up in a whirlwind of hard partying, law bending and young love as she criss-crosses the Midwest with a band of misfits.</t>
  </si>
  <si>
    <t>tt3722070</t>
  </si>
  <si>
    <t>The Lady in the Van</t>
  </si>
  <si>
    <t>Maggie Smith, Jim Broadbent, Clare Hammond, George Fenton, BBC Concert Orchestra, Alex Jennings, Jamie Parker, Deborah Findlay, Roger Allam, Richard Griffiths, Pandora Colin, Nicholas Burns, Dominic Cooper, Giles Cooper, Tom Klenerman</t>
  </si>
  <si>
    <t>A man forms an unexpected bond with a transient woman living in her van that's parked in his driveway.</t>
  </si>
  <si>
    <t>tt3731562</t>
  </si>
  <si>
    <t>Kong: Skull Island</t>
  </si>
  <si>
    <t>Dan Gilroy, Max Borenstein</t>
  </si>
  <si>
    <t>Tom Hiddleston, Samuel L. Jackson, Brie Larson, John C. Reilly, John Goodman, Corey Hawkins, John Ortiz, Tian Jing, Toby Kebbell, Jason Mitchell, Shea Whigham, Thomas Mann, Eugene Cordero, Marc Evan Jackson, Will Brittain</t>
  </si>
  <si>
    <t>After the Vietnam war, a team of scientists explores an uncharted island in the Pacific, venturing into the domain of the mighty Kong, and must fight to escape a primal Eden.</t>
  </si>
  <si>
    <t>tt3741700</t>
  </si>
  <si>
    <t>Godzilla: King of the Monsters</t>
  </si>
  <si>
    <t>USA, Japan, China, Canada</t>
  </si>
  <si>
    <t>Michael Dougherty, Zach Shields</t>
  </si>
  <si>
    <t>Kyle Chandler, Vera Farmiga, Millie Bobby Brown, Ken Watanabe, Ziyi Zhang, Bradley Whitford, Sally Hawkins, Charles Dance, Thomas Middleditch, Aisha Hinds, O'Shea Jackson Jr., David Strathairn, Anthony Ramos, Elizabeth Faith Ludlow, Jonathan Howard</t>
  </si>
  <si>
    <t>The crypto-zoological agency Monarch faces off against a battery of god-sized monsters, including the mighty Godzilla, who collides with Mothra, Rodan, and his ultimate nemesis, the three-headed King Ghidorah.</t>
  </si>
  <si>
    <t>tt3741834</t>
  </si>
  <si>
    <t>Lion</t>
  </si>
  <si>
    <t>Garth Davis</t>
  </si>
  <si>
    <t>Saroo Brierley, Luke Davies</t>
  </si>
  <si>
    <t>Sunny Pawar, Abhishek Bharate, Priyanka Bose, Khushi Solanki, Shankar Nisode, Tannishtha Chatterjee, Nawazuddin Siddiqui, Riddhi Sen, Koushik Sen, Rita Boy, Udayshankar Pal, Surojit Das, Deepti Naval, Menik Gooneratne, David Wenham</t>
  </si>
  <si>
    <t>A five-year-old Indian boy is adopted by an Australian couple after getting lost hundreds of kilometers from home. 25 years later, he sets out to find his lost family.</t>
  </si>
  <si>
    <t>tt3748172</t>
  </si>
  <si>
    <t>Gerald's Game</t>
  </si>
  <si>
    <t>Carla Gugino, Bruce Greenwood, Chiara Aurelia, Carel Struycken, Henry Thomas, Kate Siegel, Adalyn Jones, Bryce Harper, Gwendolyn Mulamba, James Flanagan, Dori Lumpkin, Natalie Roers, Nikia Reynolds, Bill Riales, Chuck Borden</t>
  </si>
  <si>
    <t>A couple tries to spice up their marriage in a remote lake house. After the husband dies unexpectedly, the wife is left handcuffed to their bed frame and must fight to survive and break free.</t>
  </si>
  <si>
    <t>tt3748528</t>
  </si>
  <si>
    <t>Rogue One</t>
  </si>
  <si>
    <t>Chris Weitz, Tony Gilroy</t>
  </si>
  <si>
    <t>Felicity Jones, Diego Luna, Alan Tudyk, Donnie Yen, Wen Jiang, Ben Mendelsohn, Guy Henry, Forest Whitaker, Riz Ahmed, Mads Mikkelsen, Jimmy Smits, Alistair Petrie, Genevieve O'Reilly, Ben Daniels, Paul Kasey</t>
  </si>
  <si>
    <t>The daughter of an Imperial scientist joins the Rebel Alliance in a risky move to steal the plans for the Death Star.</t>
  </si>
  <si>
    <t>tt3750872</t>
  </si>
  <si>
    <t>UK, Sweden, USA</t>
  </si>
  <si>
    <t>Jane Anderson, Meg Wolitzer</t>
  </si>
  <si>
    <t>Glenn Close, Jonathan Pryce, Max Irons, Christian Slater, Harry Lloyd, Annie Starke, Elizabeth McGovern, Johan Widerberg, Karin Franz KÃ¶rlof, Richard Cordery, Jan Mybrand, Anna AzcÃ¡rate, Peter Forbes, Fredric Gildea, Jane Garda</t>
  </si>
  <si>
    <t>A wife questions her life choices as she travels to Stockholm to see her husband receive the Nobel Prize for Literature.</t>
  </si>
  <si>
    <t>tt3766354</t>
  </si>
  <si>
    <t>The Equalizer 2</t>
  </si>
  <si>
    <t>English, French, Turkish, Hebrew, Arabic, Spanish</t>
  </si>
  <si>
    <t>Denzel Washington, Pedro Pascal, Ashton Sanders, Orson Bean, Bill Pullman, Melissa Leo, Jonathan Scarfe, Sakina Jaffrey, Kazy Tauginas, Garrett Golden, Adam Karst, Alican Barlas, Rhys Olivia Cote, Tamara Hickey, Ken Baltin</t>
  </si>
  <si>
    <t>Robert McCall serves an unflinching justice for the exploited and oppressed, but how far will he go when that is someone he loves?</t>
  </si>
  <si>
    <t>tt3778644</t>
  </si>
  <si>
    <t>Solo: A Star Wars Story</t>
  </si>
  <si>
    <t>Jonathan Kasdan, Lawrence Kasdan</t>
  </si>
  <si>
    <t>Alden Ehrenreich, Joonas Suotamo, Woody Harrelson, Emilia Clarke, Donald Glover, Thandie Newton, Phoebe Waller-Bridge, Paul Bettany, Jon Favreau, Erin Kellyman, Linda Hunt, Ian Kenny, John Tui, Anna Francolini, Andrew Woodall</t>
  </si>
  <si>
    <t>During an adventure into the criminal underworld, Han Solo meets his future co-pilot Chewbacca and encounters Lando Calrissian years before joining the Rebellion.</t>
  </si>
  <si>
    <t>tt3783958</t>
  </si>
  <si>
    <t>La La Land</t>
  </si>
  <si>
    <t>Ryan Gosling, Emma Stone, AmiÃ©e Conn, Terry Walters, Thom Shelton, Cinda Adams, Callie Hernandez, Jessica Rothe, Sonoya Mizuno, Rosemarie DeWitt, J.K. Simmons, Claudine Claudio, Jason Fuchs, D.A. Wallach, Trevor Lissauer</t>
  </si>
  <si>
    <t>While navigating their careers in Los Angeles, a pianist and an actress fall in love while attempting to reconcile their aspirations for the future.</t>
  </si>
  <si>
    <t>tt3794354</t>
  </si>
  <si>
    <t>Sonic the Hedgehog</t>
  </si>
  <si>
    <t>Jeff Fowler</t>
  </si>
  <si>
    <t>Ben Schwartz, James Marsden, Jim Carrey, Tika Sumpter, Natasha Rothwell, Adam Pally, Lee Majdoub, Neal McDonough, Tom Butler, Frank C. Turner, Melody Nosipho Niemann, Shannon Chan-Kent, Brad Kelly, Elfina Luk, Garry Chalk</t>
  </si>
  <si>
    <t>After discovering a small, blue, fast hedgehog, a small-town police officer must help him defeat an evil genius who wants to do experiments on him.</t>
  </si>
  <si>
    <t>tt3799694</t>
  </si>
  <si>
    <t>The Nice Guys</t>
  </si>
  <si>
    <t>Shane Black, Anthony Bagarozzi</t>
  </si>
  <si>
    <t>Russell Crowe, Ryan Gosling, Angourie Rice, Matt Bomer, Margaret Qualley, Yaya DaCosta, Keith David, Beau Knapp, Lois Smith, Murielle Telio, Gil Gerard, Daisy Tahan, Kim Basinger, Jack Kilmer, Lance Valentine Butler</t>
  </si>
  <si>
    <t>In 1970s Los Angeles, a mismatched pair of private eyes investigate a missing girl and the mysterious death of a porn star.</t>
  </si>
  <si>
    <t>tt3824458</t>
  </si>
  <si>
    <t>Tangerine</t>
  </si>
  <si>
    <t>Kitana Kiki Rodriguez, Mya Taylor, Karren Karagulian, Mickey O'Hagan, James Ransone, Alla Tumanian, Luiza Nersisyan, Arsen Grigoryan, Ian Edwards, Clu Gulager, Ana Foxx, Scott Krinsky, Chelcie Lynn, Shih-Ching Tsou, Josh Sussman</t>
  </si>
  <si>
    <t>A hooker tears through Tinseltown on Christmas Eve searching for the pimp who broke her heart.</t>
  </si>
  <si>
    <t>tt3824648</t>
  </si>
  <si>
    <t>Big Time Adolescence</t>
  </si>
  <si>
    <t>Jason Orley</t>
  </si>
  <si>
    <t>Griffin Gluck, Emily Arlook, Michael Devine, Pete Davidson, Aiden Arthur, Susan Atwood, Jon Cryer, Julia Murney, Allen Wall, Machine Gun Kelly, Clare Lopez, Mike Sutton, Sydney Sweeney, Thomas Barbusca, Oona Laurence</t>
  </si>
  <si>
    <t>A suburban teenager comes of age under the destructive guidance of his best friend, an aimless college dropout.</t>
  </si>
  <si>
    <t>tt3829920</t>
  </si>
  <si>
    <t>Sean Flynn, Ken Nolan</t>
  </si>
  <si>
    <t>Josh Brolin, Miles Teller, Jeff Bridges, Jennifer Connelly, James Badge Dale, Taylor Kitsch, Andie MacDowell, Geoff Stults, Alex Russell, Thad Luckinbill, Ben Hardy, Scott Haze, Jake Picking, Scott Foxx, Dylan Kenin</t>
  </si>
  <si>
    <t>Based on the true story of the Granite Mountain Hotshots, a group of elite firefighters who risk everything to protect a town from a historic wildfire.</t>
  </si>
  <si>
    <t>tt3846674</t>
  </si>
  <si>
    <t>To All the Boys I've Loved Before</t>
  </si>
  <si>
    <t>Sofia Alvarez, Jenny Han</t>
  </si>
  <si>
    <t>Lana Condor, Noah Centineo, Janel Parrish, Anna Cathcart, Andrew Bachelor, Trezzo Mahoro, Madeleine Arthur, Emilija Baranac, Israel Broussard, John Corbett, Kelcey Mawema, Julia Benson, Joey Pacheco, Edward Kewin, Jordan Burtchett</t>
  </si>
  <si>
    <t>A teenage girl's secret love letters are exposed and wreak havoc on her love life.</t>
  </si>
  <si>
    <t>tt3850214</t>
  </si>
  <si>
    <t>Dope</t>
  </si>
  <si>
    <t>i am OTHER</t>
  </si>
  <si>
    <t>ASAP Rocky, Blake Anderson, Bruce Beatty, De'aundre Bonds, Julian Finch, Quincy Brown, Kiersey Clemons, Kimberly Elise, Rick Fox, Christopher Glenn, Ricky Harris, Chanel Iman, Wyking Jones, Amin Joseph, Kap G</t>
  </si>
  <si>
    <t>Life changes for Malcolm, a geek who's surviving life in a tough neighborhood, after a chance invitation to an underground party leads him and his friends into a Los Angeles adventure.</t>
  </si>
  <si>
    <t>tt3861390</t>
  </si>
  <si>
    <t>USA, UK, Australia, Canada</t>
  </si>
  <si>
    <t>Ehren Kruger, Helen Aberson</t>
  </si>
  <si>
    <t>Colin Farrell, Michael Keaton, Danny DeVito, Eva Green, Alan Arkin, Nico Parker, Finley Hobbins, Roshan Seth, Lars Eidinger, Deobia Oparei, Joseph Gatt, Miguel MuÃ±oz Segura, Zenaida Alcalde, Douglas Reith, Phil Zimmerman</t>
  </si>
  <si>
    <t>A young elephant, whose oversized ears enable him to fly, helps save a struggling circus, but when the circus plans a new venture, Dumbo and his friends discover dark secrets beneath its shiny veneer.</t>
  </si>
  <si>
    <t>tt3874544</t>
  </si>
  <si>
    <t>The Boss Baby</t>
  </si>
  <si>
    <t>Michael McCullers, Marla Frazee</t>
  </si>
  <si>
    <t>Alec Baldwin, Steve Buscemi, Jimmy Kimmel, Lisa Kudrow, Tobey Maguire, Miles Bakshi, James McGrath, Conrad Vernon, ViviAnn Yee, Eric Bell Jr., David Soren, Edie Mirman, James Ryan, Walt Dohrn, Jules Winter</t>
  </si>
  <si>
    <t>A suit-wearing, briefcase-carrying baby pairs up with his 7-year old brother to stop the dastardly plot of the CEO of Puppy Co.</t>
  </si>
  <si>
    <t>USA, Canada, China</t>
  </si>
  <si>
    <t>tt3890160</t>
  </si>
  <si>
    <t>Baby Driver</t>
  </si>
  <si>
    <t>Ansel Elgort, Jon Bernthal, Jon Hamm, Eiza GonzÃ¡lez, Micah Howard, Lily James, Morgan Brown, Kevin Spacey, Morse Diggs, CJ Jones, Sky Ferreira, Lance Palmer, Hudson Meek, Viviana Chavez, Hal Whiteside</t>
  </si>
  <si>
    <t>After being coerced into working for a crime boss, a young getaway driver finds himself taking part in a heist doomed to fail.</t>
  </si>
  <si>
    <t>tt3892172</t>
  </si>
  <si>
    <t>Leave No Trace</t>
  </si>
  <si>
    <t>Thomasin McKenzie, Ben Foster, Jeffery Rifflard, Derek John Drescher, Michael Draper, Peter Simpson, Erik McGlothlin, Dana Millican, Alyssa McKay, Ryan Joiner, Michael J. Prosser, Jeff Kober, Spencer S. Hanley, Tamera Westlake, Bob Werfelman</t>
  </si>
  <si>
    <t>A father and his thirteen-year-old daughter are living an ideal existence in a vast urban park in Portland, Oregon when a small mistake derails their lives forever.</t>
  </si>
  <si>
    <t>tt3896198</t>
  </si>
  <si>
    <t>Guardians of the Galaxy Vol. 2</t>
  </si>
  <si>
    <t>James Gunn, Dan Abnett</t>
  </si>
  <si>
    <t>Chris Pratt, Zoe Saldana, Dave Bautista, Vin Diesel, Bradley Cooper, Michael Rooker, Karen Gillan, Pom Klementieff, Sylvester Stallone, Kurt Russell, Elizabeth Debicki, Chris Sullivan, Sean Gunn, Tommy Flanagan, Laura Haddock</t>
  </si>
  <si>
    <t>The Guardians struggle to keep together as a team while dealing with their personal family issues, notably Star-Lord's encounter with his father the ambitious celestial being Ego.</t>
  </si>
  <si>
    <t>tt3899516</t>
  </si>
  <si>
    <t>Those People</t>
  </si>
  <si>
    <t>Joey Kuhn</t>
  </si>
  <si>
    <t>Joey Kuhn, Joey Kuhn</t>
  </si>
  <si>
    <t>Little Big Horn Films</t>
  </si>
  <si>
    <t>Jonathan Gordon, Jason Ralph, Haaz Sleiman, Britt Lower, Meghann Fahy, Chris Conroy, Daniel Gerroll, Allison Mackie, Stephen Gevedon, Tamara Torres, Bill Dietrich, Ken Perlstein, Robert Abelson, David J. Gelfand, Max Jenkins</t>
  </si>
  <si>
    <t>On Manhattan's gilded Upper East Side, a young gay painter is torn between an obsession with his infamous socialite best friend and a promising new romance with an older foreign concert pianist.</t>
  </si>
  <si>
    <t>tt3901826</t>
  </si>
  <si>
    <t>The Breadwinner</t>
  </si>
  <si>
    <t>Ireland, Canada, Luxembourg, USA, UK, Philippines, India</t>
  </si>
  <si>
    <t>Nora Twomey</t>
  </si>
  <si>
    <t>Anita Doron, Deborah Ellis</t>
  </si>
  <si>
    <t>Saara Chaudry, Soma Chhaya, Noorin Gulamgaus, Laara Sadiq, Ali Badshah, Shaista Latif, Kanza Feris, Kawa Ada, Kane Mahon, Ali Kazmi, Mran Volkhard, Reza Sholeh, Lily Erlinghauser, Wamiq Furoghudin, Millad Hamidkohzad</t>
  </si>
  <si>
    <t>In 2001, Afghanistan is under the control of the Taliban. When her father is captured, a determined young girl disguises herself as a boy in order to provide for her family.</t>
  </si>
  <si>
    <t>tt3907584</t>
  </si>
  <si>
    <t>All the Bright Places</t>
  </si>
  <si>
    <t>Liz Hannah, Jennifer Niven</t>
  </si>
  <si>
    <t>Elle Fanning, Justice Smith, Alexandra Shipp, Kelli O'Hara, Lamar Johnson, Virginia Gardner, Felix Mallard, Sofia Hasmik, Keegan-Michael Key, Luke Wilson, Chris Grace, Sharon Ivers, Isabella Fay, Nicole Forester, Sara Katrenich</t>
  </si>
  <si>
    <t>The story of Violet and Theodore, who meet and change each other's lives forever. As they struggle with the emotional and physical scars of their past, they discover that even the smallest places and moments can mean something.</t>
  </si>
  <si>
    <t>Brian Banks</t>
  </si>
  <si>
    <t>tt3922798</t>
  </si>
  <si>
    <t>The Siege of Jadotville</t>
  </si>
  <si>
    <t>Ireland, South Africa</t>
  </si>
  <si>
    <t>English, Irish, French</t>
  </si>
  <si>
    <t>Richie Smyth</t>
  </si>
  <si>
    <t>Kevin Brodbin, Declan Power</t>
  </si>
  <si>
    <t>Parallel Films</t>
  </si>
  <si>
    <t>Richard Lukunku, Danny Sapani, Andrew Stock, Mark Strong, Jamie Dornan, Fionn O'Shea, Sam Keeley, Ronan Raftery, Mike Noble, Jason O'Mara, Fiona Glascott, Melissa Haiden, Jordan Mifsud, Conor Quinlan, Charlie Kelly</t>
  </si>
  <si>
    <t>Irish Commandant Pat Quinlan leads a stand off with troops against French and Belgian Mercenaries in the Congo during the early 1960s.</t>
  </si>
  <si>
    <t>tt3949660</t>
  </si>
  <si>
    <t>Teenage Mutant Ninja Turtles: Out of the Shadows</t>
  </si>
  <si>
    <t>USA, Hong Kong, China, Canada, Denmark, Germany, UK</t>
  </si>
  <si>
    <t>Megan Fox, Will Arnett, Laura Linney, Stephen Amell, Noel Fisher, Jeremy Howard, Pete Ploszek, Alan Ritchson, Tyler Perry, Brian Tee, Stephen Farrelly, Gary Anthony Williams, Peter Donald Badalamenti II, Tony Shalhoub, Brad Garrett</t>
  </si>
  <si>
    <t>The Turtles get into another battle with their enemy the Shredder, who has acquired new allies: the mutant thugs Bebop and Rocksteady and the alien being Krang.</t>
  </si>
  <si>
    <t>tt4015500</t>
  </si>
  <si>
    <t>The Tale</t>
  </si>
  <si>
    <t>Jennifer Fox</t>
  </si>
  <si>
    <t>Laura Dern, Jason Ritter, Common, Elizabeth Debicki, Jessica Sarah Flaum, Laura Allen, Juli Erickson, Matthew Rauch, Ellen Burstyn, John Heard, Dana Healey, Aaron Williamson, Shay Lee Abeson, Isabella Amara, Jodi Long</t>
  </si>
  <si>
    <t>A woman filming a documentary on childhood rape victims starts to question the nature of her childhood relationship with her riding instructor and running coach.</t>
  </si>
  <si>
    <t>Stefano Sollima</t>
  </si>
  <si>
    <t>tt4034228</t>
  </si>
  <si>
    <t>Manchester by the Sea</t>
  </si>
  <si>
    <t>Casey Affleck, Ben O'Brien, Kyle Chandler, Richard Donelly, Virginia Loring Cooke, Quincy Tyler Bernstine, Missy Yager, Stephen McKinley Henderson, Ben Hanson, Mary Mallen, Lewis D. Wheeler, Anthony Estrella, C.J. Wilson, Susan Pourfar, Robert Sella</t>
  </si>
  <si>
    <t>A depressed uncle is asked to take care of his teenage nephew after the boy's father dies.</t>
  </si>
  <si>
    <t>tt4046784</t>
  </si>
  <si>
    <t>Maze Runner: The Scorch Trials</t>
  </si>
  <si>
    <t>T.S. Nowlin, James Dashner</t>
  </si>
  <si>
    <t>Dylan O'Brien, Ki Hong Lee, Kaya Scodelario, Thomas Brodie-Sangster, Dexter Darden, Alexander Flores, Jacob Lofland, Rosa Salazar, Giancarlo Esposito, Patricia Clarkson, Aidan Gillen, Terry Dale Parks, Kathryn Smith-McGlynn, Lili Taylor, Barry Pepper</t>
  </si>
  <si>
    <t>After having escaped the Maze, the Gladers now face a new set of challenges on the open roads of a desolate landscape filled with unimaginable obstacles.</t>
  </si>
  <si>
    <t>tt4052882</t>
  </si>
  <si>
    <t>The Shallows</t>
  </si>
  <si>
    <t>Blake Lively, Ã“scar Jaenada, Angelo Josue Lozano Corzo, Joseph Salas, Brett Cullen, Sedona Legge, Pablo Calva, Diego Espejel, Janelle Bailey, Ava Dean, Chelsea Moody, Sully Seagull</t>
  </si>
  <si>
    <t>A mere 200 yards from shore, surfer Nancy is attacked by a great white shark, with her short journey to safety becoming the ultimate contest of wills.</t>
  </si>
  <si>
    <t>tt4062536</t>
  </si>
  <si>
    <t>Green Room</t>
  </si>
  <si>
    <t>Anton Yelchin, Joe Cole, Alia Shawkat, Callum Turner, David Thompson, Mark Webber, Macon Blair, Eric Edelstein, Michael Draper, Andy Copeland, Brent Werzner, Lj Klink, Kasey Brown, Taylor Tunes, Imogen Poots</t>
  </si>
  <si>
    <t>A punk rock band is forced to fight for survival after witnessing a murder at a neo-Nazi skinhead bar.</t>
  </si>
  <si>
    <t>tt4068576</t>
  </si>
  <si>
    <t>The Nightingale</t>
  </si>
  <si>
    <t>Causeway Films</t>
  </si>
  <si>
    <t>Aisling Franciosi, Michael Sheasby, Maya Christie, Addison Christie, Claire Jones, Damon Herriman, Sam Claflin, Harry Greenwood, Eloise Winestock, Ewen Leslie, Matthew Barker, Charles McCarthy, Ben Morton, Matthew Burton, Terence Monro</t>
  </si>
  <si>
    <t>Set in 1825, Clare, a young Irish convict woman, chases a British officer through the rugged Tasmanian wilderness, bent on revenge for a terrible act of violence he committed against her family. On the way she enlists the services of an Aboriginal tracker named Billy, who is also marked by trauma from his own violence-filled past.</t>
  </si>
  <si>
    <t>tt4094724</t>
  </si>
  <si>
    <t>The Purge: Election Year</t>
  </si>
  <si>
    <t>English, Russian, Afrikaans</t>
  </si>
  <si>
    <t>Frank Grillo, Elizabeth Mitchell, Mykelti Williamson, Joseph Julian Soria, Betty Gabriel, Terry Serpico, Edwin Hodge, Kyle Secor, Barry Nolan, Liza ColÃ³n-Zayas, Ethan Phillips, Adam Cantor, Christopher James Baker, Jared Kemp, Brittany Mirabile</t>
  </si>
  <si>
    <t>Former Police Sergeant Barnes becomes head of security for Senator Charlie Roan, a Presidential candidate targeted for death on Purge night due to her vow to eliminate the Purge.</t>
  </si>
  <si>
    <t>tt4116284</t>
  </si>
  <si>
    <t>The Lego Batman Movie</t>
  </si>
  <si>
    <t>Chris McKay</t>
  </si>
  <si>
    <t>Seth Grahame-Smith, Chris McKenna</t>
  </si>
  <si>
    <t>Will Arnett, Michael Cera, Rosario Dawson, Ralph Fiennes, Siri, Zach Galifianakis, Jenny Slate, Jason Mantzoukas, Conan O'Brien, Doug Benson, Billy Dee Williams, ZoÃ« Kravitz, Kate Micucci, Riki Lindhome, Eddie Izzard</t>
  </si>
  <si>
    <t>A cooler-than-ever Bruce Wayne must deal with the usual suspects as they plan to rule Gotham City, while discovering that he has accidentally adopted a teenage orphan who wishes to become his sidekick.</t>
  </si>
  <si>
    <t>tt4123430</t>
  </si>
  <si>
    <t>Fantastic Beasts: The Crimes of Grindelwald</t>
  </si>
  <si>
    <t>J.K. Rowling, J.K. Rowling</t>
  </si>
  <si>
    <t>Johnny Depp, Kevin Guthrie, Carmen Ejogo, Wolf Roth, Eddie Redmayne, ZoÃ« Kravitz, Callum Turner, Derek Riddell, Cornell John, Ezra Miller, Ingvar Sigurdsson, Poppy Corby-Tuech, Andrew Turner, Maja Bloom, Simon Meacock</t>
  </si>
  <si>
    <t>The second installment of the "Fantastic Beasts" series featuring the adventures of Magizoologist Newt Scamander.</t>
  </si>
  <si>
    <t>tt4136084</t>
  </si>
  <si>
    <t>Florence Foster Jenkins</t>
  </si>
  <si>
    <t>English, German, Italian, Russian</t>
  </si>
  <si>
    <t>Nicholas Martin</t>
  </si>
  <si>
    <t>Meryl Streep, Hugh Grant, Simon Helberg, Rebecca Ferguson, Nina Arianda, Stanley Townsend, Allan Corduner, Christian McKay, David Haig, John Sessions, Brid Brennan, John Kavanagh, Pat Starr, Maggie Steed, Thelma Barlow</t>
  </si>
  <si>
    <t>The story of Florence Foster Jenkins, a New York heiress who dreamed of becoming an opera singer, despite having a terrible singing voice.</t>
  </si>
  <si>
    <t>tt4154664</t>
  </si>
  <si>
    <t>Captain Marvel</t>
  </si>
  <si>
    <t>Brie Larson, Samuel L. Jackson, Ben Mendelsohn, Jude Law, Annette Bening, Djimon Hounsou, Lee Pace, Lashana Lynch, Gemma Chan, Clark Gregg, Rune Temte, Algenis Perez Soto, Mckenna Grace, Akira Akbar, Matthew Maher</t>
  </si>
  <si>
    <t>Carol Danvers becomes one of the universe's most powerful heroes when Earth is caught in the middle of a galactic war between two alien races.</t>
  </si>
  <si>
    <t>tt4154756</t>
  </si>
  <si>
    <t>Avengers: Infinity War</t>
  </si>
  <si>
    <t>Robert Downey Jr., Chris Hemsworth, Mark Ruffalo, Chris Evans, Scarlett Johansson, Don Cheadle, Benedict Cumberbatch, Tom Holland, Chadwick Boseman, Zoe Saldana, Karen Gillan, Tom Hiddleston, Paul Bettany, Elizabeth Olsen, Anthony Mackie</t>
  </si>
  <si>
    <t>The Avengers and their allies must be willing to sacrifice all in an attempt to defeat the powerful Thanos before his blitz of devastation and ruin puts an end to the universe.</t>
  </si>
  <si>
    <t>tt4154796</t>
  </si>
  <si>
    <t>Avengers: Endgame</t>
  </si>
  <si>
    <t>English, Japanese, Xhosa, German</t>
  </si>
  <si>
    <t>Robert Downey Jr., Chris Evans, Mark Ruffalo, Chris Hemsworth, Scarlett Johansson, Jeremy Renner, Don Cheadle, Paul Rudd, Benedict Cumberbatch, Chadwick Boseman, Brie Larson, Tom Holland, Karen Gillan, Zoe Saldana, Evangeline Lilly</t>
  </si>
  <si>
    <t>After the devastating events of</t>
  </si>
  <si>
    <t>tt4160708</t>
  </si>
  <si>
    <t>Don't Breathe</t>
  </si>
  <si>
    <t>Stephen Lang, Jane Levy, Dylan Minnette, Daniel Zovatto, Emma Bercovici, Franciska TÃ¶rÃ¶csik, Christian Zagia, Katia Bokor, Sergej Onopko, Olivia Gillies, Dayna Clark, Athos, Astor, Nomad</t>
  </si>
  <si>
    <t>Hoping to walk away with a massive fortune, a trio of thieves break into the house of a blind man who isn't as helpless as he seems.</t>
  </si>
  <si>
    <t>Judy</t>
  </si>
  <si>
    <t>tt4172430</t>
  </si>
  <si>
    <t>13 Hours</t>
  </si>
  <si>
    <t>Malta, Morocco, USA</t>
  </si>
  <si>
    <t>Chuck Hogan, Mitchell Zuckoff</t>
  </si>
  <si>
    <t>John Krasinski, James Badge Dale, Pablo Schreiber, David Denman, Dominic Fumusa, Max Martini, Alexia Barlier, David Costabile, Payman Maadi, Matt Letscher, Toby Stephens, Demetrius Grosse, David Giuntoli, Kevin Kent, David Furr</t>
  </si>
  <si>
    <t>During an attack on a U.S. compound in Libya, a security team struggles to make sense out of the chaos.</t>
  </si>
  <si>
    <t>tt4178092</t>
  </si>
  <si>
    <t>USA, Australia, China</t>
  </si>
  <si>
    <t>Jason Bateman, Rebecca Hall, Joel Edgerton, Allison Tolman, Tim Griffin, Busy Philipps, Adam Lazarre-White, Beau Knapp, Wendell Pierce, Mirrah Foulkes, Nash Edgerton, David Denman, Katie Aselton, David Joseph Craig, Susan May Pratt</t>
  </si>
  <si>
    <t>A young married couple's lives are thrown into a harrowing tailspin when an acquaintance from the husband's past brings mysterious gifts and a horrifying secret to light after more than 20 years.</t>
  </si>
  <si>
    <t>Kevin Downes Productions</t>
  </si>
  <si>
    <t>tt4193394</t>
  </si>
  <si>
    <t>Indignation</t>
  </si>
  <si>
    <t>USA, China, Brazil, Germany</t>
  </si>
  <si>
    <t>James Schamus</t>
  </si>
  <si>
    <t>Philip Roth, James Schamus</t>
  </si>
  <si>
    <t>Bing Feng Bao Entertainment</t>
  </si>
  <si>
    <t>Tijuana Ricks, Sue Dahlman, Jason Jiang, Logan Lerman, Avy Eschenasy, Richard Topol, Danny Burstein, Walter Bernstein, Joanne Baron, Eli Gelb, Bryan Burton, Susan Varon, Linda Emond, Betsy Hogg, Philip Ettinger</t>
  </si>
  <si>
    <t>In 1951, Marcus, a working-class Jewish student from New Jersey, attends a small Ohio college, where he struggles with sexual repression and cultural disaffection, amid the ongoing Korean War.</t>
  </si>
  <si>
    <t>tt4196776</t>
  </si>
  <si>
    <t>Jason Bourne</t>
  </si>
  <si>
    <t>English, Greek, German, Japanese</t>
  </si>
  <si>
    <t>Paul Greengrass, Christopher Rouse</t>
  </si>
  <si>
    <t>Matt Damon, Tommy Lee Jones, Alicia Vikander, Vincent Cassel, Julia Stiles, Riz Ahmed, Ato Essandoh, Scott Shepherd, Bill Camp, Vinzenz Kiefer, Stephen Kunken, Ben Stylianou, Kaya Yuzuki, Matthew O'Neill, Lizzie Phillips</t>
  </si>
  <si>
    <t>The CIA's most dangerous former operative is drawn out of hiding to uncover more explosive truths about his past.</t>
  </si>
  <si>
    <t>tt4209788</t>
  </si>
  <si>
    <t>Molly's Game</t>
  </si>
  <si>
    <t>Aaron Sorkin, Molly Bloom</t>
  </si>
  <si>
    <t>Jessica Chastain, Idris Elba, Kevin Costner, Michael Cera, Jeremy Strong, Chris O'Dowd, J.C. MacKenzie, Brian d'Arcy James, Bill Camp, Graham Greene, Justin Kirk, Angela Gots, Natalie Krill, Stephanie Herfield, Madison McKinley</t>
  </si>
  <si>
    <t>The true story of Molly Bloom, an Olympic-class skier who ran the world's most exclusive high-stakes poker game and became an FBI target.</t>
  </si>
  <si>
    <t>tt4218572</t>
  </si>
  <si>
    <t>Widows</t>
  </si>
  <si>
    <t>English, Spanish, Polish</t>
  </si>
  <si>
    <t>Gillian Flynn, Steve McQueen</t>
  </si>
  <si>
    <t>Viola Davis, Liam Neeson, Jon Bernthal, Manuel Garcia-Rulfo, Coburn Goss, Michelle Rodriguez, Alejandro Verdin, Bailey Rhyse Walters, Elizabeth Debicki, Carrie Coon, Robert Duvall, Colin Farrell, Molly Kunz, James Vincent Meredith, Brian Tyree Henry</t>
  </si>
  <si>
    <t>Four women with nothing in common except a debt left behind by their dead husbands' criminal activities take fate into their own hands and conspire to forge a future on their own terms.</t>
  </si>
  <si>
    <t>tt4225622</t>
  </si>
  <si>
    <t>Brian Duffield</t>
  </si>
  <si>
    <t>Boies / Schiller Film Group</t>
  </si>
  <si>
    <t>Judah Lewis, Samara Weaving, Robbie Amell, Hana Mae Lee, Bella Thorne, Emily Alyn Lind, Andrew Bachelor, Doug Haley, Leslie Bibb, Ken Marino, Samuel Gilbert, Zachary Alexander Rice, Doc Duhame, Jean Claude Leuyer, Miles J. Harvey</t>
  </si>
  <si>
    <t>The events of one evening take an unexpected turn for the worst for a young boy trying to spy on his babysitter.</t>
  </si>
  <si>
    <t>tt4244998</t>
  </si>
  <si>
    <t>Albert Hughes</t>
  </si>
  <si>
    <t>Daniele Sebastian Wiedenhaupt, Albert Hughes</t>
  </si>
  <si>
    <t>Studio 8</t>
  </si>
  <si>
    <t>Kodi Smit-McPhee, JÃ³hannes Haukur JÃ³hannesson, Marcin Kowalczyk, Jens HultÃ©n, Natassia Malthe, Spencer Bogaert, Mercedes de la Zerda, Leonor Varela, Morgan Freeman</t>
  </si>
  <si>
    <t>In the prehistoric past, a young man struggles to return home after being separated from his tribe during a buffalo hunt. He finds a similarly lost wolf companion and starts a friendship that would change humanity.</t>
  </si>
  <si>
    <t>tt4257926</t>
  </si>
  <si>
    <t>Miracles from Heaven</t>
  </si>
  <si>
    <t>Christy Beam, Randy Brown</t>
  </si>
  <si>
    <t>Jennifer Garner, Kylie Rogers, Martin Henderson, Brighton Sharbino, Courtney Fansler, Queen Latifah, Eugenio Derbez, Kelly Collins Lintz, John Carroll Lynch, Brandon Spink, Rhoda Griffis, Erica McGee, Wayne PÃ©re, Bruce Altman, Hannah Alligood</t>
  </si>
  <si>
    <t>Based on the incredible true story of the Beam family.</t>
  </si>
  <si>
    <t>tt4263482</t>
  </si>
  <si>
    <t>The VVitch: A New-England Folktale</t>
  </si>
  <si>
    <t>Robert Eggers</t>
  </si>
  <si>
    <t>Anya Taylor-Joy, Ralph Ineson, Kate Dickie, Harvey Scrimshaw, Ellie Grainger, Lucas Dawson, Julian Richings, Bathsheba Garnett, Sarah Stephens, Daniel Malik, Axtun Henry Dube, Athan Conrad Dube, Viv Moore, Karen Kaeja, Brandy Leary</t>
  </si>
  <si>
    <t>A family in 1630s New England is torn apart by the forces of witchcraft, black magic, and possession.</t>
  </si>
  <si>
    <t>tt4267026</t>
  </si>
  <si>
    <t>Hell House LLC</t>
  </si>
  <si>
    <t>Gore Abrams, Alice Bahlke, Danny Bellini, Theodore Bouloukos, Natalie Gee, Jared Hacker, Phil Hess, Ryan Jennifer Jones, Lauren A. Kennedy, Jeb Kreager, Miranda Robbins, Adam Schneider, Kristin Michelle Taylor, Mason E. Welch</t>
  </si>
  <si>
    <t>Five years after an unexplained malfunction causes the death of 15 tour-goers and staff on the opening night of a Halloween haunted house tour, a documentary crew travels back to the scene of the tragedy to find out what really happened.</t>
  </si>
  <si>
    <t>tt4270516</t>
  </si>
  <si>
    <t>Grandma</t>
  </si>
  <si>
    <t>Lily Tomlin, Judy Greer, Julia Garner, Carlos Miranda, John Cho, Nat Wolff, Laverne Cox, Aaron Bilyeu, Elizabeth PeÃ±a, Colleen Camp, Sam Elliott, Mo Zelof, Marcia Gay Harden, Missy Doty, Don McManus</t>
  </si>
  <si>
    <t>A teenager facing an unplanned pregnancy seeks help from her acerbic grandmother, a woman who is long estranged from her daughter.</t>
  </si>
  <si>
    <t>tt4288636</t>
  </si>
  <si>
    <t>James White</t>
  </si>
  <si>
    <t>Josh Mond</t>
  </si>
  <si>
    <t>Christopher Abbott, Cynthia Nixon, Kid Cudi, Makenzie Leigh, Scott Cohen, David Call, Ron Livingston, Laura Johnston, Jeanette Dilone, Bhavesh Patel, Linda Powell, Jessica Wong, Sue Jean Kim, Hubert Point-Du Jour, Bradley Fleischer</t>
  </si>
  <si>
    <t>James, a twenty-something New Yorker, struggles to take control of his self-destructive behavior in the face of momentous family challenges.</t>
  </si>
  <si>
    <t>tt4302938</t>
  </si>
  <si>
    <t>Kubo and the Two Strings</t>
  </si>
  <si>
    <t>Travis Knight</t>
  </si>
  <si>
    <t>Marc Haimes, Chris Butler</t>
  </si>
  <si>
    <t>Art Parkinson, Charlize Theron, Brenda Vaccaro, Cary-Hiroyuki Tagawa, Meyrick Murphy, George Takei, Rooney Mara, Ralph Fiennes, Matthew McConaughey, Minae Noji, Alpha Takahashi, Laura Miro, Ken Takemoto, Aaron Aoki, Luke Donaldson</t>
  </si>
  <si>
    <t>A young boy named Kubo must locate a magical suit of armour worn by his late father in order to defeat a vengeful spirit from the past.</t>
  </si>
  <si>
    <t>tt4341582</t>
  </si>
  <si>
    <t>Queen of Katwe</t>
  </si>
  <si>
    <t>William Wheeler, Tim Crothers</t>
  </si>
  <si>
    <t>ESPN Films</t>
  </si>
  <si>
    <t>Madina Nalwanga, David Oyelowo, Lupita Nyong'o, Martin Kabanza, Taryn Kyaze, Ivan Jacobo, Nicolas Levesque, Ronald Ssemaganda, Ethan Nazario Lubega, Nikita Waligwa, Edgar Kanyike, Esther Tebandeke, Hope Katende, Philip Luswata, Peter Odeke</t>
  </si>
  <si>
    <t>A Ugandan girl sees her world rapidly change after being introduced to the game of chess.</t>
  </si>
  <si>
    <t>tt4348012</t>
  </si>
  <si>
    <t>Mayhem</t>
  </si>
  <si>
    <t>Matias Caruso</t>
  </si>
  <si>
    <t>Steven Yeun, Samara Weaving, Steven Brand, Caroline Chikezie, Kerry Fox, Dallas Roberts, Mark Frost, Claire Dellamar, AndrÃ© Eriksen, Nikola Kent, Lucy Chappell, Olja Hrustic, Vladan Mirkovic, Bojan Peric, Annamaria Serda</t>
  </si>
  <si>
    <t>A virus spreads through an office complex causing white collar workers to act out their worst impulses.</t>
  </si>
  <si>
    <t>tt4353250</t>
  </si>
  <si>
    <t>The Last Black Man in San Francisco</t>
  </si>
  <si>
    <t>Joe Talbot</t>
  </si>
  <si>
    <t>Jimmie Fails, Joe Talbot</t>
  </si>
  <si>
    <t>Jimmie Fails, Jonathan Majors, Rob Morgan, Tichina Arnold, Mike Epps, Finn Wittrock, Danny Glover, Willie Hen, Jamal Trulove, Antoine Redus, Isiain Lalime, Jordan Gomes, Maximilienne Ewalt, Michael O'Brien, Daewon Song</t>
  </si>
  <si>
    <t>A young man searches for home in the changing city that seems to have left him behind.</t>
  </si>
  <si>
    <t>tt4361050</t>
  </si>
  <si>
    <t>Ouija: Origin of Evil</t>
  </si>
  <si>
    <t>Allspark Pictures</t>
  </si>
  <si>
    <t>Annalise Basso, Elizabeth Reaser, Lulu Wilson, Henry Thomas, Parker Mack, Halle Charlton, Alexis G. Zall, Doug Jones, Kate Siegel, Sam Anderson, Chelsea Gonzalez, Lincoln Melcher, Nicholas Keenan, Michael Weaver, Ele Keats</t>
  </si>
  <si>
    <t>In 1967 Los Angeles, a widowed mother and her daughters add a new stunt to bolster their seance scam business by inviting an evil presence into their home, not realizing how dangerous it is.</t>
  </si>
  <si>
    <t>tt4364194</t>
  </si>
  <si>
    <t>The Peanut Butter Falcon</t>
  </si>
  <si>
    <t>Tyler Nilson, Michael Schwartz</t>
  </si>
  <si>
    <t>Zack Gottsagen, Ann Owens, Dakota Johnson, Bruce Dern, Shia LaBeouf, Thomas Haden Church, Rob Thomas, Jon Bernthal, Tim Zajaros, John Hawkes, Yelawolf, Jonathan D. Williams, Deja Dee, Lee Spencer, Mark Helms</t>
  </si>
  <si>
    <t>Zak runs away from his care home to make his dream of becoming a wrestler come true.</t>
  </si>
  <si>
    <t>tt4385888</t>
  </si>
  <si>
    <t>20th Century Women</t>
  </si>
  <si>
    <t>Annette Bening, Elle Fanning, Greta Gerwig, Billy Crudup, Lucas Jade Zumann, Alison Elliott, Thea Gill, Vitaly Andrew LeBeau, Olivia Hone, Waleed Zuaiter, Curran Walters, Darrell Britt-Gibson, Alia Shawkat, Nathalie Love, Cameron Protzman</t>
  </si>
  <si>
    <t>The story of a teenage boy, his mother, and two other women who help raise him among the love and freedom of Southern California of 1979.</t>
  </si>
  <si>
    <t>tt4425200</t>
  </si>
  <si>
    <t>John Wick: Chapter 2</t>
  </si>
  <si>
    <t>USA, Italy, Hong Kong, Canada</t>
  </si>
  <si>
    <t>Chad Stahelski</t>
  </si>
  <si>
    <t>Derek Kolstad, Derek Kolstad</t>
  </si>
  <si>
    <t>Keanu Reeves, Riccardo Scamarcio, Ian McShane, Ruby Rose, Common, Claudia Gerini, Lance Reddick, Laurence Fishburne, Tobias Segal, John Leguizamo, Bridget Moynahan, Thomas Sadoski, Erik Frandsen, David Patrick Kelly, Perry Yung</t>
  </si>
  <si>
    <t>After returning to the criminal underworld to repay a debt, John Wick discovers that a large bounty has been put on his life.</t>
  </si>
  <si>
    <t>tt4438848</t>
  </si>
  <si>
    <t>Neighbors 2: Sorority Rising</t>
  </si>
  <si>
    <t>Seth Rogen, Zac Efron, Rose Byrne, ChloÃ« Grace Moretz, Ike Barinholtz, Kiersey Clemons, Dave Franco, Jerrod Carmichael, Christopher Mintz-Plasse, Beanie Feldstein, Clara Mamet, Awkwafina, Selena Gomez, Hannibal Buress, Elise Vargas</t>
  </si>
  <si>
    <t>When their new next-door neighbors turn out to be a sorority even more debaucherous than the fraternity previously living there, Mac and Kelly team with their former enemy, Teddy, to bring the girls down.</t>
  </si>
  <si>
    <t>Race Point Films</t>
  </si>
  <si>
    <t>tt4465564</t>
  </si>
  <si>
    <t>Fifty Shades Darker</t>
  </si>
  <si>
    <t>Niall Leonard, E.L. James</t>
  </si>
  <si>
    <t>Dakota Johnson, Jamie Dornan, Eric Johnson, Eloise Mumford, Bella Heathcote, Rita Ora, Luke Grimes, Victor Rasuk, Max Martini, Bruce Altman, Kim Basinger, Marcia Gay Harden, Andrew Airlie, Robinne Lee, Amy Price-Francis</t>
  </si>
  <si>
    <t>While Christian wrestles with his inner demons, Anastasia must confront the anger and envy of the women who came before her.</t>
  </si>
  <si>
    <t>Romulus Entertainment</t>
  </si>
  <si>
    <t>tt4468740</t>
  </si>
  <si>
    <t>Paddington 2</t>
  </si>
  <si>
    <t>UK, France, USA, China, Canada</t>
  </si>
  <si>
    <t>Paul King, Simon Farnaby</t>
  </si>
  <si>
    <t>Michael Gambon, Imelda Staunton, Ben Whishaw, Madeleine Harris, Samuel Joslin, Sally Hawkins, Hugh Bonneville, Julie Walters, Marie-France Alvarez, Sanjeev Bhaskar, Ben Miller, Jessica Hynes, Robbie Gee, Nicholas Woodeson, Alex Jordan</t>
  </si>
  <si>
    <t>Paddington (Ben Whishaw), now happily settled with the Brown family and a popular member of the local community, picks up a series of odd jobs to buy the perfect present for his Aunt Lucy's (Imelda Staunton's) 100th birthday, only for the gift to be stolen.</t>
  </si>
  <si>
    <t>tt4477536</t>
  </si>
  <si>
    <t>Fifty Shades Freed</t>
  </si>
  <si>
    <t>Dakota Johnson, Jamie Dornan, Eric Johnson, Eloise Mumford, Rita Ora, Luke Grimes, Victor Rasuk, Max Martini, Jennifer Ehle, Marcia Gay Harden, Bruce Altman, Arielle Kebbel, Callum Keith Rennie, Robinne Lee, Brant Daugherty</t>
  </si>
  <si>
    <t>Anastasia and Christian get married, but Jack Hyde continues to threaten their relationship.</t>
  </si>
  <si>
    <t>tt4481414</t>
  </si>
  <si>
    <t>Gifted</t>
  </si>
  <si>
    <t>Dayday Films</t>
  </si>
  <si>
    <t>Chris Evans, Mckenna Grace, Lindsay Duncan, Octavia Spencer, Jenny Slate, Michael Kendall Kaplan, John M. Jackson, Glenn Plummer, John Finn, Elizabeth Marvel, Candace B. Harris, Jon Sklaroff, Jona Xiao, Julie Ann Emery, Keir O'Donnell</t>
  </si>
  <si>
    <t>Frank, a single man raising his child prodigy niece Mary, is drawn into a custody battle with his mother.</t>
  </si>
  <si>
    <t>2DUXÂ²</t>
  </si>
  <si>
    <t>tt4500922</t>
  </si>
  <si>
    <t>Maze Runner: The Death Cure</t>
  </si>
  <si>
    <t>Dylan O'Brien, Ki Hong Lee, Kaya Scodelario, Thomas Brodie-Sangster, Dexter Darden, Will Poulter, Jacob Lofland, Rosa Salazar, Giancarlo Esposito, Patricia Clarkson, Aidan Gillen, Barry Pepper, Nathalie Emmanuel, Katherine McNamara, Walton Goggins</t>
  </si>
  <si>
    <t>Young hero Thomas embarks on a mission to find a cure for a deadly disease known as "The Flare".</t>
  </si>
  <si>
    <t>tt4501244</t>
  </si>
  <si>
    <t>Why Him?</t>
  </si>
  <si>
    <t>John Hamburg, Ian Helfer</t>
  </si>
  <si>
    <t>Zoey Deutch, James Franco, Tangie Ambrose, Cedric the Entertainer, Bob Stephenson, Bryan Cranston, Megan Mullally, Zack Pearlman, Griffin Gluck, Jee Young Han, Mary Pat Gleason, Juliette B. Reiss, Melissa Graver, Steffen Dziczek, Jimmy Badstibner</t>
  </si>
  <si>
    <t>A holiday gathering threatens to go off the rails when Ned Fleming realizes that his daughter's Silicon Valley millionaire boyfriend is about to pop the question.</t>
  </si>
  <si>
    <t>tt4520988</t>
  </si>
  <si>
    <t>Frozen II</t>
  </si>
  <si>
    <t>Kristen Bell, Idina Menzel, Josh Gad, Jonathan Groff, Sterling K. Brown, Evan Rachel Wood, Alfred Molina, Martha Plimpton, Jason Ritter, Rachel Matthews, Jeremy Sisto, CiarÃ¡n Hinds, Alan Tudyk, Hadley Gannaway, Mattea Conforti</t>
  </si>
  <si>
    <t>Anna, Elsa, Kristoff, Olaf and Sven leave Arendelle to travel to an ancient, autumn-bound forest of an enchanted land. They set out to find the origin of Elsa's powers in order to save their kingdom.</t>
  </si>
  <si>
    <t>tt4550098</t>
  </si>
  <si>
    <t>Nocturnal Animals</t>
  </si>
  <si>
    <t>Tom Ford, Austin Wright</t>
  </si>
  <si>
    <t>Amy Adams, Jake Gyllenhaal, Michael Shannon, Aaron Taylor-Johnson, Isla Fisher, Ellie Bamber, Armie Hammer, Karl Glusman, Robert Aramayo, Laura Linney, Andrea Riseborough, Michael Sheen, Bobbi SalvÃ¶r Menuez, Imogen Waterhouse, Franco Vega</t>
  </si>
  <si>
    <t>A wealthy art gallery owner is haunted by her ex-husband's novel, a violent thriller she interprets as a symbolic revenge tale.</t>
  </si>
  <si>
    <t>tt4555426</t>
  </si>
  <si>
    <t>Darkest Hour</t>
  </si>
  <si>
    <t>Gary Oldman, Kristin Scott Thomas, Ben Mendelsohn, Lily James, Ronald Pickup, Stephen Dillane, Nicholas Jones, Samuel West, David Schofield, Richard Lumsden, Malcolm Storry, Hilton McRae, Benjamin Whitrow, Joe Armstrong, Adrian Rawlins</t>
  </si>
  <si>
    <t>In May 1940, the fate of World War II hangs on</t>
  </si>
  <si>
    <t>tt4572514</t>
  </si>
  <si>
    <t>Patriots Day</t>
  </si>
  <si>
    <t>English, Chinese, Arabic</t>
  </si>
  <si>
    <t>Peter Berg, Matt Cook</t>
  </si>
  <si>
    <t>Mark Wahlberg, Dicky Eklund Jr., Michael Marchand, Rhet Kidd, John Goodman, Frank Czarnowski, Christopher O'Shea, Rachel Brosnahan, Jake Picking, Lana Condor, Jerry Dwyer Jr., Patrick Wensing, Michael Chuah, Sang-bae Kim, Michelle Monaghan</t>
  </si>
  <si>
    <t>The story of the 2013 Boston Marathon bombing and the aftermath, which includes the city-wide manhunt to find the terrorists responsible.</t>
  </si>
  <si>
    <t>tt4575576</t>
  </si>
  <si>
    <t>Christopher Robin</t>
  </si>
  <si>
    <t>A.A. Milne, Ernest Shepard</t>
  </si>
  <si>
    <t>Ewan McGregor, Hayley Atwell, Bronte Carmichael, Mark Gatiss, Oliver Ford Davies, Ronke Adekoluejo, Adrian Scarborough, Roger Ashton-Griffiths, Ken Nwosu, John Dagleish, Amanda Lawrence, Orton O'Brien, Katy Carmichael, Tristan Sturrock, Jasmine-Simone Charles</t>
  </si>
  <si>
    <t>A working-class family man, Christopher Robin, encounters his childhood friend Winnie-the-Pooh, who helps him to rediscover the joys of life.</t>
  </si>
  <si>
    <t>tt4595882</t>
  </si>
  <si>
    <t>Can You Ever Forgive Me?</t>
  </si>
  <si>
    <t>Nicole Holofcener, Jeff Whitty</t>
  </si>
  <si>
    <t>Melissa McCarthy, Richard E. Grant, Dolly Wells, Ben Falcone, Gregory Korostishevsky, Jane Curtin, Stephen Spinella, Christian Navarro, Pun Bandhu, Erik LaRay Harvey, Brandon Scott Jones, Shae D'lyn, Rosal Colon, Anna Deavere Smith, Marc Evan Jackson</t>
  </si>
  <si>
    <t>When Lee Israel falls out of step with current tastes, she turns her art form to deception.</t>
  </si>
  <si>
    <t>tt4624424</t>
  </si>
  <si>
    <t>Storks</t>
  </si>
  <si>
    <t>Nicholas Stoller, Doug Sweetland</t>
  </si>
  <si>
    <t>RatPac-Dune Entertainment</t>
  </si>
  <si>
    <t>Andy Samberg, Katie Crown, Kelsey Grammer, Jennifer Aniston, Ty Burrell, Anton Starkman, Keegan-Michael Key, Jordan Peele, Danny Trejo, Stephen Kramer Glickman, Christopher Nicholas Smith, Awkwafina, Ike Barinholtz, Jorma Taccone, Amanda Lund</t>
  </si>
  <si>
    <t>Storks have moved on from delivering babies to packages. But when an order for a baby appears, the best delivery stork must scramble to fix the error by delivering the baby.</t>
  </si>
  <si>
    <t>tt4630562</t>
  </si>
  <si>
    <t>The Fate of the Furious</t>
  </si>
  <si>
    <t>China, USA, Japan</t>
  </si>
  <si>
    <t>Gary Scott Thompson, Chris Morgan</t>
  </si>
  <si>
    <t>Vin Diesel, Jason Statham, Dwayne Johnson, Michelle Rodriguez, Tyrese Gibson, Ludacris, Charlize Theron, Kurt Russell, Nathalie Emmanuel, Luke Evans, Elsa Pataky, Kristofer Hivju, Scott Eastwood, Patrick St. Esprit, Janmarco Santiago</t>
  </si>
  <si>
    <t>When a mysterious woman seduces Dominic Toretto into the world of terrorism and a betrayal of those closest to him, the crew face trials that will test them as never before.</t>
  </si>
  <si>
    <t>tt4633694</t>
  </si>
  <si>
    <t>Spider-Man: Into the Spider-Verse</t>
  </si>
  <si>
    <t>Bob Persichetti, Peter Ramsey</t>
  </si>
  <si>
    <t>Phil Lord, Rodney Rothman</t>
  </si>
  <si>
    <t>Shameik Moore, Jake Johnson, Hailee Steinfeld, Mahershala Ali, Brian Tyree Henry, Lily Tomlin, Luna Lauren Velez, ZoÃ« Kravitz, John Mulaney, Kimiko Glenn, Nicolas Cage, Kathryn Hahn, Liev Schreiber, Chris Pine, Natalie Morales</t>
  </si>
  <si>
    <t>Teen Miles Morales becomes the Spider-Man of his universe, and must join with five spider-powered individuals from other dimensions to stop a threat for all realities.</t>
  </si>
  <si>
    <t>tt4648786</t>
  </si>
  <si>
    <t>Harriet</t>
  </si>
  <si>
    <t>Gregory Allen Howard, Kasi Lemmons</t>
  </si>
  <si>
    <t>Cynthia Erivo, Leslie Odom Jr., Joe Alwyn, Clarke Peters, Vanessa Bell Calloway, Omar J. Dorsey, Henry Hunter Hall, Tim Guinee, Nick Basta, Joseph Lee Anderson, Antonio J Bell, CJ McBath, Alexis Louder, Aria Brooks, Janelle MonÃ¡e</t>
  </si>
  <si>
    <t>The extraordinary tale of</t>
  </si>
  <si>
    <t>tt4649466</t>
  </si>
  <si>
    <t>Kingsman: The Golden Circle</t>
  </si>
  <si>
    <t>Taron Egerton, Edward Holcroft, Gordon Alexander, Mark Strong, Hanna AlstrÃ¶m, Calvin Demba, Thomas Turgoose, Tobi Bakare, Julianne Moore, Keith Allen, Tom Benedict Knight, Colin Firth, Michael Gambon, Sophie Cookson, BjÃ¶rn Granath</t>
  </si>
  <si>
    <t>After the Kingsman's headquarters are destroyed and the world is held hostage, an allied spy organisation in the United States is discovered. These two elite secret organisations must band together to defeat a common enemy.</t>
  </si>
  <si>
    <t>tt4651520</t>
  </si>
  <si>
    <t>Bad Moms</t>
  </si>
  <si>
    <t>Mila Kunis, Kathryn Hahn, Kristen Bell, Christina Applegate, Jada Pinkett Smith, Annie Mumolo, Oona Laurence, Emjay Anthony, David Walton, Clark Duke, Jay Hernandez, Wendell Pierce, Leah McKendrick, Megan Ferguson, Lyle Brocato</t>
  </si>
  <si>
    <t>When three overworked and under-appreciated moms are pushed beyond their limits, they ditch their conventional responsibilities for a jolt of long overdue freedom, fun and comedic self-indulgence.</t>
  </si>
  <si>
    <t>tt4669788</t>
  </si>
  <si>
    <t>On the Basis of Sex</t>
  </si>
  <si>
    <t>Daniel Stiepleman</t>
  </si>
  <si>
    <t>Felicity Jones, Armie Hammer, Justin Theroux, Sam Waterston, Kathy Bates, Cailee Spaeny, Jack Reynor, Stephen Root, Chris Mulkey, Gary Werntz, Francis X. McCarthy, Ben Carlson, Ronald Guttman, Wendy Crewson, John Ralston</t>
  </si>
  <si>
    <t>tt4669986</t>
  </si>
  <si>
    <t>Ruth Negga, Joel Edgerton, Will Dalton, Dean Mumford, Terri Abney, Alano Miller, Chris Greene, Benjamin Booker, Justin Robinson, Dennis Williams, Keith Tyree, Sharon Blackwood, Rebecca Turner, Christopher Mann, Mike Shiflett</t>
  </si>
  <si>
    <t>The story of Richard and Mildred Loving, a couple whose arrest for interracial marriage in 1960s Virginia began a legal battle that would end with the Supreme Court's historic 1967 decision.</t>
  </si>
  <si>
    <t>tt4686844</t>
  </si>
  <si>
    <t>The Death of Stalin</t>
  </si>
  <si>
    <t>UK, France, Belgium, Canada, USA</t>
  </si>
  <si>
    <t>Armando Iannucci, David Schneider</t>
  </si>
  <si>
    <t>Olga Kurylenko, Tom Brooke, Paddy Considine, Justin Edwards, Adrian McLoughlin, Simon Russell Beale, Jeffrey Tambor, Steve Buscemi, Michael Palin, Paul Ready, Yulya Muhrygina, Andrei Korzhenevsky, Roger Ashton-Griffiths, Jeremy Limb, Andy Gathergood</t>
  </si>
  <si>
    <t>Moscow, 1953. After being in power for nearly thirty years, Soviet dictator Joseph Vissarionovich Stalin (Adrian McLoughlin) takes ill and quickly dies. Now the members of the Council of Ministers scramble for power.</t>
  </si>
  <si>
    <t>tt4693358</t>
  </si>
  <si>
    <t>OtherLife</t>
  </si>
  <si>
    <t>Australia, United Arab Emirates</t>
  </si>
  <si>
    <t>Kelley Eskridge, Ben C. Lucas</t>
  </si>
  <si>
    <t>Jessica De Gouw, Shalom Brune-Franklin, Thomas Cocquerel, T.J. Power, Clarence Ryan, Hoa Xuande, Sarah Anjuli, Daniielle Alexis, Tiriel Mora, Priscilla-Anne Jacob, Liam Graham, Joseph J.U. Taylor, Adriane Daff, Maggie Meyer, Adam T Perkins</t>
  </si>
  <si>
    <t>After inventing a drug that induces time-compressed virtual realities, young Ren grapples with partner Sam over how to use their powerful creation.</t>
  </si>
  <si>
    <t>tt4693464</t>
  </si>
  <si>
    <t>Sicilian Vampire</t>
  </si>
  <si>
    <t>Vittorio Altomare, Armand Assante, Daniel Baldwin, James Caan, Matthew Chalmers, George Chuvalo, Frank D'Angelo, Robert Davi, Ellen Dubin, Phil Esposito, Brooke Gamble, Sholom Gelt, Lina Giornofelice, Daryl Hannah, Robin Sue Hertz Hemple</t>
  </si>
  <si>
    <t>Equal parts Goodfellas (1990) and From Dusk Till Dawn (1996). Reputed mobster Sonny Trafficante was hoping to get away to the family hunting lodge for a little rest and relaxation and create some memories. Instead, what he got was a night he will never forget.</t>
  </si>
  <si>
    <t>tt4695012</t>
  </si>
  <si>
    <t>It Comes at Night</t>
  </si>
  <si>
    <t>Trey Edward Shults</t>
  </si>
  <si>
    <t>Joel Edgerton, Christopher Abbott, Carmen Ejogo, Riley Keough, Kelvin Harrison Jr., Griffin Robert Faulkner, David Pendleton, Mikey, Chase Joliet, Mick O'Rourke</t>
  </si>
  <si>
    <t>Secure within a desolate home as an unnatural threat terrorizes the world, a man has established a tenuous domestic order with his wife and son. Then a desperate young family arrives seeking refuge.</t>
  </si>
  <si>
    <t>tt4698684</t>
  </si>
  <si>
    <t>Hunt for the Wilderpeople</t>
  </si>
  <si>
    <t>Taika Waititi, Barry Crump</t>
  </si>
  <si>
    <t>Piki Films</t>
  </si>
  <si>
    <t>Sam Neill, Julian Dennison, Rima Te Wiata, Rachel House, Tioreore Ngatai-Melbourne, Oscar Kightley, Stan Walker, Mike Minogue, Cohen Holloway, Rhys Darby, Troy Kingi, Taika Waititi, Hamish Parkinson, Stu Giles, Lloyd Scott</t>
  </si>
  <si>
    <t>A national manhunt is ordered for a rebellious kid and his foster uncle who go missing in the wild New Zealand bush.</t>
  </si>
  <si>
    <t>tt4701182</t>
  </si>
  <si>
    <t>Bumblebee</t>
  </si>
  <si>
    <t>Hasbro</t>
  </si>
  <si>
    <t>Hailee Steinfeld, Jorge Lendeborg Jr., John Cena, Jason Drucker, Pamela Adlon, Stephen Schneider, Ricardo Hoyos, John Ortiz, Glynn Turman, Len Cariou, Kollin Holtz, Gracie Dzienny, Fred Dryer, Isabelle Ellingson, Mika Kubo</t>
  </si>
  <si>
    <t>On the run in the year 1987, Bumblebee finds refuge in a junkyard in a small California beach town. On the cusp of turning 18 and trying to find her place in the world, Charlie Watson discovers Bumblebee, battle-scarred and broken.</t>
  </si>
  <si>
    <t>tt4714568</t>
  </si>
  <si>
    <t>The Young Offenders</t>
  </si>
  <si>
    <t>Peter Foott</t>
  </si>
  <si>
    <t>Jocelyn Clarke, Peter Foott</t>
  </si>
  <si>
    <t>Alex Murphy, Chris Walley, Hilary Rose, Dominic MacHale, P.J. Gallagher, Shane Casey, Pascal Scott, Ciaran Bermingham, Michael Sands, Cora Fenton, Stephen O'Connor, Fionula Linehan, Wesley O'Duinn, Antoinette Hilliard, Tommy Harris</t>
  </si>
  <si>
    <t>Two teenage boys cycle 160km on stolen bikes pursued by police to find a missing bale of cocaine worth 7 million euro. Set around the real event of Ireland's biggest cocaine seizure in 2007 of 440 million euro.</t>
  </si>
  <si>
    <t>tt4729430</t>
  </si>
  <si>
    <t>Klaus</t>
  </si>
  <si>
    <t>Sergio Pablos, Carlos MartÃ­nez LÃ³pez</t>
  </si>
  <si>
    <t>Sergio Pablos, Sergio Pablos</t>
  </si>
  <si>
    <t>The SPA Studios</t>
  </si>
  <si>
    <t>Jason Schwartzman, J.K. Simmons, Rashida Jones, Will Sasso, Neda Margrethe Labba, Sergio Pablos, Norm MacDonald, Joan Cusack, Evan Agos, Sky Alexis, Jaeden Bettencourt, Teddy Blum, Mila Brener, Sydney Brower, Finn Carr</t>
  </si>
  <si>
    <t>A simple act of kindness always sparks another, even in a frozen, faraway place. When Smeerensburg's new postman, Jesper, befriends toymaker Klaus, their gifts melt an age-old feud and deliver a sleigh full of holiday traditions.</t>
  </si>
  <si>
    <t>tt4765284</t>
  </si>
  <si>
    <t>Pitch Perfect 3</t>
  </si>
  <si>
    <t>English, Papiamento</t>
  </si>
  <si>
    <t>Kay Cannon, Mike White</t>
  </si>
  <si>
    <t>Brownstone Entertainment (II)</t>
  </si>
  <si>
    <t>Anna Kendrick, Rebel Wilson, Brittany Snow, Anna Camp, Hailee Steinfeld, Ester Dean, Hana Mae Lee, Kelley Jakle, Shelley Regner, Chrissie Fit, Elizabeth Banks, John Michael Higgins, John Lithgow, Matt Lanter, Guy Burnet</t>
  </si>
  <si>
    <t>Following their win at the world championship, the now separated Bellas reunite for one last singing competition at an overseas USO tour, but face a group who uses both instruments and voices.</t>
  </si>
  <si>
    <t>tt4777008</t>
  </si>
  <si>
    <t>Maleficent: Mistress of Evil</t>
  </si>
  <si>
    <t>Joachim RÃ¸nning</t>
  </si>
  <si>
    <t>Linda Woolverton, Noah Harpster</t>
  </si>
  <si>
    <t>Angelina Jolie, Elle Fanning, Harris Dickinson, Michelle Pfeiffer, Sam Riley, Chiwetel Ejiofor, Ed Skrein, Robert Lindsay, David Gyasi, Jenn Murray, Juno Temple, Lesley Manville, Imelda Staunton, Judith Shekoni, Miyavi</t>
  </si>
  <si>
    <t>Maleficent and her goddaughter Aurora begin to question the complex family ties that bind them as they are pulled in different directions by impending nuptials, unexpected allies and dark new forces at play.</t>
  </si>
  <si>
    <t>tt4779682</t>
  </si>
  <si>
    <t>The Meg</t>
  </si>
  <si>
    <t>English, Mandarin, Thai, Japanese</t>
  </si>
  <si>
    <t>Dean Georgaris, Jon Hoeber</t>
  </si>
  <si>
    <t>Apelles Entertainment</t>
  </si>
  <si>
    <t>Jason Statham, Bingbing Li, Rainn Wilson, Cliff Curtis, Winston Chao, Shuya Sophia Cai, Ruby Rose, Page Kennedy, Robert Taylor, Ã“lafur Darri Ã“lafsson, Jessica McNamee, Masi Oka, Raymond Vinten, Hongmei Mai, Wei Yi</t>
  </si>
  <si>
    <t>A group of scientists exploring the Marianas Trench encounter the largest marine predator that has ever existed - the Megalodon.</t>
  </si>
  <si>
    <t>tt4786282</t>
  </si>
  <si>
    <t>Lights Out</t>
  </si>
  <si>
    <t>Eric Heisserer, David F. Sandberg</t>
  </si>
  <si>
    <t>Teresa Palmer, Gabriel Bateman, Alexander DiPersia, Billy Burke, Maria Bello, Alicia Vela-Bailey, Andi Osho, Rolando Boyce, Maria Russell, Elizabeth Pan, Lotta Losten, Amiah Miller, Ava Cantrell, Emily Alyn Lind</t>
  </si>
  <si>
    <t>Rebecca must unlock the terror behind her little brother's experiences that once tested her sanity, bringing her face to face with a supernatural spirit attached to their mother.</t>
  </si>
  <si>
    <t>tt4846232</t>
  </si>
  <si>
    <t>Good Time</t>
  </si>
  <si>
    <t>Ronald Bronstein, Josh Safdie</t>
  </si>
  <si>
    <t>Robert Pattinson, Benny Safdie, Buddy Duress, Taliah Webster, Jennifer Jason Leigh, Barkhad Abdi, Necro, Peter Verby, Saida Mansoor, Gladys Mathon, Rose Gregorio, Eric Paykert, Astrid Corrales, Rachel Black, Hirakish Ranasaki</t>
  </si>
  <si>
    <t>After a botched bank robbery lands his younger brother in prison, Connie Nikas embarks on a twisted odyssey through New York City's underworld to get his brother Nick out of jail.</t>
  </si>
  <si>
    <t>tt4846340</t>
  </si>
  <si>
    <t>Hidden Figures</t>
  </si>
  <si>
    <t>Allison Schroeder, Theodore Melfi</t>
  </si>
  <si>
    <t>Taraji P. Henson, Octavia Spencer, Janelle MonÃ¡e, Kevin Costner, Kirsten Dunst, Jim Parsons, Mahershala Ali, Aldis Hodge, Glen Powell, Kimberly Quinn, Olek Krupa, Kurt Krause, Ken Strunk, Lidya Jewett, Donna Biscoe</t>
  </si>
  <si>
    <t>The story of a team of female African-American mathematicians who served a vital role in NASA during the early years of the U.S. space program.</t>
  </si>
  <si>
    <t>Sam Liu</t>
  </si>
  <si>
    <t>tt4881806</t>
  </si>
  <si>
    <t>Jurassic World: Fallen Kingdom</t>
  </si>
  <si>
    <t>Derek Connolly, Colin Trevorrow</t>
  </si>
  <si>
    <t>Chris Pratt, Bryce Dallas Howard, Rafe Spall, Justice Smith, Daniella Pineda, James Cromwell, Toby Jones, Ted Levine, Jeff Goldblum, BD Wong, Geraldine Chaplin, Isabella Sermon, Robert Emms, Peter Jason, Kevin Layne</t>
  </si>
  <si>
    <t>When the island's dormant volcano begins roaring to life, Owen and Claire mount a campaign to rescue the remaining dinosaurs from this extinction-level event.</t>
  </si>
  <si>
    <t>tt4899370</t>
  </si>
  <si>
    <t>Megan Leavey</t>
  </si>
  <si>
    <t>Gabriela Cowperthwaite</t>
  </si>
  <si>
    <t>Pamela Gray, Annie Mumolo</t>
  </si>
  <si>
    <t>Kate Mara, Edie Falco, Alisa Harris, Nick Madrick, Jason Turner, Sasha Morfaw, Jennifer Duke, Megan Leavey, Will Patton, Corey Johnson, Andrew Moon, Alicia Lobo, Melina Matthews, Luka Peros, Nils Holst</t>
  </si>
  <si>
    <t>Based on the true life story of a young Marine corporal whose unique discipline and bond with her military combat dog saved many lives during their deployment in Iraq.</t>
  </si>
  <si>
    <t>tt4912910</t>
  </si>
  <si>
    <t>Mission: Impossible - Fallout</t>
  </si>
  <si>
    <t>USA, China, France, Norway, UK</t>
  </si>
  <si>
    <t>Bruce Geller, Christopher McQuarrie</t>
  </si>
  <si>
    <t>Tom Cruise, Henry Cavill, Ving Rhames, Simon Pegg, Rebecca Ferguson, Sean Harris, Angela Bassett, Vanessa Kirby, Michelle Monaghan, Wes Bentley, Frederick Schmidt, Alec Baldwin, Liang Yang, Kristoffer Joner, Wolf Blitzer</t>
  </si>
  <si>
    <t>Ethan Hunt and his IMF team, along with some familiar allies, race against time after a mission gone wrong.</t>
  </si>
  <si>
    <t>tt4913966</t>
  </si>
  <si>
    <t>The Curse of la Llorona</t>
  </si>
  <si>
    <t>Michael Chaves</t>
  </si>
  <si>
    <t>Mikki Daughtry, Tobias Iaconis</t>
  </si>
  <si>
    <t>Atomic Monster</t>
  </si>
  <si>
    <t>Linda Cardellini, Roman Christou, Jaynee-Lynne Kinchen, Raymond Cruz, Marisol Ramirez, Patricia Velasquez, Sean Patrick Thomas, Tony Amendola, Irene Keng, Oliver Alexander, Aiden Lewandowski, Paul Rodriguez, John Marshall Jones, Ricardo Mamood-Vega, Jaydan Valdivia</t>
  </si>
  <si>
    <t>Ignoring the eerie warning of a troubled mother suspected of child endangerment, a social worker and her own small kids are soon drawn into a frightening supernatural realm.</t>
  </si>
  <si>
    <t>tt4916630</t>
  </si>
  <si>
    <t>Just Mercy</t>
  </si>
  <si>
    <t>Jamie Foxx, Charlie Pye Jr., Michael Harding, Christopher Wolfe, Michael B. Jordan, J. Alphonse Nicholson, Adam Boyer, Jacinte Blankenship, Bryan G. Stevenson, Brad Sanders, Charmin Lee, Brie Larson, Sebastian Eugene Hansen, John Lacy, Dominic Bogart</t>
  </si>
  <si>
    <t>World-renowned civil rights defense attorney</t>
  </si>
  <si>
    <t>tt4919484</t>
  </si>
  <si>
    <t>USA, Greece, Brazil</t>
  </si>
  <si>
    <t>Mauricio Zacharias, Ira Sachs</t>
  </si>
  <si>
    <t>Theo Taplitz, John Procaccino, Ching Valdes-Aran, Stan Carp, Paulina GarcÃ­a, Talia Balsam, Greg Kinnear, Jennifer Ehle, Michael Barbieri, Stella Schnabel, Yolonda Ross, Leah Gardiner, Maliq Johnson, Anthony A. Flamminio, Alfred Molina</t>
  </si>
  <si>
    <t>A new pair of best friends have their bond tested by their parents' battle over a dress shop lease.</t>
  </si>
  <si>
    <t>tt4925292</t>
  </si>
  <si>
    <t>Lady Bird</t>
  </si>
  <si>
    <t>Saoirse Ronan, Laurie Metcalf, Tracy Letts, Lucas Hedges, TimothÃ©e Chalamet, Beanie Feldstein, Lois Smith, Stephen McKinley Henderson, Odeya Rush, Jordan Rodrigues, Marielle Scott, John Karna, Jake McDorman, Bayne Gibby, Laura Marano</t>
  </si>
  <si>
    <t>In 2002, an artistically inclined seventeen-year-old girl comes of age in Sacramento, California.</t>
  </si>
  <si>
    <t>Stella Meghie</t>
  </si>
  <si>
    <t>tt4972062</t>
  </si>
  <si>
    <t>Don't Think Twice</t>
  </si>
  <si>
    <t>Mike Birbiglia</t>
  </si>
  <si>
    <t>Gillian Jacobs, Mike Birbiglia, Kate Micucci, Tami Sagher, Keegan-Michael Key, Emily Skeggs, Chris Gethard, Brandon Scott Jones, Sunita Mani, Sondra James, Richard Kline, Glenn Wein, Neil Fleischer, Erin Darke, Gary Richardson</t>
  </si>
  <si>
    <t>When a member of a popular New York City improv troupe gets a huge break, the rest of the group - all best friends - start to realize that not everyone is going to make it after all.</t>
  </si>
  <si>
    <t>tt4972582</t>
  </si>
  <si>
    <t>James McAvoy, Anya Taylor-Joy, Betty Buckley, Haley Lu Richardson, Jessica Sula, Izzie Coffey, Brad William Henke, Sebastian Arcelus, Neal Huff, Ukee Washington, Ann Wood, Robert Michael Kelly, M. Night Shyamalan, Rosemary Howard, Jerome Gallman</t>
  </si>
  <si>
    <t>Three girls are kidnapped by a man with a diagnosed 23 distinct personalities. They must try to escape before the apparent emergence of a frightful new 24th.</t>
  </si>
  <si>
    <t>tt4975722</t>
  </si>
  <si>
    <t>Barry Jenkins, Tarell Alvin McCraney</t>
  </si>
  <si>
    <t>Mahershala Ali, Shariff Earp, Duan Sanderson, Alex R. Hibbert, Janelle MonÃ¡e, Naomie Harris, Jaden Piner, Herman 'Caheei McGloun, Kamal Ani-Bellow, Keomi Givens, Eddie Blanchard, Rudi Goblen, Ashton Sanders, Edson Jean, Patrick Decile</t>
  </si>
  <si>
    <t>A young African-American man grapples with his identity and sexuality while experiencing the everyday struggles of childhood, adolescence, and burgeoning adulthood.</t>
  </si>
  <si>
    <t>tt4995776</t>
  </si>
  <si>
    <t>Operation Brothers</t>
  </si>
  <si>
    <t>Mbulelo Grootboom, Sizo Mahlangu, Michael Kenneth Williams, Masasa Mbangeni, Setlhabi Jacob Taunyane, Ditebogo Ledwaba, Motsi Tekateka, Reabetswe Modiga, Taye Tagese Leimango, Alessandro Nivola, Chris Evans, Simphiwe Ndhlebe, Yossi Vasa, Greg Kinnear, Faheem Vally</t>
  </si>
  <si>
    <t>Israel's Mossad agents attempt to rescue Ethiopian Jewish refugees in Sudan in 1979.</t>
  </si>
  <si>
    <t>tt5001718</t>
  </si>
  <si>
    <t>Everything, Everything</t>
  </si>
  <si>
    <t>J. Mills Goodloe, Nicola Yoon</t>
  </si>
  <si>
    <t>Alloy Entertainment</t>
  </si>
  <si>
    <t>Amandla Stenberg, Nick Robinson, Anika Noni Rose, Ana de la Reguera, Taylor Hickson, Danube Hermosillo, Dan Payne, Fiona Loewi, Sage Brocklebank, Robert Lawrenson, Peter Benson, FranÃ§oise Yip, Farryn VanHumbeck, Marion Eisman, Allison Riley</t>
  </si>
  <si>
    <t>A teenager who's spent her whole life confined to her home falls for the boy next door.</t>
  </si>
  <si>
    <t>tt5013056</t>
  </si>
  <si>
    <t>UK, Netherlands, France, USA</t>
  </si>
  <si>
    <t>Syncopy</t>
  </si>
  <si>
    <t>Fionn Whitehead, Damien Bonnard, Aneurin Barnard, Lee Armstrong, James Bloor, Barry Keoghan, Mark Rylance, Tom Glynn-Carney, Tom Hardy, Jack Lowden, Luke Thompson, Michel Biel, Constantin Balsan, Billy Howle, Mikey Collins</t>
  </si>
  <si>
    <t>Allied soldiers from Belgium, the British Empire, and France are surrounded by the German Army and evacuated during a fierce battle in World War II.</t>
  </si>
  <si>
    <t>tt5022702</t>
  </si>
  <si>
    <t>Mike Flanagan, Kate Siegel</t>
  </si>
  <si>
    <t>John Gallagher Jr., Kate Siegel, Michael Trucco, Samantha Sloyan, Emma Graves</t>
  </si>
  <si>
    <t>A deaf and mute writer who retreated into the woods to live a solitary life must fight for her life in silence when a masked killer appears at her window.</t>
  </si>
  <si>
    <t>tt5027774</t>
  </si>
  <si>
    <t>Three Billboards Outside Ebbing, Missouri</t>
  </si>
  <si>
    <t>Frances McDormand, Caleb Landry Jones, Kerry Condon, Sam Rockwell, Alejandro Barrios, Jason Ledford, Darrell Britt-Gibson, Woody Harrelson, Abbie Cornish, Riya May Atwood, Selah Atwood, Lucas Hedges, Zeljko Ivanek, Amanda Warren, Malaya Rivera Drew</t>
  </si>
  <si>
    <t>A mother personally challenges the local authorities to solve her daughter's murder when they fail to catch the culprit.</t>
  </si>
  <si>
    <t>tt5028340</t>
  </si>
  <si>
    <t>Mary Poppins Returns</t>
  </si>
  <si>
    <t>P.L. Travers, David Magee</t>
  </si>
  <si>
    <t>Lucamar Productions</t>
  </si>
  <si>
    <t>Emily Blunt, Lin-Manuel Miranda, Ben Whishaw, Emily Mortimer, Pixie Davies, Nathanael Saleh, Joel Dawson, Julie Walters, Meryl Streep, Colin Firth, Jeremy Swift, Kobna Holdbrook-Smith, Dick Van Dyke, Angela Lansbury, David Warner</t>
  </si>
  <si>
    <t>A few decades after her original visit, Mary Poppins, the magical nanny, returns to help the Banks siblings and Michael's children through a difficult time in their lives.</t>
  </si>
  <si>
    <t>tt5034266</t>
  </si>
  <si>
    <t>Our Souls at Night</t>
  </si>
  <si>
    <t>Robert Redford, Jane Fonda, Matthias Schoenaerts, Iain Armitage, Judy Greer, Phyllis Somerville, Bruce Dern, John C. Ashton, Randy Moore, Audrey Walters, Chantal Bushell, Myra Warren, Laurence Anthony Curry, Jordan Leigh, Constance Freeman</t>
  </si>
  <si>
    <t>Fonda and Redford star as Addie Moore and Louis Waters, a widow and widower who've lived next to each other for years. The pair have almost no relationship, but that all changes when Addie tries to make a connection with her neighbor.</t>
  </si>
  <si>
    <t>tt5052448</t>
  </si>
  <si>
    <t>Get Out</t>
  </si>
  <si>
    <t>Jordan Peele</t>
  </si>
  <si>
    <t>Daniel Kaluuya, Allison Williams, Catherine Keener, Bradley Whitford, Caleb Landry Jones, Marcus Henderson, Betty Gabriel, LaKeith Stanfield, Stephen Root, Lil Rel Howery, Ashley LeConte Campbell, John Wilmot, Caren L. Larkey, Julie Ann Doan, Rutherford Cravens</t>
  </si>
  <si>
    <t>A young African-American visits his white girlfriend's parents for the weekend, where his simmering uneasiness about their reception of him eventually reaches a boiling point.</t>
  </si>
  <si>
    <t>tt5052474</t>
  </si>
  <si>
    <t>Sicario: Day of the Soldado</t>
  </si>
  <si>
    <t>English, Spanish, American Sign Language, Arabic, Somali</t>
  </si>
  <si>
    <t>Benicio Del Toro, Josh Brolin, Isabela Merced, Jeffrey Donovan, Catherine Keener, Manuel Garcia-Rulfo, Matthew Modine, Shea Whigham, Elijah Rodriguez, Howard Ferguson Jr., David CastaÃ±eda, Jacqueline Torres, Raoul Max Trujillo, Bruno Bichir, Jake Picking</t>
  </si>
  <si>
    <t>The drug war on the U.S.-Mexico border has escalated as the cartels have begun trafficking terrorists across the US border. To fight the war, federal agent Matt Graver re-teams with the mercurial Alejandro.</t>
  </si>
  <si>
    <t>tt5083738</t>
  </si>
  <si>
    <t>The Favourite</t>
  </si>
  <si>
    <t>Deborah Davis, Tony McNamara</t>
  </si>
  <si>
    <t>Olivia Colman, Rachel Weisz, Emma Delves, Faye Daveney, Emma Stone, Paul Swaine, Jennifer White, Lilly-Rose Stevens, Denise Mack, James Smith, Mark Gatiss, Horatio, Willem Dalby, Edward Aczel, Carolyn Saint-PÃ©</t>
  </si>
  <si>
    <t>In early 18th century England, a frail Queen Anne occupies the throne and her close friend, Lady Sarah, governs the country in her stead. When a new servant, Abigail, arrives, her charm endears her to Sarah.</t>
  </si>
  <si>
    <t>tt5095030</t>
  </si>
  <si>
    <t>Ant-Man and the Wasp</t>
  </si>
  <si>
    <t>Paul Rudd, Evangeline Lilly, Michael PeÃ±a, Walton Goggins, Bobby Cannavale, Judy Greer, T.I., David Dastmalchian, Hannah John-Kamen, Abby Ryder Fortson, Randall Park, Michelle Pfeiffer, Laurence Fishburne, Michael Douglas, Divian Ladwa</t>
  </si>
  <si>
    <t>As Scott Lang balances being both a superhero and a father, Hope van Dyne and Dr. Hank Pym present an urgent new mission that finds the Ant-Man fighting alongside The Wasp to uncover secrets from their past.</t>
  </si>
  <si>
    <t>tt5104604</t>
  </si>
  <si>
    <t>Germany, Japan, USA, UK</t>
  </si>
  <si>
    <t>Bryan Cranston, Koyu Rankin, Edward Norton, Bob Balaban, Jeff Goldblum, Bill Murray, Kunichi Nomura, Akira Takayama, Greta Gerwig, Frances McDormand, Akira Ito, Scarlett Johansson, Harvey Keitel, F. Murray Abraham, Yoko Ono</t>
  </si>
  <si>
    <t>Set in Japan, Isle of Dogs follows a boy's odyssey in search of his lost dog.</t>
  </si>
  <si>
    <t>tt5109784</t>
  </si>
  <si>
    <t>Mother!</t>
  </si>
  <si>
    <t>Jennifer Lawrence, Javier Bardem, Ed Harris, Michelle Pfeiffer, Brian Gleeson, Domhnall Gleeson, Jovan Adepo, Amanda Chiu, Patricia Summersett, Eric Davis, Raphael Grosz-Harvey, Emily Hampshire, Abraham Aronofsky, Luis Oliva, Stephanie Ng Wan</t>
  </si>
  <si>
    <t>A couple's relationship is tested when uninvited guests arrive at their home, disrupting their tranquil existence.</t>
  </si>
  <si>
    <t>tt5113040</t>
  </si>
  <si>
    <t>The Secret Life of Pets 2</t>
  </si>
  <si>
    <t>Chris Renaud, Jonathan del Val</t>
  </si>
  <si>
    <t>Patton Oswalt, Kevin Hart, Harrison Ford, Eric Stonestreet, Jenny Slate, Tiffany Haddish, Lake Bell, Dana Carvey, Bobby Moynihan, Hannibal Buress, Chris Renaud, Ellie Kemper, Pete Holmes, Henry Lynch, Nick Kroll</t>
  </si>
  <si>
    <t>Continuing the story of Max and his pet friends, following their secret lives after their owners leave them for work or school each day.</t>
  </si>
  <si>
    <t>tt5116302</t>
  </si>
  <si>
    <t>Togo</t>
  </si>
  <si>
    <t>The Walt Disney Company</t>
  </si>
  <si>
    <t>Willem Dafoe, Julianne Nicholson, Christopher Heyerdahl, Richard Dormer, Adrien Dorval, Madeline Wickins, Michael Greyeyes, Nive Nielsen, Nikolai Nikolaeff, ThorbjÃ¸rn Harr, Catherine McGregor, Michael McElhatton, Brandon Oakes, Paul Piaskowski, Michael Gaston</t>
  </si>
  <si>
    <t>The story of Togo, the sled dog who led the 1925 serum run yet was considered by most to be too small and weak to lead such an intense race.</t>
  </si>
  <si>
    <t>tt5117428</t>
  </si>
  <si>
    <t>Wild Rose</t>
  </si>
  <si>
    <t>Nicole Taylor</t>
  </si>
  <si>
    <t>Jessie Buckley, Matt Costello, Jane Patterson, Lesley Hart, Carol Pyper Rafferty, Natalie Mcconnon, Maureen Carr, James Harkness, Julie Walters, Adam Mitchell, Daisy Littlefield, Louise Mccarthy, Allison Simpson, Janey Godley, Brian McQuade</t>
  </si>
  <si>
    <t>A troubled young Glaswegian woman dreams of becoming a Nashville country star.</t>
  </si>
  <si>
    <t>tt5117670</t>
  </si>
  <si>
    <t>Peter Rabbit</t>
  </si>
  <si>
    <t>Rob Lieber, Will Gluck</t>
  </si>
  <si>
    <t>James Corden, Fayssal Bazzi, Domhnall Gleeson, Sia, Colin Moody, Sam Neill, Margot Robbie, Elizabeth Debicki, Daisy Ridley, Rose Byrne, Christian Gazal, Ewen Leslie, Natalie Dew, Terenia Edwards, Marianne Jean-Baptiste</t>
  </si>
  <si>
    <t>Feature adaptation of Beatrix Potter's classic tale of a rebellious rabbit trying to sneak into a farmer's vegetable garden.</t>
  </si>
  <si>
    <t>tt5140878</t>
  </si>
  <si>
    <t>Annabelle: Creation</t>
  </si>
  <si>
    <t>Gary Dauberman, Gary Dauberman</t>
  </si>
  <si>
    <t>Anthony LaPaglia, Samara Lee, Miranda Otto, Brad Greenquist, Lulu Wilson, Talitha Eliana Bateman, Stephanie Sigman, Mark Bramhall, Grace Fulton, Philippa Coulthard, Tayler Buck, Lou Lou Safran, Joseph Bishara, Alicia Vela-Bailey, Jessie Giacomazzi</t>
  </si>
  <si>
    <t>Twelve years after the tragic death of their little girl, a doll-maker and his wife welcome a nun and several girls from a shuttered orphanage into their home, where they become the target of the doll-maker's possessed creation, Annabelle.</t>
  </si>
  <si>
    <t>Escape Room</t>
  </si>
  <si>
    <t>tt5164214</t>
  </si>
  <si>
    <t>Ocean's Eight</t>
  </si>
  <si>
    <t>English, Hindi, French, German, Mandarin</t>
  </si>
  <si>
    <t>Gary Ross, Olivia Milch</t>
  </si>
  <si>
    <t>Sandra Bullock, Griffin Dunne, Deidre Goodwin, Daniella Rabbani, Brian J. Carter, Gemma Forbes, Katherine Hozier-Adams, Freddy J. Davila, Francesca Calo, Cate Blanchett, Midori Francis, Elliott Gould, Richard Armitage, Charlotte Kirk, Anne Hathaway</t>
  </si>
  <si>
    <t>Debbie Ocean gathers an all-female crew to attempt an impossible heist at New York City's yearly Met Gala.</t>
  </si>
  <si>
    <t>Steven Caple Jr.</t>
  </si>
  <si>
    <t>tt5164432</t>
  </si>
  <si>
    <t>Love, Simon</t>
  </si>
  <si>
    <t>Becky Albertalli, Elizabeth Berger</t>
  </si>
  <si>
    <t>Nick Robinson, Jennifer Garner, Josh Duhamel, Katherine Langford, Alexandra Shipp, Logan Miller, Keiynan Lonsdale, Jorge Lendeborg Jr., Talitha Eliana Bateman, Tony Hale, Natasha Rothwell, Miles Heizer, Joey Pollari, Clark Moore, Drew Starkey</t>
  </si>
  <si>
    <t>Simon Spier keeps a huge secret from his family, his friends and all of his classmates: he's gay. When that secret is threatened, Simon must face everyone and come to terms with his identity.</t>
  </si>
  <si>
    <t>tt5168192</t>
  </si>
  <si>
    <t>I, Daniel Blake</t>
  </si>
  <si>
    <t>Ken Loach, Laura Obiols</t>
  </si>
  <si>
    <t>Dave Johns, Hayley Squires, Briana Shann, Dylan McKiernan, Kate Rutter, Sharon Percy, Kema Sikazwe, Steven Richens, Amanda Payne, Chris Mcglade, Shaun Prendergast, Gavin Webster, Sammy T. Dobson, Mickey Hutton, Colin Coombs</t>
  </si>
  <si>
    <t>After having suffered a heart-attack, a 59-year-old carpenter must fight the bureaucratic forces of the system in order to receive Employment and Support Allowance.</t>
  </si>
  <si>
    <t>tt5206260</t>
  </si>
  <si>
    <t>The Willoughbys</t>
  </si>
  <si>
    <t>Kris Pearn, Cory Evans</t>
  </si>
  <si>
    <t>Kris Pearn, Mark Stanleigh</t>
  </si>
  <si>
    <t>Will Forte, Maya Rudolph, Alessia Cara, Terry Crews, Martin Short, Jane Krakowski, SeÃ¡n Cullen, Ricky Gervais, Brian Drummond, Kris Pearn, Fiona Toth, Michael Dobson, Nancy Robertson, Kathleen Barr, Kiefer Bahrich</t>
  </si>
  <si>
    <t>Convinced they'd be better off raising themselves, the Willoughby children hatch a sneaky plan to send their selfish parents on vacation. The siblings then embark on their own high-flying adventure to find the true meaning of family.</t>
  </si>
  <si>
    <t>tt5220122</t>
  </si>
  <si>
    <t>Hotel Transylvania 3: Summer Vacation</t>
  </si>
  <si>
    <t>Genndy Tartakovsky, Michael McCullers</t>
  </si>
  <si>
    <t>Sony Pictures Animation</t>
  </si>
  <si>
    <t>Adam Sandler, Andy Samberg, Selena Gomez, Kevin James, Fran Drescher, Steve Buscemi, Molly Shannon, David Spade, Keegan-Michael Key, Jim Gaffigan, Kathryn Hahn, Asher Blinkoff, Chris Parnell, Joe Jonas, Chrissy Teigen</t>
  </si>
  <si>
    <t>Count Dracula and company participate in a cruise for sea-loving monsters, unaware that their boat is being commandeered by the monster-hating Van Helsing family.</t>
  </si>
  <si>
    <t>tt5247022</t>
  </si>
  <si>
    <t>Paterson</t>
  </si>
  <si>
    <t>Jim Jarmusch, William Carlos Williams</t>
  </si>
  <si>
    <t>Adam Driver, Golshifteh Farahani, Nellie, Rizwan Manji, Dominic Liriano, Jaden Michael, Barry Shabaka Henley, Trev Parham, Troy T. Parham, Brian McCarthy, Frank Harts, Luis Da Silva Jr., Chasten Harmon, William Jackson Harper, Method Man</t>
  </si>
  <si>
    <t>A quiet observation of the triumphs and defeats of daily life, along with the poetry evident in its smallest details.</t>
  </si>
  <si>
    <t>tt5294550</t>
  </si>
  <si>
    <t>All the Money in the World</t>
  </si>
  <si>
    <t>USA, Italy, UK, China</t>
  </si>
  <si>
    <t>David Scarpa, John Pearson</t>
  </si>
  <si>
    <t>Michelle Williams, Christopher Plummer, Mark Wahlberg, Romain Duris, Timothy Hutton, Charlie Plummer, Charlie Shotwell, Andrew Buchan, Marco Leonardi, Giuseppe Bonifati, Nicolas Vaporidis, Andrea Piedimonte Bodini, Guglielmo Favilla, Nicola Di Chio, Adele Tirante</t>
  </si>
  <si>
    <t>The story of the kidnapping of 16-year-old</t>
  </si>
  <si>
    <t>tt5304992</t>
  </si>
  <si>
    <t>Set It Up</t>
  </si>
  <si>
    <t>Claire Scanlon</t>
  </si>
  <si>
    <t>Katie Silberman</t>
  </si>
  <si>
    <t>Zoey Deutch, Glen Powell, Lucy Liu, Taye Diggs, Joan Smalls, Meredith Hagner, Pete Davidson, Jon Rudnitsky, Tituss Burgess, Jake Robinson, Aaron Costa Ganis, Paulie Deo Jr., Noah Robbins, Cody Calafiore, Ralph Byers</t>
  </si>
  <si>
    <t>Two corporate executive assistants hatch a plan to match-make their two bosses.</t>
  </si>
  <si>
    <t>tt5308322</t>
  </si>
  <si>
    <t>Happy Death Day</t>
  </si>
  <si>
    <t>Scott Lobdell</t>
  </si>
  <si>
    <t>Jessica Rothe, Israel Broussard, Ruby Modine, Charles Aitken, Laura Clifton, Jason Bayle, Rob Mello, Rachel Matthews, Ramsey Anderson, Brady Lewis, Phi Vu, Tenea Intriago, Blaine Kern III, Cariella Smith, Jimmy Gonzales</t>
  </si>
  <si>
    <t>A college student must relive the day of her murder over and over again, in a loop that will end only when she discovers her killer's identity.</t>
  </si>
  <si>
    <t>tt5334704</t>
  </si>
  <si>
    <t>Twin Peaks: The Missing Pieces</t>
  </si>
  <si>
    <t>Absurda</t>
  </si>
  <si>
    <t>Chris Isaak, Kiefer Sutherland, C.H. Evans, Sandra Kinder, Rick Aiello, Elizabeth McCarthy, Steven Beard, Gary Bullock, Kyle MacLachlan, David Bowie, Hirsh Diamant, Stefano Loverso, Jeannie Bonser, Alex Samorano, Michael J. Anderson</t>
  </si>
  <si>
    <t>Twin Peaks before</t>
  </si>
  <si>
    <t>tt5340300</t>
  </si>
  <si>
    <t>Lean on Pete</t>
  </si>
  <si>
    <t>Andrew Haigh, Willy Vlautin</t>
  </si>
  <si>
    <t>Charlie Plummer, Amy Seimetz, Travis Fimmel, Steve Buscemi, Jason Beem, Tolo Tuitele, Ayanna Berkshire, Connor Brenes, Kurt Conroyd, ChloÃ« Sevigny, Dennis Fitzpatrick, Rusty Tennant, Julia Prud'homme, Jason Rouse, Lewis Pullman</t>
  </si>
  <si>
    <t>A teenager gets a summer job working for a horse trainer and befriends the fading racehorse, Lean on Pete.</t>
  </si>
  <si>
    <t>Always Be My Maybe</t>
  </si>
  <si>
    <t>tt5362988</t>
  </si>
  <si>
    <t>Kelsey Asbille, Jeremy Renner, Julia Jones, Teo Briones, Apesanahkwat, Graham Greene, Elizabeth Olsen, Tantoo Cardinal, Eric Lange, Gil Birmingham, Althea Sam, Tokala Black Elk, Martin Sensmeier, Tyler Laracca, Shayne J. Cullen</t>
  </si>
  <si>
    <t>A veteran hunter helps an FBI agent investigate the murder of a young woman on a Wyoming Native American reservation.</t>
  </si>
  <si>
    <t>tt5390504</t>
  </si>
  <si>
    <t>Chris Chalk, Mason Alban, Bennett Deady, Andrea Eversley, Michael Jibrin, Khris Davis, Tokunbo Joshua Olumide, Daniel Washington, Amari Cheatom, Tyler James Williams, Laz Alonso, Benz Veal, Angel Blaise, Lance Law, Jaleel Sanders</t>
  </si>
  <si>
    <t>Fact-based drama set during the 1967 Detroit riots in which a group of rogue police officers respond to a complaint with retribution rather than justice on their minds.</t>
  </si>
  <si>
    <t>tt5437928</t>
  </si>
  <si>
    <t>UK, USA, France, Hungary, Netherlands</t>
  </si>
  <si>
    <t>Keira Knightley, Fiona Shaw, Dominic West, Robert Pugh, Sloan Thompson, Arabella Weir, MÃ¡tÃ© Haumann, Ray Panthaki, Al Weaver, VirÃ¡g BÃ¡rÃ¡ny, Dickie Beau, Kylie Watt, Janine Harouni, Jake Graf, Joe Geary</t>
  </si>
  <si>
    <t>Colette is pushed by her husband to write novels under his name. Upon their success, she fights to make her talents known, challenging gender norms.</t>
  </si>
  <si>
    <t>tt5439796</t>
  </si>
  <si>
    <t>Logan Lucky</t>
  </si>
  <si>
    <t>Jules Asner</t>
  </si>
  <si>
    <t>Fingerprint Releasing</t>
  </si>
  <si>
    <t>Farrah Mackenzie, Channing Tatum, Jim O'Heir, Riley Keough, Rebecca Koon, Katie Holmes, Boden Johnston, Sutton Johnston, David Denman, Charles Halford, Adam Driver, Seth MacFarlane, Alex Ross, Tom Archdeacon, Eric Perez</t>
  </si>
  <si>
    <t>Two brothers attempt to pull off a heist during a NASCAR race in North Carolina.</t>
  </si>
  <si>
    <t>tt5442430</t>
  </si>
  <si>
    <t>Hiroyuki Sanada, Ryan Reynolds, Rebecca Ferguson, Jake Gyllenhaal, Olga Dykhovichnaya, Ariyon Bakare, Jesus Del Orden, Allen McLean, Leila Grace, Mari Gvelesiani, David Muir, Elizabeth Vargas, Camiel Warren-Taylor, Haruka Kuroda, Naoko Mori</t>
  </si>
  <si>
    <t>A team of scientists aboard the International Space Station discover a rapidly evolving life form that caused extinction on Mars and now threatens all life on Earth.</t>
  </si>
  <si>
    <t>Secret Engine</t>
  </si>
  <si>
    <t>tt5462602</t>
  </si>
  <si>
    <t>The Big Sick</t>
  </si>
  <si>
    <t>Emily V. Gordon, Kumail Nanjiani</t>
  </si>
  <si>
    <t>Kumail Nanjiani, Zoe Kazan, Holly Hunter, Ray Romano, Anupam Kher, Zenobia Shroff, Adeel Akhtar, Bo Burnham, Aidy Bryant, Kurt Braunohler, Vella Lovell, Myra Lucretia Taylor, Jeremy Shamos, David Alan Grier, Ed Herbstman</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</si>
  <si>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</si>
  <si>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tt5463162</t>
  </si>
  <si>
    <t>Deadpool 2</t>
  </si>
  <si>
    <t>English, Cantonese, Spanish, Russian</t>
  </si>
  <si>
    <t>Ryan Reynolds, Josh Brolin, Morena Baccarin, Julian Dennison, Zazie Beetz, T.J. Miller, Leslie Uggams, Karan Soni, Brianna Hildebrand, Jack Kesy, Eddie Marsan, Shioli Kutsuna, Stefan Kapicic, Randal Reeder, Nikolai Witschl</t>
  </si>
  <si>
    <t>Foul-mouthed mutant mercenary Wade Wilson (a.k.a. Deadpool), brings together a team of fellow mutant rogues to protect a young boy with supernatural abilities from the brutal, time-traveling cyborg Cable.</t>
  </si>
  <si>
    <t>tt5477566</t>
  </si>
  <si>
    <t>Barry</t>
  </si>
  <si>
    <t>Vikram Gandhi</t>
  </si>
  <si>
    <t>Adam Mansbach</t>
  </si>
  <si>
    <t>Devon Terrell, Anya Taylor-Joy, Jason Mitchell, Ellar Coltrane, Jenna Elfman, Linus Roache, Avi Nash, John Benjamin Hickey, Ashley Judd, Sawyer Pierce, Eric Berryman, Ralph Rodriguez, Danny Henriquez, Tessa Albertson, Tommy Nelson</t>
  </si>
  <si>
    <t>A look into the early life of U.S. President</t>
  </si>
  <si>
    <t>tt5478478</t>
  </si>
  <si>
    <t>Hostiles</t>
  </si>
  <si>
    <t>English, Cheyenne, French</t>
  </si>
  <si>
    <t>Scott Cooper, Donald E. Stewart</t>
  </si>
  <si>
    <t>Grisbi Productions, Le</t>
  </si>
  <si>
    <t>Scott Shepherd, Rosamund Pike, Ava Cooper, Stella Cooper, David Midthunder, Gray Wolf Herrera, Christian Bale, Rory Cochrane, Jonathan Majors, John Benjamin Hickey, Stafford Douglas, Stephen Lang, Bill Camp, Wes Studi, Jesse Plemons</t>
  </si>
  <si>
    <t>In 1892, a legendary Army Captain reluctantly agrees to escort a Cheyenne chief and his family through dangerous territory.</t>
  </si>
  <si>
    <t>tt5503686</t>
  </si>
  <si>
    <t>Hustlers</t>
  </si>
  <si>
    <t>Lorene Scafaria, Jessica Pressler</t>
  </si>
  <si>
    <t>Constance Wu, Jennifer Lopez, Julia Stiles, Mette Towley, Wai Ching Ho, Emma Batiz, Vanessa Aspillaga, Jay Oakerson, Trace Lysette, Marcy Richardson, Keke Palmer, Mercedes Ruehl, Lili Reinhart, G-Eazy, Cardi B</t>
  </si>
  <si>
    <t>Inspired by the viral New York Magazine article, Hustlers follows a crew of savvy former strip club employees who band together to turn the tables on their Wall Street clients.</t>
  </si>
  <si>
    <t>Clubhouse Pictures (II)</t>
  </si>
  <si>
    <t>tt5536610</t>
  </si>
  <si>
    <t>Kathryn Hahn, Paul Giamatti, Gabrielle Reid, Amy Russ, Caroline Martin, Nick Sullivan, Hettienne Park, Denis O'Hare, Molly Shannon, John Carroll Lynch, Emily Robinson, Kayli Carter, Alyssa Cheatham, Leah Griffin, Tracee Chimo Pallero</t>
  </si>
  <si>
    <t>An author is undergoing multiple fertility therapies to get pregnant, putting her relationship with her husband on edge.</t>
  </si>
  <si>
    <t>tt5536736</t>
  </si>
  <si>
    <t>The Meyerowitz Stories (New and Selected)</t>
  </si>
  <si>
    <t>Adam Sandler, Grace Van Patten, Dustin Hoffman, Elizabeth Marvel, Emma Thompson, Danny Flaherty, Adam David Thompson, Ronald Peet, Hannah Mitchell, Judd Hirsch, Rebecca Miller, Sigourney Weaver, David Cromer, James Hamilton, Josh Hamilton</t>
  </si>
  <si>
    <t>An estranged family gathers together in New York City for an event celebrating the artistic work of their father.</t>
  </si>
  <si>
    <t>tt5541240</t>
  </si>
  <si>
    <t>To the Bone</t>
  </si>
  <si>
    <t>Marti Noxon</t>
  </si>
  <si>
    <t>Rebekah Kennedy, Lily Collins, Dana L. Wilson, Ziah Colon, Joanna Sanchez, Liana Liberato, Carrie Preston, Don O. Knowlton, Valerie Palincar, Hana Hayes, Keanu Reeves, Kathryn Prescott, Lindsey McDowell, Alex Sharp, Retta</t>
  </si>
  <si>
    <t>A young woman, dealing with anorexia, meets an unconventional doctor who challenges her to face her condition and embrace life.</t>
  </si>
  <si>
    <t>tt5566790</t>
  </si>
  <si>
    <t>A Futile and Stupid Gesture</t>
  </si>
  <si>
    <t>Frank Gingerich, Morgan Gingerich, Annette O'Toole, Harry Groener, Martin Mull, David Wain, Domhnall Gleeson, Will Forte, Ben F. Campbell, Jon Klaft, Camille Guaty, Brad Morris, Carla Gallo, Beau Bassewitz, Rick Overton</t>
  </si>
  <si>
    <t>In the 1970s and '80s, National Lampoon's success and influence creates a new media empire overseen in part by the brilliant and troubled</t>
  </si>
  <si>
    <t>tt5580036</t>
  </si>
  <si>
    <t>I, Tonya</t>
  </si>
  <si>
    <t>UK, USA, Qatar</t>
  </si>
  <si>
    <t>AI-Film</t>
  </si>
  <si>
    <t>Margot Robbie, Sebastian Stan, Allison Janney, Julianne Nicholson, Paul Walter Hauser, Bobby Cannavale, Bojana Novakovic, Caitlin Carver, Maizie Smith, Mckenna Grace, Suehyla El-Attar, Jason Davis, Mea Allen, Cory Chapman, Amy Fox</t>
  </si>
  <si>
    <t>Competitive ice skater</t>
  </si>
  <si>
    <t>tt5580266</t>
  </si>
  <si>
    <t>The Hate U Give</t>
  </si>
  <si>
    <t>Audrey Wells, Angie Thomas</t>
  </si>
  <si>
    <t>Amandla Stenberg, Regina Hall, Russell Hornsby, Anthony Mackie, Issa Rae, Common, Algee Smith, Sabrina Carpenter, K.J. Apa, Dominique Fishback, Lamar Johnson, TJ Wright, Megan Lawless, Rhonda Johnson Dents, Tony Vaughn</t>
  </si>
  <si>
    <t>Starr witnesses the fatal shooting of her childhood best friend Khalil at the hands of a police officer. Now, facing pressure from all sides of the community, Starr must find her voice and stand up for what's right.</t>
  </si>
  <si>
    <t>tt5580390</t>
  </si>
  <si>
    <t>The Shape of Water</t>
  </si>
  <si>
    <t>English, American Sign Language, Russian, French</t>
  </si>
  <si>
    <t>Guillermo del Toro, Vanessa Taylor</t>
  </si>
  <si>
    <t>Sally Hawkins, Michael Shannon, Richard Jenkins, Octavia Spencer, Michael Stuhlbarg, Doug Jones, David Hewlett, Nick Searcy, Stewart Arnott, Nigel Bennett, Lauren Lee Smith, Martin Roach, Allegra Fulton, John Kapelos, Morgan Kelly</t>
  </si>
  <si>
    <t>At a top secret research facility in the 1960s, a lonely janitor forms a unique relationship with an amphibious creature that is being held in captivity.</t>
  </si>
  <si>
    <t>tt5592248</t>
  </si>
  <si>
    <t>Sofia Coppola, Thomas Cullinan</t>
  </si>
  <si>
    <t>Colin Farrell, Nicole Kidman, Kirsten Dunst, Elle Fanning, Oona Laurence, Angourie Rice, Addison Riecke, Emma Howard, Wayne PÃ©re, Matt Story, Joel Albin</t>
  </si>
  <si>
    <t>The unexpected arrival of a wounded Union soldier at a girls school in Virginia during the American Civil War leads to jealousy and betrayal.</t>
  </si>
  <si>
    <t>tt5606664</t>
  </si>
  <si>
    <t>Mike Flanagan, Stephen King</t>
  </si>
  <si>
    <t>Ewan McGregor, Rebecca Ferguson, Kyliegh Curran, Cliff Curtis, Zahn McClarnon, Emily Alyn Lind, Selena Anduze, Robert Longstreet, Carel Struycken, Katie Parker, James Flanagan, Met Clark, Zackary Momoh, Jocelin Donahue, Dakota Hickman</t>
  </si>
  <si>
    <t>Years following the events of</t>
  </si>
  <si>
    <t>tt5610554</t>
  </si>
  <si>
    <t>Charlize Theron, Mackenzie Davis, Ron Livingston, Asher Miles Fallica, Lia Frankland, Mark Duplass, Elaine Tan, Gameela Wright, Tattiawna Jones, Stormy Ent, Maddie Dixon-Poirier, Bella Star Choy, Dominic Good, Joshua Pak, Emily Haine</t>
  </si>
  <si>
    <t>A struggling mother of three forms an unexpected bond with the night nanny hired to help with her newborn baby.</t>
  </si>
  <si>
    <t>tt5613484</t>
  </si>
  <si>
    <t>Mid90s</t>
  </si>
  <si>
    <t>Jonah Hill</t>
  </si>
  <si>
    <t>Sunny Suljic, Katherine Waterston, Lucas Hedges, Na-kel Smith, Olan Prenatt, Gio Galicia, Ryder McLaughlin, Alexa Demie, Fig Camila Abner, Liana Perlich, Ama Elsesser, Judah Estrella Borunda, Mecca Allen, Aramis Hudson, Sonny Greenback</t>
  </si>
  <si>
    <t>Follows Stevie, a thirteen-year-old in 1990s-era Los Angeles who spends his summer navigating between his troubled home life and a group of new friends that he meets at a Motor Avenue skate shop.</t>
  </si>
  <si>
    <t>tt5640450</t>
  </si>
  <si>
    <t>ARQ</t>
  </si>
  <si>
    <t>Tony Elliott</t>
  </si>
  <si>
    <t>Robbie Amell, Rachael Taylor, Shaun Benson, Gray Powell, Jacob Neayem, Adam Butcher, Tantoo Cardinal, Nicolas Van Burek, Jamie Spilchuk</t>
  </si>
  <si>
    <t>Trapped in a lab and stuck in a time loop, a disoriented couple fends off masked raiders while harboring a new energy source that could save humanity.</t>
  </si>
  <si>
    <t>Cory Finley</t>
  </si>
  <si>
    <t>tt5649144</t>
  </si>
  <si>
    <t>The Florida Project</t>
  </si>
  <si>
    <t>Brooklynn Prince, Christopher Rivera, Aiden Malik, Josie Olivo, Valeria Cotto, Edward Pagan, Bria Vinaite, Patti Wiley, Jasineia Ramos, Willem Dafoe, Rosa Medina Perez, Mela Murder, Krystal Nicole Watts, Bronwyn Valley, Kelly Fitzgerald</t>
  </si>
  <si>
    <t>Set over one summer, the film follows precocious six-year-old Moonee as she courts mischief and adventure with her ragtag playmates and bonds with her rebellious but caring mother, all while living in the shadows of Walt Disney World.</t>
  </si>
  <si>
    <t>tt5657846</t>
  </si>
  <si>
    <t>Daddy's Home 2</t>
  </si>
  <si>
    <t>Will Ferrell, Mark Wahlberg, Mel Gibson, John Lithgow, Linda Cardellini, Alessandra Ambrosio, Owen Vaccaro, Scarlett Estevez, Didi Costine, Connor Wise, Daphne Wise, Dylan Wise, John Cena, Andrea Anders, Kyle Tristan</t>
  </si>
  <si>
    <t>Having finally gotten used to each other's existence, Brad and Dusty must now deal with their intrusive fathers during the holidays.</t>
  </si>
  <si>
    <t>tt5657856</t>
  </si>
  <si>
    <t>Brawl in Cell Block 99</t>
  </si>
  <si>
    <t>Assemble Media</t>
  </si>
  <si>
    <t>Vince Vaughn, Jennifer Carpenter, Don Johnson, Udo Kier, Marc Blucas, Dion Mucciacito, Geno Segers, Victor Almanzar, Tom Guiry, Willie C. Carpenter, Mustafa Shakir, Fred Melamed, Pooja Kumar, Clark Johnson, Devon Windsor</t>
  </si>
  <si>
    <t>A former boxer-turned-drug runner lands in a prison battleground after a deal gets deadly.</t>
  </si>
  <si>
    <t>tt5688932</t>
  </si>
  <si>
    <t>Sorry to Bother You</t>
  </si>
  <si>
    <t>Boots Riley</t>
  </si>
  <si>
    <t>LaKeith Stanfield, Tessa Thompson, Jermaine Fowler, Omari Hardwick, Terry Crews, Kate Berlant, Michael X. Sommers, Danny Glover, Steven Yeun, Armie Hammer, Robert Longstreet, David Cross, Patton Oswalt, Lily James, Forest Whitaker</t>
  </si>
  <si>
    <t>In an alternate present-day version of Oakland, telemarketer Cassius Green discovers a magical key to professional success, propelling him into a universe of greed.</t>
  </si>
  <si>
    <t>tt5688996</t>
  </si>
  <si>
    <t>Alex Strangelove</t>
  </si>
  <si>
    <t>Michael Abela, Daniel Doheny, Brendan Archer, Gianna Jean, Madeline Weinstein, Joshua Barragan, Antonio Marziale, Kai Wes, Daniel Zolghadri, Bradley Birkholz, Nik Dodani, Von Bowen, Fred Hechinger, Annie Q., Kimberly Butler</t>
  </si>
  <si>
    <t>Alex, high school class president, nerd and a straight A student, has been dating Claire a long time. They decide to sleep together but then he meets a gay guy and he's confused.</t>
  </si>
  <si>
    <t>tt5710514</t>
  </si>
  <si>
    <t>I Don't Feel at Home in This World Anymore.</t>
  </si>
  <si>
    <t>Macon Blair</t>
  </si>
  <si>
    <t>Melanie Lynskey, Chris Doubek, Marilyn Faith Hickey, Jared Roylance, Macon Blair, Cristy Miles, Gary Anthony Williams, Michelle Moreno, Lee Eddy, Matt Orduna, Elijah Wood, Wrick Jones, Jeb Berrier, Sharae Foxie, Xander Williams</t>
  </si>
  <si>
    <t>When a depressed woman is burgled, she finds a new sense of purpose by tracking down the thieves alongside her obnoxious neighbour. But they soon find themselves dangerously out of their depth against a pack of degenerate criminals.</t>
  </si>
  <si>
    <t>tt5715874</t>
  </si>
  <si>
    <t>The Killing of a Sacred Deer</t>
  </si>
  <si>
    <t>Barry G. Bernson, Herb Caillouet, Bill Camp, Raffey Cassidy, Denise Dal Vera, Colin Farrell, Barry Keoghan, Nicole Kidman, Drew Logan, Alicia Silverstone, Sunny Suljic, Michael Trester, Ming Wang</t>
  </si>
  <si>
    <t>Steven, a charismatic surgeon, is forced to make an unthinkable sacrifice after his life starts to fall apart, when the behavior of a teenage boy he has taken under his wing turns sinister.</t>
  </si>
  <si>
    <t>tt5723286</t>
  </si>
  <si>
    <t>Wheelman</t>
  </si>
  <si>
    <t>Jeremy Rush</t>
  </si>
  <si>
    <t>Frank Grillo, Caitlin Carmichael, Garret Dillahunt, Shea Whigham, Wendy Moniz-Grillo, John Cenatiempo, Slaine, Jeffrey Samai, William Xifaras, Seth Ayott, Eddie J. Fernandez Jr., John Vincent Mason, Joe Dryden, James Fierro, Chris Nolte</t>
  </si>
  <si>
    <t>A getaway driver for a bank robbery realizes he has been double crossed and races to find out who betrayed him.</t>
  </si>
  <si>
    <t>tt5726086</t>
  </si>
  <si>
    <t>Insidious: The Last Key</t>
  </si>
  <si>
    <t>Lin Shaye, Leigh Whannell, Angus Sampson, Kirk Acevedo, Caitlin Gerard, Spencer Locke, Josh Stewart, Tessa Ferrer, Aleque Reid, Ava Kolker, Pierce Pope, Bruce Davison, Javier Botet, Marcus Henderson, Amanda Jaros</t>
  </si>
  <si>
    <t>Parapsychologist Dr. Elise Rainier faces her most fearsome and personal haunting yet, as she is drawn back to her ghostly childhood home, where the terror began.</t>
  </si>
  <si>
    <t>tt5726616</t>
  </si>
  <si>
    <t>Call Me by Your Name</t>
  </si>
  <si>
    <t>Italy, France, USA, Brazil</t>
  </si>
  <si>
    <t>English, Italian, French, German, Hebrew</t>
  </si>
  <si>
    <t>James Ivory, AndrÃ© Aciman</t>
  </si>
  <si>
    <t>Armie Hammer, TimothÃ©e Chalamet, Michael Stuhlbarg, Amira Casar, Esther Garrel, Victoire Du Bois, Vanda Capriolo, Antonio Rimoldi, Elena Bucci, Marco Sgrosso, AndrÃ© Aciman, Peter Spears</t>
  </si>
  <si>
    <t>In 1980s Italy, romance blossoms between a seventeen-year-old student and the older man hired as his father's research assistant.</t>
  </si>
  <si>
    <t>tt5727208</t>
  </si>
  <si>
    <t>Uncut Gems</t>
  </si>
  <si>
    <t>Mesfin Lamengo, Sun Zhi Hua-Hilton, Liang Wei-Hui-Duncan, Sunny Wu Jin Zahao, Deneke Muhugeta, Habtunu Africho, Warren Finkelstein, Adam Sandler, Keith William Richards, Tommy Kominik, LaKeith Stanfield, Maksud Agadjani, Ca$h Out, Andrea Linsky, Roman Persits</t>
  </si>
  <si>
    <t>With his debts mounting and angry collectors closing in, a fast-talking New York City jeweler risks everything in hope of staying afloat and alive.</t>
  </si>
  <si>
    <t>tt5742374</t>
  </si>
  <si>
    <t>You Were Never Really Here</t>
  </si>
  <si>
    <t>Lynne Ramsay, Jonathan Ames</t>
  </si>
  <si>
    <t>Joaquin Phoenix, Dante Pereira-Olson, Larry Canady, Vinicius Damasceno, Neo Randall, Judith Roberts, Frank Pando, John Doman, Edward Latham, Alex Manette, Claire Hsu, Denis Ozer, Tia Sofia Begh, Lucy Lan Luo, Annie Mac-Yang</t>
  </si>
  <si>
    <t>A traumatized veteran, unafraid of violence, tracks down missing girls for a living. When a job spins out of control, Joe's nightmares overtake him as a conspiracy is uncovered leading to what may be his death trip or his awakening.</t>
  </si>
  <si>
    <t>tt5751998</t>
  </si>
  <si>
    <t>Small Town Crime</t>
  </si>
  <si>
    <t>John Hawkes, Anthony Anderson, Octavia Spencer, Robert Forster, Clifton Collins Jr., Jeremy Ratchford, James Lafferty, Michael Vartan, Daniel Sunjata, Don Harvey, Stefanie Scott, Caity Lotz, Dale Dickey, Michelle Lang, Stefania Barr</t>
  </si>
  <si>
    <t>An alcoholic ex cop finds a woman on the roadside, left for dead. He offers to find the killer pro bono as P.I. Her granddad hires him. Things get nasty.</t>
  </si>
  <si>
    <t>tt5758778</t>
  </si>
  <si>
    <t>Skyscraper</t>
  </si>
  <si>
    <t>Dwayne Johnson, Neve Campbell, Chin Han, Roland MÃ¸ller, Noah Taylor, Byron Mann, Pablo Schreiber, McKenna Roberts, Noah Cottrell, Hannah Quinlivan, Adrian Holmes, Elfina Luk, Kevin Rankin, Gretal Montgomery, Jett Klyne</t>
  </si>
  <si>
    <t>A security expert must infiltrate a burning skyscraper, 225 stories above ground, when his family is trapped inside by criminals.</t>
  </si>
  <si>
    <t>tt5776858</t>
  </si>
  <si>
    <t>Phantom Thread</t>
  </si>
  <si>
    <t>Vicky Krieps, Daniel Day-Lewis, Lesley Manville, Julie Vollono, Sue Clark, Joan Brown, Harriet Leitch, Dinah Nicholson, Julie Duck, Maryanne Frost, Elli Banks, Amy Cunningham, Amber Brabant, Geneva Corlett, Juliet Glaves</t>
  </si>
  <si>
    <t>Set in 1950s London, Reynolds Woodcock is a renowned dressmaker whose fastidious life is disrupted by a young, strong-willed woman, Alma, who becomes his muse and lover.</t>
  </si>
  <si>
    <t>tt5814060</t>
  </si>
  <si>
    <t>English, French, Romanian, Latin</t>
  </si>
  <si>
    <t>Gary Dauberman, James Wan</t>
  </si>
  <si>
    <t>DemiÃ¡n Bichir, Taissa Farmiga, Jonas Bloquet, Bonnie Aarons, Ingrid Bisu, Patrick Wilson, Vera Farmiga, Lili Taylor, Charlotte Hope, Sandra Teles, Maria Obretin, August Maturo, Jack Falk, Lynnette Gaza, Ani Sava</t>
  </si>
  <si>
    <t>A priest with a haunted past and a novice on the threshold of her final vows are sent by the Vatican to investigate the death of a young nun in Romania and confront a malevolent force in the form of a demonic nun.</t>
  </si>
  <si>
    <t>tt5814534</t>
  </si>
  <si>
    <t>Spies in Disguise</t>
  </si>
  <si>
    <t>Nick Bruno, Troy Quane</t>
  </si>
  <si>
    <t>Lucas Martell, Cindy Davis</t>
  </si>
  <si>
    <t>Rachel Brosnahan, Jarrett Bruno, Claire Crosby, Toru Uchikado, Hisato Masuyama, Will Smith, Reba McEntire, Mark Ronson, Masi Oka, Toshiya Agata, Michi Yamato, Hiroshi Otaguro, Ben Mendelsohn, Carla Jimenez, Tawny Newsome</t>
  </si>
  <si>
    <t>When the world's best spy is turned into a pigeon, he must rely on his nerdy tech officer to save the world.</t>
  </si>
  <si>
    <t>Gerard McMurray</t>
  </si>
  <si>
    <t>tt5827916</t>
  </si>
  <si>
    <t>A Hidden Life</t>
  </si>
  <si>
    <t>August Diehl, Valerie Pachner, Maria Simon, Karin NeuhÃ¤user, Tobias Moretti, Ulrich Matthes, Matthias Schoenaerts, Franz Rogowski, Karl Markovics, Bruno Ganz, Michael Nyqvist, Wolfgang Michael, Johannes Krisch, Johan Leysen, Martin Wuttke</t>
  </si>
  <si>
    <t>The Austrian Franz JÃ¤gerstÃ¤tter, a conscientious objector, refuses to fight for the Nazis in World War II.</t>
  </si>
  <si>
    <t>tt5848272</t>
  </si>
  <si>
    <t>Ralph Breaks the Internet</t>
  </si>
  <si>
    <t>Phil Johnston, Rich Moore</t>
  </si>
  <si>
    <t>Phil Johnston, Pamela Ribon</t>
  </si>
  <si>
    <t>John C. Reilly, Sarah Silverman, Gal Gadot, Taraji P. Henson, Jack McBrayer, Jane Lynch, Alan Tudyk, Alfred Molina, Ed O'Neill, Sean Giambrone, Flula Borg, Timothy Simons, Ali Wong, Hamish Blake, GloZell Green</t>
  </si>
  <si>
    <t>Six years after the events of "Wreck-It Ralph," Ralph and Vanellope, now friends, discover a wi-fi router in their arcade, leading them into a new adventure.</t>
  </si>
  <si>
    <t>tt5859238</t>
  </si>
  <si>
    <t>John Carroll Lynch</t>
  </si>
  <si>
    <t>Logan Sparks, Drago Sumonja</t>
  </si>
  <si>
    <t>Superlative Films</t>
  </si>
  <si>
    <t>Harry Dean Stanton, David Lynch, Ron Livingston, Ed Begley Jr., Tom Skerritt, Barry Shabaka Henley, James Darren, Beth Grant, Yvonne Huff, Hugo Armstrong, Bertila Damas, Pam Sparks, Mouse, Ulysses Olmedo, Ana Mercedes</t>
  </si>
  <si>
    <t>Lucky follows the spiritual journey of a 90-year-old atheist and the quirky characters that inhabit his off the map desert town.</t>
  </si>
  <si>
    <t>tt5884052</t>
  </si>
  <si>
    <t>PokÃ©mon: Detective Pikachu</t>
  </si>
  <si>
    <t>USA, Japan, UK, Canada</t>
  </si>
  <si>
    <t>Dan Hernandez, Benji Samit</t>
  </si>
  <si>
    <t>Ryan Reynolds, Justice Smith, Kathryn Newton, Bill Nighy, Ken Watanabe, Chris Geere, Suki Waterhouse, Josette Simon, Alejandro De Mesa, Rita Ora, Karan Soni, Max Fincham, Simone Ashley, Edward Davis, Diplo</t>
  </si>
  <si>
    <t>In a world where people collect PokÃ©mon to do battle, a boy comes across an intelligent talking Pikachu who seeks to be a detective.</t>
  </si>
  <si>
    <t>tt5886046</t>
  </si>
  <si>
    <t>Bragi F. Schut, Maria Melnik</t>
  </si>
  <si>
    <t>Taylor Russell, Logan Miller, Jay Ellis, Tyler Labine, Deborah Ann Woll, Nik Dodani, Yorick van Wageningen, Cornelius Geaney Jr., Russell Crous, Bart Fouche, Jessica Sutton, Paul Hampshire, Vere Tindale, Kenneth Fok, Caely-Jo Levy</t>
  </si>
  <si>
    <t>Six strangers find themselves in a maze of deadly mystery rooms and must use their wits to survive.</t>
  </si>
  <si>
    <t>J.J. Johnson</t>
  </si>
  <si>
    <t>Alex Lehmann</t>
  </si>
  <si>
    <t>tt5929754</t>
  </si>
  <si>
    <t>Wildlife</t>
  </si>
  <si>
    <t>Paul Dano</t>
  </si>
  <si>
    <t>Paul Dano, Zoe Kazan</t>
  </si>
  <si>
    <t>Ed Oxenbould, Jake Gyllenhaal, Carey Mulligan, Travis W Bruyer, Zoe Margaret Colletti, Tom Huston Orr, Bill Camp, Darryl Cox, Ginger Gilmartin, Michael Gibbons, Mollie Milligan, John Walpole, J. Alan Davidson, Jennifer Rogers, Richard L. Olsen</t>
  </si>
  <si>
    <t>A teenage boy must deal with his mother's complicated response after his father temporarily abandons them to take a menial and dangerous job.</t>
  </si>
  <si>
    <t>tt5952594</t>
  </si>
  <si>
    <t>The Mustang</t>
  </si>
  <si>
    <t>Laure de Clermont-Tonnerre</t>
  </si>
  <si>
    <t>Brock Norman Brock, Laure de Clermont-Tonnerre</t>
  </si>
  <si>
    <t>Matthias Schoenaerts, Jason Mitchell, Bruce Dern, Gideon Adlon, Connie Britton, Josh Stewart, Thomas Smittle, Keith Johnson, Noel Gugliemi, James McFarland, Sean Patrick Bridges, George Schroeder, Gregory Williams, Joseph Bartlett</t>
  </si>
  <si>
    <t>The story of Roman Coleman, a violent convict, who is given the chance to participate in a rehabilitation therapy program involving the training of wild mustangs.</t>
  </si>
  <si>
    <t>tt5968274</t>
  </si>
  <si>
    <t>The Angel</t>
  </si>
  <si>
    <t>English, Hebrew, Arabic, Italian</t>
  </si>
  <si>
    <t>David Arata, Uri Bar-Joseph</t>
  </si>
  <si>
    <t>Sumatra Films</t>
  </si>
  <si>
    <t>Toby Kebbell, Marwan Kenzari, Hannah Ware, Waleed Zuaiter, Tsahi Halevi, Sasson Gabai, Ori Pfeffer, Maisa Abd Elhadi, Ralitsa Paskaleva, Atanas Srebrev, Karl Farrer, Miki Leon, Slimane Dazi, Bashar Rahal, Oliver Trevena</t>
  </si>
  <si>
    <t>Based on NYT bestselling book 'The Angel: The Egyptian Spy Who Saved Israel' by Uri Bar-Joseph.</t>
  </si>
  <si>
    <t>tt5990342</t>
  </si>
  <si>
    <t>The Incredible Jessica James</t>
  </si>
  <si>
    <t>Jessica Williams, Chris O'Dowd, LaKeith Stanfield, NoÃ«l Wells, Taliyah Whitaker, Will Stephen, Zabryna Guevara, Eric Loscheider, Patricia R. Floyd, Evander Duck Jr., Susan Heyward, Robert King, Anne Carney, Dana Jacks, Megan Ketch</t>
  </si>
  <si>
    <t>An aspiring playwright in New York strikes up a friendship with a guy while on the rebound from a break-up.</t>
  </si>
  <si>
    <t>tt5990474</t>
  </si>
  <si>
    <t>Columbus</t>
  </si>
  <si>
    <t>Kogonada</t>
  </si>
  <si>
    <t>John Cho, Haley Lu Richardson, Parker Posey, Michelle Forbes, Rory Culkin, Erin Allegretti, Shani Salyers Stiles, Reen Vogel, Rosalyn R. Ross, Lindsey Shope, Jem Cohen, Caitlin Ewald, Jim Dougherty, Joseph Anthony Foronda, Alphaeus Green Jr.</t>
  </si>
  <si>
    <t>A Korean-born man finds himself stuck in Columbus, Indiana, where his architect father is in a coma. The man meets a young woman who wants to stay in Columbus with her mother, a recovering addict, instead of pursuing her own dreams.</t>
  </si>
  <si>
    <t>tt6048922</t>
  </si>
  <si>
    <t>Tom Hanks, C.S. Forester</t>
  </si>
  <si>
    <t>Tom Hanks, Elisabeth Shue, Stephen Graham, Matt Helm, Craig Tate, Rob Morgan, Travis Quentin, Jeff Burkes, Matthew Zuk, Joseph Poliquin, Casey Bond, Josh Wiggins, Michael Benz, Grayson Russell, Ian James Corlett</t>
  </si>
  <si>
    <t>Several months after the U.S. entry into World War II, an inexperienced U.S. Navy commander must lead an Allied convoy being stalked by a German submarine wolf pack.</t>
  </si>
  <si>
    <t>tt6053438</t>
  </si>
  <si>
    <t>First Reformed</t>
  </si>
  <si>
    <t>Ethan Hawke, Amanda Seyfried, Cedric the Entertainer, Victoria Hill, Philip Ettinger, Michael Gaston, Bill Hoag, Kristin Villanueva, Ingrid Kullberg-Bendz, Ken Forman, Christopher Dylan White, Frank Rodriguez, Gary Lee Mahmoud, Joseph Anthony Jerez, Sue Jean Kim</t>
  </si>
  <si>
    <t>A minister of a small congregation in upstate New York grapples with mounting despair brought on by tragedy, worldly concerns and a tormented past.</t>
  </si>
  <si>
    <t>tt6095472</t>
  </si>
  <si>
    <t>The Angry Birds Movie 2</t>
  </si>
  <si>
    <t>Thurop Van Orman, John Rice</t>
  </si>
  <si>
    <t>Peter Ackerman, Eyal Podell</t>
  </si>
  <si>
    <t>Jason Sudeikis, Josh Gad, Leslie Jones, Bill Hader, Rachel Bloom, Awkwafina, Sterling K. Brown, Eugenio Derbez, Tiffany Haddish, Danny McBride, Peter Dinklage, Pete Davidson, Zach Woods, Dove Cameron, Maya Rudolph</t>
  </si>
  <si>
    <t>The flightless birds and scheming green pigs take their feud to the next level.</t>
  </si>
  <si>
    <t>tt6105098</t>
  </si>
  <si>
    <t>USA, UK, South Africa</t>
  </si>
  <si>
    <t>English, Xhosa, Zulu, French, Spanish</t>
  </si>
  <si>
    <t>Jeff Nathanson, Irene Mecchi</t>
  </si>
  <si>
    <t>Chiwetel Ejiofor, John Oliver, James Earl Jones, John Kani, Alfre Woodard, JD McCrary, Shahadi Wright Joseph, Penny Johnson Jerald, Keegan-Michael Key, Eric AndrÃ©, Florence Kasumba, Seth Rogen, Billy Eichner, Amy Sedaris, Chance the Rapper</t>
  </si>
  <si>
    <t>After the murder of his father, a young lion prince flees his kingdom only to learn the true meaning of responsibility and bravery.</t>
  </si>
  <si>
    <t>tt6107548</t>
  </si>
  <si>
    <t>Late Night</t>
  </si>
  <si>
    <t>Mindy Kaling</t>
  </si>
  <si>
    <t>Emma Thompson, Mindy Kaling, John Lithgow, Hugh Dancy, Reid Scott, Denis O'Hare, Max Casella, Paul Walter Hauser, John Early, Jia Patel, Luke Slattery, Ike Barinholtz, Marc Kudisch, Amy Ryan, Megalyn Echikunwoke</t>
  </si>
  <si>
    <t>A late night talk show host suspects that she may soon lose her long-running show.</t>
  </si>
  <si>
    <t>tt6133466</t>
  </si>
  <si>
    <t>The First Purge</t>
  </si>
  <si>
    <t>Y'lan Noel, Lex Scott Davis, Joivan Wade, Mugga, Patch Darragh, Marisa Tomei, Luna Lauren Velez, Kristen Solis, Rotimi Paul, Mo McRae, Jermel Howard, Siya, Christian Robinson, Steve Harris, Derek Basco</t>
  </si>
  <si>
    <t>America's third political party, the New Founding Fathers of America, comes to power and conducts an experiment: no laws for 12 hours on Staten Island. No one has to stay on the island, but $5,000 is given to anyone who does.</t>
  </si>
  <si>
    <t>tt6139732</t>
  </si>
  <si>
    <t>John August, Guy Ritchie</t>
  </si>
  <si>
    <t>Will Smith, Mena Massoud, Naomi Scott, Marwan Kenzari, Navid Negahban, Nasim Pedrad, Billy Magnussen, Jordan A. Nash, Taliyah Blair, Aubrey Lin, Amir Boutrous, Numan Acar, Omari Bernard, Nathaniel Ellul, Sebastien Torkia</t>
  </si>
  <si>
    <t>A kind-hearted street urchin and a power-hungry Grand Vizier vie for a magic lamp that has the power to make their deepest wishes come true.</t>
  </si>
  <si>
    <t>tt6146586</t>
  </si>
  <si>
    <t>John Wick: Chapter 3 - Parabellum</t>
  </si>
  <si>
    <t>English, Russian, Japanese, Indonesian, Mandarin, Italian, Arabic, Latin</t>
  </si>
  <si>
    <t>Derek Kolstad, Shay Hatten</t>
  </si>
  <si>
    <t>Keanu Reeves, Halle Berry, Ian McShane, Laurence Fishburne, Mark Dacascos, Asia Kate Dillon, Lance Reddick, Tobias Segal, Anjelica Huston, SaÃ¯d Taghmaoui, Jerome Flynn, Randall Duk Kim, Margaret Daly, Robin Lord Taylor, Susan Blommaert</t>
  </si>
  <si>
    <t>John Wick is on the run after killing a member of the international assassins' guild, and with a $14 million price tag on his head, he is the target of hit men and women everywhere.</t>
  </si>
  <si>
    <t>tt6182908</t>
  </si>
  <si>
    <t>Smallfoot</t>
  </si>
  <si>
    <t>Karey Kirkpatrick, Jason Reisig</t>
  </si>
  <si>
    <t>Karey Kirkpatrick, Clare Sera</t>
  </si>
  <si>
    <t>Warner Animation Group</t>
  </si>
  <si>
    <t>Channing Tatum, James Corden, Zendaya, Common, LeBron James, Danny DeVito, Gina Rodriguez, Yara Shahidi, Ely Henry, Jimmy Tatro, Patricia Heaton, Justin Roiland, Jack Quaid, Sarah Baker, Kelly Holden Bashar</t>
  </si>
  <si>
    <t>A Yeti is convinced that the elusive creatures known as "humans" really do exist.</t>
  </si>
  <si>
    <t>tt6189022</t>
  </si>
  <si>
    <t>Angel Has Fallen</t>
  </si>
  <si>
    <t>Robert Mark Kamen, Matt Cook</t>
  </si>
  <si>
    <t>Gerard Butler, Frederick Schmidt, Danny Huston, Rocci Williams, Piper Perabo, Harry Ditson, Linda John-Pierre, Lance Reddick, Ori Pfeffer, Morgan Freeman, Jasmine Hyde, Ian Porter, Laurel Lefkow, Michael Landes, Mark Arnold</t>
  </si>
  <si>
    <t>Mike Banning is framed for the attempted assassination of the President and must evade his own agency and the FBI as he tries to uncover the real threat.</t>
  </si>
  <si>
    <t>tt6193408</t>
  </si>
  <si>
    <t>A Shaun the Sheep Movie: Farmageddon</t>
  </si>
  <si>
    <t>UK, France, Belgium, USA, China</t>
  </si>
  <si>
    <t>Will Becher, Richard Phelan</t>
  </si>
  <si>
    <t>Jon Brown, Richard Starzak</t>
  </si>
  <si>
    <t>Justin Fletcher, John Sparkes, Amalia Vitale, Kate Harbour, David Holt, Richard Webber, Simon Greenall, Joe Sugg, Emma Tate, Andy Nyman, Chris Morrell, Ron Halpern, Joseph Balderrama, Will Becher, Tim Hands</t>
  </si>
  <si>
    <t>When an alien with amazing powers crash-lands near Mossy Bottom Farm, Shaun the Sheep goes on a mission to shepherd the intergalactic visitor home before a sinister organization can capture her.</t>
  </si>
  <si>
    <t>tt6214928</t>
  </si>
  <si>
    <t>Stephen King, Zak Hilditch</t>
  </si>
  <si>
    <t>Thomas Jane, Molly Parker, Dylan Schmid, Kaitlyn Bernard, Neal McDonough, Tanya Champoux, Brian d'Arcy James, Bob Frazer, Eric Keenleyside, Patrick Keating, Danielle Klaudt, Peter New, Peter Hall, Michael Bean, Mark Acheson</t>
  </si>
  <si>
    <t>A simple yet proud farmer in the year 1922 conspires to murder his wife for financial gain, convincing his teenage son to assist. But their actions have unintended consequences.</t>
  </si>
  <si>
    <t>tt6217306</t>
  </si>
  <si>
    <t>One More One Productions</t>
  </si>
  <si>
    <t>Dan Stevens, Richard Elfyn, Paul Higgins, Bill Milner, Catrin Aaron, John Weldon, Ross O'Hennessy, Gareth Pierce, Rhys Meredith, John Norton, Ioan Hefin, Rhian Morgan, Kristine Froseth, Mark Lewis Jones, Owain Gwynn</t>
  </si>
  <si>
    <t>In 1905, a drifter on a dangerous mission to rescue his kidnapped sister tangles with a sinister religious cult on an isolated island.</t>
  </si>
  <si>
    <t>tt6217608</t>
  </si>
  <si>
    <t>The Rider</t>
  </si>
  <si>
    <t>English, Spanish, Sioux</t>
  </si>
  <si>
    <t>Brady Jandreau, Mooney, Tim Jandreau, Lilly Jandreau, Leroy Pourier, Cat Clifford, Tanner Langdeau, James Calhoon, Lane Scott, Cameron Wright, Jordon Slick Phelps, Donnie Whirlwind Horse, Terri Dawn Pourier, Allen Reddy, Greg Barber</t>
  </si>
  <si>
    <t>After suffering a near fatal head injury, a young cowboy undertakes a search for new identity and what it means to be a man in the heartland of America.</t>
  </si>
  <si>
    <t>tt6218358</t>
  </si>
  <si>
    <t>Calibre</t>
  </si>
  <si>
    <t>Matt Palmer</t>
  </si>
  <si>
    <t>Wellington Films</t>
  </si>
  <si>
    <t>Jack Lowden, Martin McCann, Tony Curran, Ian Pirie, George Anton, Kate Bracken, Therese Bradley, Joe Cassidy, Cameron Jack, Kitty Lovett, Cal MacAninch, Conor McCarron, Rob McGillivray, Donald McLeary, Cody Mitchell</t>
  </si>
  <si>
    <t>A shocking deed turned their weekend trip into a nightmare. Now their only hope is to swallow their paranoia and act normal.</t>
  </si>
  <si>
    <t>tt6241872</t>
  </si>
  <si>
    <t>Ruben Brandt, a gyujto</t>
  </si>
  <si>
    <t>Milorad Krstic</t>
  </si>
  <si>
    <t>Milorad Krstic, Milorad Krstic</t>
  </si>
  <si>
    <t>Ruben Brandt</t>
  </si>
  <si>
    <t>IvÃ¡n KamarÃ¡s, Gabriella HÃ¡mori, ZalÃ¡n Makranczi, Csaba MÃ¡rton, Paul Bellantoni, Luca Bercovici, Matt Devere, Katalin Dombi, Henry Grant, Peter Linka, MÃ¡tÃ© MÃ©szÃ¡ros, GÃ¡bor NagypÃ¡l, Virginia Proud</t>
  </si>
  <si>
    <t>Four expert thieves attempt to steal every famous artwork that is haunting their mutual psychotherapist. A detective attempts to find out who the "Collector" is.</t>
  </si>
  <si>
    <t>tt6265828</t>
  </si>
  <si>
    <t>A Ghost Story</t>
  </si>
  <si>
    <t>Casey Affleck, Rooney Mara, McColm Cephas Jr., Kenneisha Thompson, Grover Coulson, Liz Cardenas, Barlow Jacobs, Richard Krause, Dagger Salazar, Sonia Acevedo, Carlos Bermudez, Yasmina Gutierrez, Kimberly Fiddes, Daniel Escudero, Kesha</t>
  </si>
  <si>
    <t>In this singular exploration of legacy, love, loss, and the enormity of existence, a recently deceased, white-sheeted ghost returns to his suburban home to try to reconnect with his bereft wife.</t>
  </si>
  <si>
    <t>tt6266538</t>
  </si>
  <si>
    <t>Christian Bale, Amy Adams, Steve Carell, Sam Rockwell, Alison Pill, Eddie Marsan, Justin Kirk, LisaGay Hamilton, Jesse Plemons, Bill Camp, Don McManus, Lily Rabe, Shea Whigham, Stephen Adly Guirgis, Tyler Perry</t>
  </si>
  <si>
    <t>tt6285944</t>
  </si>
  <si>
    <t>Niceole R. Levy, George Nolfi</t>
  </si>
  <si>
    <t>Anthony Mackie, Samuel L. Jackson, Nicholas Hoult, Nia Long, Scott Daniel Johnson, Jessie T. Usher, Colm Meaney, Paul Ben-Victor, James DuMont, Taylor Black, Gregory Alan Williams, Bill Kelly, Jaylon Gordon, Michael Harney, David Maldonado</t>
  </si>
  <si>
    <t>In the 1960s two African-American entrepreneurs hire a working-class white man to pretend to be the head of their business empire while they pose as a janitor and chauffeur.</t>
  </si>
  <si>
    <t>tt6294822</t>
  </si>
  <si>
    <t>The Post</t>
  </si>
  <si>
    <t>Liz Hannah, Josh Singer</t>
  </si>
  <si>
    <t>Meryl Streep, Tom Hanks, Sarah Paulson, Bob Odenkirk, Tracy Letts, Bradley Whitford, Bruce Greenwood, Matthew Rhys, Alison Brie, Carrie Coon, Jesse Plemons, David Cross, Zach Woods, Pat Healy, John Rue</t>
  </si>
  <si>
    <t>A cover-up spanning four U.S. Presidents pushes the country's first female newspaper publisher and her editor to join an unprecedented battle between press and government.</t>
  </si>
  <si>
    <t>tt6320628</t>
  </si>
  <si>
    <t>Spider-Man: Far from Home</t>
  </si>
  <si>
    <t>English, Italian, Czech</t>
  </si>
  <si>
    <t>Tom Holland, Samuel L. Jackson, Jake Gyllenhaal, Marisa Tomei, Jon Favreau, Zendaya, Jacob Batalon, Tony Revolori, Angourie Rice, Remy Hii, Martin Starr, J.B. Smoove, Jorge Lendeborg Jr., Cobie Smulders, Numan Acar</t>
  </si>
  <si>
    <t>Following the events of</t>
  </si>
  <si>
    <t>tt6324278</t>
  </si>
  <si>
    <t>Jill Culton, Todd Wilderman</t>
  </si>
  <si>
    <t>Jill Culton</t>
  </si>
  <si>
    <t>Chloe Bennet, Albert Tsai, Tenzing Norgay Trainor, Joseph Izzo, Sarah Paulson, Eddie Izzard, Tsai Chin, Michelle Wong, Rich Dietl, James Hong, Christine Lin, Kym Miller, Jason Ko, Trevor Devall, Karen Huie</t>
  </si>
  <si>
    <t>Three teenagers must help a Yeti return to his family while avoiding a wealthy man and a zoologist who want him for their own needs.</t>
  </si>
  <si>
    <t>tt6343314</t>
  </si>
  <si>
    <t>Creed II</t>
  </si>
  <si>
    <t>English, Russian, Sign Languages</t>
  </si>
  <si>
    <t>Juel Taylor, Sylvester Stallone</t>
  </si>
  <si>
    <t>Michael B. Jordan, Sylvester Stallone, Tessa Thompson, Phylicia Rashad, Dolph Lundgren, Florian Munteanu, Russell Hornsby, Wood Harris, Milo Ventimiglia, Robbie Johns, Andre Ward, Brigitte Nielsen, Patrice Harris, Jacob 'Stitch' Duran, Ana Gerena</t>
  </si>
  <si>
    <t>Under the tutelage of Rocky Balboa, newly crowned heavyweight champion Adonis Creed faces off against Viktor Drago, the son of Ivan Drago.</t>
  </si>
  <si>
    <t>tt6359956</t>
  </si>
  <si>
    <t>A Bad Moms Christmas</t>
  </si>
  <si>
    <t>Mila Kunis, Kristen Bell, Kathryn Hahn, Christine Baranski, Susan Sarandon, Cheryl Hines, Jay Hernandez, Justin Hartley, Peter Gallagher, Oona Laurence, Emjay Anthony, Lyle Brocato, Wanda Sykes, Christina Applegate, Cade Mansfield Cooksey</t>
  </si>
  <si>
    <t>As their own mothers drop in unexpectedly, our three under-appreciated and over-burdened moms rebel against the challenges and expectations of the Super Bowl for mothers: Christmas.</t>
  </si>
  <si>
    <t>tt6378710</t>
  </si>
  <si>
    <t>Villains</t>
  </si>
  <si>
    <t>Bill SkarsgÃ¥rd, Maika Monroe, Blake Baumgartner, Jeffrey Donovan, Kyra Sedgwick, Noah Robbins, Nikolas Kontomanolis, Danny Johnson</t>
  </si>
  <si>
    <t>After a pair of amateur criminals break into a suburban home, they stumble upon a dark secret that two sadistic homeowners will do anything to keep from getting out.</t>
  </si>
  <si>
    <t>tt6394270</t>
  </si>
  <si>
    <t>Creative Wealth Media Finance</t>
  </si>
  <si>
    <t>Charlize Theron, Nicole Kidman, Margot Robbie, John Lithgow, Allison Janney, Malcolm McDowell, Kate McKinnon, Connie Britton, Liv Hewson, Brigette Lundy-Paine, Rob Delaney, Mark Duplass, Stephen Root, Robin Weigert, Amy Landecker</t>
  </si>
  <si>
    <t>A group of women take on Fox News head</t>
  </si>
  <si>
    <t>tt6398184</t>
  </si>
  <si>
    <t>Downton Abbey</t>
  </si>
  <si>
    <t>Julian Fellowes, Julian Fellowes</t>
  </si>
  <si>
    <t>Stephen Campbell Moore, Michael Fox, Lesley Nicol, Sophie McShera, Robert James-Collier, Hugh Bonneville, Allen Leech, Michelle Dockery, Phyllis Logan, Laura Carmichael, Elizabeth McGovern, Jim Carter, Geraldine James, Imelda Staunton, Alex Crisp</t>
  </si>
  <si>
    <t>The continuing story of the Crawley family, wealthy owners of a large estate in the English countryside in the early twentieth century.</t>
  </si>
  <si>
    <t>tt6412452</t>
  </si>
  <si>
    <t>The Ballad of Buster Scruggs</t>
  </si>
  <si>
    <t>Tim Blake Nelson, Willie Watson, Clancy Brown, Danny McCarthy, David Krumholtz, Thomas Wingate, Tim DeZarn, E.E. Bell, Alejandro PatiÃ±o, Tom Proctor, Clinton Roberts, Matthew Willig, Jesse Youngblood, Jj Dashnaw, James Franco</t>
  </si>
  <si>
    <t>Six tales of life and violence in the Old West, following a singing gunslinger, a bank robber, a traveling impresario, an elderly prospector, a wagon train, and a perverse pair of bounty hunters.</t>
  </si>
  <si>
    <t>tt6450186</t>
  </si>
  <si>
    <t>I Can Only Imagine</t>
  </si>
  <si>
    <t>Bart Millard, Jon Erwin</t>
  </si>
  <si>
    <t>J. Michael Finley, Madeline Carroll, Dennis Quaid, Trace Adkins, Cloris Leachman, Jason Burkey, Mark Furze, Randy McDowell, Cole Marcus, Alexander Dominguez, Brody Rose, Taegen Burns, J.R. Cacia, Tanya Clarke, Nicole DuPort</t>
  </si>
  <si>
    <t>The inspiring and unknown true story behind MercyMe's beloved, chart topping song that brings ultimate hope to so many is a gripping reminder of the power of true forgiveness.</t>
  </si>
  <si>
    <t>tt6450804</t>
  </si>
  <si>
    <t>Terminator: Dark Fate</t>
  </si>
  <si>
    <t>USA, Spain, Hungary, China</t>
  </si>
  <si>
    <t>David S. Goyer, Justin Rhodes</t>
  </si>
  <si>
    <t>Linda Hamilton, Arnold Schwarzenegger, Mackenzie Davis, Natalia Reyes, Gabriel Luna, Diego Boneta, Ferran FernÃ¡ndez, TristÃ¡n Ulloa, TomÃ¡s Ãlvarez, Tom Hopper, Alicia Borrachero, Enrique Arce, Manuel Pacific, Fraser James, Pedro Rudolphi</t>
  </si>
  <si>
    <t>An augmented human and Sarah Connor must stop an advanced liquid Terminator from hunting down a young girl, whose fate is critical to the human race.</t>
  </si>
  <si>
    <t>tt6472976</t>
  </si>
  <si>
    <t>Five Feet Apart</t>
  </si>
  <si>
    <t>Justin Baldoni</t>
  </si>
  <si>
    <t>Haley Lu Richardson, Cole Sprouse, Moises Arias, Kimberly Hebert Gregory, Parminder Nagra, Claire Forlani, Emily Baldoni, Gary Weeks, Cynthia Evans, Brett Austin Johnson, Ariana Guerra, Sophia Bernard, Evangeline Hill, Ivy Dubreuil, Kristopher Perez</t>
  </si>
  <si>
    <t>A pair of teenagers with cystic fibrosis meet in a hospital and fall in love, though their disease means they must avoid close physical contact.</t>
  </si>
  <si>
    <t>tt6485928</t>
  </si>
  <si>
    <t>The Land of Steady Habits</t>
  </si>
  <si>
    <t>Nicole Holofcener, Ted Thompson</t>
  </si>
  <si>
    <t>Ben Mendelsohn, Connie Britton, Charlie Tahan, Edie Falco, Elizabeth Marvel, Thomas Mann, Bill Camp, Josh Pais, Michael Gaston, Natalie Gold, Victor Williams, Victor Slezak, Sarah Wilson, Antonio Ortiz, Mary Catherine Garrison</t>
  </si>
  <si>
    <t>After leaving his wife and his job to find happiness, Anders befriends a drug-addicted teen, sending him down a path of reckless and shameful behavior.</t>
  </si>
  <si>
    <t>tt6499752</t>
  </si>
  <si>
    <t>Upgrade</t>
  </si>
  <si>
    <t>Logan Marshall-Green, Melanie Vallejo, Steve Danielsen, Abby Craden, Harrison Gilbertson, Benedict Hardie, Richard Cawthorne, Christopher Kirby, Richard Anastasios, Kenny Low, Linda Cropper, Betty Gabriel, Emily Havea, Ming-Zhu Hii, Simon Maiden</t>
  </si>
  <si>
    <t>Set in the near-future, technology controls nearly all aspects of life. But when the world of Grey, a self-labeled technophobe, is turned upside down, his only hope for revenge is an experimental computer chip implant.</t>
  </si>
  <si>
    <t>tt6513120</t>
  </si>
  <si>
    <t>Fighting with My Family</t>
  </si>
  <si>
    <t>Stephen Merchant</t>
  </si>
  <si>
    <t>Dwayne Johnson, Thomas Whilley, Tori Ellen Ross, Nick Frost, Lena Headey, Florence Pugh, Jack Lowden, Olivia Bernstone, Leah Harvey, Mohammad Amiri, Christine Ozanne, Grace Link, Hannah Dodd, Jack Gouldbourne, Elroy Powell</t>
  </si>
  <si>
    <t>A former wrestler and his family make a living performing at small venues around the country while his kids dream of joining World Wrestling Entertainment.</t>
  </si>
  <si>
    <t>tt6537238</t>
  </si>
  <si>
    <t>Salyut-7</t>
  </si>
  <si>
    <t>Aleksey Chupov, Jeffrey Hylton</t>
  </si>
  <si>
    <t>Vladimir Vdovichenkov, Pavel Derevyanko, Aleksandr Samoylenko, Mariya Mironova, Oksana Fandera, Lyubov Aksyonova, Aleksandr Ratnikov, Valeriy Filonov, Vitaliy Khaev, Igor Ugolnikov, Natalya Kudryashova, Artur Vakha, Polina Rudenko, Nikita Panfilov, Kirill Ulyanov</t>
  </si>
  <si>
    <t>USSR, June 1985. Based on actual events. After contact with the Salyut 7 space station is lost, cosmonauts Vladimir Dzhanibekov and Viktor Savinykh dock with the empty, frozen craft, and bring her back to life.</t>
  </si>
  <si>
    <t>tt6644200</t>
  </si>
  <si>
    <t>A Quiet Place</t>
  </si>
  <si>
    <t>Bryan Woods, Scott Beck</t>
  </si>
  <si>
    <t>Emily Blunt, John Krasinski, Millicent Simmonds, Noah Jupe, Cade Woodward, Leon Russom</t>
  </si>
  <si>
    <t>In a post-apocalyptic world, a family is forced to live in silence while hiding from monsters with ultra-sensitive hearing.</t>
  </si>
  <si>
    <t>tt6679794</t>
  </si>
  <si>
    <t>Outlaw King</t>
  </si>
  <si>
    <t>Bathsheba Doran, David Mackenzie</t>
  </si>
  <si>
    <t>Chris Pine, Stephen Dillane, Rebecca Robin, Billy Howle, Paul Blair, Sam Spruell, Jonny Phillips, Ben Clifford, Jamie Maclachlan, Duncan Lacroix, Kevin Mains, Callan Mulvey, Steven Cree, Tony Curran, James Cosmo</t>
  </si>
  <si>
    <t>A true David vs. Goliath story of how the 14th century Scottish 'Outlaw King' Robert the Bruce used cunning and bravery to defeat the much larger and better equipped occupying English army.</t>
  </si>
  <si>
    <t>tt6781982</t>
  </si>
  <si>
    <t>English, Spanish, French, Arabic</t>
  </si>
  <si>
    <t>Kevin Hart, Harry Ratchford</t>
  </si>
  <si>
    <t>Hartbeat Productions</t>
  </si>
  <si>
    <t>Kevin Hart, Tiffany Haddish, Rob Riggle, Romany Malco, Taran Killam, Megalyn Echikunwoke, Al Madrigal, Mary Lynn Rajskub, Keith David, Anne Winters, Fat Joe, Ben Schwartz, Yvonne Orji, Bresha Webb, Jeff Rose</t>
  </si>
  <si>
    <t>A group of high school dropouts are forced to attend night school in hope that they'll pass the GED exam to finish high school.</t>
  </si>
  <si>
    <t>Divide/Conquer</t>
  </si>
  <si>
    <t>tt6803046</t>
  </si>
  <si>
    <t>The Vast of Night</t>
  </si>
  <si>
    <t>Andrew Patterson, Craig W. Sanger</t>
  </si>
  <si>
    <t>GED Cinema</t>
  </si>
  <si>
    <t>Sierra McCormick, Jake Horowitz, Gail Cronauer, Bruce Davis, Cheyenne Barton, Mark Banik, Gregory Peyton, Adam Dietrich, Mallorie Rodak, Mollie Milligan, Ingrid Fease, Brandon Stewart, Kirk Griffith, Nika Sage McKenna, Brett Brock</t>
  </si>
  <si>
    <t>In the twilight of the 1950s, on one fateful night in New Mexico, young switchboard operator Fay and charismatic radio DJ Everett discover a strange audio frequency that could change their small town and the future forever.</t>
  </si>
  <si>
    <t>tt6806448</t>
  </si>
  <si>
    <t>Fast &amp; Furious Presents: Hobbs &amp; Shaw</t>
  </si>
  <si>
    <t>English, Samoan, Russian</t>
  </si>
  <si>
    <t>Chris Morgan, Drew Pearce</t>
  </si>
  <si>
    <t>Chris Morgan Productions</t>
  </si>
  <si>
    <t>Dwayne Johnson, Jason Statham, Idris Elba, Vanessa Kirby, Helen Mirren, Eiza GonzÃ¡lez, Eddie Marsan, Eliana Sua, Cliff Curtis, Lori Pelenise Tuisano, John Tui, Joshua Mauga, Joe Anoa'i, Rob Delaney, Alex King</t>
  </si>
  <si>
    <t>Lawman Luke Hobbs (Dwayne "The Rock" Johnson) and outcast Deckard Shaw (Jason Statham) form an unlikely alliance when a cyber-genetically enhanced villain threatens the future of humanity.</t>
  </si>
  <si>
    <t>tt6823368</t>
  </si>
  <si>
    <t>Glass</t>
  </si>
  <si>
    <t>James McAvoy, Bruce Willis, Samuel L. Jackson, Anya Taylor-Joy, Sarah Paulson, Spencer Treat Clark, Charlayne Woodard, Luke Kirby, Adam David Thompson, M. Night Shyamalan, Shannon Destiny Ryan, Diana Silvers, Nina Wisner, Kyli Zion, Serge Didenko</t>
  </si>
  <si>
    <t>Security guard David Dunn uses his supernatural abilities to track Kevin Wendell Crumb, a disturbed man who has twenty-four personalities.</t>
  </si>
  <si>
    <t>tt6857112</t>
  </si>
  <si>
    <t>Us</t>
  </si>
  <si>
    <t>Monkeypaw Productions</t>
  </si>
  <si>
    <t>Lupita Nyong'o, Winston Duke, Elisabeth Moss, Tim Heidecker, Shahadi Wright Joseph, Evan Alex, Yahya Abdul-Mateen II, Anna Diop, Cali Sheldon, Noelle Sheldon, Madison Curry, Ashley McKoy, Napiera Groves, Lon Gowan, Alan Frazier</t>
  </si>
  <si>
    <t>A family's serene beach vacation turns to chaos when their doppelgÃ¤ngers appear and begin to terrorize them.</t>
  </si>
  <si>
    <t>tt6857166</t>
  </si>
  <si>
    <t>Book Club</t>
  </si>
  <si>
    <t>Bill Holderman</t>
  </si>
  <si>
    <t>Bill Holderman, Erin Simms</t>
  </si>
  <si>
    <t>Apartment Story</t>
  </si>
  <si>
    <t>Diane Keaton, Jane Fonda, Candice Bergen, Mary Steenburgen, Andy Garcia, Craig T. Nelson, Don Johnson, Ed Begley Jr., Richard Dreyfuss, Wallace Shawn, Alicia Silverstone, Katie Aselton, Mircea Monroe, Tommy Dewey, John Shartzer</t>
  </si>
  <si>
    <t>Four lifelong friends have their lives forever changed after reading 50 Shades of Grey in their monthly book club.</t>
  </si>
  <si>
    <t>tt6859352</t>
  </si>
  <si>
    <t>Support the Girls</t>
  </si>
  <si>
    <t>Regina Hall, Haley Lu Richardson, Dylan Gelula, Zoe Graham, Ann LeuVoy, Elizabeth Trieu, Krista Hayes, Victor Isaac Perez, Jesse Marshall, Luis Olmeda, Shayna McHayle, Jermichael Grey, Christopher Weimer, John Elvis, Lea DeLaria</t>
  </si>
  <si>
    <t>The general manager at a highway-side ''sports bar with curves" has her incurable optimism and faith, in her girls, her customers, and herself, tested over the course of a long, strange day.</t>
  </si>
  <si>
    <t>tt6902696</t>
  </si>
  <si>
    <t>Gloria Bell</t>
  </si>
  <si>
    <t>Alice Johnson Boher, SebastiÃ¡n Lelio</t>
  </si>
  <si>
    <t>Julianne Moore, John Turturro, Caren Pistorius, Michael Cera, Brad Garrett, Holland Taylor, Jeanne Tripplehorn, Rita Wilson, Chris Mulkey, Cassi Thomson, Tyson Ritter, Jesse Erwin, Chopper Bernet, Gerard Sanders, Sam Behrens</t>
  </si>
  <si>
    <t>A free-spirited woman in her 50s seeks out love at L.A. dance clubs.</t>
  </si>
  <si>
    <t>tt6911608</t>
  </si>
  <si>
    <t>Mamma Mia! Here We Go Again</t>
  </si>
  <si>
    <t>Ol Parker, Richard Curtis</t>
  </si>
  <si>
    <t>Amanda Seyfried, Andy Garcia, Celia Imrie, Lily James, Alexa Davies, Jessica Keenan Wynn, Dominic Cooper, Julie Walters, Christine Baranski, Hugh Skinner, Pierce Brosnan, Omid Djalili, Josh Dylan, Gerard Monaco, Anna Antoniades</t>
  </si>
  <si>
    <t>Five years after the events of</t>
  </si>
  <si>
    <t>tt6920356</t>
  </si>
  <si>
    <t>The Souvenir</t>
  </si>
  <si>
    <t>Neil Young, Tosin Cole, Jack McMullen, Frankie Wilson, Honor Swinton Byrne, Hannah Ashby Ward, Janet Etuk, Chyna Terrelonge-Vaughan, Tom Burke, Tilda Swinton, Alice McMillan, Barbara Peirson, James Dodds, Dick Fontaine, Steve Gough</t>
  </si>
  <si>
    <t>A young film student in the early '80s becomes romantically involved with a complicated and untrustworthy man.</t>
  </si>
  <si>
    <t>tt6921996</t>
  </si>
  <si>
    <t>Johnny English Strikes Again</t>
  </si>
  <si>
    <t>David Kerr</t>
  </si>
  <si>
    <t>Kevin Eldon, Emma Thompson, Adam James, Rowan Atkinson, Noah Spiers, Kendra Mei, Alfie Kennedy, Jasmine Brightmore, George Turner, Rua Robertson, Adam Greaves-Neal, Nifemi Bankole, Gus Brown, Pippa Bennett-Warner, Michael Gambon</t>
  </si>
  <si>
    <t>After a cyber-attack reveals the identity of all of the active undercover agents in Britain, Johnny English (</t>
  </si>
  <si>
    <t>tt6938828</t>
  </si>
  <si>
    <t>At Eternity's Gate</t>
  </si>
  <si>
    <t>Ireland, Switzerland, UK, France, USA</t>
  </si>
  <si>
    <t>Jean-Claude CarriÃ¨re, Julian Schnabel</t>
  </si>
  <si>
    <t>Willem Dafoe, Rupert Friend, Oscar Isaac, Mads Mikkelsen, Mathieu Amalric, Emmanuelle Seigner, Niels Arestrup, Anne Consigny, Amira Casar, Vincent Perez, Lolita Chammah, Stella Schnabel, Vladimir Consigny, Arthur Jacquin, Solal Forte</t>
  </si>
  <si>
    <t>A look at the life of painter</t>
  </si>
  <si>
    <t>tt6958212</t>
  </si>
  <si>
    <t>David Tranter, Steven McGregor</t>
  </si>
  <si>
    <t>Hamilton Morris, Shanika Cole, Ewen Leslie, Sam Neill, Thomas M. Wright, Gibson John, Tremayne Doolan, Trevon Doolan, Natassia Gorey Furber, Bryan Brown, Anni Finsterer, Luka Magdeline Cole, Tom Willoughby, Lachlan J. Modrzynski, Martin McMillan</t>
  </si>
  <si>
    <t>Australian western set on the Northern Territory frontier in the 1920s, where justice itself is put on trial when an aged Aboriginal farmhand shoots a white man in self-defense and goes on the run as a posse gathers to hunt him down.</t>
  </si>
  <si>
    <t>tt6966692</t>
  </si>
  <si>
    <t>Green Book</t>
  </si>
  <si>
    <t>English, Italian, Russian, German</t>
  </si>
  <si>
    <t>Peter Farrelly</t>
  </si>
  <si>
    <t>Nick Vallelonga, Brian Hayes Currie</t>
  </si>
  <si>
    <t>Viggo Mortensen, Mahershala Ali, Linda Cardellini, Sebastian Maniscalco, Dimiter D. Marinov, Mike Hatton, P.J. Byrne, Joe Cortese, Maggie Nixon, Von Lewis, Jon Sortland, Don Stark, Anthony Mangano, Paul Sloan, Quinn Duffy</t>
  </si>
  <si>
    <t>A working-class Italian-American bouncer becomes the driver of an African-American classical pianist on a tour of venues through the 1960s American South.</t>
  </si>
  <si>
    <t>tt7014006</t>
  </si>
  <si>
    <t>Eighth Grade</t>
  </si>
  <si>
    <t>Bo Burnham</t>
  </si>
  <si>
    <t>Elsie Fisher, Josh Hamilton, Emily Robinson, Jake Ryan, Daniel Zolghadri, Fred Hechinger, Imani Lewis, Luke Prael, Catherine Oliviere, Nora Mullins, Gerald W. Jones, Missy Yager, Shacha Temirov, Greg Crowe, Thomas John O'Reilly</t>
  </si>
  <si>
    <t>An introverted teenage girl tries to survive the last week of her disastrous eighth grade year before leaving to start high school.</t>
  </si>
  <si>
    <t>tt7040874</t>
  </si>
  <si>
    <t>A Simple Favor</t>
  </si>
  <si>
    <t>Darcey Bell, Jessica Sharzer</t>
  </si>
  <si>
    <t>Anna Kendrick, Ian Ho, Joshua Satine, Glenda Braganza, Andrew Rannells, Kelly McCormack, Aparna Nancherla, Jiah Mavji, Ava LaFramboise, Blake Lively, Henry Golding, Dustin Milligan, Danielle Bourgon, Gia Sandhu, Lila Yee</t>
  </si>
  <si>
    <t>Stephanie is a single mother with a parenting vlog who befriends Emily, a secretive upper-class woman who has a child at the same elementary school. When Emily goes missing, Stephanie takes it upon herself to investigate.</t>
  </si>
  <si>
    <t>tt7125860</t>
  </si>
  <si>
    <t>If Beale Street Could Talk</t>
  </si>
  <si>
    <t>Barry Jenkins, James Baldwin</t>
  </si>
  <si>
    <t>KiKi Layne, Stephan James, Regina King, Teyonah Parris, Colman Domingo, Ethan Barrett, Milanni Mines, Ebony Obsidian, Dominique Thorne, Michael Beach, Aunjanue Ellis, Diego Luna, Emily Rios, Ed Skrein, Finn Wittrock</t>
  </si>
  <si>
    <t>A young woman embraces her pregnancy while she and her family set out to prove her childhood friend and lover innocent of a crime he didn't commit.</t>
  </si>
  <si>
    <t>tt7131622</t>
  </si>
  <si>
    <t>Once Upon a Time... in Hollywood</t>
  </si>
  <si>
    <t>Leonardo DiCaprio, Brad Pitt, Margot Robbie, Emile Hirsch, Margaret Qualley, Timothy Olyphant, Julia Butters, Austin Butler, Dakota Fanning, Bruce Dern, Mike Moh, Luke Perry, Damian Lewis, Al Pacino, Nicholas Hammond</t>
  </si>
  <si>
    <t>A faded television actor and his stunt double strive to achieve fame and success in the final years of Hollywood's Golden Age in 1969 Los Angeles.</t>
  </si>
  <si>
    <t>tt7146812</t>
  </si>
  <si>
    <t>Onward</t>
  </si>
  <si>
    <t>Dan Scanlon, Keith Bunin</t>
  </si>
  <si>
    <t>Tom Holland, Chris Pratt, Julia Louis-Dreyfus, Octavia Spencer, Mel Rodriguez, Kyle Bornheimer, Lena Waithe, Ali Wong, Grey Griffin, Tracey Ullman, Wilmer Valderrama, George Psarras, John Ratzenberger</t>
  </si>
  <si>
    <t>Two elven brothers embark on a quest to bring their father back for one day.</t>
  </si>
  <si>
    <t>tt7167630</t>
  </si>
  <si>
    <t>Batman: Gotham by Gaslight</t>
  </si>
  <si>
    <t>James Krieg, Brian Augustyn</t>
  </si>
  <si>
    <t>Bruce Greenwood, Jennifer Carpenter, Chris Cox, John DiMaggio, David Forseth, Grey Griffin, Anthony Head, Bob Joles, Yuri Lowenthal, Lincoln Melcher, Scott Patterson, William Salyers, Tara Strong, Bruce Timm, Kari Wuhrer</t>
  </si>
  <si>
    <t>In an alternative Victorian Age Gotham City, Batman begins his war on crime while he investigates a new series of murders by Jack the Ripper.</t>
  </si>
  <si>
    <t>tt7242142</t>
  </si>
  <si>
    <t>Blindspotting</t>
  </si>
  <si>
    <t>Carlos LÃ³pez Estrada</t>
  </si>
  <si>
    <t>Rafael Casal, Daveed Diggs</t>
  </si>
  <si>
    <t>Daveed Diggs, Rafael Casal, Janina Gavankar, Jasmine Cephas Jones, Ethan Embry, Tisha Campbell-Martin, Utkarsh Ambudkar, Kevin Carroll, Nyambi Nyambi, Jon Chaffin, Wayne Knight, Margo Hall, Ziggy Baitinger, Leland Orser, Travis Parker</t>
  </si>
  <si>
    <t>While on probation, a man begins to re-evaluate his relationship with his volatile best friend.</t>
  </si>
  <si>
    <t>tt7280898</t>
  </si>
  <si>
    <t>Norway, Iceland, USA</t>
  </si>
  <si>
    <t>Paul Greengrass, Ã…sne Seierstad</t>
  </si>
  <si>
    <t>Anders Danielsen Lie, Jonas Strand Gravli, Jon Ã˜igarden, Maria Bock, ThorbjÃ¸rn Harr, Seda Witt, Isak Bakli Aglen, Ola G. Furuseth, Marit Andreassen, Ã˜ystein Martinsen, Valborg FrÃ¸ysnes, Harald Nordmann, Anders Kulsrud Storruste, Monica Borg Fure, Mathias Eckhoff</t>
  </si>
  <si>
    <t>A three-part story of Norway's worst terrorist attack in which over seventy people were killed. 22 July looks at the disaster itself, the survivors, Norway's political system and the lawyers who worked on this horrific case.</t>
  </si>
  <si>
    <t>tt7286456</t>
  </si>
  <si>
    <t>Todd Phillips, Scott Silver</t>
  </si>
  <si>
    <t>Joaquin Phoenix, Robert De Niro, Zazie Beetz, Frances Conroy, Brett Cullen, Shea Whigham, Bill Camp, Glenn Fleshler, Leigh Gill, Josh Pais, Rocco Luna, Marc Maron, Sondra James, Murphy Guyer, Douglas Hodge</t>
  </si>
  <si>
    <t>In Gotham City, mentally troubled comedian Arthur Fleck is disregarded and mistreated by society. He then embarks on a downward spiral of revolution and bloody crime. This path brings him face-to-face with his alter-ego: the Joker.</t>
  </si>
  <si>
    <t>tt7343762</t>
  </si>
  <si>
    <t>Good Boys</t>
  </si>
  <si>
    <t>Gene Stupnitsky</t>
  </si>
  <si>
    <t>Lee Eisenberg, Gene Stupnitsky</t>
  </si>
  <si>
    <t>Jacob Tremblay, Keith L. Williams, Brady Noon, Molly Gordon, Midori Francis, Izaac Wang, Millie Davis, Josh Caras, Will Forte, Mariessa Portelance, Lil Rel Howery, Retta, Michaela Watkins, Christian Darrel Scott, Macie Juiles</t>
  </si>
  <si>
    <t>Three 6th grade boys ditch school and embark on an epic journey while carrying accidentally stolen drugs, being hunted by teenage girls, and trying to make their way home in time for a long-awaited party.</t>
  </si>
  <si>
    <t>tt7349662</t>
  </si>
  <si>
    <t>BlacKkKlansman</t>
  </si>
  <si>
    <t>Charlie Wachtel, David Rabinowitz</t>
  </si>
  <si>
    <t>Alec Baldwin, John David Washington, Isiah Whitlock Jr., Robert John Burke, Brian Tarantina, Arthur J. Nascarella, Ken Garito, Frederick Weller, Adam Driver, Michael Buscemi, Laura Harrier, Damaris Lewis, Ato Blankson-Wood, Corey Hawkins, Dared Wright</t>
  </si>
  <si>
    <t>tt7349950</t>
  </si>
  <si>
    <t>It Chapter Two</t>
  </si>
  <si>
    <t>Stephen King, Gary Dauberman</t>
  </si>
  <si>
    <t>KatzSmith Productions</t>
  </si>
  <si>
    <t>Jessica Chastain, James McAvoy, Bill Hader, Isaiah Mustafa, Jay Ryan, James Ransone, Andy Bean, Bill SkarsgÃ¥rd, Jaeden Martell, Wyatt Oleff, Jack Dylan Grazer, Finn Wolfhard, Sophia Lillis, Chosen Jacobs, Jeremy Ray Taylor</t>
  </si>
  <si>
    <t>Twenty-seven years after their first encounter with the terrifying Pennywise, the Losers Club have grown up and moved away, until a devastating phone call brings them back.</t>
  </si>
  <si>
    <t>tt7374948</t>
  </si>
  <si>
    <t>Nahnatchka Khan</t>
  </si>
  <si>
    <t>Ali Wong, Randall Park</t>
  </si>
  <si>
    <t>Ali Wong, Randall Park, James Saito, Michelle Buteau, Vivian Bang, Keanu Reeves, Susan Park, Daniel Dae Kim, Karan Soni, Charlyne Yi, Lyrics Born, Casey Wilson, Miya Cech, Emerson Min, Ashley Liao</t>
  </si>
  <si>
    <t>Everyone assumed Sasha and Marcus would wind up together except for Sasha and Marcus. Reconnecting after 15 years, the two start to wonder - maybe?</t>
  </si>
  <si>
    <t>tt7401588</t>
  </si>
  <si>
    <t>Instant Family</t>
  </si>
  <si>
    <t>Mark Wahlberg, Rose Byrne, Isabela Merced, Gustavo Escobar, Julianna Gamiz, Octavia Spencer, Tig Notaro, Tom Segura, Allyn Rachel, Britt Rentschler, Jody Thompson, Margo Martindale, Julie Hagerty, Michael O'Keefe, Joan Cusack</t>
  </si>
  <si>
    <t>A couple find themselves in over their heads when they foster three children.</t>
  </si>
  <si>
    <t>tt7424200</t>
  </si>
  <si>
    <t>Teen Titans Go! To the Movies</t>
  </si>
  <si>
    <t>Aaron Horvath, Peter Rida Michail</t>
  </si>
  <si>
    <t>Michael Jelenic, Aaron Horvath</t>
  </si>
  <si>
    <t>Greg Cipes, Scott Menville, Khary Payton, Tara Strong, Hynden Walch, Will Arnett, Kristen Bell, Eric Bauza, Michael Bolton, Kal-El Cage, Nicolas Cage, Joey Capps, Greg Davies, John DiMaggio, Halsey</t>
  </si>
  <si>
    <t>A villain's maniacal plan for world domination sidetracks five teenage superheroes who dream of Hollywood stardom.</t>
  </si>
  <si>
    <t>Cathy Yan</t>
  </si>
  <si>
    <t>tt7547410</t>
  </si>
  <si>
    <t>Dora and the Lost City of Gold</t>
  </si>
  <si>
    <t>USA, Mexico, Australia</t>
  </si>
  <si>
    <t>Nicholas Stoller, Matthew Robinson</t>
  </si>
  <si>
    <t>Paramount Players</t>
  </si>
  <si>
    <t>Benicio Del Toro, Madelyn Miranda, Dee Bradley Baker, Malachi Barton, Sasha Toro, Marc Weiner, Eva Longoria, Michael PeÃ±a, Joey Vieira, Pia Miller, Isabela Merced, Jeff Wahlberg, Adriana Barraza, Damien Garvey, Anikka Abelita</t>
  </si>
  <si>
    <t>Dora, a teenage explorer, leads her friends on an adventure to save her parents and solve the mystery behind a lost city of gold.</t>
  </si>
  <si>
    <t>tt7549996</t>
  </si>
  <si>
    <t>Tom Edge, Peter Quilter</t>
  </si>
  <si>
    <t>RenÃ©e Zellweger, Jessie Buckley, Finn Wittrock, Rufus Sewell, Michael Gambon, Richard Cordery, Royce Pierreson, Darci Shaw, Andy Nyman, Daniel Cerqueira, Bella Ramsey, Lewin Lloyd, Tom Durant Pritchard, John Dagleish, Adrian Lukis</t>
  </si>
  <si>
    <t>Legendary performer</t>
  </si>
  <si>
    <t>tt7556122</t>
  </si>
  <si>
    <t>The Old Guard</t>
  </si>
  <si>
    <t>English, Arabic, French, Italian</t>
  </si>
  <si>
    <t>Greg Rucka, Greg Rucka</t>
  </si>
  <si>
    <t>Charlize Theron, KiKi Layne, Matthias Schoenaerts, Marwan Kenzari, Luca Marinelli, Chiwetel Ejiofor, Harry Melling, Veronica Ngo, Natacha Karam, Mette Towley, Anamaria Marinca, Micheal Ward, Shala Nyx, Majid Essaidi, Joey Ansah</t>
  </si>
  <si>
    <t>A covert team of immortal mercenaries are suddenly exposed and must now fight to keep their identity a secret just as an unexpected new member is discovered.</t>
  </si>
  <si>
    <t>tt7616798</t>
  </si>
  <si>
    <t>A Dog's Way Home</t>
  </si>
  <si>
    <t>Ashley Judd, Jonah Hauer-King, Edward James Olmos, Alexandra Shipp, Chris Bauer, Barry Watson, Motell Gyn Foster, Wes Studi, Bryce Dallas Howard, John Cassini, Brian Markinson, Patrick Gallagher, Broadus Mattison, Rolando Boyce, Cesar De LeÃ³n</t>
  </si>
  <si>
    <t>A female dog travels four hundred miles in search of her owner throughout a Colorado wilderness.</t>
  </si>
  <si>
    <t>tt7653254</t>
  </si>
  <si>
    <t>Marriage Story</t>
  </si>
  <si>
    <t>Adam Driver, Scarlett Johansson, Julia Greer, Azhy Robertson, Wallace Shawn, Matthew Maher, Eric Berryman, Mickey Sumner, David Turner, Gideon Glick, Jasmine Cephas Jones, Motell Gyn Foster, Raymond J. Lee, Mary Wiseman, Pete Simpson</t>
  </si>
  <si>
    <t>Noah Baumbach's incisive and compassionate look at a marriage breaking up and a family staying together.</t>
  </si>
  <si>
    <t>tt7668870</t>
  </si>
  <si>
    <t>Searching</t>
  </si>
  <si>
    <t>Aneesh Chaganty</t>
  </si>
  <si>
    <t>Aneesh Chaganty, Sev Ohanian</t>
  </si>
  <si>
    <t>John Cho, Sara Sohn, Alex Jayne Go, Megan Liu, Kya Dawn Lau, Michelle La, Joseph Lee, Dominic Hoffman, Sylvia Minassian, Melissa Disney, Connor McRaith, Colin Woodell, Debra Messing, Joseph John Schirle, Ashley Edner</t>
  </si>
  <si>
    <t>After his 16-year-old daughter goes missing, a desperate father breaks into her laptop to look for clues to find her.</t>
  </si>
  <si>
    <t>tt7713068</t>
  </si>
  <si>
    <t>Birds of Prey: And the Fantabulous Emancipation of One Harley Quinn</t>
  </si>
  <si>
    <t>Christina Hodson, Paul Dini</t>
  </si>
  <si>
    <t>Margot Robbie, Rosie Perez, Mary Elizabeth Winstead, Jurnee Smollett, Ewan McGregor, Ella Jay Basco, Chris Messina, Ali Wong, David Ury, Sara Montez, Izabel Pakzad, Daniel Bernhardt, Kc Strubbe, Jacky Shu, Paloma Rabinov</t>
  </si>
  <si>
    <t>After splitting with the Joker, Harley Quinn joins superheroes Black Canary, Huntress and Renee Montoya to save a young girl from an evil crime lord.</t>
  </si>
  <si>
    <t>tt7738450</t>
  </si>
  <si>
    <t>Jim Cummings</t>
  </si>
  <si>
    <t>The 10 East</t>
  </si>
  <si>
    <t>Jim Cummings, Kendal Farr, Nican Robinson, Jocelyn DeBoer, Chelsea Edmundson, Macon Blair, Ammie Masterson, Bill Wise, Jordan Ray Fox, Frank Mosley, Jacqueline Doke, Chris Doubek, Tristan Riggs, Kevin Olliff, Marshall Allman</t>
  </si>
  <si>
    <t>A police officer faces a personal meltdown following a divorce and the death of his mother.</t>
  </si>
  <si>
    <t>tt7772582</t>
  </si>
  <si>
    <t>Never Rarely Sometimes Always</t>
  </si>
  <si>
    <t>Eliazar Jimenez, David Buneta, Christian Clements, Sam Dugger, Talia Ryder, Sharon Van Etten, Aurora Richards, Rose Elizabeth Richards, Ryan Eggold, Sidney Flanigan, Brian Altemus, Lizbeth MacKay, Mia Dillon, John Ballinger Sr., Drew Seltzer</t>
  </si>
  <si>
    <t>A pair of teenage girls in rural Pennsylvania travel to New York City to seek out medical help after an unintended pregnancy.</t>
  </si>
  <si>
    <t>tt7784604</t>
  </si>
  <si>
    <t>Hereditary</t>
  </si>
  <si>
    <t>Ari Aster</t>
  </si>
  <si>
    <t>Alex Wolff, Gabriel Byrne, Toni Collette, Milly Shapiro, Christy Summerhays, Morgan Lund, Mallory Bechtel, Jake Brown, Harrison Nell, BriAnn Rachele, Heidi MÃ©ndez, Moises L. Tovar, Jarrod Phillips, Ann Dowd, Brock McKinney</t>
  </si>
  <si>
    <t>A grieving family is haunted by tragic and disturbing occurrences.</t>
  </si>
  <si>
    <t>tt7798634</t>
  </si>
  <si>
    <t>Guy Busick, R. Christopher Murphy</t>
  </si>
  <si>
    <t>Samara Weaving, Adam Brody, Mark O'Brien, Henry Czerny, Andie MacDowell, Melanie Scrofano, Kristian Bruun, Elyse Levesque, Nicky Guadagni, John Ralston, Liam MacDonald, Ethan Tavares, Hanneke Talbot, Celine Tsai, Daniela Barbosa</t>
  </si>
  <si>
    <t>A bride's wedding night takes a sinister turn when her eccentric new in-laws force her to take part in a terrifying game.</t>
  </si>
  <si>
    <t>tt7959026</t>
  </si>
  <si>
    <t>Nick Schenk, Sam Dolnick</t>
  </si>
  <si>
    <t>Clint Eastwood, Patrick L. Reyes, Cesar De LeÃ³n, Gustavo MuÃ±oz, Jackie Prucha, Richard Herd, Adam Drescher, Christi McClintock, Keith Flippen, Alison Eastwood, Kinsley Isla Dillon, Dianne Wiest, Joe Knezevich, Megan Leahy, Taissa Farmiga</t>
  </si>
  <si>
    <t>A ninety-year-old horticulturist and Korean War veteran turns drug mule for a Mexican cartel.</t>
  </si>
  <si>
    <t>tt7975244</t>
  </si>
  <si>
    <t>Jumanji: The Next Level</t>
  </si>
  <si>
    <t>Jake Kasdan, Jeff Pinkner</t>
  </si>
  <si>
    <t>Matt Tolmach Productions</t>
  </si>
  <si>
    <t>Dwayne Johnson, Kevin Hart, Jack Black, Karen Gillan, Awkwafina, Nick Jonas, Alex Wolff, Morgan Turner, Madison Iseman, Ser'Darius Blain, Danny DeVito, Danny Glover, Rhys Darby, Colin Hanks, Rory McCann</t>
  </si>
  <si>
    <t>In Jumanji: The Next Level, the gang is back but the game has changed. As they return to rescue one of their own, the players will have to brave parts unknown from arid deserts to snowy mountains, to escape the world's most dangerous game.</t>
  </si>
  <si>
    <t>tt7984734</t>
  </si>
  <si>
    <t>Robert Eggers, Max Eggers</t>
  </si>
  <si>
    <t>Robert Pattinson, Willem Dafoe, Valeriia Karaman, Logan Hawkes, Kyla Nicolle, Shaun Clarke, Pierre Richard, Preston Hudson, Jeffrey Cruts</t>
  </si>
  <si>
    <t>Two lighthouse keepers try to maintain their sanity whilst living on a remote and mysterious New England island in the 1890s.</t>
  </si>
  <si>
    <t>tt8041276</t>
  </si>
  <si>
    <t>Paddleton</t>
  </si>
  <si>
    <t>Mark Duplass, Alex Lehmann</t>
  </si>
  <si>
    <t>Christine Woods, Mark Duplass, Ray Romano, Jen Sung, Stephen Oyoung, Bjorn Johnson, Harry Dej, Sierra Fisk, Alana Carithers, Lu Junchang, Hiroo Minami, Sam Ly, Alexandra Billings, Kadeem Hardison, Dendrie Taylor</t>
  </si>
  <si>
    <t>An unlikely friendship between two misfit neighbors becomes an unexpectedly emotional journey when the younger man is diagnosed with terminal cancer.</t>
  </si>
  <si>
    <t>tt8075260</t>
  </si>
  <si>
    <t>Someone Great</t>
  </si>
  <si>
    <t>Jennifer Kaytin Robinson</t>
  </si>
  <si>
    <t>Feigco Entertainment</t>
  </si>
  <si>
    <t>Gina Rodriguez, LaKeith Stanfield, Brittany Snow, DeWanda Wise, Michelle Buteau, Rebecca Naomi Jones, Alex Moffat, Joe LoCicero, Peter Vack, Megan Haley, Ben Sidell, Jaboukie Young-White, Rosario Dawson, RuPaul, Kenneth De Abrew</t>
  </si>
  <si>
    <t>After a devastating break up on the eve of her cross-country move, Jenny enjoys one last NYC adventure with her two best pals. Someone Great is a romantic comedy about love, loss, growth and the everlasting bond of female friendship.</t>
  </si>
  <si>
    <t>tt8079248</t>
  </si>
  <si>
    <t>Richard Curtis, Jack Barth</t>
  </si>
  <si>
    <t>Decibel Films</t>
  </si>
  <si>
    <t>Himesh Patel, Lily James, Sophia Di Martino, Ellise Chappell, Meera Syal, Harry Michell, Vincent Franklin, Joel Fry, Michael Kiwanuka, Karma Sood, Gus Brown, Sanjeev Bhaskar, Karl Theobald, Alexander Arnold, Dominic Coleman</t>
  </si>
  <si>
    <t>A struggling musician realizes he's the only person on Earth who can remember</t>
  </si>
  <si>
    <t>tt8151874</t>
  </si>
  <si>
    <t>Honey Boy</t>
  </si>
  <si>
    <t>Alma Har'el</t>
  </si>
  <si>
    <t>Shia LaBeouf</t>
  </si>
  <si>
    <t>Shia LaBeouf, Lucas Hedges, Noah Jupe, Byron Bowers, Laura San Giacomo, FKA Twigs, Natasha Lyonne, Maika Monroe, Clifton Collins Jr., Mario Ponce, Martin Starr, Haylee Sanchez, Giovanni Lopes, Dorian Brown Pham, Greta Jung</t>
  </si>
  <si>
    <t>A young actor's stormy childhood and early adult years as he struggles to reconcile with his father and deal with his mental health.</t>
  </si>
  <si>
    <t>tt8155288</t>
  </si>
  <si>
    <t>Happy Death Day 2U</t>
  </si>
  <si>
    <t>Christopher Landon, Scott Lobdell</t>
  </si>
  <si>
    <t>Jessica Rothe, Israel Broussard, Phi Vu, Suraj Sharma, Sarah Yarkin, Rachel Matthews, Ruby Modine, Steve Zissis, Charles Aitken, Laura Clifton, Missy Yager, Jason Bayle, Caleb Spillyards, Jimmy Gonzales, Peter Jaymes Jr.</t>
  </si>
  <si>
    <t>Tree Gelbman discovers that dying over and over was surprisingly easier than the dangers that lie ahead.</t>
  </si>
  <si>
    <t>tt8206668</t>
  </si>
  <si>
    <t>Bad Education</t>
  </si>
  <si>
    <t>TV Movie 2019</t>
  </si>
  <si>
    <t>Mike Makowsky, Robert Kolker</t>
  </si>
  <si>
    <t>Hugh Jackman, Ray Romano, Welker White, Allison Janney, Annaleigh Ashford, Stephanie Kurtzuba, Calvin Coakley, Geraldine Viswanathan, Sung Yun Cho, Justin Swain, Laura Patinkin, Kathrine Narducci, Brent Langdon, Tia DeShazor, Victor Verhaeghe</t>
  </si>
  <si>
    <t>The beloved superintendent of New York's Roslyn school district and his staff, friends and relatives become the prime suspects in the unfolding of the single largest public school embezzlement scandal in American history.</t>
  </si>
  <si>
    <t>tt8299768</t>
  </si>
  <si>
    <t>Blow the Man Down</t>
  </si>
  <si>
    <t>Bridget Savage Cole, Danielle Krudy</t>
  </si>
  <si>
    <t>David Coffin, David Pridemore, Adam Wolf Mayerson, Mark S. Cartier, Meredith Holzman, Ebon Moss-Bachrach, Sophie Lowe, Morgan Saylor, June Squibb, Marceline Hugot, Annette O'Toole, Linda Shary, Margo Martindale, Owen Burke, Skipp Sudduth</t>
  </si>
  <si>
    <t>Mary Beth and Priscilla Connolly attempt to cover up a gruesome run-in with a dangerous man. To conceal their crime, the sisters must go deep into the criminal underbelly of their hometown, uncovering the town's darkest secrets.</t>
  </si>
  <si>
    <t>tt8350360</t>
  </si>
  <si>
    <t>Annabelle Comes Home</t>
  </si>
  <si>
    <t>James Wan, Gary Dauberman</t>
  </si>
  <si>
    <t>Vera Farmiga, Patrick Wilson, Mckenna Grace, Madison Iseman, Katie Sarife, Michael Cimino, Samara Lee, Kenzie Caplan, Sade Katarina, Michael Patrick McGill, Brittany Hoza, Sheila McKellan, Eddie J. Fernandez, Steve Coulter, Luca Luhan</t>
  </si>
  <si>
    <t>While babysitting the daughter of Ed and Lorraine Warren, a teenager and her friend unknowingly awaken an evil spirit trapped in a doll.</t>
  </si>
  <si>
    <t>tt8359816</t>
  </si>
  <si>
    <t>Sorry We Missed You</t>
  </si>
  <si>
    <t>Kris Hitchen, Debbie Honeywood, Rhys Stone, Katie Proctor, Ross Brewster, Charlie Richmond, Julian Ions, Sheila Dunkerley, Maxie Peters, Christopher John Slater, Heather Wood, Albert Dumba, Natalia Stonebanks, Jordan Collard, Dave Turner</t>
  </si>
  <si>
    <t>Hoping that self-employment through gig economy can solve their financial woes, a hard-up UK delivery driver and his wife struggling to raise a family end up trapped in the vicious circle of this modern-day form of labour exploitation.</t>
  </si>
  <si>
    <t>tt8361028</t>
  </si>
  <si>
    <t>Cam</t>
  </si>
  <si>
    <t>Daniel Goldhaber</t>
  </si>
  <si>
    <t>Isa Mazzei, Daniel Goldhaber</t>
  </si>
  <si>
    <t>Madeline Brewer, Patch Darragh, Melora Walters, Devin Druid, Imani Hakim, Michael Dempsey, Flora Diaz, Samantha Robinson, Jessica Parker Kennedy, Quei Tann, Linda Griffin, Clint Jung, Carl Donelson, Brayden Skoglund, Elijah Stevenson</t>
  </si>
  <si>
    <t>Alice, an ambitious camgirl, wakes up one day to discover she's been replaced on her show with an exact replica of herself.</t>
  </si>
  <si>
    <t>tt8364368</t>
  </si>
  <si>
    <t>USA, Serbia, Canada</t>
  </si>
  <si>
    <t>Kaya Scodelario, Barry Pepper, Morfydd Clark, Ross Anderson, Jose Palma, George Somner, Anson Boon, Ami Metcalf, Tina Pribicevic, Srna Vasiljevic, Cso-Cso, Colin McFarlane, Annamaria Serda, Savannah Steyn</t>
  </si>
  <si>
    <t>A young woman, while attempting to save her father during a category 5 hurricane, finds herself trapped in a flooding house and must fight for her life against alligators.</t>
  </si>
  <si>
    <t>tt8367814</t>
  </si>
  <si>
    <t>The Gentlemen</t>
  </si>
  <si>
    <t>Guy Ritchie, Ivan Atkinson</t>
  </si>
  <si>
    <t>Matthew McConaughey, Charlie Hunnam, Michelle Dockery, Jeremy Strong, Lyne RenÃ©e, Colin Farrell, Henry Golding, Tom Wu, Chidi Ajufo, Hugh Grant, Simon R. Barker, Eddie Marsan, Jason Wong, John Dagleish, Jordan Long</t>
  </si>
  <si>
    <t>An American expat tries to sell off his highly profitable marijuana empire in London, triggering plots, schemes, bribery and blackmail in an attempt to steal his domain out from under him.</t>
  </si>
  <si>
    <t>tt8385474</t>
  </si>
  <si>
    <t>A Dog's Journey</t>
  </si>
  <si>
    <t>China, India, Hong Kong, USA</t>
  </si>
  <si>
    <t>Gail Mancuso</t>
  </si>
  <si>
    <t>Josh Gad, Dennis Quaid, Kathryn Prescott, Marg Helgenberger, Betty Gilpin, Henry Lau, Abby Ryder Fortson, Ian Chen, Emma Volk, Johnny Galecki, Jake Manley, Daniela Barbosa, Conrad Coates, Arlene Duncan, Kevin Claydon</t>
  </si>
  <si>
    <t>A dog finds the meaning of his own existence through the lives of the humans he meets.</t>
  </si>
  <si>
    <t>tt8404614</t>
  </si>
  <si>
    <t>The Two Popes</t>
  </si>
  <si>
    <t>English, Spanish, Italian, Latin, Portuguese, French, German</t>
  </si>
  <si>
    <t>Anthony Hopkins, Jonathan Pryce, Juan MinujÃ­n, Luis Gnecco, Cristina Banegas, MarÃ­a Ucedo, Renato Scarpa, Sidney Cole, Achille Brugnini, Federico Torre, GermÃ¡n de Silva, Lisandro Fiks, Libero De Rienzo, Willie Jonah, Sofia Cessak</t>
  </si>
  <si>
    <t>Behind Vatican walls, the conservative</t>
  </si>
  <si>
    <t>tt8503618</t>
  </si>
  <si>
    <t>Thomas Kail</t>
  </si>
  <si>
    <t>Lin-Manuel Miranda, Ron Chernow</t>
  </si>
  <si>
    <t>Daveed Diggs, RenÃ©e Elise Goldsberry, Jonathan Groff, Chris Jackson, Jasmine Cephas Jones, Lin-Manuel Miranda, Leslie Odom Jr., Okieriete Onaodowan, Anthony Ramos, Phillipa Soo, Carleigh Bettiol, Ariana DeBose, Hope Easterbrook, Sydney James Harcourt, Sasha Hutchings</t>
  </si>
  <si>
    <t>The real life of one of America's foremost founding fathers and first Secretary of the Treasury, Alexander Hamilton. Captured live on Broadway from the Richard Rodgers Theater with the original Broadway cast.</t>
  </si>
  <si>
    <t>tt8526872</t>
  </si>
  <si>
    <t>Dolemite Is My Name</t>
  </si>
  <si>
    <t>Eddie Murphy, Keegan-Michael Key, Mike Epps, Craig Robinson, Tituss Burgess, Da'Vine Joy Randolph, Kodi Smit-McPhee, Snoop Dogg, Ron Cephas Jones, Barry Shabaka Henley, T.I., Luenell, Tasha Smith, Wesley Snipes, Chris Rock</t>
  </si>
  <si>
    <t>tt8579674</t>
  </si>
  <si>
    <t>USA, UK, India, Spain, Canada, China</t>
  </si>
  <si>
    <t>Sam Mendes, Krysty Wilson-Cairns</t>
  </si>
  <si>
    <t>Dean-Charles Chapman, George MacKay, Daniel Mays, Colin Firth, Pip Carter, Andy Apollo, Paul Tinto, Josef Davies, Billy Postlethwaite, Gabriel Akuwudike, Andrew Scott, Spike Leighton, Robert Maaser, Gerran Howell, Adam Hugill</t>
  </si>
  <si>
    <t>April 6th, 1917. As a regiment assembles to wage war deep in enemy territory, two soldiers are assigned to race against time and deliver a message that will stop 1,600 men from walking straight into a deadly trap.</t>
  </si>
  <si>
    <t>Andy Roberts</t>
  </si>
  <si>
    <t>tt8623904</t>
  </si>
  <si>
    <t>Last Christmas</t>
  </si>
  <si>
    <t>English, Serbo-Croatian, Mandarin, French</t>
  </si>
  <si>
    <t>George Michael, Emma Thompson</t>
  </si>
  <si>
    <t>Calamity Films</t>
  </si>
  <si>
    <t>Madison Ingoldsby, Emma Thompson, Boris Isakovic, Lucy Miller, Emilia Clarke, Maxim Baldry, Margaret Clunie, John-Luke Roberts, Michelle Yeoh, Bilal Zafar, Patti LuPone, Lydia Leonard, Henry Golding, Michael Addo, Peter Mygind</t>
  </si>
  <si>
    <t>Kate is a young woman subscribed to bad decisions. Working as an elf in a year round Christmas store is not good for the wannabe singer. However, she meets Tom there. Her life takes a new turn. For Kate, it seems too good to be true.</t>
  </si>
  <si>
    <t>tt8652728</t>
  </si>
  <si>
    <t>Waves</t>
  </si>
  <si>
    <t>Kelvin Harrison Jr., Lucas Hedges, Taylor Russell, Alexa Demie, RenÃ©e Elise Goldsberry, Sterling K. Brown, Krisha Fairchild, Neal Huff, Clifton Collins Jr., Bill Wise, David Garelik, Justin R. Chan, Joshua Brockington, Albert Link, Vivi Pineda</t>
  </si>
  <si>
    <t>Traces the journey of a suburban family - led by a well-intentioned but domineering father - as they navigate love, forgiveness, and coming together in the aftermath of a loss.</t>
  </si>
  <si>
    <t>tt8722346</t>
  </si>
  <si>
    <t>Queen &amp; Slim</t>
  </si>
  <si>
    <t>Melina Matsoukas</t>
  </si>
  <si>
    <t>Lena Waithe, James Frey</t>
  </si>
  <si>
    <t>Daniel Kaluuya, Jodie Turner-Smith, Bokeem Woodbine, ChloÃ« Sevigny, Flea, Sturgill Simpson, Indya Moore, Benito Martinez, Jahi Di'Allo Winston, Gralen Bryant Banks, Dickson Obahor, Bryant Tardy, Thom Gossom Jr., Melanie Halfkenny, Brian Thornton</t>
  </si>
  <si>
    <t>A couple's first date takes an unexpected turn when a police officer pulls them over.</t>
  </si>
  <si>
    <t>tt8752474</t>
  </si>
  <si>
    <t>Justice League vs. the Fatal Five</t>
  </si>
  <si>
    <t>Alan Burnett, Eric Carrasco</t>
  </si>
  <si>
    <t>Elyes Gabel, Diane Guerrero, Kevin Conroy, Susan Eisenberg, George Newbern, Daniela Bobadilla, Kevin Michael Richardson, Noel Fisher, Peter Jessop, Tom Kenny, Matthew Yang King, Sumalee Montano, Philip Anthony-Rodriguez, Tara Strong, Bruce Timm</t>
  </si>
  <si>
    <t>The Justice League battles the Fatal Five, (Tharok, Emerald Empress, Validus, Mano and the Persuader). Based on the characters created by Jim Shooter.</t>
  </si>
  <si>
    <t>tt8772262</t>
  </si>
  <si>
    <t>Midsommar</t>
  </si>
  <si>
    <t>Florence Pugh, Jack Reynor, Vilhelm Blomgren, William Jackson Harper, Will Poulter, Ellora Torchia, Archie Madekwe, Henrik NorlÃ©n, Gunnel Fred, Isabelle Grill, Agnes Westerlund Rase, Julia Ragnarsson, Mats Blomgren, Lars VÃ¤ringer, Anna Ã…strÃ¶m</t>
  </si>
  <si>
    <t>A couple travels to Sweden to visit a rural hometown's fabled mid-summer festival. What begins as an idyllic retreat quickly devolves into an increasingly violent and bizarre competition at the hands of a pagan cult.</t>
  </si>
  <si>
    <t>tt8858104</t>
  </si>
  <si>
    <t>Guava Island</t>
  </si>
  <si>
    <t>Hiro Murai</t>
  </si>
  <si>
    <t>Donald Glover, Stephen Glover</t>
  </si>
  <si>
    <t>Donald Glover, Rihanna, Letitia Wright, Nonso Anozie, Alan Jael VelÃ¡zquez Abreu, Renny Arozarena, Betiza Bistmark CalderÃ³n, Michael Ricardo Crespo Cardenas, Barbara Janet Martinez, Ayensi Amilgar Jardines Delgado, Pedro Julio Diaz, Pedro Julio DÃ­az Ferran, AdriÃ¡n Cisneros Flores, Talia GÃ³mez, Victor Manuel Correa Magueira</t>
  </si>
  <si>
    <t>A young musician seeks to hold a festival to liberate the oppressed people of Guava Island, even if only for a day.</t>
  </si>
  <si>
    <t>tt8936646</t>
  </si>
  <si>
    <t>Sam Hargrave</t>
  </si>
  <si>
    <t>Joe Russo, Ande Parks</t>
  </si>
  <si>
    <t>Chris Hemsworth, Bryon Lerum, Ryder Lerum, Rudhraksh Jaiswal, Shivam Vichare, Piyush Khati, Sara Rumao, Randeep Hooda, Aarti Kulkarni, Umakant Patil, Praveen Indu, Swapnil Kokam, Pankaj Tripathi, Neha Mahajan, Pallas Prajapati</t>
  </si>
  <si>
    <t>Tyler Rake, a fearless black market mercenary, embarks on the most deadly extraction of his career when he's enlisted to rescue the kidnapped son of an imprisoned international crime lord.</t>
  </si>
  <si>
    <t>tt8946378</t>
  </si>
  <si>
    <t>Knives Out</t>
  </si>
  <si>
    <t>Daniel Craig, Chris Evans, Ana de Armas, Jamie Lee Curtis, Michael Shannon, Don Johnson, Toni Collette, LaKeith Stanfield, Christopher Plummer, Katherine Langford, Jaeden Martell, Riki Lindhome, Edi Patterson, Frank Oz, K Callan</t>
  </si>
  <si>
    <t>A detective investigates the death of a patriarch of an eccentric, combative family.</t>
  </si>
  <si>
    <t>tt9071322</t>
  </si>
  <si>
    <t>Nathaniel Rich, Mario Correa</t>
  </si>
  <si>
    <t>Mark Ruffalo, Anne Hathaway, Tim Robbins, Bill Pullman, Bill Camp, Victor Garber, Mare Winningham, William Jackson Harper, Louisa Krause, Kevin Crowley, Bruce Cromer, Denise Dal Vera, Richard Hagerman, Abi Van Andel, John Newberg</t>
  </si>
  <si>
    <t>A corporate defense attorney takes on an environmental lawsuit against a chemical company that exposes a lengthy history of pollution.</t>
  </si>
  <si>
    <t>tt9214832</t>
  </si>
  <si>
    <t>Emma.</t>
  </si>
  <si>
    <t>Autumn de Wilde</t>
  </si>
  <si>
    <t>Eleanor Catton, Jane Austen</t>
  </si>
  <si>
    <t>Anya Taylor-Joy, Angus Imrie, Letty Thomas, Gemma Whelan, Bill Nighy, Aidan White, Edward Davis, Chris White, Rupert Graves, Miranda Hart, Myra McFadyen, Esther Coles, Suzy Bloom, Suzanne Toase, Nicholas Burns</t>
  </si>
  <si>
    <t>In 1800s England, a well meaning but selfish young woman meddles in the love lives of her friends.</t>
  </si>
  <si>
    <t>tt9243946</t>
  </si>
  <si>
    <t>El Camino: A Breaking Bad Movie</t>
  </si>
  <si>
    <t>Vince Gilligan, Vince Gilligan</t>
  </si>
  <si>
    <t>Aaron Paul, Jonathan Banks, Matt Jones, Charles Baker, Todd Terry, Julie Pearl, Gregory Steven Soliz, Larry Hankin, Jesse Plemons, Tom Bower, Gloria Sandoval, Tess Harper, Michael Bofshever, Danielle Todesco, Scott MacArthur</t>
  </si>
  <si>
    <t>El Camino: A Breaking Bad Movie follows fugitive Jesse Pinkman as he runs from his captors, the law and his past.</t>
  </si>
  <si>
    <t>tt9484998</t>
  </si>
  <si>
    <t>Palm Springs</t>
  </si>
  <si>
    <t>Max Barbakow</t>
  </si>
  <si>
    <t>Andy Siara</t>
  </si>
  <si>
    <t>Andy Samberg, Cristin Milioti, J.K. Simmons, Peter Gallagher, Meredith Hagner, Camila Mendes, Tyler Hoechlin, Chris Pang, Jacqueline Obradors, June Squibb, Tongayi Chirisa, Dale Dickey, Conner O'Malley, Jena Friedman, Brian Duffy</t>
  </si>
  <si>
    <t>When carefree Nyles and reluctant maid of honor Sarah have a chance encounter at a Palm Springs wedding, things get complicated as they are unable to escape the venue, themselves, or each other.</t>
  </si>
  <si>
    <t>tt9580138</t>
  </si>
  <si>
    <t>Mortal Kombat Legends: Scorpion's Revenge</t>
  </si>
  <si>
    <t>Ethan Spaulding</t>
  </si>
  <si>
    <t>Jeremy Adams, Ed Boon</t>
  </si>
  <si>
    <t>Jennifer Carpenter, Joel McHale, Ike Amadi, Steve Blum, Artt Butler, Darin De Paul, Robin Atkin Downes, Grey Griffin, Dave B. Mitchell, Kevin Michael Richardson, Jordan Rodrigues, Patrick Seitz, Fred Tatasciore</t>
  </si>
  <si>
    <t>Hanzo Hasashi loses his clan, family, and his life during an attack by a rival ninja clan. He is given the chance to compete in an interdimensional tournament to save his loved ones.</t>
  </si>
  <si>
    <t>tt9777644</t>
  </si>
  <si>
    <t>Da 5 Bloods</t>
  </si>
  <si>
    <t>English, Finnish, French, Vietnamese</t>
  </si>
  <si>
    <t>Delroy Lindo, Jonathan Majors, Clarke Peters, Norm Lewis, Isiah Whitlock Jr., MÃ©lanie Thierry, Paul Walter Hauser, Jasper PÃ¤Ã¤kkÃ¶nen, Johnny Nguyen, Y. Lan, Lam Nguyen, Sandy Huong Pham, Jean Reno, Chadwick Boseman, Veronica Ngo</t>
  </si>
  <si>
    <t>Four African American vets battle the forces of man and nature when they return to Vietnam seeking the remains of their fallen squad leader and the gold fortune he helped them hide.</t>
  </si>
  <si>
    <t/>
  </si>
  <si>
    <t>avgscore</t>
  </si>
  <si>
    <t>profit</t>
  </si>
  <si>
    <t>not India</t>
  </si>
  <si>
    <t>at least 5000</t>
  </si>
  <si>
    <t>&gt;= 0.5</t>
  </si>
  <si>
    <t>composer</t>
  </si>
  <si>
    <t>nm8008138</t>
  </si>
  <si>
    <t>Evan Lurie</t>
  </si>
  <si>
    <t>imdb_name_id</t>
  </si>
  <si>
    <t>category</t>
  </si>
  <si>
    <t>Name</t>
  </si>
  <si>
    <t>Birthplace</t>
  </si>
  <si>
    <t>birthyear</t>
  </si>
  <si>
    <t>deathyear</t>
  </si>
  <si>
    <t>nm0614774</t>
  </si>
  <si>
    <t>Walter Murphy</t>
  </si>
  <si>
    <t>nm0006219</t>
  </si>
  <si>
    <t>Michael Nyman</t>
  </si>
  <si>
    <t>nm0006104</t>
  </si>
  <si>
    <t>Ernest Gold</t>
  </si>
  <si>
    <t>nm0002301</t>
  </si>
  <si>
    <t>Carl Davis</t>
  </si>
  <si>
    <t>nm3816287</t>
  </si>
  <si>
    <t>Club Foot Orchestra</t>
  </si>
  <si>
    <t>nm0675356</t>
  </si>
  <si>
    <t>William P. Perry</t>
  </si>
  <si>
    <t>nm1193626</t>
  </si>
  <si>
    <t>The Alloy Orchestra</t>
  </si>
  <si>
    <t>nm1868164</t>
  </si>
  <si>
    <t>Reginald Connelly</t>
  </si>
  <si>
    <t>England, UK</t>
  </si>
  <si>
    <t>nm0000070</t>
  </si>
  <si>
    <t>Max Steiner</t>
  </si>
  <si>
    <t>nm0006123</t>
  </si>
  <si>
    <t>W. Franke Harling</t>
  </si>
  <si>
    <t>nm0002197</t>
  </si>
  <si>
    <t>William Axt</t>
  </si>
  <si>
    <t>nm0006307</t>
  </si>
  <si>
    <t>Herbert Stothart</t>
  </si>
  <si>
    <t>nm0000077</t>
  </si>
  <si>
    <t>Franz Waxman</t>
  </si>
  <si>
    <t>nm0088495</t>
  </si>
  <si>
    <t>Arthur Bliss</t>
  </si>
  <si>
    <t>nm0006323</t>
  </si>
  <si>
    <t>Dimitri Tiomkin</t>
  </si>
  <si>
    <t>nm0006157</t>
  </si>
  <si>
    <t>Erich Wolfgang Korngold</t>
  </si>
  <si>
    <t>nm0000055</t>
  </si>
  <si>
    <t>Alfred Newman</t>
  </si>
  <si>
    <t>nm0006128</t>
  </si>
  <si>
    <t>Werner R. Heymann</t>
  </si>
  <si>
    <t>nm0178716</t>
  </si>
  <si>
    <t>Aaron Copland</t>
  </si>
  <si>
    <t>nm0804244</t>
  </si>
  <si>
    <t>Frank Skinner</t>
  </si>
  <si>
    <t>nm0006037</t>
  </si>
  <si>
    <t>Adolph Deutsch</t>
  </si>
  <si>
    <t>nm0002136</t>
  </si>
  <si>
    <t>Bernard Herrmann</t>
  </si>
  <si>
    <t>nm0891002</t>
  </si>
  <si>
    <t>Ralph Vaughan Williams</t>
  </si>
  <si>
    <t>nm0006130</t>
  </si>
  <si>
    <t>Friedrich Hollaender</t>
  </si>
  <si>
    <t>nm0911518</t>
  </si>
  <si>
    <t>Edward Ward</t>
  </si>
  <si>
    <t>nm0811023</t>
  </si>
  <si>
    <t>David Snell</t>
  </si>
  <si>
    <t>nm0795640</t>
  </si>
  <si>
    <t>Leo Shuken</t>
  </si>
  <si>
    <t>nm0002202</t>
  </si>
  <si>
    <t>Roy Webb</t>
  </si>
  <si>
    <t>nm0000082</t>
  </si>
  <si>
    <t>Victor Young</t>
  </si>
  <si>
    <t>nm0006040</t>
  </si>
  <si>
    <t>Robert Emmett Dolan</t>
  </si>
  <si>
    <t>nm0005987</t>
  </si>
  <si>
    <t>David Buttolph</t>
  </si>
  <si>
    <t>nm0336434</t>
  </si>
  <si>
    <t>Allan Gray</t>
  </si>
  <si>
    <t>nm0006203</t>
  </si>
  <si>
    <t>Cyril J. Mockridge</t>
  </si>
  <si>
    <t>nm0000067</t>
  </si>
  <si>
    <t>MiklÃ³s RÃ³zsa</t>
  </si>
  <si>
    <t>nm0006087</t>
  </si>
  <si>
    <t>Hugo Friedhofer</t>
  </si>
  <si>
    <t>nm0006338</t>
  </si>
  <si>
    <t>William Walton</t>
  </si>
  <si>
    <t>nm0006270</t>
  </si>
  <si>
    <t>Hans J. Salter</t>
  </si>
  <si>
    <t>nm0486075</t>
  </si>
  <si>
    <t>Arthur Lange</t>
  </si>
  <si>
    <t>nm0005997</t>
  </si>
  <si>
    <t>Mario Castelnuovo-Tedesco</t>
  </si>
  <si>
    <t>nm0258775</t>
  </si>
  <si>
    <t>Leo Erdody</t>
  </si>
  <si>
    <t>nm0005941</t>
  </si>
  <si>
    <t>Richard Addinsell</t>
  </si>
  <si>
    <t>nm0418205</t>
  </si>
  <si>
    <t>Werner Janssen</t>
  </si>
  <si>
    <t>nm0005956</t>
  </si>
  <si>
    <t>George Bassman</t>
  </si>
  <si>
    <t>nm0006147</t>
  </si>
  <si>
    <t>Bronislau Kaper</t>
  </si>
  <si>
    <t>nm0363316</t>
  </si>
  <si>
    <t>Leigh Harline</t>
  </si>
  <si>
    <t>nm0247460</t>
  </si>
  <si>
    <t>Brian Easdale</t>
  </si>
  <si>
    <t>nm0561963</t>
  </si>
  <si>
    <t>Hans May</t>
  </si>
  <si>
    <t>nm0005944</t>
  </si>
  <si>
    <t>William Alwyn</t>
  </si>
  <si>
    <t>nm0006119</t>
  </si>
  <si>
    <t>Richard Hageman</t>
  </si>
  <si>
    <t>nm0000710</t>
  </si>
  <si>
    <t>David Raksin</t>
  </si>
  <si>
    <t>nm0006257</t>
  </si>
  <si>
    <t>Heinz Roemheld</t>
  </si>
  <si>
    <t>nm0005945</t>
  </si>
  <si>
    <t>Daniele Amfitheatrof</t>
  </si>
  <si>
    <t>nm0006135</t>
  </si>
  <si>
    <t>Jacques Ibert</t>
  </si>
  <si>
    <t>nm0062624</t>
  </si>
  <si>
    <t>Arnold Bax</t>
  </si>
  <si>
    <t>nm0344402</t>
  </si>
  <si>
    <t>Louis Gruenberg</t>
  </si>
  <si>
    <t>nm0006125</t>
  </si>
  <si>
    <t>Lennie Hayton</t>
  </si>
  <si>
    <t>nm0410267</t>
  </si>
  <si>
    <t>Ernest Irving</t>
  </si>
  <si>
    <t>nm0005947</t>
  </si>
  <si>
    <t>George Antheil</t>
  </si>
  <si>
    <t>nm0662155</t>
  </si>
  <si>
    <t>Clifton Parker</t>
  </si>
  <si>
    <t>nm0006067</t>
  </si>
  <si>
    <t>Robert Farnon</t>
  </si>
  <si>
    <t>nm0764878</t>
  </si>
  <si>
    <t>M.A. Partha Sarathy</t>
  </si>
  <si>
    <t>nm0006218</t>
  </si>
  <si>
    <t>Alex North</t>
  </si>
  <si>
    <t>nm0006302</t>
  </si>
  <si>
    <t>Leith Stevens</t>
  </si>
  <si>
    <t>nm0006082</t>
  </si>
  <si>
    <t>Benjamin Frankel</t>
  </si>
  <si>
    <t>nm0005952</t>
  </si>
  <si>
    <t>Georges Auric</t>
  </si>
  <si>
    <t>nm0006052</t>
  </si>
  <si>
    <t>George Duning</t>
  </si>
  <si>
    <t>nm0006148</t>
  </si>
  <si>
    <t>Sol Kaplan</t>
  </si>
  <si>
    <t>nm0006187</t>
  </si>
  <si>
    <t>Franco Mannino</t>
  </si>
  <si>
    <t>nm1345229</t>
  </si>
  <si>
    <t>Paul J. Smith</t>
  </si>
  <si>
    <t>nm0524220</t>
  </si>
  <si>
    <t>Leighton Lucas</t>
  </si>
  <si>
    <t>nm0002185</t>
  </si>
  <si>
    <t>Malcolm Arnold</t>
  </si>
  <si>
    <t>nm0077086</t>
  </si>
  <si>
    <t>Leonard Bernstein</t>
  </si>
  <si>
    <t>nm0006238</t>
  </si>
  <si>
    <t>AndrÃ© Previn</t>
  </si>
  <si>
    <t>nm0473479</t>
  </si>
  <si>
    <t>Gail Kubik</t>
  </si>
  <si>
    <t>nm0006260</t>
  </si>
  <si>
    <t>Leonard Rosenman</t>
  </si>
  <si>
    <t>nm0006086</t>
  </si>
  <si>
    <t>Gerald Fried</t>
  </si>
  <si>
    <t>nm0006030</t>
  </si>
  <si>
    <t>Frank De Vol</t>
  </si>
  <si>
    <t>nm0142639</t>
  </si>
  <si>
    <t>Tristram Cary</t>
  </si>
  <si>
    <t>nm0000930</t>
  </si>
  <si>
    <t>Elmer Bernstein</t>
  </si>
  <si>
    <t>nm0776739</t>
  </si>
  <si>
    <t>Walter Schumann</t>
  </si>
  <si>
    <t>nm0615138</t>
  </si>
  <si>
    <t>Lyn Murray</t>
  </si>
  <si>
    <t>nm0006132</t>
  </si>
  <si>
    <t>Kenyon Hopkins</t>
  </si>
  <si>
    <t>nm0006234</t>
  </si>
  <si>
    <t>Cole Porter</t>
  </si>
  <si>
    <t>nm0236740</t>
  </si>
  <si>
    <t>Carmen Dragon</t>
  </si>
  <si>
    <t>nm0756777</t>
  </si>
  <si>
    <t>Philip Sainton</t>
  </si>
  <si>
    <t>nm0002302</t>
  </si>
  <si>
    <t>James Bernard</t>
  </si>
  <si>
    <t>nm0322256</t>
  </si>
  <si>
    <t>Tom Glazer</t>
  </si>
  <si>
    <t>nm0018497</t>
  </si>
  <si>
    <t>Jeff Alexander</t>
  </si>
  <si>
    <t>nm0006337</t>
  </si>
  <si>
    <t>Oliver Wallace</t>
  </si>
  <si>
    <t>nm0540338</t>
  </si>
  <si>
    <t>Matty Malneck</t>
  </si>
  <si>
    <t>nm0223330</t>
  </si>
  <si>
    <t>Von Dexter</t>
  </si>
  <si>
    <t>nm0005961</t>
  </si>
  <si>
    <t>Richard Rodney Bennett</t>
  </si>
  <si>
    <t>nm0000049</t>
  </si>
  <si>
    <t>Henry Mancini</t>
  </si>
  <si>
    <t>nm0006209</t>
  </si>
  <si>
    <t>Mario Nascimbene</t>
  </si>
  <si>
    <t>nm0254153</t>
  </si>
  <si>
    <t>Duke Ellington</t>
  </si>
  <si>
    <t>nm0441711</t>
  </si>
  <si>
    <t>Fred Katz</t>
  </si>
  <si>
    <t>nm0006213</t>
  </si>
  <si>
    <t>Lionel Newman</t>
  </si>
  <si>
    <t>nm0005951</t>
  </si>
  <si>
    <t>Edwin Astley</t>
  </si>
  <si>
    <t>nm0718715</t>
  </si>
  <si>
    <t>Franz Reizenstein</t>
  </si>
  <si>
    <t>nm0006093</t>
  </si>
  <si>
    <t>Douglas Gamley</t>
  </si>
  <si>
    <t>nm0005958</t>
  </si>
  <si>
    <t>Les Baxter</t>
  </si>
  <si>
    <t>nm0006118</t>
  </si>
  <si>
    <t>Manos Hatzidakis</t>
  </si>
  <si>
    <t>nm0006023</t>
  </si>
  <si>
    <t>John Dankworth</t>
  </si>
  <si>
    <t>nm0006109</t>
  </si>
  <si>
    <t>Ron Goodwin</t>
  </si>
  <si>
    <t>nm0005980</t>
  </si>
  <si>
    <t>George Bruns</t>
  </si>
  <si>
    <t>nm0002304</t>
  </si>
  <si>
    <t>Laurence Rosenthal</t>
  </si>
  <si>
    <t>nm0025371</t>
  </si>
  <si>
    <t>David Amram</t>
  </si>
  <si>
    <t>nm0006076</t>
  </si>
  <si>
    <t>Jerry Fielding</t>
  </si>
  <si>
    <t>nm0601235</t>
  </si>
  <si>
    <t>Gene Moore</t>
  </si>
  <si>
    <t>nm0006312</t>
  </si>
  <si>
    <t>Jule Styne</t>
  </si>
  <si>
    <t>nm0003574</t>
  </si>
  <si>
    <t>Maurice Jarre</t>
  </si>
  <si>
    <t>nm0725765</t>
  </si>
  <si>
    <t>Nelson Riddle</t>
  </si>
  <si>
    <t>nm0011709</t>
  </si>
  <si>
    <t>John Addison</t>
  </si>
  <si>
    <t>nm0000025</t>
  </si>
  <si>
    <t>Jerry Goldsmith</t>
  </si>
  <si>
    <t>nm0006145</t>
  </si>
  <si>
    <t>Laurie Johnson</t>
  </si>
  <si>
    <t>nm0780699</t>
  </si>
  <si>
    <t>Humphrey Searle</t>
  </si>
  <si>
    <t>nm0503370</t>
  </si>
  <si>
    <t>Raymond Leppard</t>
  </si>
  <si>
    <t>nm0496645</t>
  </si>
  <si>
    <t>Jean Ledrut</t>
  </si>
  <si>
    <t>nm0242406</t>
  </si>
  <si>
    <t>Paul Dunlap</t>
  </si>
  <si>
    <t>nm0314281</t>
  </si>
  <si>
    <t>Roberto Gerhard</t>
  </si>
  <si>
    <t>nm0006319</t>
  </si>
  <si>
    <t>Mikis Theodorakis</t>
  </si>
  <si>
    <t>nm0170990</t>
  </si>
  <si>
    <t>Cy Coleman</t>
  </si>
  <si>
    <t>nm0497113</t>
  </si>
  <si>
    <t>David Lee</t>
  </si>
  <si>
    <t>nm0885866</t>
  </si>
  <si>
    <t>Van Cleave</t>
  </si>
  <si>
    <t>nm0000290</t>
  </si>
  <si>
    <t>John Barry</t>
  </si>
  <si>
    <t>nm0006300</t>
  </si>
  <si>
    <t>Ronald Stein</t>
  </si>
  <si>
    <t>nm0006303</t>
  </si>
  <si>
    <t>George Stoll</t>
  </si>
  <si>
    <t>nm11029354</t>
  </si>
  <si>
    <t>Paul Glass</t>
  </si>
  <si>
    <t>nm0006164</t>
  </si>
  <si>
    <t>Angelo Francesco Lavagnino</t>
  </si>
  <si>
    <t>nm0006277</t>
  </si>
  <si>
    <t>Lalo Schifrin</t>
  </si>
  <si>
    <t>nm0527534</t>
  </si>
  <si>
    <t>Elisabeth Lutyens</t>
  </si>
  <si>
    <t>nm0006202</t>
  </si>
  <si>
    <t>Vic Mizzy</t>
  </si>
  <si>
    <t>nm0357783</t>
  </si>
  <si>
    <t>Chico Hamilton</t>
  </si>
  <si>
    <t>nm0005979</t>
  </si>
  <si>
    <t>Robert F. Brunner</t>
  </si>
  <si>
    <t>nm0428561</t>
  </si>
  <si>
    <t>Kenneth V. Jones</t>
  </si>
  <si>
    <t>nm0738456</t>
  </si>
  <si>
    <t>Sonny Rollins</t>
  </si>
  <si>
    <t>nm0359372</t>
  </si>
  <si>
    <t>Herbie Hancock</t>
  </si>
  <si>
    <t>nm0006156</t>
  </si>
  <si>
    <t>Krzysztof Komeda</t>
  </si>
  <si>
    <t>nm0253301</t>
  </si>
  <si>
    <t>Konrad Elfers</t>
  </si>
  <si>
    <t>nm0002354</t>
  </si>
  <si>
    <t>nm0179460</t>
  </si>
  <si>
    <t>Frank Cordell</t>
  </si>
  <si>
    <t>nm0000016</t>
  </si>
  <si>
    <t>Georges Delerue</t>
  </si>
  <si>
    <t>nm0006184</t>
  </si>
  <si>
    <t>Johnny Mandel</t>
  </si>
  <si>
    <t>nm0835190</t>
  </si>
  <si>
    <t>Charles Strouse</t>
  </si>
  <si>
    <t>nm0517350</t>
  </si>
  <si>
    <t>Frederick Loewe</t>
  </si>
  <si>
    <t>nm0741328</t>
  </si>
  <si>
    <t>David Rose</t>
  </si>
  <si>
    <t>nm0005065</t>
  </si>
  <si>
    <t>Quincy Jones</t>
  </si>
  <si>
    <t>nm0006112</t>
  </si>
  <si>
    <t>Ron Grainer</t>
  </si>
  <si>
    <t>nm0006126</t>
  </si>
  <si>
    <t>Neal Hefti</t>
  </si>
  <si>
    <t>nm0606657</t>
  </si>
  <si>
    <t>John Morris</t>
  </si>
  <si>
    <t>nm0006121</t>
  </si>
  <si>
    <t>Marvin Hamlisch</t>
  </si>
  <si>
    <t>nm0929443</t>
  </si>
  <si>
    <t>Marc Wilkinson</t>
  </si>
  <si>
    <t>nm0000820</t>
  </si>
  <si>
    <t>Burt Bacharach</t>
  </si>
  <si>
    <t>nm0006014</t>
  </si>
  <si>
    <t>Michel Colombier</t>
  </si>
  <si>
    <t>nm0131624</t>
  </si>
  <si>
    <t>nm0572106</t>
  </si>
  <si>
    <t>Rod McKuen</t>
  </si>
  <si>
    <t>nm0006089</t>
  </si>
  <si>
    <t>Dominic Frontiere</t>
  </si>
  <si>
    <t>nm0001553</t>
  </si>
  <si>
    <t>Ennio Morricone</t>
  </si>
  <si>
    <t>nm0358710</t>
  </si>
  <si>
    <t>John Hammond</t>
  </si>
  <si>
    <t>nm0006162</t>
  </si>
  <si>
    <t>Francis Lai</t>
  </si>
  <si>
    <t>nm0828310</t>
  </si>
  <si>
    <t>Cat Stevens</t>
  </si>
  <si>
    <t>nm0006217</t>
  </si>
  <si>
    <t>Jack Nitzsche</t>
  </si>
  <si>
    <t>nm0731862</t>
  </si>
  <si>
    <t>Harry Robertson</t>
  </si>
  <si>
    <t>nm0000065</t>
  </si>
  <si>
    <t>Nino Rota</t>
  </si>
  <si>
    <t>nm0456289</t>
  </si>
  <si>
    <t>Basil Kirchin</t>
  </si>
  <si>
    <t>nm0006195</t>
  </si>
  <si>
    <t>Gil MellÃ©</t>
  </si>
  <si>
    <t>nm0090656</t>
  </si>
  <si>
    <t>Jerry Bock</t>
  </si>
  <si>
    <t>nm0254803</t>
  </si>
  <si>
    <t>Don Ellis</t>
  </si>
  <si>
    <t>nm0005982</t>
  </si>
  <si>
    <t>Roy Budd</t>
  </si>
  <si>
    <t>nm0839567</t>
  </si>
  <si>
    <t>Morris Surdin</t>
  </si>
  <si>
    <t>nm0806498</t>
  </si>
  <si>
    <t>Michael Small</t>
  </si>
  <si>
    <t>nm0831045</t>
  </si>
  <si>
    <t>Orville Stoeber</t>
  </si>
  <si>
    <t>nm0858202</t>
  </si>
  <si>
    <t>The Third Ear Band</t>
  </si>
  <si>
    <t>nm0779346</t>
  </si>
  <si>
    <t>John Scott</t>
  </si>
  <si>
    <t>nm0059121</t>
  </si>
  <si>
    <t>Dee Barton</t>
  </si>
  <si>
    <t>nm0609354</t>
  </si>
  <si>
    <t>Paul Motian</t>
  </si>
  <si>
    <t>nm0425266</t>
  </si>
  <si>
    <t>nm0771352</t>
  </si>
  <si>
    <t>Peter Schickele</t>
  </si>
  <si>
    <t>nm0311668</t>
  </si>
  <si>
    <t>Ron Geesin</t>
  </si>
  <si>
    <t>nm0301858</t>
  </si>
  <si>
    <t>John Gale</t>
  </si>
  <si>
    <t>nm0523010</t>
  </si>
  <si>
    <t>Mundell Lowe</t>
  </si>
  <si>
    <t>nm0005990</t>
  </si>
  <si>
    <t>John Cacavas</t>
  </si>
  <si>
    <t>nm0006166</t>
  </si>
  <si>
    <t>Michel Legrand</t>
  </si>
  <si>
    <t>nm0006105</t>
  </si>
  <si>
    <t>Billy Goldenberg</t>
  </si>
  <si>
    <t>nm0332384</t>
  </si>
  <si>
    <t>Glenn Gould</t>
  </si>
  <si>
    <t>nm0562631</t>
  </si>
  <si>
    <t>Curtis Mayfield</t>
  </si>
  <si>
    <t>nm0864169</t>
  </si>
  <si>
    <t>George Aliceson Tipton</t>
  </si>
  <si>
    <t>nm0493028</t>
  </si>
  <si>
    <t>Stephen Lawrence</t>
  </si>
  <si>
    <t>nm0043806</t>
  </si>
  <si>
    <t>Roy Ayers</t>
  </si>
  <si>
    <t>nm0006043</t>
  </si>
  <si>
    <t>Pino Donaggio</t>
  </si>
  <si>
    <t>nm0006115</t>
  </si>
  <si>
    <t>Dave Grusin</t>
  </si>
  <si>
    <t>nm0215266</t>
  </si>
  <si>
    <t>Desmond Dekker</t>
  </si>
  <si>
    <t>nm0220262</t>
  </si>
  <si>
    <t>Delia Derbyshire</t>
  </si>
  <si>
    <t>nm0552326</t>
  </si>
  <si>
    <t>George Martin</t>
  </si>
  <si>
    <t>nm0083803</t>
  </si>
  <si>
    <t>Harrison Birtwistle</t>
  </si>
  <si>
    <t>nm0006208</t>
  </si>
  <si>
    <t>Fred Myrow</t>
  </si>
  <si>
    <t>nm0006170</t>
  </si>
  <si>
    <t>Michael J. Lewis</t>
  </si>
  <si>
    <t>nm0053658</t>
  </si>
  <si>
    <t>Gato Barbieri</t>
  </si>
  <si>
    <t>nm0006150</t>
  </si>
  <si>
    <t>Fred Karlin</t>
  </si>
  <si>
    <t>nm0320516</t>
  </si>
  <si>
    <t>Paul Giovanni</t>
  </si>
  <si>
    <t>nm0957293</t>
  </si>
  <si>
    <t>Carl Zittrer</t>
  </si>
  <si>
    <t>nm0006288</t>
  </si>
  <si>
    <t>David Shire</t>
  </si>
  <si>
    <t>nm0005985</t>
  </si>
  <si>
    <t>Ralph Burns</t>
  </si>
  <si>
    <t>nm1369410</t>
  </si>
  <si>
    <t>Daniele Paris</t>
  </si>
  <si>
    <t>nm0515908</t>
  </si>
  <si>
    <t>Andrew Lloyd Webber</t>
  </si>
  <si>
    <t>nm0068580</t>
  </si>
  <si>
    <t>Wayne Bell</t>
  </si>
  <si>
    <t>nm0367802</t>
  </si>
  <si>
    <t>Bo Harwood</t>
  </si>
  <si>
    <t>nm0006031</t>
  </si>
  <si>
    <t>Barry De Vorzon</t>
  </si>
  <si>
    <t>nm0000997</t>
  </si>
  <si>
    <t>Gary Busey</t>
  </si>
  <si>
    <t>nm0800328</t>
  </si>
  <si>
    <t>nm0278773</t>
  </si>
  <si>
    <t>Irwin Fisch</t>
  </si>
  <si>
    <t>nm0925946</t>
  </si>
  <si>
    <t>Norman Whitfield</t>
  </si>
  <si>
    <t>nm0309874</t>
  </si>
  <si>
    <t>Christian Gaubert</t>
  </si>
  <si>
    <t>nm0680512</t>
  </si>
  <si>
    <t>nm0492747</t>
  </si>
  <si>
    <t>Elliot Lawrence</t>
  </si>
  <si>
    <t>nm0006015</t>
  </si>
  <si>
    <t>Bill Conti</t>
  </si>
  <si>
    <t>nm0753854</t>
  </si>
  <si>
    <t>Waldo de los RÃ­os</t>
  </si>
  <si>
    <t>nm0123896</t>
  </si>
  <si>
    <t>Gerald Busby</t>
  </si>
  <si>
    <t>nm0086574</t>
  </si>
  <si>
    <t>Howard Blake</t>
  </si>
  <si>
    <t>nm0616726</t>
  </si>
  <si>
    <t>Groove Myers</t>
  </si>
  <si>
    <t>nm0437260</t>
  </si>
  <si>
    <t>Artie Kane</t>
  </si>
  <si>
    <t>nm0254477</t>
  </si>
  <si>
    <t>Jack Elliott</t>
  </si>
  <si>
    <t>nm0316465</t>
  </si>
  <si>
    <t>Maurice Gibb</t>
  </si>
  <si>
    <t>nm0068999</t>
  </si>
  <si>
    <t>Andrew Belling</t>
  </si>
  <si>
    <t>nm0006225</t>
  </si>
  <si>
    <t>Stu Phillips</t>
  </si>
  <si>
    <t>nm0006231</t>
  </si>
  <si>
    <t>Basil Poledouris</t>
  </si>
  <si>
    <t>nm0006250</t>
  </si>
  <si>
    <t>Joe Renzetti</t>
  </si>
  <si>
    <t>nm0000783</t>
  </si>
  <si>
    <t>nm0668838</t>
  </si>
  <si>
    <t>Don Peake</t>
  </si>
  <si>
    <t>nm0954419</t>
  </si>
  <si>
    <t>Denny Zeitlin</t>
  </si>
  <si>
    <t>nm0748261</t>
  </si>
  <si>
    <t>Donald Rubinstein</t>
  </si>
  <si>
    <t>nm0605859</t>
  </si>
  <si>
    <t>Angela Morley</t>
  </si>
  <si>
    <t>nm0178874</t>
  </si>
  <si>
    <t>Carmine Coppola</t>
  </si>
  <si>
    <t>nm0006290</t>
  </si>
  <si>
    <t>Howard Shore</t>
  </si>
  <si>
    <t>nm0121431</t>
  </si>
  <si>
    <t>Geoffrey Burgon</t>
  </si>
  <si>
    <t>nm0006189</t>
  </si>
  <si>
    <t>Brian May</t>
  </si>
  <si>
    <t>nm0931437</t>
  </si>
  <si>
    <t>nm0006271</t>
  </si>
  <si>
    <t>Philippe Sarde</t>
  </si>
  <si>
    <t>nm0288913</t>
  </si>
  <si>
    <t>Charles Fox</t>
  </si>
  <si>
    <t>nm0366880</t>
  </si>
  <si>
    <t>Richard Hartley</t>
  </si>
  <si>
    <t>nm0006149</t>
  </si>
  <si>
    <t>Dana Kaproff</t>
  </si>
  <si>
    <t>nm0205095</t>
  </si>
  <si>
    <t>Mark Davis</t>
  </si>
  <si>
    <t>nm0097945</t>
  </si>
  <si>
    <t>Johnny Boshoff</t>
  </si>
  <si>
    <t>nm0598263</t>
  </si>
  <si>
    <t>Francis Monkman</t>
  </si>
  <si>
    <t>nm0253844</t>
  </si>
  <si>
    <t>Rachel Elkind</t>
  </si>
  <si>
    <t>nm0779860</t>
  </si>
  <si>
    <t>nm0602931</t>
  </si>
  <si>
    <t>Mike Moran</t>
  </si>
  <si>
    <t>nm0006331</t>
  </si>
  <si>
    <t>Vangelis</t>
  </si>
  <si>
    <t>nm0397697</t>
  </si>
  <si>
    <t>Alan Howarth</t>
  </si>
  <si>
    <t>nm0002303</t>
  </si>
  <si>
    <t>Trevor Jones</t>
  </si>
  <si>
    <t>nm0710809</t>
  </si>
  <si>
    <t>Joe Raposo</t>
  </si>
  <si>
    <t>nm0217137</t>
  </si>
  <si>
    <t>Joe Delia</t>
  </si>
  <si>
    <t>nm0790068</t>
  </si>
  <si>
    <t>Allen Shawn</t>
  </si>
  <si>
    <t>nm0004383</t>
  </si>
  <si>
    <t>Michael Kamen</t>
  </si>
  <si>
    <t>nm0466863</t>
  </si>
  <si>
    <t>Andrzej Korzynski</t>
  </si>
  <si>
    <t>nm0814227</t>
  </si>
  <si>
    <t>Stephen Sondheim</t>
  </si>
  <si>
    <t>nm1725839</t>
  </si>
  <si>
    <t>Tangerine Dream</t>
  </si>
  <si>
    <t>nm0750863</t>
  </si>
  <si>
    <t>Gus Russo</t>
  </si>
  <si>
    <t>nm0469380</t>
  </si>
  <si>
    <t>Ivan KrÃ¡l</t>
  </si>
  <si>
    <t>nm0643201</t>
  </si>
  <si>
    <t>Arlon Ober</t>
  </si>
  <si>
    <t>nm0006173</t>
  </si>
  <si>
    <t>Joseph LoDuca</t>
  </si>
  <si>
    <t>Detroit, Michigan, USA</t>
  </si>
  <si>
    <t>nm0788170</t>
  </si>
  <si>
    <t>Ravi Shankar</t>
  </si>
  <si>
    <t>nm0916158</t>
  </si>
  <si>
    <t>Jimmy Webb</t>
  </si>
  <si>
    <t>nm0006263</t>
  </si>
  <si>
    <t>Bruce Rowland</t>
  </si>
  <si>
    <t>nm0322336</t>
  </si>
  <si>
    <t>Patrick Gleeson</t>
  </si>
  <si>
    <t>nm0006344</t>
  </si>
  <si>
    <t>Paul Zaza</t>
  </si>
  <si>
    <t>nm0006244</t>
  </si>
  <si>
    <t>Peer Raben</t>
  </si>
  <si>
    <t>nm0006265</t>
  </si>
  <si>
    <t>Arthur B. Rubinstein</t>
  </si>
  <si>
    <t>nm0002380</t>
  </si>
  <si>
    <t>Giorgio Moroder</t>
  </si>
  <si>
    <t>nm0404317</t>
  </si>
  <si>
    <t>Brenda I. Hutchinson</t>
  </si>
  <si>
    <t>nm0461360</t>
  </si>
  <si>
    <t>Mark Knopfler</t>
  </si>
  <si>
    <t>nm0006047</t>
  </si>
  <si>
    <t>John Du Prez</t>
  </si>
  <si>
    <t>nm0002626</t>
  </si>
  <si>
    <t>Lee Holdridge</t>
  </si>
  <si>
    <t>nm0237833</t>
  </si>
  <si>
    <t>George Dreyfus</t>
  </si>
  <si>
    <t>nm0330759</t>
  </si>
  <si>
    <t>Michael Gore</t>
  </si>
  <si>
    <t>nm0405163</t>
  </si>
  <si>
    <t>Dick Hyman</t>
  </si>
  <si>
    <t>nm0002305</t>
  </si>
  <si>
    <t>Patrick Williams</t>
  </si>
  <si>
    <t>nm0832482</t>
  </si>
  <si>
    <t>nm0266536</t>
  </si>
  <si>
    <t>Harold Faltermeyer</t>
  </si>
  <si>
    <t>nm0001980</t>
  </si>
  <si>
    <t>Carter Burwell</t>
  </si>
  <si>
    <t>nm0646131</t>
  </si>
  <si>
    <t>Mike Oldfield</t>
  </si>
  <si>
    <t>nm0006268</t>
  </si>
  <si>
    <t>Craig Safan</t>
  </si>
  <si>
    <t>nm0005271</t>
  </si>
  <si>
    <t>Randy Newman</t>
  </si>
  <si>
    <t>nm0017450</t>
  </si>
  <si>
    <t>Charles Bernstein</t>
  </si>
  <si>
    <t>nm0437218</t>
  </si>
  <si>
    <t>John Kander</t>
  </si>
  <si>
    <t>nm0006077</t>
  </si>
  <si>
    <t>Robert Folk</t>
  </si>
  <si>
    <t>nm0400312</t>
  </si>
  <si>
    <t>Steven Hufsteter</t>
  </si>
  <si>
    <t>nm0006293</t>
  </si>
  <si>
    <t>Alan Silvestri</t>
  </si>
  <si>
    <t>nm0627673</t>
  </si>
  <si>
    <t>Ira Newborn</t>
  </si>
  <si>
    <t>nm0000035</t>
  </si>
  <si>
    <t>James Horner</t>
  </si>
  <si>
    <t>nm0006075</t>
  </si>
  <si>
    <t>Brad Fiedel</t>
  </si>
  <si>
    <t>nm0006215</t>
  </si>
  <si>
    <t>Lennie Niehaus</t>
  </si>
  <si>
    <t>nm0286850</t>
  </si>
  <si>
    <t>Keith Forsey</t>
  </si>
  <si>
    <t>nm0002353</t>
  </si>
  <si>
    <t>Thomas Newman</t>
  </si>
  <si>
    <t>nm0309057</t>
  </si>
  <si>
    <t>Brian Gascoigne</t>
  </si>
  <si>
    <t>nm0626389</t>
  </si>
  <si>
    <t>John Neschling</t>
  </si>
  <si>
    <t>Rio de Janeiro, Brazil</t>
  </si>
  <si>
    <t>nm0002226</t>
  </si>
  <si>
    <t>Misha Segal</t>
  </si>
  <si>
    <t>Haifa, Israel</t>
  </si>
  <si>
    <t>nm0725662</t>
  </si>
  <si>
    <t>Dennis Ricotta</t>
  </si>
  <si>
    <t>nm0005580</t>
  </si>
  <si>
    <t>Carole King</t>
  </si>
  <si>
    <t>nm0000384</t>
  </si>
  <si>
    <t>Danny Elfman</t>
  </si>
  <si>
    <t>nm0051659</t>
  </si>
  <si>
    <t>Richard Band</t>
  </si>
  <si>
    <t>nm0166661</t>
  </si>
  <si>
    <t>Matt Clifford</t>
  </si>
  <si>
    <t>nm0225746</t>
  </si>
  <si>
    <t>Vince DiCola</t>
  </si>
  <si>
    <t>nm0005976</t>
  </si>
  <si>
    <t>Bruce Broughton</t>
  </si>
  <si>
    <t>nm1230741</t>
  </si>
  <si>
    <t>Wang Chung</t>
  </si>
  <si>
    <t>nm0914166</t>
  </si>
  <si>
    <t>Roger Waters</t>
  </si>
  <si>
    <t>nm0078984</t>
  </si>
  <si>
    <t>Peter Best</t>
  </si>
  <si>
    <t>nm0006070</t>
  </si>
  <si>
    <t>George Fenton</t>
  </si>
  <si>
    <t>nm0000823</t>
  </si>
  <si>
    <t>Angelo Badalamenti</t>
  </si>
  <si>
    <t>nm0005371</t>
  </si>
  <si>
    <t>Robbie Robertson</t>
  </si>
  <si>
    <t>nm0814047</t>
  </si>
  <si>
    <t>Andy Summers</t>
  </si>
  <si>
    <t>nm0006108</t>
  </si>
  <si>
    <t>Miles Goodman</t>
  </si>
  <si>
    <t>nm3186809</t>
  </si>
  <si>
    <t>The Reds</t>
  </si>
  <si>
    <t>nm0006155</t>
  </si>
  <si>
    <t>JÃ¼rgen Knieper</t>
  </si>
  <si>
    <t>nm0006442</t>
  </si>
  <si>
    <t>Richard Robbins</t>
  </si>
  <si>
    <t>nm0496881</t>
  </si>
  <si>
    <t>Bill Lee</t>
  </si>
  <si>
    <t>nm0004402</t>
  </si>
  <si>
    <t>Dan Wool</t>
  </si>
  <si>
    <t>nm0129816</t>
  </si>
  <si>
    <t>John Cale</t>
  </si>
  <si>
    <t>nm0029351</t>
  </si>
  <si>
    <t>Guido Anelli</t>
  </si>
  <si>
    <t>nm0006055</t>
  </si>
  <si>
    <t>Randy Edelman</t>
  </si>
  <si>
    <t>nm0473588</t>
  </si>
  <si>
    <t>Vivian Kubrick</t>
  </si>
  <si>
    <t>nm0006016</t>
  </si>
  <si>
    <t>Michael Convertino</t>
  </si>
  <si>
    <t>nm0552897</t>
  </si>
  <si>
    <t>Peter Martin</t>
  </si>
  <si>
    <t>nm0417940</t>
  </si>
  <si>
    <t>Alaric Jans</t>
  </si>
  <si>
    <t>nm0126154</t>
  </si>
  <si>
    <t>nm0027630</t>
  </si>
  <si>
    <t>Benny Andersson</t>
  </si>
  <si>
    <t>nm0004368</t>
  </si>
  <si>
    <t>Stanley Myers</t>
  </si>
  <si>
    <t>nm0006295</t>
  </si>
  <si>
    <t>Bruce Smeaton</t>
  </si>
  <si>
    <t>nm0287757</t>
  </si>
  <si>
    <t>David Foster</t>
  </si>
  <si>
    <t>nm0628056</t>
  </si>
  <si>
    <t>David Newman</t>
  </si>
  <si>
    <t>nm0184905</t>
  </si>
  <si>
    <t>nm0004841</t>
  </si>
  <si>
    <t>Stewart Copeland</t>
  </si>
  <si>
    <t>nm0242172</t>
  </si>
  <si>
    <t>David Dundas</t>
  </si>
  <si>
    <t>nm0006142</t>
  </si>
  <si>
    <t>Mark Isham</t>
  </si>
  <si>
    <t>nm0718416</t>
  </si>
  <si>
    <t>Clutch Reiser</t>
  </si>
  <si>
    <t>nm0006254</t>
  </si>
  <si>
    <t>J. Peter Robinson</t>
  </si>
  <si>
    <t>nm0734755</t>
  </si>
  <si>
    <t>Nile Rodgers</t>
  </si>
  <si>
    <t>nm0006025</t>
  </si>
  <si>
    <t>Mason Daring</t>
  </si>
  <si>
    <t>nm0888536</t>
  </si>
  <si>
    <t>Kenny Vance</t>
  </si>
  <si>
    <t>nm0300272</t>
  </si>
  <si>
    <t>Peter Gabriel</t>
  </si>
  <si>
    <t>nm0854551</t>
  </si>
  <si>
    <t>Bob Telson</t>
  </si>
  <si>
    <t>nm0001877</t>
  </si>
  <si>
    <t>Hans Zimmer</t>
  </si>
  <si>
    <t>nm0609555</t>
  </si>
  <si>
    <t>Tony Mottola</t>
  </si>
  <si>
    <t>nm0413690</t>
  </si>
  <si>
    <t>Joe Jackson</t>
  </si>
  <si>
    <t>nm0012206</t>
  </si>
  <si>
    <t>Mark Adler</t>
  </si>
  <si>
    <t>nm0052108</t>
  </si>
  <si>
    <t>nm0378406</t>
  </si>
  <si>
    <t>Keith Hopwood</t>
  </si>
  <si>
    <t>nm0757098</t>
  </si>
  <si>
    <t>Ryuichi Sakamoto</t>
  </si>
  <si>
    <t>nm0236462</t>
  </si>
  <si>
    <t>Patrick Doyle</t>
  </si>
  <si>
    <t>nm0838928</t>
  </si>
  <si>
    <t>Mauri SumÃ©n</t>
  </si>
  <si>
    <t>nm0002008</t>
  </si>
  <si>
    <t>Eric Clapton</t>
  </si>
  <si>
    <t>nm0457598</t>
  </si>
  <si>
    <t>David Kitay</t>
  </si>
  <si>
    <t>nm0006133</t>
  </si>
  <si>
    <t>James Newton Howard</t>
  </si>
  <si>
    <t>nm0201942</t>
  </si>
  <si>
    <t>Peter Dasent</t>
  </si>
  <si>
    <t>nm0527099</t>
  </si>
  <si>
    <t>John Lurie</t>
  </si>
  <si>
    <t>nm0005972</t>
  </si>
  <si>
    <t>Simon Boswell</t>
  </si>
  <si>
    <t>nm0006099</t>
  </si>
  <si>
    <t>Richard Gibbs</t>
  </si>
  <si>
    <t>nm0203905</t>
  </si>
  <si>
    <t>Phil Davies</t>
  </si>
  <si>
    <t>nm0553498</t>
  </si>
  <si>
    <t>Cliff Martinez</t>
  </si>
  <si>
    <t>nm0569429</t>
  </si>
  <si>
    <t>Don McGlashan</t>
  </si>
  <si>
    <t>nm0354956</t>
  </si>
  <si>
    <t>Ken Hale</t>
  </si>
  <si>
    <t>nm0925117</t>
  </si>
  <si>
    <t>Lenny White</t>
  </si>
  <si>
    <t>nm0006235</t>
  </si>
  <si>
    <t>Rachel Portman</t>
  </si>
  <si>
    <t>nm0004497</t>
  </si>
  <si>
    <t>Greg De Belles</t>
  </si>
  <si>
    <t>nm0839438</t>
  </si>
  <si>
    <t>Mark Suozzo</t>
  </si>
  <si>
    <t>nm0003299</t>
  </si>
  <si>
    <t>Marc Shaiman</t>
  </si>
  <si>
    <t>nm0800089</t>
  </si>
  <si>
    <t>Carly Simon</t>
  </si>
  <si>
    <t>nm0006010</t>
  </si>
  <si>
    <t>Stanley Clarke</t>
  </si>
  <si>
    <t>nm0389996</t>
  </si>
  <si>
    <t>Joachim Holbek</t>
  </si>
  <si>
    <t>nm0006169</t>
  </si>
  <si>
    <t>Sylvester Levay</t>
  </si>
  <si>
    <t>nm0005966</t>
  </si>
  <si>
    <t>Terence Blanchard</t>
  </si>
  <si>
    <t>nm0578185</t>
  </si>
  <si>
    <t>Peter Rodgers Melnick</t>
  </si>
  <si>
    <t>nm0821247</t>
  </si>
  <si>
    <t>Bill Stafford</t>
  </si>
  <si>
    <t>nm0071014</t>
  </si>
  <si>
    <t>Vassal Benford</t>
  </si>
  <si>
    <t>nm0001823</t>
  </si>
  <si>
    <t>Tom Waits</t>
  </si>
  <si>
    <t>nm0370695</t>
  </si>
  <si>
    <t>Peter Haycock</t>
  </si>
  <si>
    <t>nm0636517</t>
  </si>
  <si>
    <t>Not Drowning Waving</t>
  </si>
  <si>
    <t>nm0195224</t>
  </si>
  <si>
    <t>John D'Andrea</t>
  </si>
  <si>
    <t>nm0588883</t>
  </si>
  <si>
    <t>Marcus Miller</t>
  </si>
  <si>
    <t>nm0004384</t>
  </si>
  <si>
    <t>Wojciech Kilar</t>
  </si>
  <si>
    <t>nm0006050</t>
  </si>
  <si>
    <t>Anne Dudley</t>
  </si>
  <si>
    <t>nm0006251</t>
  </si>
  <si>
    <t>Graeme Revell</t>
  </si>
  <si>
    <t>nm0648239</t>
  </si>
  <si>
    <t>William Olvis</t>
  </si>
  <si>
    <t>nm0922581</t>
  </si>
  <si>
    <t>Paul Westerberg</t>
  </si>
  <si>
    <t>nm0005999</t>
  </si>
  <si>
    <t>Gary Chang</t>
  </si>
  <si>
    <t>nm0850374</t>
  </si>
  <si>
    <t>Graham Tardif</t>
  </si>
  <si>
    <t>nm0053335</t>
  </si>
  <si>
    <t>Butch Barbella</t>
  </si>
  <si>
    <t>nm0746524</t>
  </si>
  <si>
    <t>Hahn Rowe</t>
  </si>
  <si>
    <t>nm0002201</t>
  </si>
  <si>
    <t>John Debney</t>
  </si>
  <si>
    <t>nm0005061</t>
  </si>
  <si>
    <t>Quincy Jones III</t>
  </si>
  <si>
    <t>nm0225614</t>
  </si>
  <si>
    <t>Andrew Dickson</t>
  </si>
  <si>
    <t>Isleworth, London, England, UK</t>
  </si>
  <si>
    <t>nm0609365</t>
  </si>
  <si>
    <t>David Motion</t>
  </si>
  <si>
    <t>nm0006316</t>
  </si>
  <si>
    <t>TÃ´ru Takemitsu</t>
  </si>
  <si>
    <t>nm0006056</t>
  </si>
  <si>
    <t>Cliff Eidelman</t>
  </si>
  <si>
    <t>nm0006141</t>
  </si>
  <si>
    <t>BjÃ¶rn IsfÃ¤lt</t>
  </si>
  <si>
    <t>nm0343378</t>
  </si>
  <si>
    <t>Guy Gross</t>
  </si>
  <si>
    <t>nm0185215</t>
  </si>
  <si>
    <t>Rick Cox</t>
  </si>
  <si>
    <t>nm0002370</t>
  </si>
  <si>
    <t>J.A.C. Redford</t>
  </si>
  <si>
    <t>nm0006106</t>
  </si>
  <si>
    <t>Elliot Goldenthal</t>
  </si>
  <si>
    <t>nm0899958</t>
  </si>
  <si>
    <t>Joseph Vitarelli</t>
  </si>
  <si>
    <t>nm0785385</t>
  </si>
  <si>
    <t>Ã‰ric Serra</t>
  </si>
  <si>
    <t>nm0573541</t>
  </si>
  <si>
    <t>Murray McNabb</t>
  </si>
  <si>
    <t>nm0003983</t>
  </si>
  <si>
    <t>nm0006183</t>
  </si>
  <si>
    <t>Mark Mancina</t>
  </si>
  <si>
    <t>nm0565103</t>
  </si>
  <si>
    <t>Dennis McCarthy</t>
  </si>
  <si>
    <t>nm0003417</t>
  </si>
  <si>
    <t>David Arnold</t>
  </si>
  <si>
    <t>nm0006237</t>
  </si>
  <si>
    <t>Zbigniew Preisner</t>
  </si>
  <si>
    <t>nm0502733</t>
  </si>
  <si>
    <t>Patrick Leonard</t>
  </si>
  <si>
    <t>nm0922806</t>
  </si>
  <si>
    <t>Nigel Westlake</t>
  </si>
  <si>
    <t>nm0295947</t>
  </si>
  <si>
    <t>Fred Frith</t>
  </si>
  <si>
    <t>nm0171123</t>
  </si>
  <si>
    <t>Lisa Coleman</t>
  </si>
  <si>
    <t>nm0730321</t>
  </si>
  <si>
    <t>David Robbins</t>
  </si>
  <si>
    <t>nm0339971</t>
  </si>
  <si>
    <t>Will Gregory</t>
  </si>
  <si>
    <t>nm0267762</t>
  </si>
  <si>
    <t>Jim Farmer</t>
  </si>
  <si>
    <t>nm0003392</t>
  </si>
  <si>
    <t>George S. Clinton</t>
  </si>
  <si>
    <t>nm0002366</t>
  </si>
  <si>
    <t>Christopher Young</t>
  </si>
  <si>
    <t>nm0866927</t>
  </si>
  <si>
    <t>Ed Tomney</t>
  </si>
  <si>
    <t>nm0696161</t>
  </si>
  <si>
    <t>Graham Preskett</t>
  </si>
  <si>
    <t>nm0118729</t>
  </si>
  <si>
    <t>Paul Buckmaster</t>
  </si>
  <si>
    <t>nm0653211</t>
  </si>
  <si>
    <t>nm0004892</t>
  </si>
  <si>
    <t>Kenneth 'Babyface' Edmonds</t>
  </si>
  <si>
    <t>nm0936608</t>
  </si>
  <si>
    <t>Jill Wisoff</t>
  </si>
  <si>
    <t>nm0022903</t>
  </si>
  <si>
    <t>John Altman</t>
  </si>
  <si>
    <t>nm0218460</t>
  </si>
  <si>
    <t>Gary DeMichele</t>
  </si>
  <si>
    <t>nm0743919</t>
  </si>
  <si>
    <t>William Ross</t>
  </si>
  <si>
    <t>nm0761686</t>
  </si>
  <si>
    <t>Rich Sanders</t>
  </si>
  <si>
    <t>nm0055649</t>
  </si>
  <si>
    <t>John Barnes</t>
  </si>
  <si>
    <t>nm0007141</t>
  </si>
  <si>
    <t>Walter Werzowa</t>
  </si>
  <si>
    <t>nm0001189</t>
  </si>
  <si>
    <t>Gabriel Yared</t>
  </si>
  <si>
    <t>nm0006059</t>
  </si>
  <si>
    <t>Stephen Endelman</t>
  </si>
  <si>
    <t>nm0003946</t>
  </si>
  <si>
    <t>Marius De Vries</t>
  </si>
  <si>
    <t>London, England, UK</t>
  </si>
  <si>
    <t>nm0001937</t>
  </si>
  <si>
    <t>Marco Beltrami</t>
  </si>
  <si>
    <t>nm0386595</t>
  </si>
  <si>
    <t>David Hirschfelder</t>
  </si>
  <si>
    <t>Ballarat, Victoria, Australia</t>
  </si>
  <si>
    <t>nm0487011</t>
  </si>
  <si>
    <t>Daniel Lanois</t>
  </si>
  <si>
    <t>nm0718117</t>
  </si>
  <si>
    <t>Justin Reinhardt</t>
  </si>
  <si>
    <t>nm0202753</t>
  </si>
  <si>
    <t>Shaun Davey</t>
  </si>
  <si>
    <t>Belfast, Northern Ireland, UK</t>
  </si>
  <si>
    <t>nm0733427</t>
  </si>
  <si>
    <t>nm0111649</t>
  </si>
  <si>
    <t>Michael Brook</t>
  </si>
  <si>
    <t>Toronto, Ontario, Canada</t>
  </si>
  <si>
    <t>nm0543779</t>
  </si>
  <si>
    <t>David Mansfield</t>
  </si>
  <si>
    <t>nm0001275</t>
  </si>
  <si>
    <t>Philip Glass</t>
  </si>
  <si>
    <t>nm0005304</t>
  </si>
  <si>
    <t>Michael Penn</t>
  </si>
  <si>
    <t>nm0294859</t>
  </si>
  <si>
    <t>Gavin Friday</t>
  </si>
  <si>
    <t>nm0006563</t>
  </si>
  <si>
    <t>Iggy Pop</t>
  </si>
  <si>
    <t>nm0001399</t>
  </si>
  <si>
    <t>Marianne Jean-Baptiste</t>
  </si>
  <si>
    <t>nm0158802</t>
  </si>
  <si>
    <t>Edmund Choi</t>
  </si>
  <si>
    <t>nm0685216</t>
  </si>
  <si>
    <t>David Pirner</t>
  </si>
  <si>
    <t>nm0704909</t>
  </si>
  <si>
    <t>Trevor Rabin</t>
  </si>
  <si>
    <t>nm0002227</t>
  </si>
  <si>
    <t>John Frizzell</t>
  </si>
  <si>
    <t>New York City, New York, USA</t>
  </si>
  <si>
    <t>nm0241753</t>
  </si>
  <si>
    <t>Dun Tan</t>
  </si>
  <si>
    <t>nm0006339</t>
  </si>
  <si>
    <t>Stephen Warbeck</t>
  </si>
  <si>
    <t>nm0002217</t>
  </si>
  <si>
    <t>Mychael Danna</t>
  </si>
  <si>
    <t>nm0736468</t>
  </si>
  <si>
    <t>Karel Roessingh</t>
  </si>
  <si>
    <t>nm0788640</t>
  </si>
  <si>
    <t>Theodore Shapiro</t>
  </si>
  <si>
    <t>nm0807413</t>
  </si>
  <si>
    <t>BC Smith</t>
  </si>
  <si>
    <t>nm0902129</t>
  </si>
  <si>
    <t>Burkhard von Dallwitz</t>
  </si>
  <si>
    <t>nm0257752</t>
  </si>
  <si>
    <t>Charles Engstrom</t>
  </si>
  <si>
    <t>nm0664676</t>
  </si>
  <si>
    <t>Alan Pasqua</t>
  </si>
  <si>
    <t>nm0790481</t>
  </si>
  <si>
    <t>Edward Shearmur</t>
  </si>
  <si>
    <t>nm0690772</t>
  </si>
  <si>
    <t>Jocelyn Pook</t>
  </si>
  <si>
    <t>nm0516083</t>
  </si>
  <si>
    <t>Michael Lloyd</t>
  </si>
  <si>
    <t>nm0118680</t>
  </si>
  <si>
    <t>Richie Buckley</t>
  </si>
  <si>
    <t>nm0400542</t>
  </si>
  <si>
    <t>David A. Hughes</t>
  </si>
  <si>
    <t>nm0322684</t>
  </si>
  <si>
    <t>Nick Glennie-Smith</t>
  </si>
  <si>
    <t>nm0063973</t>
  </si>
  <si>
    <t>Chris Boardman</t>
  </si>
  <si>
    <t>nm0144841</t>
  </si>
  <si>
    <t>Teddy Castellucci</t>
  </si>
  <si>
    <t>nm0006296</t>
  </si>
  <si>
    <t>Mark Snow</t>
  </si>
  <si>
    <t>nm0006012</t>
  </si>
  <si>
    <t>Elia Cmiral</t>
  </si>
  <si>
    <t>nm0419889</t>
  </si>
  <si>
    <t>Wyclef Jean</t>
  </si>
  <si>
    <t>nm0525988</t>
  </si>
  <si>
    <t>nm0910996</t>
  </si>
  <si>
    <t>Nathan Wang</t>
  </si>
  <si>
    <t>nm0006205</t>
  </si>
  <si>
    <t>Mark Mothersbaugh</t>
  </si>
  <si>
    <t>nm0204485</t>
  </si>
  <si>
    <t>Don Davis</t>
  </si>
  <si>
    <t>nm0691667</t>
  </si>
  <si>
    <t>Steve Porcaro</t>
  </si>
  <si>
    <t>nm0543739</t>
  </si>
  <si>
    <t>Clint Mansell</t>
  </si>
  <si>
    <t>nm0117741</t>
  </si>
  <si>
    <t>BT</t>
  </si>
  <si>
    <t>nm0314713</t>
  </si>
  <si>
    <t>Lisa Gerrard</t>
  </si>
  <si>
    <t>nm0555552</t>
  </si>
  <si>
    <t>Richard Marvin</t>
  </si>
  <si>
    <t>nm0804918</t>
  </si>
  <si>
    <t>Cezary Skubiszewski</t>
  </si>
  <si>
    <t>Warsaw, Mazowieckie, Poland</t>
  </si>
  <si>
    <t>nm0464924</t>
  </si>
  <si>
    <t>Robbie Kondor</t>
  </si>
  <si>
    <t>nm0002934</t>
  </si>
  <si>
    <t>Normand Corbeil</t>
  </si>
  <si>
    <t>nm0279842</t>
  </si>
  <si>
    <t>Simon Fisher-Turner</t>
  </si>
  <si>
    <t>nm0016332</t>
  </si>
  <si>
    <t>Damon Albarn</t>
  </si>
  <si>
    <t>nm0718426</t>
  </si>
  <si>
    <t>Niki Reiser</t>
  </si>
  <si>
    <t>nm0295195</t>
  </si>
  <si>
    <t>David Friedman</t>
  </si>
  <si>
    <t>nm0526753</t>
  </si>
  <si>
    <t>John Lunn</t>
  </si>
  <si>
    <t>nm0753526</t>
  </si>
  <si>
    <t>nm0065100</t>
  </si>
  <si>
    <t>Christophe Beck</t>
  </si>
  <si>
    <t>Montreal, Quebec, Canada</t>
  </si>
  <si>
    <t>nm0606297</t>
  </si>
  <si>
    <t>Andrea Morricone</t>
  </si>
  <si>
    <t>nm0109726</t>
  </si>
  <si>
    <t>Jon Brion</t>
  </si>
  <si>
    <t>nm0053427</t>
  </si>
  <si>
    <t>Lesley Barber</t>
  </si>
  <si>
    <t>nm0933896</t>
  </si>
  <si>
    <t>Nancy Wilson</t>
  </si>
  <si>
    <t>nm0029500</t>
  </si>
  <si>
    <t>nm0948832</t>
  </si>
  <si>
    <t>Pete Yorn</t>
  </si>
  <si>
    <t>nm0004581</t>
  </si>
  <si>
    <t>Harry Gregson-Williams</t>
  </si>
  <si>
    <t>nm0178992</t>
  </si>
  <si>
    <t>Antonio Cora</t>
  </si>
  <si>
    <t>nm0122439</t>
  </si>
  <si>
    <t>T Bone Burnett</t>
  </si>
  <si>
    <t>nm1795813</t>
  </si>
  <si>
    <t>Adam Hamilton</t>
  </si>
  <si>
    <t>nm0035661</t>
  </si>
  <si>
    <t>Craig Armstrong</t>
  </si>
  <si>
    <t>nm0063414</t>
  </si>
  <si>
    <t>Roque BaÃ±os</t>
  </si>
  <si>
    <t>Jumilla, Murcia, Spain</t>
  </si>
  <si>
    <t>nm0432382</t>
  </si>
  <si>
    <t>David Julyan</t>
  </si>
  <si>
    <t>nm0801117</t>
  </si>
  <si>
    <t>Michael Simpson</t>
  </si>
  <si>
    <t>nm0889350</t>
  </si>
  <si>
    <t>CJ Vanston</t>
  </si>
  <si>
    <t>nm0318666</t>
  </si>
  <si>
    <t>Glover Gill</t>
  </si>
  <si>
    <t>nm0448843</t>
  </si>
  <si>
    <t>Rolfe Kent</t>
  </si>
  <si>
    <t>St. Albans, Hertfordshire, England, UK</t>
  </si>
  <si>
    <t>nm0028787</t>
  </si>
  <si>
    <t>nm0224652</t>
  </si>
  <si>
    <t>Joel Diamond</t>
  </si>
  <si>
    <t>nm0621829</t>
  </si>
  <si>
    <t>Peter Nashel</t>
  </si>
  <si>
    <t>nm0694173</t>
  </si>
  <si>
    <t>John Powell</t>
  </si>
  <si>
    <t>nm0434222</t>
  </si>
  <si>
    <t>Jan A.P. Kaczmarek</t>
  </si>
  <si>
    <t>nm0956374</t>
  </si>
  <si>
    <t>Aaron Zigman</t>
  </si>
  <si>
    <t>nm1132350</t>
  </si>
  <si>
    <t>William Goodrum</t>
  </si>
  <si>
    <t>nm0446771</t>
  </si>
  <si>
    <t>Paul Kelly</t>
  </si>
  <si>
    <t>nm1158071</t>
  </si>
  <si>
    <t>Chris Wilson</t>
  </si>
  <si>
    <t>nm0513061</t>
  </si>
  <si>
    <t>Michael Linnen</t>
  </si>
  <si>
    <t>nm0459517</t>
  </si>
  <si>
    <t>Johnny Klimek</t>
  </si>
  <si>
    <t>Melbourne, Victoria, Australia</t>
  </si>
  <si>
    <t>nm0611766</t>
  </si>
  <si>
    <t>Dominic Muldowney</t>
  </si>
  <si>
    <t>nm1449207</t>
  </si>
  <si>
    <t>Asche &amp; Spencer</t>
  </si>
  <si>
    <t>nm0614373</t>
  </si>
  <si>
    <t>John Murphy</t>
  </si>
  <si>
    <t>nm0489059</t>
  </si>
  <si>
    <t>Nathan Larson</t>
  </si>
  <si>
    <t>nm0203762</t>
  </si>
  <si>
    <t>Iva Davies</t>
  </si>
  <si>
    <t>nm0006193</t>
  </si>
  <si>
    <t>Joel McNeely</t>
  </si>
  <si>
    <t>nm0763395</t>
  </si>
  <si>
    <t>Gustavo Santaolalla</t>
  </si>
  <si>
    <t>nm0622300</t>
  </si>
  <si>
    <t>Roy Nathanson</t>
  </si>
  <si>
    <t>nm0315974</t>
  </si>
  <si>
    <t>Michael Giacchino</t>
  </si>
  <si>
    <t>nm0004582</t>
  </si>
  <si>
    <t>Jeff Danna</t>
  </si>
  <si>
    <t>nm0460057</t>
  </si>
  <si>
    <t>Harald Kloser</t>
  </si>
  <si>
    <t>nm2830157</t>
  </si>
  <si>
    <t>Marc Dold</t>
  </si>
  <si>
    <t>nm0424710</t>
  </si>
  <si>
    <t>Carl Johnson</t>
  </si>
  <si>
    <t>nm0739151</t>
  </si>
  <si>
    <t>Philippe Rombi</t>
  </si>
  <si>
    <t>nm0006020</t>
  </si>
  <si>
    <t>Bruno Coulais</t>
  </si>
  <si>
    <t>nm0426514</t>
  </si>
  <si>
    <t>Adrian Johnston</t>
  </si>
  <si>
    <t>Cumbria, England, UK</t>
  </si>
  <si>
    <t>nm0917208</t>
  </si>
  <si>
    <t>Craig Wedren</t>
  </si>
  <si>
    <t>nm0279412</t>
  </si>
  <si>
    <t>Chad Fischer</t>
  </si>
  <si>
    <t>nm0006035</t>
  </si>
  <si>
    <t>Alexandre Desplat</t>
  </si>
  <si>
    <t>nm1331774</t>
  </si>
  <si>
    <t>Kevin Shields</t>
  </si>
  <si>
    <t>nm0871136</t>
  </si>
  <si>
    <t>Stephen Trask</t>
  </si>
  <si>
    <t>nm0953616</t>
  </si>
  <si>
    <t>Marcelo Zarvos</t>
  </si>
  <si>
    <t>SÃ£o Paulo, SÃ£o Paulo, Brazil</t>
  </si>
  <si>
    <t>nm0391794</t>
  </si>
  <si>
    <t>David Holmes</t>
  </si>
  <si>
    <t>nm0943391</t>
  </si>
  <si>
    <t>Alex Wurman</t>
  </si>
  <si>
    <t>nm0610935</t>
  </si>
  <si>
    <t>Dan Mudford</t>
  </si>
  <si>
    <t>nm0214137</t>
  </si>
  <si>
    <t>Christopher Dedrick</t>
  </si>
  <si>
    <t>nm0680272</t>
  </si>
  <si>
    <t>Britta Phillips</t>
  </si>
  <si>
    <t>nm1386916</t>
  </si>
  <si>
    <t>Daft Punk</t>
  </si>
  <si>
    <t>nm0118912</t>
  </si>
  <si>
    <t>Harold Budd</t>
  </si>
  <si>
    <t>nm0061045</t>
  </si>
  <si>
    <t>Tyler Bates</t>
  </si>
  <si>
    <t>nm1067825</t>
  </si>
  <si>
    <t>John Swihart</t>
  </si>
  <si>
    <t>nm0354453</t>
  </si>
  <si>
    <t>tomandandy</t>
  </si>
  <si>
    <t>nm0001675</t>
  </si>
  <si>
    <t>nm0508845</t>
  </si>
  <si>
    <t>Christopher Libertino</t>
  </si>
  <si>
    <t>nm2072094</t>
  </si>
  <si>
    <t>Alison Goldfrapp</t>
  </si>
  <si>
    <t>nm0407076</t>
  </si>
  <si>
    <t>Alberto Iglesias</t>
  </si>
  <si>
    <t>Donostia-San SebastiÃ¡n, GuipÃºzcoa, PaÃ­s Vasco, Spain</t>
  </si>
  <si>
    <t>nm0167197</t>
  </si>
  <si>
    <t>Charlie Clouser</t>
  </si>
  <si>
    <t>nm0720072</t>
  </si>
  <si>
    <t>Alexandre Azaria</t>
  </si>
  <si>
    <t>nm0340003</t>
  </si>
  <si>
    <t>Rupert Gregson-Williams</t>
  </si>
  <si>
    <t>nm0718687</t>
  </si>
  <si>
    <t>Brian Reitzell</t>
  </si>
  <si>
    <t>nm1791103</t>
  </si>
  <si>
    <t>Nathan Johnson</t>
  </si>
  <si>
    <t>nm0345991</t>
  </si>
  <si>
    <t>Andrea Guerra</t>
  </si>
  <si>
    <t>nm0684620</t>
  </si>
  <si>
    <t>Antonio Pinto</t>
  </si>
  <si>
    <t>nm1015867</t>
  </si>
  <si>
    <t>Lyle Workman</t>
  </si>
  <si>
    <t>nm0093540</t>
  </si>
  <si>
    <t>Scott Bomar</t>
  </si>
  <si>
    <t>nm1939072</t>
  </si>
  <si>
    <t>Mulatu Astatke</t>
  </si>
  <si>
    <t>Jimma, Ethiopia</t>
  </si>
  <si>
    <t>nm0002980</t>
  </si>
  <si>
    <t>Shirley Walker</t>
  </si>
  <si>
    <t>nm0393781</t>
  </si>
  <si>
    <t>Nicholas Hooper</t>
  </si>
  <si>
    <t>nm1306785</t>
  </si>
  <si>
    <t>Yo La Tengo</t>
  </si>
  <si>
    <t>nm1680697</t>
  </si>
  <si>
    <t>Scott Dugdale</t>
  </si>
  <si>
    <t>nm0627563</t>
  </si>
  <si>
    <t>nm2206801</t>
  </si>
  <si>
    <t>Edward Nogria</t>
  </si>
  <si>
    <t>nm0892868</t>
  </si>
  <si>
    <t>James L. Venable</t>
  </si>
  <si>
    <t>nm0660518</t>
  </si>
  <si>
    <t>Jim Papoulis</t>
  </si>
  <si>
    <t>nm0768095</t>
  </si>
  <si>
    <t>Nitin Sawhney</t>
  </si>
  <si>
    <t>nm0386640</t>
  </si>
  <si>
    <t>Tree Adams</t>
  </si>
  <si>
    <t>nm0432725</t>
  </si>
  <si>
    <t>Junkie XL</t>
  </si>
  <si>
    <t>nm0651414</t>
  </si>
  <si>
    <t>Atli Ã–rvarsson</t>
  </si>
  <si>
    <t>nm1561090</t>
  </si>
  <si>
    <t>Henry Krieger</t>
  </si>
  <si>
    <t>nm0911173</t>
  </si>
  <si>
    <t>Thomas Wanker</t>
  </si>
  <si>
    <t>nm0212832</t>
  </si>
  <si>
    <t>Swizz Beatz</t>
  </si>
  <si>
    <t>nm0056550</t>
  </si>
  <si>
    <t>Nathan Barr</t>
  </si>
  <si>
    <t>nm0579678</t>
  </si>
  <si>
    <t>Alan Menken</t>
  </si>
  <si>
    <t>nm0003911</t>
  </si>
  <si>
    <t>Brian Tyler</t>
  </si>
  <si>
    <t>nm0046004</t>
  </si>
  <si>
    <t>Klaus Badelt</t>
  </si>
  <si>
    <t>nm0339351</t>
  </si>
  <si>
    <t>Jonny Greenwood</t>
  </si>
  <si>
    <t>nm0057856</t>
  </si>
  <si>
    <t>Geoff Barrow</t>
  </si>
  <si>
    <t>nm0390867</t>
  </si>
  <si>
    <t>Andrew Hollander</t>
  </si>
  <si>
    <t>nm0377877</t>
  </si>
  <si>
    <t>Joe Henry</t>
  </si>
  <si>
    <t>Charlotte, North Carolina, USA</t>
  </si>
  <si>
    <t>nm2033716</t>
  </si>
  <si>
    <t>Troy Sterling Nies</t>
  </si>
  <si>
    <t>nm0251801</t>
  </si>
  <si>
    <t>Ludovico Einaudi</t>
  </si>
  <si>
    <t>nm2079784</t>
  </si>
  <si>
    <t>Sondre Lerche</t>
  </si>
  <si>
    <t>nm1011065</t>
  </si>
  <si>
    <t>Ilan Eshkeri</t>
  </si>
  <si>
    <t>nm1365883</t>
  </si>
  <si>
    <t>Jonathan Goldsmith</t>
  </si>
  <si>
    <t>nm1242185</t>
  </si>
  <si>
    <t>H. Scott Salinas</t>
  </si>
  <si>
    <t>nm0829640</t>
  </si>
  <si>
    <t>Mark Hinton Stewart</t>
  </si>
  <si>
    <t>nm0772245</t>
  </si>
  <si>
    <t>Adam Schlesinger</t>
  </si>
  <si>
    <t>nm0834199</t>
  </si>
  <si>
    <t>Marc Streitenfeld</t>
  </si>
  <si>
    <t>Munich, Bavaria, West Germany</t>
  </si>
  <si>
    <t>nm0624201</t>
  </si>
  <si>
    <t>Blake Neely</t>
  </si>
  <si>
    <t>nm0469145</t>
  </si>
  <si>
    <t>Joe Kraemer</t>
  </si>
  <si>
    <t>nm0880744</t>
  </si>
  <si>
    <t>BjÃ¶rn Ulvaeus</t>
  </si>
  <si>
    <t>nm0003972</t>
  </si>
  <si>
    <t>Ryan Shore</t>
  </si>
  <si>
    <t>nm0868128</t>
  </si>
  <si>
    <t>David Torn</t>
  </si>
  <si>
    <t>nm2286806</t>
  </si>
  <si>
    <t>Mark Bradshaw</t>
  </si>
  <si>
    <t>nm0687070</t>
  </si>
  <si>
    <t>Richard Pleasance</t>
  </si>
  <si>
    <t>nm1173561</t>
  </si>
  <si>
    <t>Sergei Yevtushenko</t>
  </si>
  <si>
    <t>nm1738823</t>
  </si>
  <si>
    <t>Ozan Ã‡olakoglu</t>
  </si>
  <si>
    <t>nm1014697</t>
  </si>
  <si>
    <t>Ramin Djawadi</t>
  </si>
  <si>
    <t>nm1384267</t>
  </si>
  <si>
    <t>nm1884354</t>
  </si>
  <si>
    <t>Douglas Pipes</t>
  </si>
  <si>
    <t>nm0962378</t>
  </si>
  <si>
    <t>Jeff Richmond</t>
  </si>
  <si>
    <t>nm0547050</t>
  </si>
  <si>
    <t>Dario Marianelli</t>
  </si>
  <si>
    <t>nm0501999</t>
  </si>
  <si>
    <t>Christopher Lennertz</t>
  </si>
  <si>
    <t>nm0761486</t>
  </si>
  <si>
    <t>Buck Sanders</t>
  </si>
  <si>
    <t>Mississippi, USA</t>
  </si>
  <si>
    <t>nm0339704</t>
  </si>
  <si>
    <t>Mario Grigorov</t>
  </si>
  <si>
    <t>nm1166319</t>
  </si>
  <si>
    <t>Nathaniel MÃ©chaly</t>
  </si>
  <si>
    <t>nm2092016</t>
  </si>
  <si>
    <t>Chris Bacon</t>
  </si>
  <si>
    <t>nm1838818</t>
  </si>
  <si>
    <t>Lucero</t>
  </si>
  <si>
    <t>nm0492714</t>
  </si>
  <si>
    <t>David Lawrence</t>
  </si>
  <si>
    <t>nm0003526</t>
  </si>
  <si>
    <t>Peter Golub</t>
  </si>
  <si>
    <t>nm1244349</t>
  </si>
  <si>
    <t>Dale Cornelius</t>
  </si>
  <si>
    <t>nm4478374</t>
  </si>
  <si>
    <t>Chingon</t>
  </si>
  <si>
    <t>nm0952944</t>
  </si>
  <si>
    <t>Geoff Zanelli</t>
  </si>
  <si>
    <t>nm1154632</t>
  </si>
  <si>
    <t>Lorne Balfe</t>
  </si>
  <si>
    <t>nm0006246</t>
  </si>
  <si>
    <t>A.R. Rahman</t>
  </si>
  <si>
    <t>nm1390780</t>
  </si>
  <si>
    <t>Jason Moran</t>
  </si>
  <si>
    <t>nm0947665</t>
  </si>
  <si>
    <t>Gary Yershon</t>
  </si>
  <si>
    <t>nm1818744</t>
  </si>
  <si>
    <t>Benjamin Wallfisch</t>
  </si>
  <si>
    <t>nm3337885</t>
  </si>
  <si>
    <t>Austin Creek</t>
  </si>
  <si>
    <t>nm2890862</t>
  </si>
  <si>
    <t>Donald Harrison Jr.</t>
  </si>
  <si>
    <t>nm2915307</t>
  </si>
  <si>
    <t>M. Lo</t>
  </si>
  <si>
    <t>nm2943572</t>
  </si>
  <si>
    <t>Nick Urata</t>
  </si>
  <si>
    <t>nm0202361</t>
  </si>
  <si>
    <t>Gerhard Daum</t>
  </si>
  <si>
    <t>nm1927157</t>
  </si>
  <si>
    <t>BalÃ¡zs ZsÃ¡ger</t>
  </si>
  <si>
    <t>nm0795141</t>
  </si>
  <si>
    <t>Clinton Shorter</t>
  </si>
  <si>
    <t>nm2867565</t>
  </si>
  <si>
    <t>David Sardy</t>
  </si>
  <si>
    <t>nm1232266</t>
  </si>
  <si>
    <t>Paul Englishby</t>
  </si>
  <si>
    <t>nm0247762</t>
  </si>
  <si>
    <t>Kyle Eastwood</t>
  </si>
  <si>
    <t>nm1888527</t>
  </si>
  <si>
    <t>Steven Price</t>
  </si>
  <si>
    <t>nm0502794</t>
  </si>
  <si>
    <t>Paul Leonard-Morgan</t>
  </si>
  <si>
    <t>nm0485528</t>
  </si>
  <si>
    <t>Rob Lane</t>
  </si>
  <si>
    <t>nm1420126</t>
  </si>
  <si>
    <t>Andrew Feltenstein</t>
  </si>
  <si>
    <t>nm0552914</t>
  </si>
  <si>
    <t>Phonso Martin</t>
  </si>
  <si>
    <t>nm2273444</t>
  </si>
  <si>
    <t>Henry Jackman</t>
  </si>
  <si>
    <t>Hillingdon, Middlesex, England, UK</t>
  </si>
  <si>
    <t>nm0781760</t>
  </si>
  <si>
    <t>Brad Segal</t>
  </si>
  <si>
    <t>nm3141326</t>
  </si>
  <si>
    <t>Malajube</t>
  </si>
  <si>
    <t>nm0664020</t>
  </si>
  <si>
    <t>Antony Partos</t>
  </si>
  <si>
    <t>nm1037367</t>
  </si>
  <si>
    <t>Blain Morris</t>
  </si>
  <si>
    <t>nm0673137</t>
  </si>
  <si>
    <t>Heitor Pereira</t>
  </si>
  <si>
    <t>nm1743706</t>
  </si>
  <si>
    <t>Jon Thor Birgisson</t>
  </si>
  <si>
    <t>nm0385467</t>
  </si>
  <si>
    <t>Dickon Hinchliffe</t>
  </si>
  <si>
    <t>nm2127991</t>
  </si>
  <si>
    <t>Andrew Hewitt</t>
  </si>
  <si>
    <t>nm3737483</t>
  </si>
  <si>
    <t>Danny Bensi</t>
  </si>
  <si>
    <t>nm2068037</t>
  </si>
  <si>
    <t>Max Richter</t>
  </si>
  <si>
    <t>nm2264155</t>
  </si>
  <si>
    <t>Irv Johnson</t>
  </si>
  <si>
    <t>nm0385311</t>
  </si>
  <si>
    <t>Stephen Hilton</t>
  </si>
  <si>
    <t>nm3375122</t>
  </si>
  <si>
    <t>Ryan Amon</t>
  </si>
  <si>
    <t>nm0129879</t>
  </si>
  <si>
    <t>Calexico</t>
  </si>
  <si>
    <t>nm2679897</t>
  </si>
  <si>
    <t>Lukasz Pawel Buda</t>
  </si>
  <si>
    <t>nm1177766</t>
  </si>
  <si>
    <t>Joseph Bishara</t>
  </si>
  <si>
    <t>nm0299115</t>
  </si>
  <si>
    <t>Nathan Furst</t>
  </si>
  <si>
    <t>nm0713287</t>
  </si>
  <si>
    <t>James Raymond</t>
  </si>
  <si>
    <t>nm1642839</t>
  </si>
  <si>
    <t>Adam Peters</t>
  </si>
  <si>
    <t>nm2289851</t>
  </si>
  <si>
    <t>Darren Morze</t>
  </si>
  <si>
    <t>nm0099753</t>
  </si>
  <si>
    <t>Ludovic Bource</t>
  </si>
  <si>
    <t>nm0935060</t>
  </si>
  <si>
    <t>David Wingo</t>
  </si>
  <si>
    <t>nm5670040</t>
  </si>
  <si>
    <t>Jozef van Wissem</t>
  </si>
  <si>
    <t>nm1879532</t>
  </si>
  <si>
    <t>Harry Escott</t>
  </si>
  <si>
    <t>nm1387379</t>
  </si>
  <si>
    <t>Rob Simonsen</t>
  </si>
  <si>
    <t>nm6523684</t>
  </si>
  <si>
    <t>Matthew Emerson Brown</t>
  </si>
  <si>
    <t>nm3016367</t>
  </si>
  <si>
    <t>Tim Ziesmer</t>
  </si>
  <si>
    <t>nm0378194</t>
  </si>
  <si>
    <t>Christian Henson</t>
  </si>
  <si>
    <t>nm1841348</t>
  </si>
  <si>
    <t>Arcade Fire</t>
  </si>
  <si>
    <t>nm0651366</t>
  </si>
  <si>
    <t>Mark Orton</t>
  </si>
  <si>
    <t>nm3234869</t>
  </si>
  <si>
    <t>Ludwig GÃ¶ransson</t>
  </si>
  <si>
    <t>nm1262626</t>
  </si>
  <si>
    <t>Mads Heldtberg</t>
  </si>
  <si>
    <t>nm0516908</t>
  </si>
  <si>
    <t>Andrew Lockington</t>
  </si>
  <si>
    <t>nm0597298</t>
  </si>
  <si>
    <t>Nils Petter Molvaer</t>
  </si>
  <si>
    <t>nm2227608</t>
  </si>
  <si>
    <t>Lucas Vidal</t>
  </si>
  <si>
    <t>Madrid, Spain</t>
  </si>
  <si>
    <t>nm0383588</t>
  </si>
  <si>
    <t>Michael Higham</t>
  </si>
  <si>
    <t>nm0641169</t>
  </si>
  <si>
    <t>Dustin O'Halloran</t>
  </si>
  <si>
    <t>nm1353967</t>
  </si>
  <si>
    <t>Gregg Alexander</t>
  </si>
  <si>
    <t>Gross Point, Michigan, USA</t>
  </si>
  <si>
    <t>nm0386749</t>
  </si>
  <si>
    <t>Joe Hisaishi</t>
  </si>
  <si>
    <t>nm2745006</t>
  </si>
  <si>
    <t>Alex Ebert</t>
  </si>
  <si>
    <t>nm1302939</t>
  </si>
  <si>
    <t>Fernando VelÃ¡zquez</t>
  </si>
  <si>
    <t>nm0378364</t>
  </si>
  <si>
    <t>Paul Hepker</t>
  </si>
  <si>
    <t>nm0602782</t>
  </si>
  <si>
    <t>Tony Morales</t>
  </si>
  <si>
    <t>nm4613059</t>
  </si>
  <si>
    <t>Gregory James Jenkins</t>
  </si>
  <si>
    <t>nm2475118</t>
  </si>
  <si>
    <t>Dan Romer</t>
  </si>
  <si>
    <t>nm5096683</t>
  </si>
  <si>
    <t>Garth Stevenson</t>
  </si>
  <si>
    <t>nm3548208</t>
  </si>
  <si>
    <t>Pancho Burgos-Goizueta</t>
  </si>
  <si>
    <t>nm6564595</t>
  </si>
  <si>
    <t>Dana Lund</t>
  </si>
  <si>
    <t>nm0481996</t>
  </si>
  <si>
    <t>Nick Laird-Clowes</t>
  </si>
  <si>
    <t>nm1199960</t>
  </si>
  <si>
    <t>Graham Reynolds</t>
  </si>
  <si>
    <t>nm0144234</t>
  </si>
  <si>
    <t>Patrick Cassidy</t>
  </si>
  <si>
    <t>nm1651711</t>
  </si>
  <si>
    <t>Ryan Winford</t>
  </si>
  <si>
    <t>nm2844448</t>
  </si>
  <si>
    <t>Kristen Anderson-Lopez</t>
  </si>
  <si>
    <t>nm1792454</t>
  </si>
  <si>
    <t>Ryan Miller</t>
  </si>
  <si>
    <t>nm1011485</t>
  </si>
  <si>
    <t>Jed Kurzel</t>
  </si>
  <si>
    <t>nm2052839</t>
  </si>
  <si>
    <t>Darren Baker</t>
  </si>
  <si>
    <t>nm2340891</t>
  </si>
  <si>
    <t>Jay McCarrol</t>
  </si>
  <si>
    <t>nm1298270</t>
  </si>
  <si>
    <t>Brooke Blair</t>
  </si>
  <si>
    <t>nm3669779</t>
  </si>
  <si>
    <t>Joel P. West</t>
  </si>
  <si>
    <t>nm0829471</t>
  </si>
  <si>
    <t>James Mark Stewart</t>
  </si>
  <si>
    <t>nm2435752</t>
  </si>
  <si>
    <t>The Newton Brothers</t>
  </si>
  <si>
    <t>nm3056432</t>
  </si>
  <si>
    <t>Blair Mowat</t>
  </si>
  <si>
    <t>nm1747551</t>
  </si>
  <si>
    <t>Kyle Field</t>
  </si>
  <si>
    <t>nm5472637</t>
  </si>
  <si>
    <t>Agatha Kaspar</t>
  </si>
  <si>
    <t>nm1940746</t>
  </si>
  <si>
    <t>David Bateman</t>
  </si>
  <si>
    <t>nm3166633</t>
  </si>
  <si>
    <t>Faris Badwan</t>
  </si>
  <si>
    <t>nm0006061</t>
  </si>
  <si>
    <t>Brian Eno</t>
  </si>
  <si>
    <t>nm3225654</t>
  </si>
  <si>
    <t>Justin Hurwitz</t>
  </si>
  <si>
    <t>nm0368248</t>
  </si>
  <si>
    <t>Paul Haslinger</t>
  </si>
  <si>
    <t>nm0859821</t>
  </si>
  <si>
    <t>Quest Love</t>
  </si>
  <si>
    <t>nm1184901</t>
  </si>
  <si>
    <t>Germaine Franco</t>
  </si>
  <si>
    <t>nm6018565</t>
  </si>
  <si>
    <t>Chris Bordeaux</t>
  </si>
  <si>
    <t>nm4051162</t>
  </si>
  <si>
    <t>Heather McIntosh</t>
  </si>
  <si>
    <t>nm2164978</t>
  </si>
  <si>
    <t>Kool G. Murder</t>
  </si>
  <si>
    <t>nm1342292</t>
  </si>
  <si>
    <t>Benjamin Esdraffo</t>
  </si>
  <si>
    <t>nm1870110</t>
  </si>
  <si>
    <t>Anne Nikitin</t>
  </si>
  <si>
    <t>nm6444995</t>
  </si>
  <si>
    <t>Christopher Nightingale</t>
  </si>
  <si>
    <t>nm0719673</t>
  </si>
  <si>
    <t>Stephen Rennicks</t>
  </si>
  <si>
    <t>nm4354653</t>
  </si>
  <si>
    <t>Disasterpeace</t>
  </si>
  <si>
    <t>nm1548770</t>
  </si>
  <si>
    <t>Keegan DeWitt</t>
  </si>
  <si>
    <t>nm1453819</t>
  </si>
  <si>
    <t>nm0847926</t>
  </si>
  <si>
    <t>Joby Talbot</t>
  </si>
  <si>
    <t>Wimbledon, England, UK</t>
  </si>
  <si>
    <t>nm0163955</t>
  </si>
  <si>
    <t>Gary Clark</t>
  </si>
  <si>
    <t>nm3926614</t>
  </si>
  <si>
    <t>Alex Somers</t>
  </si>
  <si>
    <t>nm3003242</t>
  </si>
  <si>
    <t>Tetsuya Takahashi</t>
  </si>
  <si>
    <t>nm2341944</t>
  </si>
  <si>
    <t>Julian Wass</t>
  </si>
  <si>
    <t>nm0424125</t>
  </si>
  <si>
    <t>Alan John</t>
  </si>
  <si>
    <t>nm1904918</t>
  </si>
  <si>
    <t>Adam Crystal</t>
  </si>
  <si>
    <t>nm2468967</t>
  </si>
  <si>
    <t>Joseph Trapanese</t>
  </si>
  <si>
    <t>nm3044268</t>
  </si>
  <si>
    <t>Jay Wadley</t>
  </si>
  <si>
    <t>nm1207404</t>
  </si>
  <si>
    <t>Daniel Pemberton</t>
  </si>
  <si>
    <t>nm0213358</t>
  </si>
  <si>
    <t>Joseph S. DeBeasi</t>
  </si>
  <si>
    <t>nm0373588</t>
  </si>
  <si>
    <t>Alex Heffes</t>
  </si>
  <si>
    <t>nm0002685</t>
  </si>
  <si>
    <t>Roger Neill</t>
  </si>
  <si>
    <t>nm1177490</t>
  </si>
  <si>
    <t>Joel J. Richard</t>
  </si>
  <si>
    <t>Connecticut, USA</t>
  </si>
  <si>
    <t>nm0466851</t>
  </si>
  <si>
    <t>Abel Korzeniowski</t>
  </si>
  <si>
    <t>nm4590024</t>
  </si>
  <si>
    <t>Brian McOmber</t>
  </si>
  <si>
    <t>nm1037342</t>
  </si>
  <si>
    <t>Ray Harman</t>
  </si>
  <si>
    <t>nm3602603</t>
  </si>
  <si>
    <t>West Dylan Thordson</t>
  </si>
  <si>
    <t>nm1615109</t>
  </si>
  <si>
    <t>Nicholas Britell</t>
  </si>
  <si>
    <t>nm8752173</t>
  </si>
  <si>
    <t>Michael Abels</t>
  </si>
  <si>
    <t>nm1877758</t>
  </si>
  <si>
    <t>nm3825122</t>
  </si>
  <si>
    <t>Dominic Lewis</t>
  </si>
  <si>
    <t>nm5670423</t>
  </si>
  <si>
    <t>SqÃ¼rl</t>
  </si>
  <si>
    <t>nm0440017</t>
  </si>
  <si>
    <t>Laura Karpman</t>
  </si>
  <si>
    <t>nm0566970</t>
  </si>
  <si>
    <t>Bear McCreary</t>
  </si>
  <si>
    <t>nm1886083</t>
  </si>
  <si>
    <t>James Edward Barker</t>
  </si>
  <si>
    <t>nm1558471</t>
  </si>
  <si>
    <t>nm0722153</t>
  </si>
  <si>
    <t>Trent Reznor</t>
  </si>
  <si>
    <t>nm1195620</t>
  </si>
  <si>
    <t>Bryce Mitchell</t>
  </si>
  <si>
    <t>nm4219700</t>
  </si>
  <si>
    <t>Jeff Herriott</t>
  </si>
  <si>
    <t>nm1277945</t>
  </si>
  <si>
    <t>Chris Westlake</t>
  </si>
  <si>
    <t>nm0413011</t>
  </si>
  <si>
    <t>Steve Jablonsky</t>
  </si>
  <si>
    <t>nm4980516</t>
  </si>
  <si>
    <t>John Carey</t>
  </si>
  <si>
    <t>nm0666604</t>
  </si>
  <si>
    <t>Mike Patton</t>
  </si>
  <si>
    <t>nm4390103</t>
  </si>
  <si>
    <t>Aria Prayogi</t>
  </si>
  <si>
    <t>nm4388506</t>
  </si>
  <si>
    <t>Nathan Halpern</t>
  </si>
  <si>
    <t>nm5372328</t>
  </si>
  <si>
    <t>Tibor CÃ¡ri</t>
  </si>
  <si>
    <t>nm5740235</t>
  </si>
  <si>
    <t>Daniel Hart</t>
  </si>
  <si>
    <t>nm2396007</t>
  </si>
  <si>
    <t>Jed Palmer</t>
  </si>
  <si>
    <t>nm2320164</t>
  </si>
  <si>
    <t>Vik Sharma</t>
  </si>
  <si>
    <t>nm7077616</t>
  </si>
  <si>
    <t>Erick Alexander</t>
  </si>
  <si>
    <t>nm0328759</t>
  </si>
  <si>
    <t>Howard Goodall</t>
  </si>
  <si>
    <t>nm4031528</t>
  </si>
  <si>
    <t>Tatiana Lisovskaya</t>
  </si>
  <si>
    <t>nm1120076</t>
  </si>
  <si>
    <t>Michael Yezerski</t>
  </si>
  <si>
    <t>nm3929283</t>
  </si>
  <si>
    <t>Kris Bowers</t>
  </si>
  <si>
    <t>nm4047380</t>
  </si>
  <si>
    <t>Anna Meredith</t>
  </si>
  <si>
    <t>nm2388529</t>
  </si>
  <si>
    <t>Sune Martin</t>
  </si>
  <si>
    <t>nm3788293</t>
  </si>
  <si>
    <t>Torin Borrowdale</t>
  </si>
  <si>
    <t>nm2715764</t>
  </si>
  <si>
    <t>Colin Stetson</t>
  </si>
  <si>
    <t>nm2833364</t>
  </si>
  <si>
    <t>Jordan Dykstra</t>
  </si>
  <si>
    <t>nm3552671</t>
  </si>
  <si>
    <t>Max Aruj</t>
  </si>
  <si>
    <t>nm1666163</t>
  </si>
  <si>
    <t>Christopher Benstead</t>
  </si>
  <si>
    <t>nm2425842</t>
  </si>
  <si>
    <t>Bryce Dessner</t>
  </si>
  <si>
    <t>nm6438644</t>
  </si>
  <si>
    <t>The Haxan Cloak</t>
  </si>
  <si>
    <t>nm1726663</t>
  </si>
  <si>
    <t>Dave Porter</t>
  </si>
  <si>
    <t>nm1290489</t>
  </si>
  <si>
    <t>John Jennings Boyd</t>
  </si>
  <si>
    <t>Composer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</si>
</sst>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6" fontId="0" fillId="0" borderId="0" xfId="0" applyNumberFormat="1"/>
    <xf numFmtId="1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897"/>
  <sheetViews>
    <sheetView tabSelected="1" workbookViewId="0">
      <pane xSplit="2" ySplit="4" topLeftCell="R5" activePane="bottomRight" state="frozen"/>
      <selection pane="topRight" activeCell="C1" sqref="C1"/>
      <selection pane="bottomLeft" activeCell="A4" sqref="A4"/>
      <selection pane="bottomRight" activeCell="U13" sqref="U13"/>
    </sheetView>
  </sheetViews>
  <sheetFormatPr defaultRowHeight="15" x14ac:dyDescent="0.25"/>
  <cols>
    <col min="2" max="2" width="34.42578125" customWidth="1"/>
    <col min="4" max="4" width="15" bestFit="1" customWidth="1"/>
    <col min="9" max="9" width="17" customWidth="1"/>
    <col min="17" max="17" width="19.7109375" bestFit="1" customWidth="1"/>
    <col min="18" max="18" width="25.28515625" bestFit="1" customWidth="1"/>
    <col min="19" max="19" width="25.28515625" customWidth="1"/>
    <col min="28" max="28" width="17" customWidth="1"/>
  </cols>
  <sheetData>
    <row r="1" spans="1:31" x14ac:dyDescent="0.25">
      <c r="G1" t="s">
        <v>22728</v>
      </c>
      <c r="H1" t="s">
        <v>25</v>
      </c>
      <c r="O1" t="s">
        <v>22729</v>
      </c>
      <c r="Y1" t="s">
        <v>22730</v>
      </c>
    </row>
    <row r="2" spans="1:31" x14ac:dyDescent="0.25">
      <c r="N2">
        <f>AVERAGE(N5:N3897)</f>
        <v>7.0698433085024259</v>
      </c>
      <c r="S2" s="2">
        <f>AVERAGE(S5:S3897)</f>
        <v>194094662.39001969</v>
      </c>
      <c r="T2">
        <f>AVERAGE(T5:T3897)</f>
        <v>66.768906199285951</v>
      </c>
    </row>
    <row r="3" spans="1:31" x14ac:dyDescent="0.25">
      <c r="N3">
        <f>_xlfn.STDEV.S(N5:N3897)</f>
        <v>0.681773352001245</v>
      </c>
      <c r="S3">
        <f>_xlfn.STDEV.S(S5:S3897)</f>
        <v>276821954.64935029</v>
      </c>
      <c r="T3">
        <f>_xlfn.STDEV.S(T5:T3897)</f>
        <v>15.27230603291304</v>
      </c>
      <c r="Z3" t="s">
        <v>24294</v>
      </c>
    </row>
    <row r="4" spans="1:31" x14ac:dyDescent="0.25">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22727</v>
      </c>
      <c r="T4" t="s">
        <v>18</v>
      </c>
      <c r="U4" t="s">
        <v>13</v>
      </c>
      <c r="V4" t="s">
        <v>18</v>
      </c>
      <c r="W4" t="s">
        <v>22726</v>
      </c>
      <c r="X4" t="s">
        <v>22727</v>
      </c>
      <c r="Z4" t="s">
        <v>22734</v>
      </c>
      <c r="AA4" t="s">
        <v>22735</v>
      </c>
      <c r="AB4" t="s">
        <v>22736</v>
      </c>
      <c r="AC4" t="s">
        <v>22737</v>
      </c>
      <c r="AD4" t="s">
        <v>22738</v>
      </c>
      <c r="AE4" t="s">
        <v>22739</v>
      </c>
    </row>
    <row r="5" spans="1:31" x14ac:dyDescent="0.25">
      <c r="A5" t="s">
        <v>6140</v>
      </c>
      <c r="B5" t="s">
        <v>6141</v>
      </c>
      <c r="C5">
        <v>1975</v>
      </c>
      <c r="D5" s="1">
        <v>28202</v>
      </c>
      <c r="E5" t="s">
        <v>48</v>
      </c>
      <c r="F5">
        <v>115</v>
      </c>
      <c r="G5" t="s">
        <v>21</v>
      </c>
      <c r="H5" t="s">
        <v>175</v>
      </c>
      <c r="I5" t="s">
        <v>5368</v>
      </c>
      <c r="J5" t="s">
        <v>6142</v>
      </c>
      <c r="K5" t="s">
        <v>6143</v>
      </c>
      <c r="L5" t="s">
        <v>6144</v>
      </c>
      <c r="M5" t="s">
        <v>6145</v>
      </c>
      <c r="N5">
        <v>7.5</v>
      </c>
      <c r="O5">
        <v>32837</v>
      </c>
      <c r="P5" t="s">
        <v>6146</v>
      </c>
      <c r="Q5" s="2">
        <v>49582</v>
      </c>
      <c r="R5" s="2">
        <v>82361</v>
      </c>
      <c r="S5" s="2"/>
      <c r="T5">
        <v>81</v>
      </c>
      <c r="U5">
        <v>1.4982691179047514</v>
      </c>
      <c r="V5">
        <v>1.5563249704253392</v>
      </c>
      <c r="W5">
        <f>AVERAGE(U5:V5)</f>
        <v>1.5272970441650453</v>
      </c>
      <c r="X5" s="4">
        <v>-0.17685486484974783</v>
      </c>
      <c r="Y5">
        <f>AVERAGE(W5:X5)</f>
        <v>0.67522108965764871</v>
      </c>
    </row>
    <row r="6" spans="1:31" x14ac:dyDescent="0.25">
      <c r="A6" t="s">
        <v>6930</v>
      </c>
      <c r="B6" t="s">
        <v>6931</v>
      </c>
      <c r="C6">
        <v>1980</v>
      </c>
      <c r="D6" s="1">
        <v>29728</v>
      </c>
      <c r="E6" t="s">
        <v>59</v>
      </c>
      <c r="F6">
        <v>107</v>
      </c>
      <c r="G6" t="s">
        <v>21</v>
      </c>
      <c r="H6" t="s">
        <v>2311</v>
      </c>
      <c r="I6" t="s">
        <v>5501</v>
      </c>
      <c r="J6" t="s">
        <v>6932</v>
      </c>
      <c r="K6" t="s">
        <v>6166</v>
      </c>
      <c r="L6" t="s">
        <v>6933</v>
      </c>
      <c r="M6" t="s">
        <v>6934</v>
      </c>
      <c r="N6">
        <v>7.8</v>
      </c>
      <c r="O6">
        <v>11877</v>
      </c>
      <c r="P6" t="s">
        <v>6935</v>
      </c>
      <c r="S6" s="2"/>
      <c r="T6">
        <v>72</v>
      </c>
      <c r="U6">
        <v>1.7359817411100655</v>
      </c>
      <c r="V6">
        <v>1.0481906968206014</v>
      </c>
      <c r="W6">
        <f>AVERAGE(U6:V6)</f>
        <v>1.3920862189653334</v>
      </c>
      <c r="X6" s="4"/>
      <c r="Y6">
        <f>AVERAGE(W6:X6)</f>
        <v>1.3920862189653334</v>
      </c>
    </row>
    <row r="7" spans="1:31" x14ac:dyDescent="0.25">
      <c r="A7" t="s">
        <v>9520</v>
      </c>
      <c r="B7" t="s">
        <v>9521</v>
      </c>
      <c r="C7">
        <v>1991</v>
      </c>
      <c r="D7" s="1">
        <v>33318</v>
      </c>
      <c r="E7" t="s">
        <v>57</v>
      </c>
      <c r="F7">
        <v>99</v>
      </c>
      <c r="G7" t="s">
        <v>21</v>
      </c>
      <c r="H7" t="s">
        <v>25</v>
      </c>
      <c r="I7" t="s">
        <v>7301</v>
      </c>
      <c r="J7" t="s">
        <v>7301</v>
      </c>
      <c r="K7" t="s">
        <v>6826</v>
      </c>
      <c r="L7" t="s">
        <v>9522</v>
      </c>
      <c r="M7" t="s">
        <v>9523</v>
      </c>
      <c r="N7">
        <v>7.2</v>
      </c>
      <c r="O7">
        <v>5605</v>
      </c>
      <c r="Q7" s="2">
        <v>2415396</v>
      </c>
      <c r="R7" s="2">
        <v>2415396</v>
      </c>
      <c r="S7" s="2">
        <v>4830792</v>
      </c>
      <c r="U7">
        <v>1.2605564946994372</v>
      </c>
      <c r="V7" t="s">
        <v>22725</v>
      </c>
      <c r="W7">
        <f>AVERAGE(U7:V7)</f>
        <v>1.2605564946994372</v>
      </c>
      <c r="X7" s="4">
        <v>-0.1242789146769617</v>
      </c>
      <c r="Y7">
        <f>AVERAGE(W7:X7)</f>
        <v>0.56813879001123779</v>
      </c>
    </row>
    <row r="8" spans="1:31" x14ac:dyDescent="0.25">
      <c r="A8" t="s">
        <v>18491</v>
      </c>
      <c r="B8" t="s">
        <v>18492</v>
      </c>
      <c r="C8">
        <v>2014</v>
      </c>
      <c r="D8" s="1">
        <v>41719</v>
      </c>
      <c r="E8" t="s">
        <v>361</v>
      </c>
      <c r="F8">
        <v>93</v>
      </c>
      <c r="G8" t="s">
        <v>21</v>
      </c>
      <c r="H8" t="s">
        <v>25</v>
      </c>
      <c r="I8" t="s">
        <v>17796</v>
      </c>
      <c r="J8" t="s">
        <v>18493</v>
      </c>
      <c r="K8" t="s">
        <v>18494</v>
      </c>
      <c r="L8" t="s">
        <v>18495</v>
      </c>
      <c r="M8" t="s">
        <v>18496</v>
      </c>
      <c r="N8">
        <v>6.6</v>
      </c>
      <c r="O8">
        <v>8197</v>
      </c>
      <c r="S8" s="2"/>
      <c r="U8">
        <v>0.78513124828880809</v>
      </c>
      <c r="V8" t="s">
        <v>22725</v>
      </c>
      <c r="W8">
        <f>AVERAGE(U8:V8)</f>
        <v>0.78513124828880809</v>
      </c>
      <c r="X8" s="4"/>
      <c r="Y8">
        <f>AVERAGE(W8:X8)</f>
        <v>0.78513124828880809</v>
      </c>
    </row>
    <row r="9" spans="1:31" x14ac:dyDescent="0.25">
      <c r="A9" t="s">
        <v>11583</v>
      </c>
      <c r="B9" t="s">
        <v>2386</v>
      </c>
      <c r="C9">
        <v>1998</v>
      </c>
      <c r="D9" s="1">
        <v>36063</v>
      </c>
      <c r="E9" t="s">
        <v>2073</v>
      </c>
      <c r="F9">
        <v>100</v>
      </c>
      <c r="G9" t="s">
        <v>21</v>
      </c>
      <c r="H9" t="s">
        <v>25</v>
      </c>
      <c r="I9" t="s">
        <v>9106</v>
      </c>
      <c r="J9" t="s">
        <v>11584</v>
      </c>
      <c r="K9" t="s">
        <v>11585</v>
      </c>
      <c r="L9" t="s">
        <v>11586</v>
      </c>
      <c r="M9" t="s">
        <v>11587</v>
      </c>
      <c r="N9">
        <v>7.6</v>
      </c>
      <c r="O9">
        <v>185231</v>
      </c>
      <c r="P9" s="2">
        <v>27000000</v>
      </c>
      <c r="Q9" s="2">
        <v>14378331</v>
      </c>
      <c r="R9" s="2">
        <v>27200316</v>
      </c>
      <c r="S9" s="2">
        <v>14578647</v>
      </c>
      <c r="T9">
        <v>66</v>
      </c>
      <c r="U9">
        <v>1.5775066589731892</v>
      </c>
      <c r="V9">
        <v>0.70943451441744299</v>
      </c>
      <c r="W9">
        <f>AVERAGE(U9:V9)</f>
        <v>1.1434705866953161</v>
      </c>
      <c r="X9" s="4">
        <v>-1.8188083448553546E-2</v>
      </c>
      <c r="Y9">
        <f>AVERAGE(W9:X9)</f>
        <v>0.5626412516233813</v>
      </c>
      <c r="Z9" t="s">
        <v>23231</v>
      </c>
      <c r="AA9" t="s">
        <v>22731</v>
      </c>
      <c r="AB9" t="s">
        <v>23232</v>
      </c>
      <c r="AC9" t="s">
        <v>22725</v>
      </c>
      <c r="AD9">
        <v>1949</v>
      </c>
      <c r="AE9">
        <v>0</v>
      </c>
    </row>
    <row r="10" spans="1:31" x14ac:dyDescent="0.25">
      <c r="A10" t="s">
        <v>8009</v>
      </c>
      <c r="B10" t="s">
        <v>8010</v>
      </c>
      <c r="C10">
        <v>1985</v>
      </c>
      <c r="D10" s="1">
        <v>31267</v>
      </c>
      <c r="E10" t="s">
        <v>65</v>
      </c>
      <c r="F10">
        <v>107</v>
      </c>
      <c r="G10" t="s">
        <v>21</v>
      </c>
      <c r="H10" t="s">
        <v>25</v>
      </c>
      <c r="I10" t="s">
        <v>8011</v>
      </c>
      <c r="J10" t="s">
        <v>7234</v>
      </c>
      <c r="K10" t="s">
        <v>6826</v>
      </c>
      <c r="L10" t="s">
        <v>8012</v>
      </c>
      <c r="M10" t="s">
        <v>8013</v>
      </c>
      <c r="N10">
        <v>6.3</v>
      </c>
      <c r="O10">
        <v>124808</v>
      </c>
      <c r="P10" s="2">
        <v>10000000</v>
      </c>
      <c r="Q10" s="2">
        <v>36230219</v>
      </c>
      <c r="R10" s="2">
        <v>36230219</v>
      </c>
      <c r="S10" s="2">
        <v>62460438</v>
      </c>
      <c r="T10">
        <v>71</v>
      </c>
      <c r="U10">
        <v>0.54741862508349393</v>
      </c>
      <c r="V10">
        <v>0.99173133308674177</v>
      </c>
      <c r="W10">
        <f>AVERAGE(U10:V10)</f>
        <v>0.76957497908511785</v>
      </c>
      <c r="X10" s="4">
        <v>0.50293364106365068</v>
      </c>
      <c r="Y10">
        <f>AVERAGE(W10:X10)</f>
        <v>0.63625431007438427</v>
      </c>
      <c r="Z10" t="s">
        <v>22961</v>
      </c>
      <c r="AA10" t="s">
        <v>22731</v>
      </c>
      <c r="AB10" t="s">
        <v>22962</v>
      </c>
      <c r="AC10" t="s">
        <v>22725</v>
      </c>
      <c r="AD10">
        <v>1924</v>
      </c>
      <c r="AE10">
        <v>2009</v>
      </c>
    </row>
    <row r="11" spans="1:31" x14ac:dyDescent="0.25">
      <c r="A11" t="s">
        <v>7395</v>
      </c>
      <c r="B11" t="s">
        <v>7396</v>
      </c>
      <c r="C11">
        <v>1982</v>
      </c>
      <c r="D11" s="1">
        <v>30035</v>
      </c>
      <c r="E11" t="s">
        <v>134</v>
      </c>
      <c r="F11">
        <v>102</v>
      </c>
      <c r="G11" t="s">
        <v>21</v>
      </c>
      <c r="H11" t="s">
        <v>25</v>
      </c>
      <c r="I11" t="s">
        <v>6824</v>
      </c>
      <c r="J11" t="s">
        <v>7397</v>
      </c>
      <c r="K11" t="s">
        <v>3375</v>
      </c>
      <c r="L11" t="s">
        <v>7398</v>
      </c>
      <c r="M11" t="s">
        <v>7399</v>
      </c>
      <c r="N11">
        <v>7.3</v>
      </c>
      <c r="O11">
        <v>7816</v>
      </c>
      <c r="P11" s="2">
        <v>3500000</v>
      </c>
      <c r="Q11" s="2">
        <v>20659423</v>
      </c>
      <c r="R11" s="2">
        <v>20659423</v>
      </c>
      <c r="S11" s="2">
        <v>37818846</v>
      </c>
      <c r="T11">
        <v>63</v>
      </c>
      <c r="U11">
        <v>1.339794035767875</v>
      </c>
      <c r="V11">
        <v>0.54005642321586367</v>
      </c>
      <c r="W11">
        <f>AVERAGE(U11:V11)</f>
        <v>0.93992522949186941</v>
      </c>
      <c r="X11" s="4">
        <v>0.23474674475966456</v>
      </c>
      <c r="Y11">
        <f>AVERAGE(W11:X11)</f>
        <v>0.58733598712576696</v>
      </c>
      <c r="Z11" t="s">
        <v>23260</v>
      </c>
      <c r="AA11" t="s">
        <v>22731</v>
      </c>
      <c r="AB11" t="s">
        <v>23261</v>
      </c>
      <c r="AC11" t="s">
        <v>22725</v>
      </c>
      <c r="AD11">
        <v>1942</v>
      </c>
      <c r="AE11">
        <v>0</v>
      </c>
    </row>
    <row r="12" spans="1:31" x14ac:dyDescent="0.25">
      <c r="A12" t="s">
        <v>8116</v>
      </c>
      <c r="B12" t="s">
        <v>8117</v>
      </c>
      <c r="C12">
        <v>1986</v>
      </c>
      <c r="D12" s="1">
        <v>31526</v>
      </c>
      <c r="E12" t="s">
        <v>162</v>
      </c>
      <c r="F12">
        <v>97</v>
      </c>
      <c r="G12" t="s">
        <v>21</v>
      </c>
      <c r="H12" t="s">
        <v>25</v>
      </c>
      <c r="I12" t="s">
        <v>8118</v>
      </c>
      <c r="J12" t="s">
        <v>8119</v>
      </c>
      <c r="K12" t="s">
        <v>8120</v>
      </c>
      <c r="L12" t="s">
        <v>8121</v>
      </c>
      <c r="M12" t="s">
        <v>8122</v>
      </c>
      <c r="N12">
        <v>6.6</v>
      </c>
      <c r="O12">
        <v>91006</v>
      </c>
      <c r="P12" s="2">
        <v>8800000</v>
      </c>
      <c r="Q12" s="2">
        <v>174803506</v>
      </c>
      <c r="R12" s="2">
        <v>328203506</v>
      </c>
      <c r="S12" s="2">
        <v>494207012</v>
      </c>
      <c r="T12">
        <v>62</v>
      </c>
      <c r="U12">
        <v>0.78513124828880809</v>
      </c>
      <c r="V12">
        <v>0.48359705948200393</v>
      </c>
      <c r="W12">
        <f>AVERAGE(U12:V12)</f>
        <v>0.63436415388540601</v>
      </c>
      <c r="X12" s="4">
        <v>5.2018497529341525</v>
      </c>
      <c r="Y12">
        <f>AVERAGE(W12:X12)</f>
        <v>2.9181069534097794</v>
      </c>
      <c r="Z12" t="s">
        <v>23347</v>
      </c>
      <c r="AA12" t="s">
        <v>22731</v>
      </c>
      <c r="AB12" t="s">
        <v>23348</v>
      </c>
      <c r="AC12" t="s">
        <v>22725</v>
      </c>
      <c r="AD12">
        <v>1943</v>
      </c>
      <c r="AE12">
        <v>0</v>
      </c>
    </row>
    <row r="13" spans="1:31" x14ac:dyDescent="0.25">
      <c r="A13" t="s">
        <v>8342</v>
      </c>
      <c r="B13" t="s">
        <v>8343</v>
      </c>
      <c r="C13">
        <v>1988</v>
      </c>
      <c r="D13" s="1">
        <v>32409</v>
      </c>
      <c r="E13" t="s">
        <v>162</v>
      </c>
      <c r="F13">
        <v>108</v>
      </c>
      <c r="G13" t="s">
        <v>21</v>
      </c>
      <c r="H13" t="s">
        <v>5456</v>
      </c>
      <c r="I13" t="s">
        <v>8344</v>
      </c>
      <c r="J13" t="s">
        <v>8345</v>
      </c>
      <c r="K13" t="s">
        <v>87</v>
      </c>
      <c r="L13" t="s">
        <v>8346</v>
      </c>
      <c r="M13" t="s">
        <v>8347</v>
      </c>
      <c r="N13">
        <v>5.6</v>
      </c>
      <c r="O13">
        <v>52541</v>
      </c>
      <c r="P13" s="2">
        <v>14000000</v>
      </c>
      <c r="Q13" s="2">
        <v>109306210</v>
      </c>
      <c r="R13" s="2">
        <v>239606210</v>
      </c>
      <c r="S13" s="2">
        <v>334912420</v>
      </c>
      <c r="T13">
        <v>41</v>
      </c>
      <c r="U13">
        <v>-7.2441623955728602E-3</v>
      </c>
      <c r="V13">
        <v>-0.70204957892905095</v>
      </c>
      <c r="W13">
        <f>AVERAGE(U13:V13)</f>
        <v>-0.35464687066231193</v>
      </c>
      <c r="X13" s="4">
        <v>3.4681662219963063</v>
      </c>
      <c r="Y13">
        <f>AVERAGE(W13:X13)</f>
        <v>1.5567596756669972</v>
      </c>
      <c r="Z13" t="s">
        <v>23347</v>
      </c>
      <c r="AA13" t="s">
        <v>22731</v>
      </c>
      <c r="AB13" t="s">
        <v>23348</v>
      </c>
      <c r="AC13" t="s">
        <v>22725</v>
      </c>
      <c r="AD13">
        <v>1943</v>
      </c>
      <c r="AE13">
        <v>0</v>
      </c>
    </row>
    <row r="14" spans="1:31" x14ac:dyDescent="0.25">
      <c r="A14" t="s">
        <v>11539</v>
      </c>
      <c r="B14" t="s">
        <v>11540</v>
      </c>
      <c r="C14">
        <v>1997</v>
      </c>
      <c r="D14" s="1">
        <v>35530</v>
      </c>
      <c r="E14" t="s">
        <v>56</v>
      </c>
      <c r="F14">
        <v>85</v>
      </c>
      <c r="G14" t="s">
        <v>21</v>
      </c>
      <c r="H14" t="s">
        <v>25</v>
      </c>
      <c r="I14" t="s">
        <v>11541</v>
      </c>
      <c r="J14" t="s">
        <v>11542</v>
      </c>
      <c r="K14" t="s">
        <v>11543</v>
      </c>
      <c r="L14" t="s">
        <v>11544</v>
      </c>
      <c r="M14" t="s">
        <v>11545</v>
      </c>
      <c r="N14">
        <v>7.7</v>
      </c>
      <c r="O14">
        <v>14727</v>
      </c>
      <c r="Q14" s="2">
        <v>877621</v>
      </c>
      <c r="R14" s="2">
        <v>877621</v>
      </c>
      <c r="S14" s="2">
        <v>1755242</v>
      </c>
      <c r="U14">
        <v>1.6567442000416277</v>
      </c>
      <c r="V14" t="s">
        <v>22725</v>
      </c>
      <c r="W14">
        <f>AVERAGE(U14:V14)</f>
        <v>1.6567442000416277</v>
      </c>
      <c r="X14" s="4">
        <v>-0.15775167929897654</v>
      </c>
      <c r="Y14">
        <f>AVERAGE(W14:X14)</f>
        <v>0.74949626037132555</v>
      </c>
      <c r="Z14" t="s">
        <v>23622</v>
      </c>
      <c r="AA14" t="s">
        <v>22731</v>
      </c>
      <c r="AB14" t="s">
        <v>23623</v>
      </c>
      <c r="AC14" t="s">
        <v>22725</v>
      </c>
      <c r="AD14">
        <v>0</v>
      </c>
      <c r="AE14">
        <v>0</v>
      </c>
    </row>
    <row r="15" spans="1:31" x14ac:dyDescent="0.25">
      <c r="A15" t="s">
        <v>13154</v>
      </c>
      <c r="B15" t="s">
        <v>13155</v>
      </c>
      <c r="C15">
        <v>2000</v>
      </c>
      <c r="D15" s="1">
        <v>37659</v>
      </c>
      <c r="E15" t="s">
        <v>678</v>
      </c>
      <c r="F15">
        <v>101</v>
      </c>
      <c r="G15" t="s">
        <v>21</v>
      </c>
      <c r="H15" t="s">
        <v>25</v>
      </c>
      <c r="I15" t="s">
        <v>11541</v>
      </c>
      <c r="J15" t="s">
        <v>11542</v>
      </c>
      <c r="K15" t="s">
        <v>11543</v>
      </c>
      <c r="L15" t="s">
        <v>13156</v>
      </c>
      <c r="M15" t="s">
        <v>13157</v>
      </c>
      <c r="N15">
        <v>7.1</v>
      </c>
      <c r="O15">
        <v>15126</v>
      </c>
      <c r="Q15" s="2">
        <v>2552992</v>
      </c>
      <c r="R15" s="2">
        <v>16575074</v>
      </c>
      <c r="S15" s="2">
        <v>19128066</v>
      </c>
      <c r="T15">
        <v>74</v>
      </c>
      <c r="U15">
        <v>1.1813189536309987</v>
      </c>
      <c r="V15">
        <v>1.1611094242883211</v>
      </c>
      <c r="W15">
        <f>AVERAGE(U15:V15)</f>
        <v>1.1712141889596599</v>
      </c>
      <c r="X15" s="4">
        <v>3.1325542196915468E-2</v>
      </c>
      <c r="Y15">
        <f>AVERAGE(W15:X15)</f>
        <v>0.60126986557828765</v>
      </c>
      <c r="Z15" t="s">
        <v>23622</v>
      </c>
      <c r="AA15" t="s">
        <v>22731</v>
      </c>
      <c r="AB15" t="s">
        <v>23623</v>
      </c>
      <c r="AC15" t="s">
        <v>22725</v>
      </c>
      <c r="AD15">
        <v>0</v>
      </c>
      <c r="AE15">
        <v>0</v>
      </c>
    </row>
    <row r="16" spans="1:31" x14ac:dyDescent="0.25">
      <c r="A16" t="s">
        <v>13525</v>
      </c>
      <c r="B16" t="s">
        <v>13526</v>
      </c>
      <c r="C16">
        <v>2002</v>
      </c>
      <c r="D16" s="1">
        <v>37582</v>
      </c>
      <c r="E16" t="s">
        <v>805</v>
      </c>
      <c r="F16">
        <v>94</v>
      </c>
      <c r="G16" t="s">
        <v>21</v>
      </c>
      <c r="H16" t="s">
        <v>6516</v>
      </c>
      <c r="I16" t="s">
        <v>6372</v>
      </c>
      <c r="J16" t="s">
        <v>13527</v>
      </c>
      <c r="K16" t="s">
        <v>13528</v>
      </c>
      <c r="L16" t="s">
        <v>13529</v>
      </c>
      <c r="M16" t="s">
        <v>13530</v>
      </c>
      <c r="N16">
        <v>7.4</v>
      </c>
      <c r="O16">
        <v>27104</v>
      </c>
      <c r="P16" s="2">
        <v>6000000</v>
      </c>
      <c r="Q16" s="2">
        <v>6199600</v>
      </c>
      <c r="R16" s="2">
        <v>16217411</v>
      </c>
      <c r="S16" s="2">
        <v>16417011</v>
      </c>
      <c r="T16">
        <v>80</v>
      </c>
      <c r="U16">
        <v>1.4190315768363135</v>
      </c>
      <c r="V16">
        <v>1.4998656066914795</v>
      </c>
      <c r="W16">
        <f>AVERAGE(U16:V16)</f>
        <v>1.4594485917638966</v>
      </c>
      <c r="X16" s="4">
        <v>1.8197608269697688E-3</v>
      </c>
      <c r="Y16">
        <f>AVERAGE(W16:X16)</f>
        <v>0.73063417629543315</v>
      </c>
      <c r="Z16" t="s">
        <v>23411</v>
      </c>
      <c r="AA16" t="s">
        <v>22731</v>
      </c>
      <c r="AB16" t="s">
        <v>23412</v>
      </c>
      <c r="AC16" t="s">
        <v>22725</v>
      </c>
      <c r="AD16">
        <v>1950</v>
      </c>
      <c r="AE16">
        <v>0</v>
      </c>
    </row>
    <row r="17" spans="1:31" x14ac:dyDescent="0.25">
      <c r="A17" t="s">
        <v>10356</v>
      </c>
      <c r="B17" t="s">
        <v>10357</v>
      </c>
      <c r="C17">
        <v>1994</v>
      </c>
      <c r="D17" s="1">
        <v>34607</v>
      </c>
      <c r="E17" t="s">
        <v>381</v>
      </c>
      <c r="F17">
        <v>104</v>
      </c>
      <c r="G17" t="s">
        <v>21</v>
      </c>
      <c r="H17" t="s">
        <v>7415</v>
      </c>
      <c r="I17" t="s">
        <v>10093</v>
      </c>
      <c r="J17" t="s">
        <v>10093</v>
      </c>
      <c r="K17" t="s">
        <v>7178</v>
      </c>
      <c r="L17" t="s">
        <v>10358</v>
      </c>
      <c r="M17" t="s">
        <v>10359</v>
      </c>
      <c r="N17">
        <v>7.4</v>
      </c>
      <c r="O17">
        <v>45666</v>
      </c>
      <c r="Q17" s="2">
        <v>11220670</v>
      </c>
      <c r="R17" s="2">
        <v>11224491</v>
      </c>
      <c r="S17" s="2">
        <v>22445161</v>
      </c>
      <c r="T17">
        <v>70</v>
      </c>
      <c r="U17">
        <v>1.4190315768363135</v>
      </c>
      <c r="V17">
        <v>0.93527196935288193</v>
      </c>
      <c r="W17">
        <f>AVERAGE(U17:V17)</f>
        <v>1.1771517730945977</v>
      </c>
      <c r="X17" s="4">
        <v>6.7427163098498083E-2</v>
      </c>
      <c r="Y17">
        <f>AVERAGE(W17:X17)</f>
        <v>0.62228946809654795</v>
      </c>
      <c r="Z17" t="s">
        <v>23523</v>
      </c>
      <c r="AA17" t="s">
        <v>22731</v>
      </c>
      <c r="AB17" t="s">
        <v>23524</v>
      </c>
      <c r="AC17" t="s">
        <v>22725</v>
      </c>
      <c r="AD17">
        <v>0</v>
      </c>
      <c r="AE17">
        <v>0</v>
      </c>
    </row>
    <row r="18" spans="1:31" x14ac:dyDescent="0.25">
      <c r="A18" t="s">
        <v>11341</v>
      </c>
      <c r="B18" t="s">
        <v>11342</v>
      </c>
      <c r="C18">
        <v>1996</v>
      </c>
      <c r="D18" s="1">
        <v>35410</v>
      </c>
      <c r="E18" t="s">
        <v>924</v>
      </c>
      <c r="F18">
        <v>105</v>
      </c>
      <c r="G18" t="s">
        <v>21</v>
      </c>
      <c r="H18" t="s">
        <v>238</v>
      </c>
      <c r="I18" t="s">
        <v>11343</v>
      </c>
      <c r="J18" t="s">
        <v>11344</v>
      </c>
      <c r="K18" t="s">
        <v>9398</v>
      </c>
      <c r="L18" t="s">
        <v>11345</v>
      </c>
      <c r="M18" t="s">
        <v>11346</v>
      </c>
      <c r="N18">
        <v>7.7</v>
      </c>
      <c r="O18">
        <v>50540</v>
      </c>
      <c r="P18" s="2">
        <v>5500000</v>
      </c>
      <c r="Q18" s="2">
        <v>35892330</v>
      </c>
      <c r="R18" s="2">
        <v>35999081</v>
      </c>
      <c r="S18" s="2">
        <v>66391411</v>
      </c>
      <c r="T18">
        <v>87</v>
      </c>
      <c r="U18">
        <v>1.6567442000416277</v>
      </c>
      <c r="V18">
        <v>1.8950811528284979</v>
      </c>
      <c r="W18">
        <f>AVERAGE(U18:V18)</f>
        <v>1.7759126764350628</v>
      </c>
      <c r="X18" s="4">
        <v>0.54571640641114805</v>
      </c>
      <c r="Y18">
        <f>AVERAGE(W18:X18)</f>
        <v>1.1608145414231055</v>
      </c>
      <c r="Z18" t="s">
        <v>23596</v>
      </c>
      <c r="AA18" t="s">
        <v>22731</v>
      </c>
      <c r="AB18" t="s">
        <v>23597</v>
      </c>
      <c r="AC18" t="s">
        <v>23598</v>
      </c>
      <c r="AD18">
        <v>1960</v>
      </c>
      <c r="AE18">
        <v>0</v>
      </c>
    </row>
    <row r="19" spans="1:31" x14ac:dyDescent="0.25">
      <c r="A19" t="s">
        <v>12066</v>
      </c>
      <c r="B19" t="s">
        <v>12067</v>
      </c>
      <c r="C19">
        <v>1998</v>
      </c>
      <c r="D19" s="1">
        <v>36027</v>
      </c>
      <c r="E19" t="s">
        <v>3162</v>
      </c>
      <c r="F19">
        <v>104</v>
      </c>
      <c r="G19" t="s">
        <v>21</v>
      </c>
      <c r="H19" t="s">
        <v>25</v>
      </c>
      <c r="I19" t="s">
        <v>12068</v>
      </c>
      <c r="J19" t="s">
        <v>12069</v>
      </c>
      <c r="K19" t="s">
        <v>12070</v>
      </c>
      <c r="L19" t="s">
        <v>12071</v>
      </c>
      <c r="M19" t="s">
        <v>12072</v>
      </c>
      <c r="N19">
        <v>7.1</v>
      </c>
      <c r="O19">
        <v>7724</v>
      </c>
      <c r="P19" t="s">
        <v>7219</v>
      </c>
      <c r="S19" s="2"/>
      <c r="U19">
        <v>1.1813189536309987</v>
      </c>
      <c r="V19" t="s">
        <v>22725</v>
      </c>
      <c r="W19">
        <f>AVERAGE(U19:V19)</f>
        <v>1.1813189536309987</v>
      </c>
      <c r="X19" s="4"/>
      <c r="Y19">
        <f>AVERAGE(W19:X19)</f>
        <v>1.1813189536309987</v>
      </c>
      <c r="Z19" t="s">
        <v>23596</v>
      </c>
      <c r="AA19" t="s">
        <v>22731</v>
      </c>
      <c r="AB19" t="s">
        <v>23597</v>
      </c>
      <c r="AC19" t="s">
        <v>23598</v>
      </c>
      <c r="AD19">
        <v>1960</v>
      </c>
      <c r="AE19">
        <v>0</v>
      </c>
    </row>
    <row r="20" spans="1:31" x14ac:dyDescent="0.25">
      <c r="A20" t="s">
        <v>21187</v>
      </c>
      <c r="B20" t="s">
        <v>21188</v>
      </c>
      <c r="C20">
        <v>2015</v>
      </c>
      <c r="D20" s="1">
        <v>42243</v>
      </c>
      <c r="E20" t="s">
        <v>29</v>
      </c>
      <c r="F20">
        <v>127</v>
      </c>
      <c r="G20" t="s">
        <v>21</v>
      </c>
      <c r="H20" t="s">
        <v>25</v>
      </c>
      <c r="I20" t="s">
        <v>15610</v>
      </c>
      <c r="J20" t="s">
        <v>21189</v>
      </c>
      <c r="K20" t="s">
        <v>17594</v>
      </c>
      <c r="L20" t="s">
        <v>21190</v>
      </c>
      <c r="M20" t="s">
        <v>21191</v>
      </c>
      <c r="N20">
        <v>7.4</v>
      </c>
      <c r="O20">
        <v>10268</v>
      </c>
      <c r="R20" s="2">
        <v>767038</v>
      </c>
      <c r="S20" s="2">
        <v>767038</v>
      </c>
      <c r="U20">
        <v>1.4190315768363135</v>
      </c>
      <c r="V20" t="s">
        <v>22725</v>
      </c>
      <c r="W20">
        <f>AVERAGE(U20:V20)</f>
        <v>1.4190315768363135</v>
      </c>
      <c r="X20" s="4">
        <v>-0.16850680273723428</v>
      </c>
      <c r="Y20">
        <f>AVERAGE(W20:X20)</f>
        <v>0.62526238704953963</v>
      </c>
      <c r="Z20" t="s">
        <v>24193</v>
      </c>
      <c r="AA20" t="s">
        <v>22731</v>
      </c>
      <c r="AB20" t="s">
        <v>24194</v>
      </c>
      <c r="AC20" t="s">
        <v>22725</v>
      </c>
      <c r="AD20">
        <v>1958</v>
      </c>
      <c r="AE20">
        <v>0</v>
      </c>
    </row>
    <row r="21" spans="1:31" x14ac:dyDescent="0.25">
      <c r="A21" t="s">
        <v>6429</v>
      </c>
      <c r="B21" t="s">
        <v>6430</v>
      </c>
      <c r="C21">
        <v>1977</v>
      </c>
      <c r="D21" s="1">
        <v>29098</v>
      </c>
      <c r="E21" t="s">
        <v>529</v>
      </c>
      <c r="F21">
        <v>106</v>
      </c>
      <c r="G21" t="s">
        <v>21</v>
      </c>
      <c r="H21" t="s">
        <v>6431</v>
      </c>
      <c r="I21" t="s">
        <v>5368</v>
      </c>
      <c r="J21" t="s">
        <v>6432</v>
      </c>
      <c r="K21" t="s">
        <v>6433</v>
      </c>
      <c r="L21" t="s">
        <v>6434</v>
      </c>
      <c r="M21" t="s">
        <v>6435</v>
      </c>
      <c r="N21">
        <v>7</v>
      </c>
      <c r="O21">
        <v>8419</v>
      </c>
      <c r="P21" t="s">
        <v>6436</v>
      </c>
      <c r="Q21" s="2">
        <v>957</v>
      </c>
      <c r="R21" s="2">
        <v>1382</v>
      </c>
      <c r="S21" s="2"/>
      <c r="T21">
        <v>85</v>
      </c>
      <c r="U21">
        <v>1.1020814125625609</v>
      </c>
      <c r="V21">
        <v>1.7821624253607784</v>
      </c>
      <c r="W21">
        <f>AVERAGE(U21:V21)</f>
        <v>1.4421219189616696</v>
      </c>
      <c r="X21" s="4">
        <v>-0.17685486484974783</v>
      </c>
      <c r="Y21">
        <f>AVERAGE(W21:X21)</f>
        <v>0.63263352705596088</v>
      </c>
      <c r="Z21" t="s">
        <v>23174</v>
      </c>
      <c r="AA21" t="s">
        <v>22731</v>
      </c>
      <c r="AB21" t="s">
        <v>23175</v>
      </c>
      <c r="AC21" t="s">
        <v>22725</v>
      </c>
      <c r="AD21">
        <v>1944</v>
      </c>
      <c r="AE21">
        <v>2016</v>
      </c>
    </row>
    <row r="22" spans="1:31" x14ac:dyDescent="0.25">
      <c r="A22" t="s">
        <v>9636</v>
      </c>
      <c r="B22" t="s">
        <v>9637</v>
      </c>
      <c r="C22">
        <v>1991</v>
      </c>
      <c r="D22" s="1">
        <v>33465</v>
      </c>
      <c r="E22" t="s">
        <v>57</v>
      </c>
      <c r="F22">
        <v>86</v>
      </c>
      <c r="G22" t="s">
        <v>21</v>
      </c>
      <c r="H22" t="s">
        <v>25</v>
      </c>
      <c r="I22" t="s">
        <v>9638</v>
      </c>
      <c r="J22" t="s">
        <v>9638</v>
      </c>
      <c r="K22" t="s">
        <v>9639</v>
      </c>
      <c r="L22" t="s">
        <v>9640</v>
      </c>
      <c r="M22" t="s">
        <v>9641</v>
      </c>
      <c r="N22">
        <v>7.2</v>
      </c>
      <c r="O22">
        <v>6100</v>
      </c>
      <c r="Q22" s="2">
        <v>524668</v>
      </c>
      <c r="R22" s="2">
        <v>524668</v>
      </c>
      <c r="S22" s="2">
        <v>1049336</v>
      </c>
      <c r="U22">
        <v>1.2605564946994372</v>
      </c>
      <c r="V22" t="s">
        <v>22725</v>
      </c>
      <c r="W22">
        <f>AVERAGE(U22:V22)</f>
        <v>1.2605564946994372</v>
      </c>
      <c r="X22" s="4">
        <v>-0.16543441096754577</v>
      </c>
      <c r="Y22">
        <f>AVERAGE(W22:X22)</f>
        <v>0.54756104186594567</v>
      </c>
      <c r="Z22" t="s">
        <v>23484</v>
      </c>
      <c r="AA22" t="s">
        <v>22731</v>
      </c>
      <c r="AB22" t="s">
        <v>23485</v>
      </c>
      <c r="AC22" t="s">
        <v>22725</v>
      </c>
      <c r="AD22">
        <v>0</v>
      </c>
      <c r="AE22">
        <v>0</v>
      </c>
    </row>
    <row r="23" spans="1:31" x14ac:dyDescent="0.25">
      <c r="A23" t="s">
        <v>18236</v>
      </c>
      <c r="B23" t="s">
        <v>18237</v>
      </c>
      <c r="C23">
        <v>2010</v>
      </c>
      <c r="D23" s="1">
        <v>40480</v>
      </c>
      <c r="E23" t="s">
        <v>34</v>
      </c>
      <c r="F23">
        <v>113</v>
      </c>
      <c r="G23" t="s">
        <v>21</v>
      </c>
      <c r="H23" t="s">
        <v>25</v>
      </c>
      <c r="I23" t="s">
        <v>18238</v>
      </c>
      <c r="J23" t="s">
        <v>18238</v>
      </c>
      <c r="K23" t="s">
        <v>13617</v>
      </c>
      <c r="L23" t="s">
        <v>18239</v>
      </c>
      <c r="M23" t="s">
        <v>18240</v>
      </c>
      <c r="N23">
        <v>7.3</v>
      </c>
      <c r="O23">
        <v>53980</v>
      </c>
      <c r="P23" t="s">
        <v>7616</v>
      </c>
      <c r="Q23" s="2">
        <v>1044039</v>
      </c>
      <c r="R23" s="2">
        <v>7209912</v>
      </c>
      <c r="S23" s="2"/>
      <c r="T23">
        <v>83</v>
      </c>
      <c r="U23">
        <v>1.339794035767875</v>
      </c>
      <c r="V23">
        <v>1.6692436978930587</v>
      </c>
      <c r="W23">
        <f>AVERAGE(U23:V23)</f>
        <v>1.504518866830467</v>
      </c>
      <c r="X23" s="4">
        <v>-0.17685486484974783</v>
      </c>
      <c r="Y23">
        <f>AVERAGE(W23:X23)</f>
        <v>0.66383200099035955</v>
      </c>
      <c r="Z23" t="s">
        <v>24023</v>
      </c>
      <c r="AA23" t="s">
        <v>22731</v>
      </c>
      <c r="AB23" t="s">
        <v>24024</v>
      </c>
      <c r="AC23" t="s">
        <v>22725</v>
      </c>
      <c r="AD23">
        <v>1968</v>
      </c>
      <c r="AE23">
        <v>0</v>
      </c>
    </row>
    <row r="24" spans="1:31" x14ac:dyDescent="0.25">
      <c r="A24" t="s">
        <v>16728</v>
      </c>
      <c r="B24" t="s">
        <v>8455</v>
      </c>
      <c r="C24">
        <v>2006</v>
      </c>
      <c r="D24" s="1">
        <v>38946</v>
      </c>
      <c r="E24" t="s">
        <v>46</v>
      </c>
      <c r="F24">
        <v>99</v>
      </c>
      <c r="G24" t="s">
        <v>21</v>
      </c>
      <c r="H24" t="s">
        <v>25</v>
      </c>
      <c r="I24" t="s">
        <v>16729</v>
      </c>
      <c r="J24" t="s">
        <v>16730</v>
      </c>
      <c r="K24" t="s">
        <v>16731</v>
      </c>
      <c r="L24" t="s">
        <v>16732</v>
      </c>
      <c r="M24" t="s">
        <v>16733</v>
      </c>
      <c r="N24">
        <v>7.2</v>
      </c>
      <c r="O24">
        <v>6466</v>
      </c>
      <c r="Q24" s="2">
        <v>69220</v>
      </c>
      <c r="R24" s="2">
        <v>6732051</v>
      </c>
      <c r="S24" s="2">
        <v>6801271</v>
      </c>
      <c r="U24">
        <v>1.2605564946994372</v>
      </c>
      <c r="V24" t="s">
        <v>22725</v>
      </c>
      <c r="W24">
        <f>AVERAGE(U24:V24)</f>
        <v>1.2605564946994372</v>
      </c>
      <c r="X24" s="4">
        <v>-0.10283319610317058</v>
      </c>
      <c r="Y24">
        <f>AVERAGE(W24:X24)</f>
        <v>0.57886164929813333</v>
      </c>
      <c r="Z24" t="s">
        <v>23938</v>
      </c>
      <c r="AA24" t="s">
        <v>22731</v>
      </c>
      <c r="AB24" t="s">
        <v>23939</v>
      </c>
      <c r="AC24" t="s">
        <v>22725</v>
      </c>
      <c r="AD24">
        <v>0</v>
      </c>
      <c r="AE24">
        <v>0</v>
      </c>
    </row>
    <row r="25" spans="1:31" x14ac:dyDescent="0.25">
      <c r="A25" t="s">
        <v>12528</v>
      </c>
      <c r="B25" t="s">
        <v>12529</v>
      </c>
      <c r="C25">
        <v>1999</v>
      </c>
      <c r="D25" s="1">
        <v>36370</v>
      </c>
      <c r="E25" t="s">
        <v>1629</v>
      </c>
      <c r="F25">
        <v>103</v>
      </c>
      <c r="G25" t="s">
        <v>21</v>
      </c>
      <c r="H25" t="s">
        <v>25</v>
      </c>
      <c r="I25" t="s">
        <v>12530</v>
      </c>
      <c r="J25" t="s">
        <v>12530</v>
      </c>
      <c r="K25" t="s">
        <v>12531</v>
      </c>
      <c r="L25" t="s">
        <v>12532</v>
      </c>
      <c r="M25" t="s">
        <v>12533</v>
      </c>
      <c r="N25">
        <v>7.1</v>
      </c>
      <c r="O25">
        <v>9938</v>
      </c>
      <c r="S25" s="2"/>
      <c r="U25">
        <v>1.1813189536309987</v>
      </c>
      <c r="V25" t="s">
        <v>22725</v>
      </c>
      <c r="W25">
        <f>AVERAGE(U25:V25)</f>
        <v>1.1813189536309987</v>
      </c>
      <c r="X25" s="4"/>
      <c r="Y25">
        <f>AVERAGE(W25:X25)</f>
        <v>1.1813189536309987</v>
      </c>
      <c r="Z25" t="s">
        <v>23688</v>
      </c>
      <c r="AA25" t="s">
        <v>22731</v>
      </c>
      <c r="AB25" t="s">
        <v>23689</v>
      </c>
      <c r="AC25" t="s">
        <v>23690</v>
      </c>
      <c r="AD25">
        <v>1948</v>
      </c>
      <c r="AE25">
        <v>0</v>
      </c>
    </row>
    <row r="26" spans="1:31" x14ac:dyDescent="0.25">
      <c r="A26" t="s">
        <v>21383</v>
      </c>
      <c r="B26" t="s">
        <v>21384</v>
      </c>
      <c r="C26">
        <v>2018</v>
      </c>
      <c r="D26" s="1">
        <v>43706</v>
      </c>
      <c r="E26" t="s">
        <v>274</v>
      </c>
      <c r="F26">
        <v>136</v>
      </c>
      <c r="G26" t="s">
        <v>21</v>
      </c>
      <c r="H26" t="s">
        <v>15035</v>
      </c>
      <c r="I26" t="s">
        <v>20217</v>
      </c>
      <c r="J26" t="s">
        <v>20217</v>
      </c>
      <c r="K26" t="s">
        <v>21385</v>
      </c>
      <c r="L26" t="s">
        <v>21386</v>
      </c>
      <c r="M26" t="s">
        <v>21387</v>
      </c>
      <c r="N26">
        <v>7.3</v>
      </c>
      <c r="O26">
        <v>18468</v>
      </c>
      <c r="Q26" s="2">
        <v>400209</v>
      </c>
      <c r="R26" s="2">
        <v>855756</v>
      </c>
      <c r="S26" s="2">
        <v>1255965</v>
      </c>
      <c r="T26">
        <v>77</v>
      </c>
      <c r="U26">
        <v>1.339794035767875</v>
      </c>
      <c r="V26">
        <v>1.3304875154899003</v>
      </c>
      <c r="W26">
        <f>AVERAGE(U26:V26)</f>
        <v>1.3351407756288878</v>
      </c>
      <c r="X26" s="4">
        <v>-0.16318556315785893</v>
      </c>
      <c r="Y26">
        <f>AVERAGE(W26:X26)</f>
        <v>0.58597760623551443</v>
      </c>
      <c r="Z26" t="s">
        <v>24129</v>
      </c>
      <c r="AA26" t="s">
        <v>22731</v>
      </c>
      <c r="AB26" t="s">
        <v>24130</v>
      </c>
      <c r="AC26" t="s">
        <v>22725</v>
      </c>
      <c r="AD26">
        <v>1905</v>
      </c>
      <c r="AE26">
        <v>0</v>
      </c>
    </row>
    <row r="27" spans="1:31" x14ac:dyDescent="0.25">
      <c r="A27" t="s">
        <v>22410</v>
      </c>
      <c r="B27" t="s">
        <v>8326</v>
      </c>
      <c r="C27">
        <v>2017</v>
      </c>
      <c r="D27" s="1">
        <v>43125</v>
      </c>
      <c r="E27" t="s">
        <v>164</v>
      </c>
      <c r="F27">
        <v>113</v>
      </c>
      <c r="G27" t="s">
        <v>21</v>
      </c>
      <c r="H27" t="s">
        <v>6516</v>
      </c>
      <c r="I27" t="s">
        <v>18297</v>
      </c>
      <c r="J27" t="s">
        <v>22411</v>
      </c>
      <c r="K27" t="s">
        <v>19578</v>
      </c>
      <c r="L27" t="s">
        <v>22412</v>
      </c>
      <c r="M27" t="s">
        <v>22413</v>
      </c>
      <c r="N27">
        <v>6.9</v>
      </c>
      <c r="O27">
        <v>6998</v>
      </c>
      <c r="Q27" s="2">
        <v>104297</v>
      </c>
      <c r="R27" s="2">
        <v>1847693</v>
      </c>
      <c r="S27" s="2">
        <v>1951990</v>
      </c>
      <c r="T27">
        <v>87</v>
      </c>
      <c r="U27">
        <v>1.022843871494123</v>
      </c>
      <c r="V27">
        <v>1.8950811528284979</v>
      </c>
      <c r="W27">
        <f>AVERAGE(U27:V27)</f>
        <v>1.4589625121613103</v>
      </c>
      <c r="X27" s="4">
        <v>-0.15561037140482684</v>
      </c>
      <c r="Y27">
        <f>AVERAGE(W27:X27)</f>
        <v>0.65167607037824171</v>
      </c>
      <c r="Z27" t="s">
        <v>24268</v>
      </c>
      <c r="AA27" t="s">
        <v>22731</v>
      </c>
      <c r="AB27" t="s">
        <v>24269</v>
      </c>
      <c r="AC27" t="s">
        <v>22725</v>
      </c>
      <c r="AD27">
        <v>0</v>
      </c>
      <c r="AE27">
        <v>0</v>
      </c>
    </row>
    <row r="28" spans="1:31" x14ac:dyDescent="0.25">
      <c r="A28" t="s">
        <v>17162</v>
      </c>
      <c r="B28" t="s">
        <v>17163</v>
      </c>
      <c r="C28">
        <v>2009</v>
      </c>
      <c r="D28" s="1">
        <v>39912</v>
      </c>
      <c r="E28" t="s">
        <v>4898</v>
      </c>
      <c r="F28">
        <v>92</v>
      </c>
      <c r="G28" t="s">
        <v>21</v>
      </c>
      <c r="H28" t="s">
        <v>238</v>
      </c>
      <c r="I28" t="s">
        <v>17164</v>
      </c>
      <c r="J28" t="s">
        <v>17164</v>
      </c>
      <c r="K28" t="s">
        <v>17165</v>
      </c>
      <c r="L28" t="s">
        <v>17166</v>
      </c>
      <c r="M28" t="s">
        <v>17167</v>
      </c>
      <c r="N28">
        <v>8.1</v>
      </c>
      <c r="O28">
        <v>161100</v>
      </c>
      <c r="P28" t="s">
        <v>17168</v>
      </c>
      <c r="R28" s="2">
        <v>1739445</v>
      </c>
      <c r="S28" s="2"/>
      <c r="U28">
        <v>1.9736943643153797</v>
      </c>
      <c r="V28" t="s">
        <v>22725</v>
      </c>
      <c r="W28">
        <f>AVERAGE(U28:V28)</f>
        <v>1.9736943643153797</v>
      </c>
      <c r="X28" s="4">
        <v>-0.17685486484974783</v>
      </c>
      <c r="Y28">
        <f>AVERAGE(W28:X28)</f>
        <v>0.89841974973281591</v>
      </c>
      <c r="Z28" t="s">
        <v>23970</v>
      </c>
      <c r="AA28" t="s">
        <v>22731</v>
      </c>
      <c r="AB28" t="s">
        <v>23971</v>
      </c>
      <c r="AC28" t="s">
        <v>22725</v>
      </c>
      <c r="AD28">
        <v>0</v>
      </c>
      <c r="AE28">
        <v>0</v>
      </c>
    </row>
    <row r="29" spans="1:31" x14ac:dyDescent="0.25">
      <c r="A29" t="s">
        <v>19995</v>
      </c>
      <c r="B29" t="s">
        <v>6356</v>
      </c>
      <c r="C29">
        <v>2013</v>
      </c>
      <c r="D29" s="1">
        <v>41759</v>
      </c>
      <c r="E29" t="s">
        <v>28</v>
      </c>
      <c r="F29">
        <v>112</v>
      </c>
      <c r="G29" t="s">
        <v>21</v>
      </c>
      <c r="H29" t="s">
        <v>6516</v>
      </c>
      <c r="I29" t="s">
        <v>12570</v>
      </c>
      <c r="J29" t="s">
        <v>19996</v>
      </c>
      <c r="K29" t="s">
        <v>18730</v>
      </c>
      <c r="L29" t="s">
        <v>19997</v>
      </c>
      <c r="M29" t="s">
        <v>19998</v>
      </c>
      <c r="N29">
        <v>7.2</v>
      </c>
      <c r="O29">
        <v>27243</v>
      </c>
      <c r="Q29" s="2">
        <v>510007</v>
      </c>
      <c r="R29" s="2">
        <v>5853509</v>
      </c>
      <c r="S29" s="2">
        <v>6363516</v>
      </c>
      <c r="T29">
        <v>78</v>
      </c>
      <c r="U29">
        <v>1.2605564946994372</v>
      </c>
      <c r="V29">
        <v>1.38694687922376</v>
      </c>
      <c r="W29">
        <f>AVERAGE(U29:V29)</f>
        <v>1.3237516869615986</v>
      </c>
      <c r="X29" s="4">
        <v>-0.10759750495105475</v>
      </c>
      <c r="Y29">
        <f>AVERAGE(W29:X29)</f>
        <v>0.60807709100527196</v>
      </c>
      <c r="Z29" t="s">
        <v>24111</v>
      </c>
      <c r="AA29" t="s">
        <v>22731</v>
      </c>
      <c r="AB29" t="s">
        <v>24112</v>
      </c>
      <c r="AC29" t="s">
        <v>22725</v>
      </c>
      <c r="AD29">
        <v>0</v>
      </c>
      <c r="AE29">
        <v>0</v>
      </c>
    </row>
    <row r="30" spans="1:31" x14ac:dyDescent="0.25">
      <c r="A30" t="s">
        <v>20215</v>
      </c>
      <c r="B30" t="s">
        <v>20216</v>
      </c>
      <c r="C30">
        <v>2014</v>
      </c>
      <c r="D30" s="1">
        <v>42200</v>
      </c>
      <c r="E30" t="s">
        <v>95</v>
      </c>
      <c r="F30">
        <v>94</v>
      </c>
      <c r="G30" t="s">
        <v>7798</v>
      </c>
      <c r="H30" t="s">
        <v>25</v>
      </c>
      <c r="I30" t="s">
        <v>20217</v>
      </c>
      <c r="J30" t="s">
        <v>20217</v>
      </c>
      <c r="K30" t="s">
        <v>17594</v>
      </c>
      <c r="L30" t="s">
        <v>20218</v>
      </c>
      <c r="M30" t="s">
        <v>20219</v>
      </c>
      <c r="N30">
        <v>6.8</v>
      </c>
      <c r="O30">
        <v>190394</v>
      </c>
      <c r="P30" s="2">
        <v>2000000</v>
      </c>
      <c r="Q30" s="2">
        <v>964413</v>
      </c>
      <c r="R30" s="2">
        <v>10312540</v>
      </c>
      <c r="S30" s="2">
        <v>9276953</v>
      </c>
      <c r="T30">
        <v>86</v>
      </c>
      <c r="U30">
        <v>0.94360633042568443</v>
      </c>
      <c r="V30">
        <v>1.8386217890946381</v>
      </c>
      <c r="W30">
        <f>AVERAGE(U30:V30)</f>
        <v>1.3911140597601612</v>
      </c>
      <c r="X30" s="4">
        <v>-7.5889098018288539E-2</v>
      </c>
      <c r="Y30">
        <f>AVERAGE(W30:X30)</f>
        <v>0.65761248087093638</v>
      </c>
      <c r="Z30" t="s">
        <v>24129</v>
      </c>
      <c r="AA30" t="s">
        <v>22731</v>
      </c>
      <c r="AB30" t="s">
        <v>24130</v>
      </c>
      <c r="AC30" t="s">
        <v>22725</v>
      </c>
      <c r="AD30">
        <v>1905</v>
      </c>
      <c r="AE30">
        <v>0</v>
      </c>
    </row>
    <row r="31" spans="1:31" x14ac:dyDescent="0.25">
      <c r="A31" t="s">
        <v>13602</v>
      </c>
      <c r="B31" t="s">
        <v>7514</v>
      </c>
      <c r="C31">
        <v>2001</v>
      </c>
      <c r="D31" s="1">
        <v>37365</v>
      </c>
      <c r="E31" t="s">
        <v>249</v>
      </c>
      <c r="F31">
        <v>121</v>
      </c>
      <c r="G31" t="s">
        <v>13545</v>
      </c>
      <c r="H31" t="s">
        <v>271</v>
      </c>
      <c r="I31" t="s">
        <v>7917</v>
      </c>
      <c r="J31" t="s">
        <v>13603</v>
      </c>
      <c r="K31" t="s">
        <v>13396</v>
      </c>
      <c r="L31" t="s">
        <v>13604</v>
      </c>
      <c r="M31" t="s">
        <v>13605</v>
      </c>
      <c r="N31">
        <v>7.2</v>
      </c>
      <c r="O31">
        <v>18417</v>
      </c>
      <c r="Q31" s="2">
        <v>4623189</v>
      </c>
      <c r="R31" s="2">
        <v>15747450</v>
      </c>
      <c r="S31" s="2">
        <v>20370639</v>
      </c>
      <c r="T31">
        <v>84</v>
      </c>
      <c r="U31">
        <v>1.2605564946994372</v>
      </c>
      <c r="V31">
        <v>1.7257030616269187</v>
      </c>
      <c r="W31">
        <f>AVERAGE(U31:V31)</f>
        <v>1.493129778163178</v>
      </c>
      <c r="X31" s="4">
        <v>4.4849091986277005E-2</v>
      </c>
      <c r="Y31">
        <f>AVERAGE(W31:X31)</f>
        <v>0.7689894350747275</v>
      </c>
      <c r="Z31" t="s">
        <v>23757</v>
      </c>
      <c r="AA31" t="s">
        <v>22731</v>
      </c>
      <c r="AB31" t="s">
        <v>23758</v>
      </c>
      <c r="AC31" t="s">
        <v>22725</v>
      </c>
      <c r="AD31">
        <v>1955</v>
      </c>
      <c r="AE31">
        <v>0</v>
      </c>
    </row>
    <row r="32" spans="1:31" x14ac:dyDescent="0.25">
      <c r="A32" t="s">
        <v>10004</v>
      </c>
      <c r="B32" t="s">
        <v>10005</v>
      </c>
      <c r="C32">
        <v>1993</v>
      </c>
      <c r="D32" s="1">
        <v>34543</v>
      </c>
      <c r="E32" t="s">
        <v>66</v>
      </c>
      <c r="F32">
        <v>114</v>
      </c>
      <c r="G32" t="s">
        <v>10006</v>
      </c>
      <c r="H32" t="s">
        <v>25</v>
      </c>
      <c r="I32" t="s">
        <v>8727</v>
      </c>
      <c r="J32" t="s">
        <v>8727</v>
      </c>
      <c r="K32" t="s">
        <v>10007</v>
      </c>
      <c r="L32" t="s">
        <v>10008</v>
      </c>
      <c r="M32" t="s">
        <v>10009</v>
      </c>
      <c r="N32">
        <v>7.4</v>
      </c>
      <c r="O32">
        <v>12159</v>
      </c>
      <c r="P32" s="2">
        <v>750000</v>
      </c>
      <c r="S32" s="2"/>
      <c r="U32">
        <v>1.4190315768363135</v>
      </c>
      <c r="V32" t="s">
        <v>22725</v>
      </c>
      <c r="W32">
        <f>AVERAGE(U32:V32)</f>
        <v>1.4190315768363135</v>
      </c>
      <c r="X32" s="4"/>
      <c r="Y32">
        <f>AVERAGE(W32:X32)</f>
        <v>1.4190315768363135</v>
      </c>
      <c r="Z32" t="s">
        <v>23502</v>
      </c>
      <c r="AA32" t="s">
        <v>22731</v>
      </c>
      <c r="AB32" t="s">
        <v>23503</v>
      </c>
      <c r="AC32" t="s">
        <v>22725</v>
      </c>
      <c r="AD32">
        <v>1957</v>
      </c>
      <c r="AE32">
        <v>0</v>
      </c>
    </row>
    <row r="33" spans="1:31" x14ac:dyDescent="0.25">
      <c r="A33" t="s">
        <v>18395</v>
      </c>
      <c r="B33" t="s">
        <v>18396</v>
      </c>
      <c r="C33">
        <v>2015</v>
      </c>
      <c r="D33" s="1">
        <v>42138</v>
      </c>
      <c r="E33" t="s">
        <v>65</v>
      </c>
      <c r="F33">
        <v>120</v>
      </c>
      <c r="G33" t="s">
        <v>15854</v>
      </c>
      <c r="H33" t="s">
        <v>409</v>
      </c>
      <c r="I33" t="s">
        <v>6824</v>
      </c>
      <c r="J33" t="s">
        <v>18397</v>
      </c>
      <c r="K33" t="s">
        <v>186</v>
      </c>
      <c r="L33" t="s">
        <v>18398</v>
      </c>
      <c r="M33" t="s">
        <v>18399</v>
      </c>
      <c r="N33">
        <v>8.1</v>
      </c>
      <c r="O33">
        <v>856553</v>
      </c>
      <c r="P33" s="2">
        <v>150000000</v>
      </c>
      <c r="Q33" s="2">
        <v>154058340</v>
      </c>
      <c r="R33" s="2">
        <v>375225175</v>
      </c>
      <c r="S33" s="2">
        <v>379283515</v>
      </c>
      <c r="T33">
        <v>90</v>
      </c>
      <c r="U33">
        <v>1.9736943643153797</v>
      </c>
      <c r="V33">
        <v>2.0644592440300773</v>
      </c>
      <c r="W33">
        <f>AVERAGE(U33:V33)</f>
        <v>2.0190768041727285</v>
      </c>
      <c r="X33" s="4">
        <v>3.9510792681038516</v>
      </c>
      <c r="Y33">
        <f>AVERAGE(W33:X33)</f>
        <v>2.9850780361382903</v>
      </c>
      <c r="Z33" t="s">
        <v>23880</v>
      </c>
      <c r="AA33" t="s">
        <v>22731</v>
      </c>
      <c r="AB33" t="s">
        <v>23881</v>
      </c>
      <c r="AC33" t="s">
        <v>22725</v>
      </c>
      <c r="AD33">
        <v>1967</v>
      </c>
      <c r="AE33">
        <v>0</v>
      </c>
    </row>
    <row r="34" spans="1:31" x14ac:dyDescent="0.25">
      <c r="A34" t="s">
        <v>15572</v>
      </c>
      <c r="B34" t="s">
        <v>11826</v>
      </c>
      <c r="C34">
        <v>2005</v>
      </c>
      <c r="D34" s="1">
        <v>38631</v>
      </c>
      <c r="E34" t="s">
        <v>2372</v>
      </c>
      <c r="F34">
        <v>104</v>
      </c>
      <c r="G34" t="s">
        <v>4685</v>
      </c>
      <c r="H34" t="s">
        <v>6516</v>
      </c>
      <c r="I34" t="s">
        <v>8737</v>
      </c>
      <c r="J34" t="s">
        <v>15573</v>
      </c>
      <c r="K34" t="s">
        <v>14940</v>
      </c>
      <c r="L34" t="s">
        <v>15574</v>
      </c>
      <c r="M34" t="s">
        <v>15575</v>
      </c>
      <c r="N34">
        <v>7.3</v>
      </c>
      <c r="O34">
        <v>49578</v>
      </c>
      <c r="P34" s="2">
        <v>2000000</v>
      </c>
      <c r="Q34" s="2">
        <v>1903434</v>
      </c>
      <c r="R34" s="2">
        <v>5048693</v>
      </c>
      <c r="S34" s="2">
        <v>4952127</v>
      </c>
      <c r="T34">
        <v>73</v>
      </c>
      <c r="U34">
        <v>1.339794035767875</v>
      </c>
      <c r="V34">
        <v>1.1046500605544611</v>
      </c>
      <c r="W34">
        <f>AVERAGE(U34:V34)</f>
        <v>1.2222220481611681</v>
      </c>
      <c r="X34" s="4">
        <v>-0.12295836456546548</v>
      </c>
      <c r="Y34">
        <f>AVERAGE(W34:X34)</f>
        <v>0.54963184179785129</v>
      </c>
    </row>
    <row r="35" spans="1:31" x14ac:dyDescent="0.25">
      <c r="A35" t="s">
        <v>20410</v>
      </c>
      <c r="B35" t="s">
        <v>20411</v>
      </c>
      <c r="C35">
        <v>2013</v>
      </c>
      <c r="D35" s="1">
        <v>41782</v>
      </c>
      <c r="E35" t="s">
        <v>20412</v>
      </c>
      <c r="F35">
        <v>105</v>
      </c>
      <c r="G35" t="s">
        <v>4685</v>
      </c>
      <c r="H35" t="s">
        <v>25</v>
      </c>
      <c r="I35" t="s">
        <v>13269</v>
      </c>
      <c r="J35" t="s">
        <v>13269</v>
      </c>
      <c r="L35" t="s">
        <v>20413</v>
      </c>
      <c r="M35" t="s">
        <v>20414</v>
      </c>
      <c r="N35">
        <v>6.8</v>
      </c>
      <c r="O35">
        <v>13477</v>
      </c>
      <c r="S35" s="2"/>
      <c r="U35">
        <v>0.94360633042568443</v>
      </c>
      <c r="V35" t="s">
        <v>22725</v>
      </c>
      <c r="W35">
        <f>AVERAGE(U35:V35)</f>
        <v>0.94360633042568443</v>
      </c>
      <c r="X35" s="4"/>
      <c r="Y35">
        <f>AVERAGE(W35:X35)</f>
        <v>0.94360633042568443</v>
      </c>
      <c r="Z35" t="s">
        <v>24143</v>
      </c>
      <c r="AA35" t="s">
        <v>22731</v>
      </c>
      <c r="AB35" t="s">
        <v>24144</v>
      </c>
      <c r="AC35" t="s">
        <v>22725</v>
      </c>
      <c r="AD35">
        <v>0</v>
      </c>
      <c r="AE35">
        <v>0</v>
      </c>
    </row>
    <row r="36" spans="1:31" x14ac:dyDescent="0.25">
      <c r="A36" t="s">
        <v>21651</v>
      </c>
      <c r="B36" t="s">
        <v>21652</v>
      </c>
      <c r="C36">
        <v>2017</v>
      </c>
      <c r="D36" s="1">
        <v>43023</v>
      </c>
      <c r="E36" t="s">
        <v>2941</v>
      </c>
      <c r="F36">
        <v>96</v>
      </c>
      <c r="G36" t="s">
        <v>21653</v>
      </c>
      <c r="H36" t="s">
        <v>25</v>
      </c>
      <c r="I36" t="s">
        <v>19104</v>
      </c>
      <c r="J36" t="s">
        <v>21654</v>
      </c>
      <c r="K36" t="s">
        <v>19105</v>
      </c>
      <c r="L36" t="s">
        <v>21655</v>
      </c>
      <c r="M36" t="s">
        <v>21656</v>
      </c>
      <c r="N36">
        <v>6.3</v>
      </c>
      <c r="O36">
        <v>13784</v>
      </c>
      <c r="S36" s="2"/>
      <c r="U36">
        <v>0.54741862508349393</v>
      </c>
      <c r="V36" t="s">
        <v>22725</v>
      </c>
      <c r="W36">
        <f>AVERAGE(U36:V36)</f>
        <v>0.54741862508349393</v>
      </c>
      <c r="X36" s="4"/>
      <c r="Y36">
        <f>AVERAGE(W36:X36)</f>
        <v>0.54741862508349393</v>
      </c>
    </row>
    <row r="37" spans="1:31" x14ac:dyDescent="0.25">
      <c r="A37" t="s">
        <v>18310</v>
      </c>
      <c r="B37" t="s">
        <v>2282</v>
      </c>
      <c r="C37">
        <v>2013</v>
      </c>
      <c r="D37" s="1">
        <v>41410</v>
      </c>
      <c r="E37" t="s">
        <v>57</v>
      </c>
      <c r="F37">
        <v>143</v>
      </c>
      <c r="G37" t="s">
        <v>2901</v>
      </c>
      <c r="H37" t="s">
        <v>25</v>
      </c>
      <c r="I37" t="s">
        <v>9955</v>
      </c>
      <c r="J37" t="s">
        <v>13128</v>
      </c>
      <c r="K37" t="s">
        <v>186</v>
      </c>
      <c r="L37" t="s">
        <v>18311</v>
      </c>
      <c r="M37" t="s">
        <v>18312</v>
      </c>
      <c r="N37">
        <v>7.2</v>
      </c>
      <c r="O37">
        <v>466522</v>
      </c>
      <c r="P37" s="2">
        <v>105000000</v>
      </c>
      <c r="Q37" s="2">
        <v>144840419</v>
      </c>
      <c r="R37" s="2">
        <v>353641895</v>
      </c>
      <c r="S37" s="2">
        <v>393482314</v>
      </c>
      <c r="T37">
        <v>55</v>
      </c>
      <c r="U37">
        <v>1.2605564946994372</v>
      </c>
      <c r="V37">
        <v>8.8381513344985618E-2</v>
      </c>
      <c r="W37">
        <f>AVERAGE(U37:V37)</f>
        <v>0.67446900402221144</v>
      </c>
      <c r="X37" s="4">
        <v>4.1056119717966215</v>
      </c>
      <c r="Y37">
        <f>AVERAGE(W37:X37)</f>
        <v>2.3900404879094164</v>
      </c>
    </row>
    <row r="38" spans="1:31" x14ac:dyDescent="0.25">
      <c r="A38" t="s">
        <v>19939</v>
      </c>
      <c r="B38" t="s">
        <v>19940</v>
      </c>
      <c r="C38">
        <v>2016</v>
      </c>
      <c r="D38" s="1">
        <v>42768</v>
      </c>
      <c r="E38" t="s">
        <v>86</v>
      </c>
      <c r="F38">
        <v>139</v>
      </c>
      <c r="G38" t="s">
        <v>2901</v>
      </c>
      <c r="H38" t="s">
        <v>1443</v>
      </c>
      <c r="I38" t="s">
        <v>10180</v>
      </c>
      <c r="J38" t="s">
        <v>19941</v>
      </c>
      <c r="K38" t="s">
        <v>12082</v>
      </c>
      <c r="L38" t="s">
        <v>19942</v>
      </c>
      <c r="M38" t="s">
        <v>19943</v>
      </c>
      <c r="N38">
        <v>8.1</v>
      </c>
      <c r="O38">
        <v>418336</v>
      </c>
      <c r="P38" s="2">
        <v>40000000</v>
      </c>
      <c r="Q38" s="2">
        <v>67209615</v>
      </c>
      <c r="R38" s="2">
        <v>180450918</v>
      </c>
      <c r="S38" s="2">
        <v>207660533</v>
      </c>
      <c r="T38">
        <v>71</v>
      </c>
      <c r="U38">
        <v>1.9736943643153797</v>
      </c>
      <c r="V38">
        <v>0.99173133308674177</v>
      </c>
      <c r="W38">
        <f>AVERAGE(U38:V38)</f>
        <v>1.4827128487010608</v>
      </c>
      <c r="X38" s="4">
        <v>2.0832196396750198</v>
      </c>
      <c r="Y38">
        <f>AVERAGE(W38:X38)</f>
        <v>1.7829662441880403</v>
      </c>
    </row>
    <row r="39" spans="1:31" x14ac:dyDescent="0.25">
      <c r="A39" t="s">
        <v>20360</v>
      </c>
      <c r="B39" t="s">
        <v>20361</v>
      </c>
      <c r="C39">
        <v>2014</v>
      </c>
      <c r="D39" s="1">
        <v>42186</v>
      </c>
      <c r="E39" t="s">
        <v>4397</v>
      </c>
      <c r="F39">
        <v>97</v>
      </c>
      <c r="G39" t="s">
        <v>2901</v>
      </c>
      <c r="H39" t="s">
        <v>25</v>
      </c>
      <c r="I39" t="s">
        <v>14504</v>
      </c>
      <c r="J39" t="s">
        <v>14504</v>
      </c>
      <c r="K39" t="s">
        <v>17594</v>
      </c>
      <c r="L39" t="s">
        <v>20362</v>
      </c>
      <c r="M39" t="s">
        <v>20363</v>
      </c>
      <c r="N39">
        <v>7.5</v>
      </c>
      <c r="O39">
        <v>245897</v>
      </c>
      <c r="Q39" s="2">
        <v>68372</v>
      </c>
      <c r="R39" s="2">
        <v>4824499</v>
      </c>
      <c r="S39" s="2">
        <v>4892871</v>
      </c>
      <c r="T39">
        <v>69</v>
      </c>
      <c r="U39">
        <v>1.4982691179047514</v>
      </c>
      <c r="V39">
        <v>0.87881260561902219</v>
      </c>
      <c r="W39">
        <f>AVERAGE(U39:V39)</f>
        <v>1.1885408617618869</v>
      </c>
      <c r="X39" s="4">
        <v>-0.12360327755353009</v>
      </c>
      <c r="Y39">
        <f>AVERAGE(W39:X39)</f>
        <v>0.53246879210417841</v>
      </c>
    </row>
    <row r="40" spans="1:31" x14ac:dyDescent="0.25">
      <c r="A40" t="s">
        <v>6822</v>
      </c>
      <c r="B40" t="s">
        <v>6823</v>
      </c>
      <c r="C40">
        <v>1979</v>
      </c>
      <c r="D40" s="1">
        <v>29237</v>
      </c>
      <c r="E40" t="s">
        <v>65</v>
      </c>
      <c r="F40">
        <v>88</v>
      </c>
      <c r="G40" t="s">
        <v>2901</v>
      </c>
      <c r="H40" t="s">
        <v>25</v>
      </c>
      <c r="I40" t="s">
        <v>6824</v>
      </c>
      <c r="J40" t="s">
        <v>6825</v>
      </c>
      <c r="K40" t="s">
        <v>6826</v>
      </c>
      <c r="L40" t="s">
        <v>6827</v>
      </c>
      <c r="M40" t="s">
        <v>6828</v>
      </c>
      <c r="N40">
        <v>6.9</v>
      </c>
      <c r="O40">
        <v>187876</v>
      </c>
      <c r="P40" s="2">
        <v>300000</v>
      </c>
      <c r="Q40" s="2">
        <v>8750000</v>
      </c>
      <c r="R40" s="2">
        <v>8771757</v>
      </c>
      <c r="S40" s="2">
        <v>17221757</v>
      </c>
      <c r="T40">
        <v>73</v>
      </c>
      <c r="U40">
        <v>1.022843871494123</v>
      </c>
      <c r="V40">
        <v>1.1046500605544611</v>
      </c>
      <c r="W40">
        <f>AVERAGE(U40:V40)</f>
        <v>1.0637469660242922</v>
      </c>
      <c r="X40" s="4">
        <v>1.057821815606797E-2</v>
      </c>
      <c r="Y40">
        <f>AVERAGE(W40:X40)</f>
        <v>0.53716259209018014</v>
      </c>
      <c r="Z40" t="s">
        <v>23205</v>
      </c>
      <c r="AA40" t="s">
        <v>22731</v>
      </c>
      <c r="AB40" t="s">
        <v>23206</v>
      </c>
      <c r="AC40" t="s">
        <v>22725</v>
      </c>
      <c r="AD40">
        <v>1934</v>
      </c>
      <c r="AE40">
        <v>1997</v>
      </c>
    </row>
    <row r="41" spans="1:31" x14ac:dyDescent="0.25">
      <c r="A41" t="s">
        <v>7232</v>
      </c>
      <c r="B41" t="s">
        <v>7233</v>
      </c>
      <c r="C41">
        <v>1981</v>
      </c>
      <c r="D41" s="1">
        <v>30181</v>
      </c>
      <c r="E41" t="s">
        <v>65</v>
      </c>
      <c r="F41">
        <v>96</v>
      </c>
      <c r="G41" t="s">
        <v>2901</v>
      </c>
      <c r="H41" t="s">
        <v>25</v>
      </c>
      <c r="I41" t="s">
        <v>6824</v>
      </c>
      <c r="J41" t="s">
        <v>7234</v>
      </c>
      <c r="K41" t="s">
        <v>6826</v>
      </c>
      <c r="L41" t="s">
        <v>7235</v>
      </c>
      <c r="M41" t="s">
        <v>7236</v>
      </c>
      <c r="N41">
        <v>7.6</v>
      </c>
      <c r="O41">
        <v>163536</v>
      </c>
      <c r="P41" s="2">
        <v>3000000</v>
      </c>
      <c r="Q41" s="2">
        <v>23667907</v>
      </c>
      <c r="R41" s="2">
        <v>23667907</v>
      </c>
      <c r="S41" s="2">
        <v>44335814</v>
      </c>
      <c r="T41">
        <v>77</v>
      </c>
      <c r="U41">
        <v>1.5775066589731892</v>
      </c>
      <c r="V41">
        <v>1.3304875154899003</v>
      </c>
      <c r="W41">
        <f>AVERAGE(U41:V41)</f>
        <v>1.4539970872315449</v>
      </c>
      <c r="X41" s="4">
        <v>0.30567420030849418</v>
      </c>
      <c r="Y41">
        <f>AVERAGE(W41:X41)</f>
        <v>0.87983564377001955</v>
      </c>
      <c r="Z41" t="s">
        <v>23205</v>
      </c>
      <c r="AA41" t="s">
        <v>22731</v>
      </c>
      <c r="AB41" t="s">
        <v>23206</v>
      </c>
      <c r="AC41" t="s">
        <v>22725</v>
      </c>
      <c r="AD41">
        <v>1934</v>
      </c>
      <c r="AE41">
        <v>1997</v>
      </c>
    </row>
    <row r="42" spans="1:31" x14ac:dyDescent="0.25">
      <c r="A42" t="s">
        <v>13126</v>
      </c>
      <c r="B42" t="s">
        <v>13127</v>
      </c>
      <c r="C42">
        <v>2001</v>
      </c>
      <c r="D42" s="1">
        <v>37162</v>
      </c>
      <c r="E42" t="s">
        <v>366</v>
      </c>
      <c r="F42">
        <v>127</v>
      </c>
      <c r="G42" t="s">
        <v>2901</v>
      </c>
      <c r="H42" t="s">
        <v>492</v>
      </c>
      <c r="I42" t="s">
        <v>9955</v>
      </c>
      <c r="J42" t="s">
        <v>13128</v>
      </c>
      <c r="K42" t="s">
        <v>799</v>
      </c>
      <c r="L42" t="s">
        <v>13129</v>
      </c>
      <c r="M42" t="s">
        <v>13130</v>
      </c>
      <c r="N42">
        <v>7.6</v>
      </c>
      <c r="O42">
        <v>262869</v>
      </c>
      <c r="P42" s="2">
        <v>50000000</v>
      </c>
      <c r="Q42" s="2">
        <v>57386607</v>
      </c>
      <c r="R42" s="2">
        <v>184935030</v>
      </c>
      <c r="S42" s="2">
        <v>192321637</v>
      </c>
      <c r="T42">
        <v>66</v>
      </c>
      <c r="U42">
        <v>1.5775066589731892</v>
      </c>
      <c r="V42">
        <v>0.70943451441744299</v>
      </c>
      <c r="W42">
        <f>AVERAGE(U42:V42)</f>
        <v>1.1434705866953161</v>
      </c>
      <c r="X42" s="4">
        <v>1.9162786842785655</v>
      </c>
      <c r="Y42">
        <f>AVERAGE(W42:X42)</f>
        <v>1.5298746354869408</v>
      </c>
      <c r="Z42" t="s">
        <v>23728</v>
      </c>
      <c r="AA42" t="s">
        <v>22731</v>
      </c>
      <c r="AB42" t="s">
        <v>23729</v>
      </c>
      <c r="AC42" t="s">
        <v>22725</v>
      </c>
      <c r="AD42">
        <v>1959</v>
      </c>
      <c r="AE42">
        <v>0</v>
      </c>
    </row>
    <row r="43" spans="1:31" x14ac:dyDescent="0.25">
      <c r="A43" t="s">
        <v>16649</v>
      </c>
      <c r="B43" t="s">
        <v>16650</v>
      </c>
      <c r="C43">
        <v>2011</v>
      </c>
      <c r="D43" s="1">
        <v>40759</v>
      </c>
      <c r="E43" t="s">
        <v>126</v>
      </c>
      <c r="F43">
        <v>92</v>
      </c>
      <c r="G43" t="s">
        <v>2901</v>
      </c>
      <c r="H43" t="s">
        <v>838</v>
      </c>
      <c r="I43" t="s">
        <v>14593</v>
      </c>
      <c r="J43" t="s">
        <v>16651</v>
      </c>
      <c r="K43" t="s">
        <v>16652</v>
      </c>
      <c r="L43" t="s">
        <v>16653</v>
      </c>
      <c r="M43" t="s">
        <v>16654</v>
      </c>
      <c r="N43">
        <v>7.4</v>
      </c>
      <c r="O43">
        <v>16425</v>
      </c>
      <c r="P43" t="s">
        <v>16655</v>
      </c>
      <c r="R43" s="2">
        <v>21185162</v>
      </c>
      <c r="S43" s="2"/>
      <c r="U43">
        <v>1.4190315768363135</v>
      </c>
      <c r="V43" t="s">
        <v>22725</v>
      </c>
      <c r="W43">
        <f>AVERAGE(U43:V43)</f>
        <v>1.4190315768363135</v>
      </c>
      <c r="X43" s="4">
        <v>-0.17685486484974783</v>
      </c>
      <c r="Y43">
        <f>AVERAGE(W43:X43)</f>
        <v>0.62108835599328283</v>
      </c>
      <c r="Z43" t="s">
        <v>23688</v>
      </c>
      <c r="AA43" t="s">
        <v>22731</v>
      </c>
      <c r="AB43" t="s">
        <v>23689</v>
      </c>
      <c r="AC43" t="s">
        <v>23690</v>
      </c>
      <c r="AD43">
        <v>1948</v>
      </c>
      <c r="AE43">
        <v>0</v>
      </c>
    </row>
    <row r="44" spans="1:31" x14ac:dyDescent="0.25">
      <c r="A44" t="s">
        <v>10692</v>
      </c>
      <c r="B44" t="s">
        <v>10693</v>
      </c>
      <c r="C44">
        <v>1995</v>
      </c>
      <c r="D44" s="1">
        <v>35083</v>
      </c>
      <c r="E44" t="s">
        <v>90</v>
      </c>
      <c r="F44">
        <v>91</v>
      </c>
      <c r="G44" t="s">
        <v>2901</v>
      </c>
      <c r="H44" t="s">
        <v>25</v>
      </c>
      <c r="I44" t="s">
        <v>10694</v>
      </c>
      <c r="J44" t="s">
        <v>10695</v>
      </c>
      <c r="K44" t="s">
        <v>155</v>
      </c>
      <c r="L44" t="s">
        <v>10696</v>
      </c>
      <c r="M44" t="s">
        <v>10697</v>
      </c>
      <c r="N44">
        <v>6.8</v>
      </c>
      <c r="O44">
        <v>115074</v>
      </c>
      <c r="P44" s="2">
        <v>30000000</v>
      </c>
      <c r="Q44" s="2">
        <v>63658910</v>
      </c>
      <c r="R44" s="2">
        <v>254134910</v>
      </c>
      <c r="S44" s="2">
        <v>287793820</v>
      </c>
      <c r="T44">
        <v>83</v>
      </c>
      <c r="U44">
        <v>0.94360633042568443</v>
      </c>
      <c r="V44">
        <v>1.6692436978930587</v>
      </c>
      <c r="W44">
        <f>AVERAGE(U44:V44)</f>
        <v>1.3064250141593716</v>
      </c>
      <c r="X44" s="4">
        <v>2.9553506907518559</v>
      </c>
      <c r="Y44">
        <f>AVERAGE(W44:X44)</f>
        <v>2.1308878524556136</v>
      </c>
      <c r="Z44" t="s">
        <v>23548</v>
      </c>
      <c r="AA44" t="s">
        <v>22731</v>
      </c>
      <c r="AB44" t="s">
        <v>23549</v>
      </c>
      <c r="AC44" t="s">
        <v>21</v>
      </c>
      <c r="AD44">
        <v>1958</v>
      </c>
      <c r="AE44">
        <v>0</v>
      </c>
    </row>
    <row r="45" spans="1:31" x14ac:dyDescent="0.25">
      <c r="A45" t="s">
        <v>7996</v>
      </c>
      <c r="B45" t="s">
        <v>7997</v>
      </c>
      <c r="C45">
        <v>1985</v>
      </c>
      <c r="D45" s="1">
        <v>31428</v>
      </c>
      <c r="E45" t="s">
        <v>22</v>
      </c>
      <c r="F45">
        <v>120</v>
      </c>
      <c r="G45" t="s">
        <v>7998</v>
      </c>
      <c r="H45" t="s">
        <v>7999</v>
      </c>
      <c r="I45" t="s">
        <v>6109</v>
      </c>
      <c r="J45" t="s">
        <v>8000</v>
      </c>
      <c r="K45" t="s">
        <v>6110</v>
      </c>
      <c r="L45" t="s">
        <v>8001</v>
      </c>
      <c r="M45" t="s">
        <v>8002</v>
      </c>
      <c r="N45">
        <v>7.4</v>
      </c>
      <c r="O45">
        <v>13936</v>
      </c>
      <c r="Q45" s="2">
        <v>17005229</v>
      </c>
      <c r="R45" s="2">
        <v>17009654</v>
      </c>
      <c r="S45" s="2">
        <v>34014883</v>
      </c>
      <c r="T45">
        <v>80</v>
      </c>
      <c r="U45">
        <v>1.4190315768363135</v>
      </c>
      <c r="V45">
        <v>1.4998656066914795</v>
      </c>
      <c r="W45">
        <f>AVERAGE(U45:V45)</f>
        <v>1.4594485917638966</v>
      </c>
      <c r="X45" s="4">
        <v>0.19334629341605006</v>
      </c>
      <c r="Y45">
        <f>AVERAGE(W45:X45)</f>
        <v>0.82639744258997339</v>
      </c>
      <c r="Z45" t="s">
        <v>23323</v>
      </c>
      <c r="AA45" t="s">
        <v>22731</v>
      </c>
      <c r="AB45" t="s">
        <v>23324</v>
      </c>
      <c r="AC45" t="s">
        <v>23325</v>
      </c>
      <c r="AD45">
        <v>1947</v>
      </c>
      <c r="AE45">
        <v>0</v>
      </c>
    </row>
    <row r="46" spans="1:31" x14ac:dyDescent="0.25">
      <c r="A46" t="s">
        <v>17651</v>
      </c>
      <c r="B46" t="s">
        <v>17652</v>
      </c>
      <c r="C46">
        <v>2010</v>
      </c>
      <c r="D46" s="1">
        <v>40284</v>
      </c>
      <c r="E46" t="s">
        <v>46</v>
      </c>
      <c r="F46">
        <v>107</v>
      </c>
      <c r="G46" t="s">
        <v>17653</v>
      </c>
      <c r="H46" t="s">
        <v>17654</v>
      </c>
      <c r="I46" t="s">
        <v>17655</v>
      </c>
      <c r="J46" t="s">
        <v>17656</v>
      </c>
      <c r="K46" t="s">
        <v>17657</v>
      </c>
      <c r="L46" t="s">
        <v>17658</v>
      </c>
      <c r="M46" t="s">
        <v>17659</v>
      </c>
      <c r="N46">
        <v>7.2</v>
      </c>
      <c r="O46">
        <v>6026</v>
      </c>
      <c r="P46" t="s">
        <v>15124</v>
      </c>
      <c r="R46" s="2">
        <v>1891264</v>
      </c>
      <c r="S46" s="2"/>
      <c r="U46">
        <v>1.2605564946994372</v>
      </c>
      <c r="V46" t="s">
        <v>22725</v>
      </c>
      <c r="W46">
        <f>AVERAGE(U46:V46)</f>
        <v>1.2605564946994372</v>
      </c>
      <c r="X46" s="4">
        <v>-0.17685486484974783</v>
      </c>
      <c r="Y46">
        <f>AVERAGE(W46:X46)</f>
        <v>0.54185081492484466</v>
      </c>
      <c r="Z46" t="s">
        <v>23996</v>
      </c>
      <c r="AA46" t="s">
        <v>22731</v>
      </c>
      <c r="AB46" t="s">
        <v>23997</v>
      </c>
      <c r="AC46" t="s">
        <v>22725</v>
      </c>
      <c r="AD46">
        <v>1972</v>
      </c>
      <c r="AE46">
        <v>0</v>
      </c>
    </row>
    <row r="47" spans="1:31" x14ac:dyDescent="0.25">
      <c r="A47" t="s">
        <v>6462</v>
      </c>
      <c r="B47" t="s">
        <v>6463</v>
      </c>
      <c r="C47">
        <v>1977</v>
      </c>
      <c r="D47" s="1">
        <v>29091</v>
      </c>
      <c r="E47" t="s">
        <v>535</v>
      </c>
      <c r="F47">
        <v>91</v>
      </c>
      <c r="G47" t="s">
        <v>107</v>
      </c>
      <c r="H47" t="s">
        <v>25</v>
      </c>
      <c r="I47" t="s">
        <v>5097</v>
      </c>
      <c r="J47" t="s">
        <v>5097</v>
      </c>
      <c r="K47" t="s">
        <v>5759</v>
      </c>
      <c r="L47" t="s">
        <v>6464</v>
      </c>
      <c r="M47" t="s">
        <v>6465</v>
      </c>
      <c r="N47">
        <v>6.3</v>
      </c>
      <c r="O47">
        <v>15275</v>
      </c>
      <c r="P47" t="s">
        <v>6466</v>
      </c>
      <c r="S47" s="2"/>
      <c r="U47">
        <v>0.54741862508349393</v>
      </c>
      <c r="V47" t="s">
        <v>22725</v>
      </c>
      <c r="W47">
        <f>AVERAGE(U47:V47)</f>
        <v>0.54741862508349393</v>
      </c>
      <c r="X47" s="4"/>
      <c r="Y47">
        <f>AVERAGE(W47:X47)</f>
        <v>0.54741862508349393</v>
      </c>
    </row>
    <row r="48" spans="1:31" x14ac:dyDescent="0.25">
      <c r="A48" t="s">
        <v>6989</v>
      </c>
      <c r="B48" t="s">
        <v>6991</v>
      </c>
      <c r="C48">
        <v>1980</v>
      </c>
      <c r="D48" s="1">
        <v>29308</v>
      </c>
      <c r="E48" t="s">
        <v>47</v>
      </c>
      <c r="F48">
        <v>107</v>
      </c>
      <c r="G48" t="s">
        <v>107</v>
      </c>
      <c r="H48" t="s">
        <v>25</v>
      </c>
      <c r="I48" t="s">
        <v>4919</v>
      </c>
      <c r="J48" t="s">
        <v>6992</v>
      </c>
      <c r="K48" t="s">
        <v>6993</v>
      </c>
      <c r="L48" t="s">
        <v>6994</v>
      </c>
      <c r="M48" t="s">
        <v>6995</v>
      </c>
      <c r="N48">
        <v>7.2</v>
      </c>
      <c r="O48">
        <v>29161</v>
      </c>
      <c r="P48" t="s">
        <v>6996</v>
      </c>
      <c r="S48" s="2"/>
      <c r="T48">
        <v>70</v>
      </c>
      <c r="U48">
        <v>1.2605564946994372</v>
      </c>
      <c r="V48">
        <v>0.93527196935288193</v>
      </c>
      <c r="W48">
        <f>AVERAGE(U48:V48)</f>
        <v>1.0979142320261595</v>
      </c>
      <c r="X48" s="4"/>
      <c r="Y48">
        <f>AVERAGE(W48:X48)</f>
        <v>1.0979142320261595</v>
      </c>
    </row>
    <row r="49" spans="1:31" x14ac:dyDescent="0.25">
      <c r="A49" t="s">
        <v>21657</v>
      </c>
      <c r="B49" t="s">
        <v>21658</v>
      </c>
      <c r="C49">
        <v>2015</v>
      </c>
      <c r="D49" s="1">
        <v>42257</v>
      </c>
      <c r="E49" t="s">
        <v>42</v>
      </c>
      <c r="F49">
        <v>124</v>
      </c>
      <c r="G49" t="s">
        <v>107</v>
      </c>
      <c r="H49" t="s">
        <v>25</v>
      </c>
      <c r="I49" t="s">
        <v>20718</v>
      </c>
      <c r="J49" t="s">
        <v>20718</v>
      </c>
      <c r="K49" t="s">
        <v>20719</v>
      </c>
      <c r="L49" t="s">
        <v>21659</v>
      </c>
      <c r="M49" t="s">
        <v>21660</v>
      </c>
      <c r="N49">
        <v>6.3</v>
      </c>
      <c r="O49">
        <v>6376</v>
      </c>
      <c r="S49" s="2"/>
      <c r="U49">
        <v>0.54741862508349393</v>
      </c>
      <c r="V49" t="s">
        <v>22725</v>
      </c>
      <c r="W49">
        <f>AVERAGE(U49:V49)</f>
        <v>0.54741862508349393</v>
      </c>
      <c r="X49" s="4"/>
      <c r="Y49">
        <f>AVERAGE(W49:X49)</f>
        <v>0.54741862508349393</v>
      </c>
    </row>
    <row r="50" spans="1:31" x14ac:dyDescent="0.25">
      <c r="A50" t="s">
        <v>11888</v>
      </c>
      <c r="B50" t="s">
        <v>11889</v>
      </c>
      <c r="C50">
        <v>1997</v>
      </c>
      <c r="D50" s="1">
        <v>35734</v>
      </c>
      <c r="E50" t="s">
        <v>22</v>
      </c>
      <c r="F50">
        <v>112</v>
      </c>
      <c r="G50" t="s">
        <v>107</v>
      </c>
      <c r="H50" t="s">
        <v>25</v>
      </c>
      <c r="I50" t="s">
        <v>7784</v>
      </c>
      <c r="J50" t="s">
        <v>11890</v>
      </c>
      <c r="K50" t="s">
        <v>8263</v>
      </c>
      <c r="L50" t="s">
        <v>11891</v>
      </c>
      <c r="M50" t="s">
        <v>11892</v>
      </c>
      <c r="N50">
        <v>7.5</v>
      </c>
      <c r="O50">
        <v>31548</v>
      </c>
      <c r="P50" t="s">
        <v>6583</v>
      </c>
      <c r="Q50" s="2">
        <v>3263585</v>
      </c>
      <c r="R50" s="2">
        <v>3263585</v>
      </c>
      <c r="S50" s="2"/>
      <c r="T50">
        <v>91</v>
      </c>
      <c r="U50">
        <v>1.4982691179047514</v>
      </c>
      <c r="V50">
        <v>2.120918607763937</v>
      </c>
      <c r="W50">
        <f>AVERAGE(U50:V50)</f>
        <v>1.8095938628343442</v>
      </c>
      <c r="X50" s="4">
        <v>-0.17685486484974783</v>
      </c>
      <c r="Y50">
        <f>AVERAGE(W50:X50)</f>
        <v>0.81636949899229816</v>
      </c>
      <c r="Z50" t="s">
        <v>23635</v>
      </c>
      <c r="AA50" t="s">
        <v>22731</v>
      </c>
      <c r="AB50" t="s">
        <v>23636</v>
      </c>
      <c r="AC50" t="s">
        <v>22725</v>
      </c>
      <c r="AD50">
        <v>1958</v>
      </c>
      <c r="AE50">
        <v>0</v>
      </c>
    </row>
    <row r="51" spans="1:31" x14ac:dyDescent="0.25">
      <c r="A51" t="s">
        <v>14443</v>
      </c>
      <c r="B51" t="s">
        <v>14444</v>
      </c>
      <c r="C51">
        <v>2003</v>
      </c>
      <c r="D51" s="1">
        <v>38051</v>
      </c>
      <c r="E51" t="s">
        <v>41</v>
      </c>
      <c r="F51">
        <v>103</v>
      </c>
      <c r="G51" t="s">
        <v>107</v>
      </c>
      <c r="H51" t="s">
        <v>639</v>
      </c>
      <c r="I51" t="s">
        <v>8336</v>
      </c>
      <c r="J51" t="s">
        <v>14445</v>
      </c>
      <c r="K51" t="s">
        <v>14446</v>
      </c>
      <c r="L51" t="s">
        <v>14447</v>
      </c>
      <c r="M51" t="s">
        <v>14448</v>
      </c>
      <c r="N51">
        <v>7.3</v>
      </c>
      <c r="O51">
        <v>9986</v>
      </c>
      <c r="P51" t="s">
        <v>10432</v>
      </c>
      <c r="Q51" s="2">
        <v>201149</v>
      </c>
      <c r="R51" s="2">
        <v>201149</v>
      </c>
      <c r="S51" s="2"/>
      <c r="U51">
        <v>1.339794035767875</v>
      </c>
      <c r="V51" t="s">
        <v>22725</v>
      </c>
      <c r="W51">
        <f>AVERAGE(U51:V51)</f>
        <v>1.339794035767875</v>
      </c>
      <c r="X51" s="4">
        <v>-0.17685486484974783</v>
      </c>
      <c r="Y51">
        <f>AVERAGE(W51:X51)</f>
        <v>0.58146958545906358</v>
      </c>
      <c r="Z51" t="s">
        <v>23635</v>
      </c>
      <c r="AA51" t="s">
        <v>22731</v>
      </c>
      <c r="AB51" t="s">
        <v>23636</v>
      </c>
      <c r="AC51" t="s">
        <v>22725</v>
      </c>
      <c r="AD51">
        <v>1958</v>
      </c>
      <c r="AE51">
        <v>0</v>
      </c>
    </row>
    <row r="52" spans="1:31" x14ac:dyDescent="0.25">
      <c r="A52" t="s">
        <v>21776</v>
      </c>
      <c r="B52" t="s">
        <v>21777</v>
      </c>
      <c r="C52">
        <v>2019</v>
      </c>
      <c r="D52" s="1">
        <v>43677</v>
      </c>
      <c r="E52" t="s">
        <v>210</v>
      </c>
      <c r="F52">
        <v>129</v>
      </c>
      <c r="G52" t="s">
        <v>107</v>
      </c>
      <c r="H52" t="s">
        <v>6122</v>
      </c>
      <c r="I52" t="s">
        <v>16469</v>
      </c>
      <c r="J52" t="s">
        <v>16469</v>
      </c>
      <c r="K52" t="s">
        <v>18707</v>
      </c>
      <c r="L52" t="s">
        <v>21778</v>
      </c>
      <c r="M52" t="s">
        <v>21779</v>
      </c>
      <c r="N52">
        <v>6.6</v>
      </c>
      <c r="O52">
        <v>21208</v>
      </c>
      <c r="S52" s="2"/>
      <c r="U52">
        <v>0.78513124828880809</v>
      </c>
      <c r="V52" t="s">
        <v>22725</v>
      </c>
      <c r="W52">
        <f>AVERAGE(U52:V52)</f>
        <v>0.78513124828880809</v>
      </c>
      <c r="X52" s="4"/>
      <c r="Y52">
        <f>AVERAGE(W52:X52)</f>
        <v>0.78513124828880809</v>
      </c>
      <c r="Z52" t="s">
        <v>23635</v>
      </c>
      <c r="AA52" t="s">
        <v>22731</v>
      </c>
      <c r="AB52" t="s">
        <v>23636</v>
      </c>
      <c r="AC52" t="s">
        <v>22725</v>
      </c>
      <c r="AD52">
        <v>1958</v>
      </c>
      <c r="AE52">
        <v>0</v>
      </c>
    </row>
    <row r="53" spans="1:31" x14ac:dyDescent="0.25">
      <c r="A53" t="s">
        <v>6759</v>
      </c>
      <c r="B53" t="s">
        <v>6760</v>
      </c>
      <c r="C53">
        <v>1979</v>
      </c>
      <c r="D53" s="1">
        <v>29376</v>
      </c>
      <c r="E53" t="s">
        <v>535</v>
      </c>
      <c r="F53">
        <v>92</v>
      </c>
      <c r="G53" t="s">
        <v>107</v>
      </c>
      <c r="H53" t="s">
        <v>25</v>
      </c>
      <c r="I53" t="s">
        <v>5097</v>
      </c>
      <c r="J53" t="s">
        <v>5097</v>
      </c>
      <c r="K53" t="s">
        <v>5759</v>
      </c>
      <c r="L53" t="s">
        <v>6761</v>
      </c>
      <c r="M53" t="s">
        <v>6762</v>
      </c>
      <c r="N53">
        <v>6.9</v>
      </c>
      <c r="O53">
        <v>24692</v>
      </c>
      <c r="P53" t="s">
        <v>5179</v>
      </c>
      <c r="S53" s="2"/>
      <c r="T53">
        <v>63</v>
      </c>
      <c r="U53">
        <v>1.022843871494123</v>
      </c>
      <c r="V53">
        <v>0.54005642321586367</v>
      </c>
      <c r="W53">
        <f>AVERAGE(U53:V53)</f>
        <v>0.7814501473549933</v>
      </c>
      <c r="X53" s="4"/>
      <c r="Y53">
        <f>AVERAGE(W53:X53)</f>
        <v>0.7814501473549933</v>
      </c>
      <c r="Z53" t="s">
        <v>23201</v>
      </c>
      <c r="AA53" t="s">
        <v>22731</v>
      </c>
      <c r="AB53" t="s">
        <v>23202</v>
      </c>
      <c r="AC53" t="s">
        <v>22725</v>
      </c>
      <c r="AD53">
        <v>1946</v>
      </c>
      <c r="AE53">
        <v>0</v>
      </c>
    </row>
    <row r="54" spans="1:31" x14ac:dyDescent="0.25">
      <c r="A54" t="s">
        <v>8704</v>
      </c>
      <c r="B54" t="s">
        <v>8705</v>
      </c>
      <c r="C54">
        <v>1988</v>
      </c>
      <c r="D54" s="1">
        <v>32569</v>
      </c>
      <c r="E54" t="s">
        <v>1886</v>
      </c>
      <c r="F54">
        <v>116</v>
      </c>
      <c r="G54" t="s">
        <v>107</v>
      </c>
      <c r="H54" t="s">
        <v>25</v>
      </c>
      <c r="I54" t="s">
        <v>5097</v>
      </c>
      <c r="J54" t="s">
        <v>8706</v>
      </c>
      <c r="K54" t="s">
        <v>8707</v>
      </c>
      <c r="L54" t="s">
        <v>8708</v>
      </c>
      <c r="M54" t="s">
        <v>8709</v>
      </c>
      <c r="N54">
        <v>7.3</v>
      </c>
      <c r="O54">
        <v>40003</v>
      </c>
      <c r="P54" s="2">
        <v>13000000</v>
      </c>
      <c r="Q54" s="2">
        <v>8038508</v>
      </c>
      <c r="R54" s="2">
        <v>8038508</v>
      </c>
      <c r="S54" s="2">
        <v>3077016</v>
      </c>
      <c r="T54">
        <v>86</v>
      </c>
      <c r="U54">
        <v>1.339794035767875</v>
      </c>
      <c r="V54">
        <v>1.8386217890946381</v>
      </c>
      <c r="W54">
        <f>AVERAGE(U54:V54)</f>
        <v>1.5892079124312566</v>
      </c>
      <c r="X54" s="4">
        <v>-0.14336614500901246</v>
      </c>
      <c r="Y54">
        <f>AVERAGE(W54:X54)</f>
        <v>0.72292088371112206</v>
      </c>
      <c r="Z54" t="s">
        <v>23201</v>
      </c>
      <c r="AA54" t="s">
        <v>22731</v>
      </c>
      <c r="AB54" t="s">
        <v>23202</v>
      </c>
      <c r="AC54" t="s">
        <v>22725</v>
      </c>
      <c r="AD54">
        <v>1946</v>
      </c>
      <c r="AE54">
        <v>0</v>
      </c>
    </row>
    <row r="55" spans="1:31" x14ac:dyDescent="0.25">
      <c r="A55" t="s">
        <v>14748</v>
      </c>
      <c r="B55" t="s">
        <v>14749</v>
      </c>
      <c r="C55">
        <v>2003</v>
      </c>
      <c r="D55" s="1">
        <v>39640</v>
      </c>
      <c r="E55" t="s">
        <v>370</v>
      </c>
      <c r="F55">
        <v>100</v>
      </c>
      <c r="G55" t="s">
        <v>107</v>
      </c>
      <c r="H55" t="s">
        <v>271</v>
      </c>
      <c r="I55" t="s">
        <v>8825</v>
      </c>
      <c r="J55" t="s">
        <v>14750</v>
      </c>
      <c r="K55" t="s">
        <v>10316</v>
      </c>
      <c r="L55" t="s">
        <v>14751</v>
      </c>
      <c r="M55" t="s">
        <v>14752</v>
      </c>
      <c r="N55">
        <v>7.2</v>
      </c>
      <c r="O55">
        <v>5691</v>
      </c>
      <c r="P55" t="s">
        <v>7046</v>
      </c>
      <c r="Q55" s="2">
        <v>699225</v>
      </c>
      <c r="R55" s="2">
        <v>854994</v>
      </c>
      <c r="S55" s="2"/>
      <c r="T55">
        <v>78</v>
      </c>
      <c r="U55">
        <v>1.2605564946994372</v>
      </c>
      <c r="V55">
        <v>1.38694687922376</v>
      </c>
      <c r="W55">
        <f>AVERAGE(U55:V55)</f>
        <v>1.3237516869615986</v>
      </c>
      <c r="X55" s="4">
        <v>-0.17685486484974783</v>
      </c>
      <c r="Y55">
        <f>AVERAGE(W55:X55)</f>
        <v>0.57344841105592537</v>
      </c>
      <c r="Z55" t="s">
        <v>23818</v>
      </c>
      <c r="AA55" t="s">
        <v>22731</v>
      </c>
      <c r="AB55" t="s">
        <v>23819</v>
      </c>
      <c r="AC55" t="s">
        <v>22725</v>
      </c>
      <c r="AD55">
        <v>1947</v>
      </c>
      <c r="AE55">
        <v>2010</v>
      </c>
    </row>
    <row r="56" spans="1:31" x14ac:dyDescent="0.25">
      <c r="A56" t="s">
        <v>17556</v>
      </c>
      <c r="B56" t="s">
        <v>17557</v>
      </c>
      <c r="C56">
        <v>2008</v>
      </c>
      <c r="D56" s="1">
        <v>39738</v>
      </c>
      <c r="E56" t="s">
        <v>93</v>
      </c>
      <c r="F56">
        <v>114</v>
      </c>
      <c r="G56" t="s">
        <v>107</v>
      </c>
      <c r="H56" t="s">
        <v>103</v>
      </c>
      <c r="I56" t="s">
        <v>13626</v>
      </c>
      <c r="J56" t="s">
        <v>13626</v>
      </c>
      <c r="K56" t="s">
        <v>17558</v>
      </c>
      <c r="L56" t="s">
        <v>17559</v>
      </c>
      <c r="M56" t="s">
        <v>17560</v>
      </c>
      <c r="N56">
        <v>6.4</v>
      </c>
      <c r="O56">
        <v>7868</v>
      </c>
      <c r="P56" t="s">
        <v>13274</v>
      </c>
      <c r="S56" s="2"/>
      <c r="U56">
        <v>0.62665616615193254</v>
      </c>
      <c r="V56" t="s">
        <v>22725</v>
      </c>
      <c r="W56">
        <f>AVERAGE(U56:V56)</f>
        <v>0.62665616615193254</v>
      </c>
      <c r="X56" s="4"/>
      <c r="Y56">
        <f>AVERAGE(W56:X56)</f>
        <v>0.62665616615193254</v>
      </c>
      <c r="Z56" t="s">
        <v>23751</v>
      </c>
      <c r="AA56" t="s">
        <v>22731</v>
      </c>
      <c r="AB56" t="s">
        <v>23752</v>
      </c>
      <c r="AC56" t="s">
        <v>22725</v>
      </c>
      <c r="AD56">
        <v>1953</v>
      </c>
      <c r="AE56">
        <v>0</v>
      </c>
    </row>
    <row r="57" spans="1:31" x14ac:dyDescent="0.25">
      <c r="A57" t="s">
        <v>20325</v>
      </c>
      <c r="B57" t="s">
        <v>20326</v>
      </c>
      <c r="C57">
        <v>2015</v>
      </c>
      <c r="D57" s="1">
        <v>42356</v>
      </c>
      <c r="E57" t="s">
        <v>250</v>
      </c>
      <c r="F57">
        <v>99</v>
      </c>
      <c r="G57" t="s">
        <v>107</v>
      </c>
      <c r="H57" t="s">
        <v>25</v>
      </c>
      <c r="I57" t="s">
        <v>20327</v>
      </c>
      <c r="J57" t="s">
        <v>20327</v>
      </c>
      <c r="K57" t="s">
        <v>19279</v>
      </c>
      <c r="L57" t="s">
        <v>20328</v>
      </c>
      <c r="M57" t="s">
        <v>20329</v>
      </c>
      <c r="N57">
        <v>6.4</v>
      </c>
      <c r="O57">
        <v>17069</v>
      </c>
      <c r="S57" s="2"/>
      <c r="T57">
        <v>72</v>
      </c>
      <c r="U57">
        <v>0.62665616615193254</v>
      </c>
      <c r="V57">
        <v>1.0481906968206014</v>
      </c>
      <c r="W57">
        <f>AVERAGE(U57:V57)</f>
        <v>0.83742343148626697</v>
      </c>
      <c r="X57" s="4"/>
      <c r="Y57">
        <f>AVERAGE(W57:X57)</f>
        <v>0.83742343148626697</v>
      </c>
      <c r="Z57" t="s">
        <v>24139</v>
      </c>
      <c r="AA57" t="s">
        <v>22731</v>
      </c>
      <c r="AB57" t="s">
        <v>24140</v>
      </c>
      <c r="AC57" t="s">
        <v>22725</v>
      </c>
      <c r="AD57">
        <v>0</v>
      </c>
      <c r="AE57">
        <v>0</v>
      </c>
    </row>
    <row r="58" spans="1:31" x14ac:dyDescent="0.25">
      <c r="A58" t="s">
        <v>5897</v>
      </c>
      <c r="B58" t="s">
        <v>5898</v>
      </c>
      <c r="C58">
        <v>1974</v>
      </c>
      <c r="D58" s="1">
        <v>27802</v>
      </c>
      <c r="E58" t="s">
        <v>385</v>
      </c>
      <c r="F58">
        <v>98</v>
      </c>
      <c r="G58" t="s">
        <v>107</v>
      </c>
      <c r="H58" t="s">
        <v>25</v>
      </c>
      <c r="I58" t="s">
        <v>5523</v>
      </c>
      <c r="J58" t="s">
        <v>5899</v>
      </c>
      <c r="K58" t="s">
        <v>5900</v>
      </c>
      <c r="L58" t="s">
        <v>5901</v>
      </c>
      <c r="M58" t="s">
        <v>5902</v>
      </c>
      <c r="N58">
        <v>7.2</v>
      </c>
      <c r="O58">
        <v>31518</v>
      </c>
      <c r="P58" s="2">
        <v>620000</v>
      </c>
      <c r="S58" s="2"/>
      <c r="T58">
        <v>65</v>
      </c>
      <c r="U58">
        <v>1.2605564946994372</v>
      </c>
      <c r="V58">
        <v>0.65297515068358314</v>
      </c>
      <c r="W58">
        <f>AVERAGE(U58:V58)</f>
        <v>0.95676582269151011</v>
      </c>
      <c r="X58" s="4"/>
      <c r="Y58">
        <f>AVERAGE(W58:X58)</f>
        <v>0.95676582269151011</v>
      </c>
      <c r="Z58" t="s">
        <v>23138</v>
      </c>
      <c r="AA58" t="s">
        <v>22731</v>
      </c>
      <c r="AB58" t="s">
        <v>23139</v>
      </c>
      <c r="AC58" t="s">
        <v>22725</v>
      </c>
      <c r="AD58">
        <v>0</v>
      </c>
      <c r="AE58">
        <v>0</v>
      </c>
    </row>
    <row r="59" spans="1:31" x14ac:dyDescent="0.25">
      <c r="A59" t="s">
        <v>18293</v>
      </c>
      <c r="B59" t="s">
        <v>18294</v>
      </c>
      <c r="C59">
        <v>2009</v>
      </c>
      <c r="D59" s="1">
        <v>40081</v>
      </c>
      <c r="E59" t="s">
        <v>517</v>
      </c>
      <c r="F59">
        <v>102</v>
      </c>
      <c r="G59" t="s">
        <v>107</v>
      </c>
      <c r="H59" t="s">
        <v>25</v>
      </c>
      <c r="I59" t="s">
        <v>15052</v>
      </c>
      <c r="J59" t="s">
        <v>15636</v>
      </c>
      <c r="K59" t="s">
        <v>17609</v>
      </c>
      <c r="L59" t="s">
        <v>18295</v>
      </c>
      <c r="M59" t="s">
        <v>18296</v>
      </c>
      <c r="N59">
        <v>7.4</v>
      </c>
      <c r="O59">
        <v>6892</v>
      </c>
      <c r="P59" s="2">
        <v>5000000</v>
      </c>
      <c r="S59" s="2"/>
      <c r="U59">
        <v>1.4190315768363135</v>
      </c>
      <c r="V59" t="s">
        <v>22725</v>
      </c>
      <c r="W59">
        <f>AVERAGE(U59:V59)</f>
        <v>1.4190315768363135</v>
      </c>
      <c r="X59" s="4"/>
      <c r="Y59">
        <f>AVERAGE(W59:X59)</f>
        <v>1.4190315768363135</v>
      </c>
      <c r="Z59" t="s">
        <v>24025</v>
      </c>
      <c r="AA59" t="s">
        <v>22731</v>
      </c>
      <c r="AB59" t="s">
        <v>24026</v>
      </c>
      <c r="AC59" t="s">
        <v>22725</v>
      </c>
      <c r="AD59">
        <v>0</v>
      </c>
      <c r="AE59">
        <v>0</v>
      </c>
    </row>
    <row r="60" spans="1:31" x14ac:dyDescent="0.25">
      <c r="A60" t="s">
        <v>20226</v>
      </c>
      <c r="B60" t="s">
        <v>20227</v>
      </c>
      <c r="C60">
        <v>2012</v>
      </c>
      <c r="D60" s="1">
        <v>41494</v>
      </c>
      <c r="E60" t="s">
        <v>509</v>
      </c>
      <c r="F60">
        <v>84</v>
      </c>
      <c r="G60" t="s">
        <v>107</v>
      </c>
      <c r="H60" t="s">
        <v>25</v>
      </c>
      <c r="I60" t="s">
        <v>20228</v>
      </c>
      <c r="J60" t="s">
        <v>20228</v>
      </c>
      <c r="K60" t="s">
        <v>19820</v>
      </c>
      <c r="L60" t="s">
        <v>20229</v>
      </c>
      <c r="M60" t="s">
        <v>20230</v>
      </c>
      <c r="N60">
        <v>6.3</v>
      </c>
      <c r="O60">
        <v>10015</v>
      </c>
      <c r="P60" s="2">
        <v>1500000</v>
      </c>
      <c r="S60" s="2"/>
      <c r="U60">
        <v>0.54741862508349393</v>
      </c>
      <c r="V60" t="s">
        <v>22725</v>
      </c>
      <c r="W60">
        <f>AVERAGE(U60:V60)</f>
        <v>0.54741862508349393</v>
      </c>
      <c r="X60" s="4"/>
      <c r="Y60">
        <f>AVERAGE(W60:X60)</f>
        <v>0.54741862508349393</v>
      </c>
      <c r="Z60" t="s">
        <v>24131</v>
      </c>
      <c r="AA60" t="s">
        <v>22731</v>
      </c>
      <c r="AB60" t="s">
        <v>24132</v>
      </c>
      <c r="AC60" t="s">
        <v>22725</v>
      </c>
      <c r="AD60">
        <v>1978</v>
      </c>
      <c r="AE60">
        <v>0</v>
      </c>
    </row>
    <row r="61" spans="1:31" x14ac:dyDescent="0.25">
      <c r="A61" t="s">
        <v>20252</v>
      </c>
      <c r="B61" t="s">
        <v>20253</v>
      </c>
      <c r="C61">
        <v>2013</v>
      </c>
      <c r="D61" s="1">
        <v>41796</v>
      </c>
      <c r="E61" t="s">
        <v>66</v>
      </c>
      <c r="F61">
        <v>83</v>
      </c>
      <c r="G61" t="s">
        <v>107</v>
      </c>
      <c r="H61" t="s">
        <v>25</v>
      </c>
      <c r="I61" t="s">
        <v>14370</v>
      </c>
      <c r="J61" t="s">
        <v>20254</v>
      </c>
      <c r="K61" t="s">
        <v>20255</v>
      </c>
      <c r="L61" t="s">
        <v>20256</v>
      </c>
      <c r="M61" t="s">
        <v>20257</v>
      </c>
      <c r="N61">
        <v>6.9</v>
      </c>
      <c r="O61">
        <v>6249</v>
      </c>
      <c r="P61" s="2">
        <v>10000</v>
      </c>
      <c r="S61" s="2"/>
      <c r="T61">
        <v>65</v>
      </c>
      <c r="U61">
        <v>1.022843871494123</v>
      </c>
      <c r="V61">
        <v>0.65297515068358314</v>
      </c>
      <c r="W61">
        <f>AVERAGE(U61:V61)</f>
        <v>0.83790951108885303</v>
      </c>
      <c r="X61" s="4"/>
      <c r="Y61">
        <f>AVERAGE(W61:X61)</f>
        <v>0.83790951108885303</v>
      </c>
      <c r="Z61" t="s">
        <v>24133</v>
      </c>
      <c r="AA61" t="s">
        <v>22731</v>
      </c>
      <c r="AB61" t="s">
        <v>24134</v>
      </c>
      <c r="AC61" t="s">
        <v>22725</v>
      </c>
      <c r="AD61">
        <v>0</v>
      </c>
      <c r="AE61">
        <v>0</v>
      </c>
    </row>
    <row r="62" spans="1:31" x14ac:dyDescent="0.25">
      <c r="A62" t="s">
        <v>18203</v>
      </c>
      <c r="B62" t="s">
        <v>18204</v>
      </c>
      <c r="C62">
        <v>2009</v>
      </c>
      <c r="D62" s="1">
        <v>40067</v>
      </c>
      <c r="E62" t="s">
        <v>56</v>
      </c>
      <c r="F62">
        <v>120</v>
      </c>
      <c r="G62" t="s">
        <v>107</v>
      </c>
      <c r="H62" t="s">
        <v>18205</v>
      </c>
      <c r="I62" t="s">
        <v>14503</v>
      </c>
      <c r="J62" t="s">
        <v>14503</v>
      </c>
      <c r="K62" t="s">
        <v>18206</v>
      </c>
      <c r="L62" t="s">
        <v>18207</v>
      </c>
      <c r="M62" t="s">
        <v>18208</v>
      </c>
      <c r="N62">
        <v>6.8</v>
      </c>
      <c r="O62">
        <v>5794</v>
      </c>
      <c r="P62" t="s">
        <v>7027</v>
      </c>
      <c r="S62" s="2"/>
      <c r="T62">
        <v>59</v>
      </c>
      <c r="U62">
        <v>0.94360633042568443</v>
      </c>
      <c r="V62">
        <v>0.31421896828042467</v>
      </c>
      <c r="W62">
        <f>AVERAGE(U62:V62)</f>
        <v>0.62891264935305458</v>
      </c>
      <c r="X62" s="4"/>
      <c r="Y62">
        <f>AVERAGE(W62:X62)</f>
        <v>0.62891264935305458</v>
      </c>
      <c r="Z62" t="s">
        <v>24021</v>
      </c>
      <c r="AA62" t="s">
        <v>22731</v>
      </c>
      <c r="AB62" t="s">
        <v>24022</v>
      </c>
      <c r="AC62" t="s">
        <v>22725</v>
      </c>
      <c r="AD62">
        <v>0</v>
      </c>
      <c r="AE62">
        <v>0</v>
      </c>
    </row>
    <row r="63" spans="1:31" x14ac:dyDescent="0.25">
      <c r="A63" t="s">
        <v>17397</v>
      </c>
      <c r="B63" t="s">
        <v>648</v>
      </c>
      <c r="C63">
        <v>2020</v>
      </c>
      <c r="D63" s="1">
        <v>43917</v>
      </c>
      <c r="E63" t="s">
        <v>1186</v>
      </c>
      <c r="F63">
        <v>124</v>
      </c>
      <c r="G63" t="s">
        <v>9440</v>
      </c>
      <c r="H63" t="s">
        <v>25</v>
      </c>
      <c r="I63" t="s">
        <v>17398</v>
      </c>
      <c r="J63" t="s">
        <v>17399</v>
      </c>
      <c r="K63" t="s">
        <v>155</v>
      </c>
      <c r="L63" t="s">
        <v>17400</v>
      </c>
      <c r="M63" t="s">
        <v>17401</v>
      </c>
      <c r="N63">
        <v>7.1</v>
      </c>
      <c r="O63">
        <v>129805</v>
      </c>
      <c r="P63" s="2">
        <v>7000000</v>
      </c>
      <c r="Q63" s="2">
        <v>64914050</v>
      </c>
      <c r="R63" s="2">
        <v>130620744</v>
      </c>
      <c r="S63" s="2">
        <v>188534794</v>
      </c>
      <c r="T63">
        <v>72</v>
      </c>
      <c r="U63">
        <v>1.1813189536309987</v>
      </c>
      <c r="V63">
        <v>1.0481906968206014</v>
      </c>
      <c r="W63">
        <f>AVERAGE(U63:V63)</f>
        <v>1.1147548252258002</v>
      </c>
      <c r="X63" s="4">
        <v>1.8750645585451113</v>
      </c>
      <c r="Y63">
        <f>AVERAGE(W63:X63)</f>
        <v>1.4949096918854559</v>
      </c>
      <c r="Z63" t="s">
        <v>23984</v>
      </c>
      <c r="AA63" t="s">
        <v>22731</v>
      </c>
      <c r="AB63" t="s">
        <v>23985</v>
      </c>
      <c r="AC63" t="s">
        <v>22725</v>
      </c>
      <c r="AD63">
        <v>1979</v>
      </c>
      <c r="AE63">
        <v>0</v>
      </c>
    </row>
    <row r="64" spans="1:31" x14ac:dyDescent="0.25">
      <c r="A64" t="s">
        <v>20911</v>
      </c>
      <c r="B64" t="s">
        <v>15484</v>
      </c>
      <c r="C64">
        <v>2015</v>
      </c>
      <c r="D64" s="1">
        <v>42432</v>
      </c>
      <c r="E64" t="s">
        <v>136</v>
      </c>
      <c r="F64">
        <v>118</v>
      </c>
      <c r="G64" t="s">
        <v>20912</v>
      </c>
      <c r="H64" t="s">
        <v>25</v>
      </c>
      <c r="I64" t="s">
        <v>15523</v>
      </c>
      <c r="J64" t="s">
        <v>20913</v>
      </c>
      <c r="K64" t="s">
        <v>16901</v>
      </c>
      <c r="L64" t="s">
        <v>20914</v>
      </c>
      <c r="M64" t="s">
        <v>20915</v>
      </c>
      <c r="N64">
        <v>8.1</v>
      </c>
      <c r="O64">
        <v>357159</v>
      </c>
      <c r="P64" s="2">
        <v>13000000</v>
      </c>
      <c r="Q64" s="2">
        <v>14677654</v>
      </c>
      <c r="R64" s="2">
        <v>35401758</v>
      </c>
      <c r="S64" s="2">
        <v>37079412</v>
      </c>
      <c r="T64">
        <v>86</v>
      </c>
      <c r="U64">
        <v>1.9736943643153797</v>
      </c>
      <c r="V64">
        <v>1.8386217890946381</v>
      </c>
      <c r="W64">
        <f>AVERAGE(U64:V64)</f>
        <v>1.906158076705009</v>
      </c>
      <c r="X64" s="4">
        <v>0.22669911092652414</v>
      </c>
      <c r="Y64">
        <f>AVERAGE(W64:X64)</f>
        <v>1.0664285938157665</v>
      </c>
      <c r="Z64" t="s">
        <v>24175</v>
      </c>
      <c r="AA64" t="s">
        <v>22731</v>
      </c>
      <c r="AB64" t="s">
        <v>24176</v>
      </c>
      <c r="AC64" t="s">
        <v>22725</v>
      </c>
      <c r="AD64">
        <v>0</v>
      </c>
      <c r="AE64">
        <v>0</v>
      </c>
    </row>
    <row r="65" spans="1:31" x14ac:dyDescent="0.25">
      <c r="A65" t="s">
        <v>19787</v>
      </c>
      <c r="B65" t="s">
        <v>12739</v>
      </c>
      <c r="C65">
        <v>2013</v>
      </c>
      <c r="D65" s="1">
        <v>41354</v>
      </c>
      <c r="E65" t="s">
        <v>509</v>
      </c>
      <c r="F65">
        <v>100</v>
      </c>
      <c r="G65" t="s">
        <v>18171</v>
      </c>
      <c r="H65" t="s">
        <v>25</v>
      </c>
      <c r="I65" t="s">
        <v>18410</v>
      </c>
      <c r="J65" t="s">
        <v>19788</v>
      </c>
      <c r="K65" t="s">
        <v>155</v>
      </c>
      <c r="L65" t="s">
        <v>19789</v>
      </c>
      <c r="M65" t="s">
        <v>19790</v>
      </c>
      <c r="N65">
        <v>6.2</v>
      </c>
      <c r="O65">
        <v>166729</v>
      </c>
      <c r="P65" s="2">
        <v>15000000</v>
      </c>
      <c r="Q65" s="2">
        <v>71628180</v>
      </c>
      <c r="R65" s="2">
        <v>146428180</v>
      </c>
      <c r="S65" s="2">
        <v>203056360</v>
      </c>
      <c r="T65">
        <v>57</v>
      </c>
      <c r="U65">
        <v>0.46818108401505615</v>
      </c>
      <c r="V65">
        <v>0.20130024081270514</v>
      </c>
      <c r="W65">
        <f>AVERAGE(U65:V65)</f>
        <v>0.33474066241388067</v>
      </c>
      <c r="X65" s="4">
        <v>2.0331100985821955</v>
      </c>
      <c r="Y65">
        <f>AVERAGE(W65:X65)</f>
        <v>1.1839253804980381</v>
      </c>
      <c r="Z65" t="s">
        <v>24101</v>
      </c>
      <c r="AA65" t="s">
        <v>22731</v>
      </c>
      <c r="AB65" t="s">
        <v>24102</v>
      </c>
      <c r="AC65" t="s">
        <v>22725</v>
      </c>
      <c r="AD65">
        <v>0</v>
      </c>
      <c r="AE65">
        <v>0</v>
      </c>
    </row>
    <row r="66" spans="1:31" x14ac:dyDescent="0.25">
      <c r="A66" t="s">
        <v>13791</v>
      </c>
      <c r="B66" t="s">
        <v>13792</v>
      </c>
      <c r="C66">
        <v>2002</v>
      </c>
      <c r="D66" s="1">
        <v>37589</v>
      </c>
      <c r="E66" t="s">
        <v>367</v>
      </c>
      <c r="F66">
        <v>98</v>
      </c>
      <c r="G66" t="s">
        <v>10758</v>
      </c>
      <c r="H66" t="s">
        <v>25</v>
      </c>
      <c r="I66" t="s">
        <v>5097</v>
      </c>
      <c r="J66" t="s">
        <v>10857</v>
      </c>
      <c r="K66" t="s">
        <v>13793</v>
      </c>
      <c r="L66" t="s">
        <v>13794</v>
      </c>
      <c r="M66" t="s">
        <v>13795</v>
      </c>
      <c r="N66">
        <v>6.8</v>
      </c>
      <c r="O66">
        <v>35158</v>
      </c>
      <c r="P66" s="2">
        <v>10000000</v>
      </c>
      <c r="Q66" s="2">
        <v>1642483</v>
      </c>
      <c r="R66" s="2">
        <v>5808941</v>
      </c>
      <c r="S66" s="2">
        <v>-2548576</v>
      </c>
      <c r="T66">
        <v>83</v>
      </c>
      <c r="U66">
        <v>0.94360633042568443</v>
      </c>
      <c r="V66">
        <v>1.6692436978930587</v>
      </c>
      <c r="W66">
        <f>AVERAGE(U66:V66)</f>
        <v>1.3064250141593716</v>
      </c>
      <c r="X66" s="4">
        <v>-0.20459230516751739</v>
      </c>
      <c r="Y66">
        <f>AVERAGE(W66:X66)</f>
        <v>0.55091635449592713</v>
      </c>
      <c r="Z66" t="s">
        <v>23201</v>
      </c>
      <c r="AA66" t="s">
        <v>22731</v>
      </c>
      <c r="AB66" t="s">
        <v>23202</v>
      </c>
      <c r="AC66" t="s">
        <v>22725</v>
      </c>
      <c r="AD66">
        <v>1946</v>
      </c>
      <c r="AE66">
        <v>0</v>
      </c>
    </row>
    <row r="67" spans="1:31" x14ac:dyDescent="0.25">
      <c r="A67" t="s">
        <v>20928</v>
      </c>
      <c r="B67" t="s">
        <v>20929</v>
      </c>
      <c r="C67">
        <v>2015</v>
      </c>
      <c r="D67" s="1">
        <v>42158</v>
      </c>
      <c r="E67" t="s">
        <v>385</v>
      </c>
      <c r="F67">
        <v>97</v>
      </c>
      <c r="G67" t="s">
        <v>5531</v>
      </c>
      <c r="H67" t="s">
        <v>25</v>
      </c>
      <c r="I67" t="s">
        <v>17398</v>
      </c>
      <c r="J67" t="s">
        <v>17399</v>
      </c>
      <c r="K67" t="s">
        <v>10059</v>
      </c>
      <c r="L67" t="s">
        <v>20930</v>
      </c>
      <c r="M67" t="s">
        <v>20931</v>
      </c>
      <c r="N67">
        <v>6.1</v>
      </c>
      <c r="O67">
        <v>90827</v>
      </c>
      <c r="P67" s="2">
        <v>10000000</v>
      </c>
      <c r="Q67" s="2">
        <v>52218558</v>
      </c>
      <c r="R67" s="2">
        <v>112983889</v>
      </c>
      <c r="S67" s="2">
        <v>155202447</v>
      </c>
      <c r="T67">
        <v>52</v>
      </c>
      <c r="U67">
        <v>0.38894354294661765</v>
      </c>
      <c r="V67">
        <v>-8.0996577856593643E-2</v>
      </c>
      <c r="W67">
        <f>AVERAGE(U67:V67)</f>
        <v>0.153973482545012</v>
      </c>
      <c r="X67" s="4">
        <v>1.5122917844298074</v>
      </c>
      <c r="Y67">
        <f>AVERAGE(W67:X67)</f>
        <v>0.83313263348740974</v>
      </c>
      <c r="Z67" t="s">
        <v>24049</v>
      </c>
      <c r="AA67" t="s">
        <v>22731</v>
      </c>
      <c r="AB67" t="s">
        <v>24050</v>
      </c>
      <c r="AC67" t="s">
        <v>22725</v>
      </c>
      <c r="AD67">
        <v>0</v>
      </c>
      <c r="AE67">
        <v>0</v>
      </c>
    </row>
    <row r="68" spans="1:31" x14ac:dyDescent="0.25">
      <c r="A68" t="s">
        <v>16423</v>
      </c>
      <c r="B68" t="s">
        <v>16424</v>
      </c>
      <c r="C68">
        <v>2006</v>
      </c>
      <c r="D68" s="1">
        <v>39493</v>
      </c>
      <c r="E68" t="s">
        <v>22</v>
      </c>
      <c r="F68">
        <v>110</v>
      </c>
      <c r="G68" t="s">
        <v>5531</v>
      </c>
      <c r="H68" t="s">
        <v>25</v>
      </c>
      <c r="I68" t="s">
        <v>16425</v>
      </c>
      <c r="J68" t="s">
        <v>16426</v>
      </c>
      <c r="K68" t="s">
        <v>16427</v>
      </c>
      <c r="L68" t="s">
        <v>16428</v>
      </c>
      <c r="M68" t="s">
        <v>16429</v>
      </c>
      <c r="N68">
        <v>7.5</v>
      </c>
      <c r="O68">
        <v>21164</v>
      </c>
      <c r="P68" t="s">
        <v>7047</v>
      </c>
      <c r="Q68" s="2">
        <v>4571521</v>
      </c>
      <c r="R68" s="2">
        <v>9194283</v>
      </c>
      <c r="S68" s="2"/>
      <c r="T68">
        <v>88</v>
      </c>
      <c r="U68">
        <v>1.4982691179047514</v>
      </c>
      <c r="V68">
        <v>1.9515405165623576</v>
      </c>
      <c r="W68">
        <f>AVERAGE(U68:V68)</f>
        <v>1.7249048172335546</v>
      </c>
      <c r="X68" s="4">
        <v>-0.17685486484974783</v>
      </c>
      <c r="Y68">
        <f>AVERAGE(W68:X68)</f>
        <v>0.77402497619190336</v>
      </c>
      <c r="Z68" t="s">
        <v>23915</v>
      </c>
      <c r="AA68" t="s">
        <v>22731</v>
      </c>
      <c r="AB68" t="s">
        <v>23916</v>
      </c>
      <c r="AC68" t="s">
        <v>22725</v>
      </c>
      <c r="AD68">
        <v>0</v>
      </c>
      <c r="AE68">
        <v>0</v>
      </c>
    </row>
    <row r="69" spans="1:31" x14ac:dyDescent="0.25">
      <c r="A69" t="s">
        <v>13914</v>
      </c>
      <c r="B69" t="s">
        <v>13915</v>
      </c>
      <c r="C69">
        <v>2003</v>
      </c>
      <c r="D69" s="1">
        <v>37741</v>
      </c>
      <c r="E69" t="s">
        <v>2584</v>
      </c>
      <c r="F69">
        <v>134</v>
      </c>
      <c r="G69" t="s">
        <v>522</v>
      </c>
      <c r="H69" t="s">
        <v>13916</v>
      </c>
      <c r="I69" t="s">
        <v>10252</v>
      </c>
      <c r="J69" t="s">
        <v>13917</v>
      </c>
      <c r="K69" t="s">
        <v>799</v>
      </c>
      <c r="L69" t="s">
        <v>13918</v>
      </c>
      <c r="M69" t="s">
        <v>13919</v>
      </c>
      <c r="N69">
        <v>7.4</v>
      </c>
      <c r="O69">
        <v>504086</v>
      </c>
      <c r="P69" s="2">
        <v>110000000</v>
      </c>
      <c r="Q69" s="2">
        <v>214949694</v>
      </c>
      <c r="R69" s="2">
        <v>407711549</v>
      </c>
      <c r="S69" s="2">
        <v>512661243</v>
      </c>
      <c r="T69">
        <v>68</v>
      </c>
      <c r="U69">
        <v>1.4190315768363135</v>
      </c>
      <c r="V69">
        <v>0.82235324188516246</v>
      </c>
      <c r="W69">
        <f>AVERAGE(U69:V69)</f>
        <v>1.120692409360738</v>
      </c>
      <c r="X69" s="4">
        <v>5.4026964732096445</v>
      </c>
      <c r="Y69">
        <f>AVERAGE(W69:X69)</f>
        <v>3.2616944412851914</v>
      </c>
    </row>
    <row r="70" spans="1:31" x14ac:dyDescent="0.25">
      <c r="A70" t="s">
        <v>14359</v>
      </c>
      <c r="B70" t="s">
        <v>14360</v>
      </c>
      <c r="C70">
        <v>2003</v>
      </c>
      <c r="D70" s="1">
        <v>37904</v>
      </c>
      <c r="E70" t="s">
        <v>3895</v>
      </c>
      <c r="F70">
        <v>97</v>
      </c>
      <c r="G70" t="s">
        <v>522</v>
      </c>
      <c r="H70" t="s">
        <v>25</v>
      </c>
      <c r="I70" t="s">
        <v>7302</v>
      </c>
      <c r="J70" t="s">
        <v>14361</v>
      </c>
      <c r="K70" t="s">
        <v>5672</v>
      </c>
      <c r="L70" t="s">
        <v>14362</v>
      </c>
      <c r="M70" t="s">
        <v>14363</v>
      </c>
      <c r="N70">
        <v>5.7</v>
      </c>
      <c r="O70">
        <v>108669</v>
      </c>
      <c r="P70" s="2">
        <v>30000000</v>
      </c>
      <c r="Q70" s="2">
        <v>82622655</v>
      </c>
      <c r="R70" s="2">
        <v>116632628</v>
      </c>
      <c r="S70" s="2">
        <v>169255283</v>
      </c>
      <c r="T70">
        <v>37</v>
      </c>
      <c r="U70">
        <v>7.1993378672865663E-2</v>
      </c>
      <c r="V70">
        <v>-0.92788703386449001</v>
      </c>
      <c r="W70">
        <f>AVERAGE(U70:V70)</f>
        <v>-0.42794682759581215</v>
      </c>
      <c r="X70" s="4">
        <v>1.6652358990433811</v>
      </c>
      <c r="Y70">
        <f>AVERAGE(W70:X70)</f>
        <v>0.61864453572378442</v>
      </c>
    </row>
    <row r="71" spans="1:31" x14ac:dyDescent="0.25">
      <c r="A71" t="s">
        <v>15185</v>
      </c>
      <c r="B71" t="s">
        <v>15186</v>
      </c>
      <c r="C71">
        <v>2005</v>
      </c>
      <c r="D71" s="1">
        <v>38464</v>
      </c>
      <c r="E71" t="s">
        <v>80</v>
      </c>
      <c r="F71">
        <v>95</v>
      </c>
      <c r="G71" t="s">
        <v>522</v>
      </c>
      <c r="H71" t="s">
        <v>2563</v>
      </c>
      <c r="I71" t="s">
        <v>13198</v>
      </c>
      <c r="J71" t="s">
        <v>15187</v>
      </c>
      <c r="K71" t="s">
        <v>7139</v>
      </c>
      <c r="L71" t="s">
        <v>15188</v>
      </c>
      <c r="M71" t="s">
        <v>15189</v>
      </c>
      <c r="N71">
        <v>5.6</v>
      </c>
      <c r="O71">
        <v>86211</v>
      </c>
      <c r="P71" s="2">
        <v>56000000</v>
      </c>
      <c r="Q71" s="2">
        <v>113086868</v>
      </c>
      <c r="R71" s="2">
        <v>198636868</v>
      </c>
      <c r="S71" s="2">
        <v>255723736</v>
      </c>
      <c r="T71">
        <v>30</v>
      </c>
      <c r="U71">
        <v>-7.2441623955728602E-3</v>
      </c>
      <c r="V71">
        <v>-1.3231025800015084</v>
      </c>
      <c r="W71">
        <f>AVERAGE(U71:V71)</f>
        <v>-0.66517337119854059</v>
      </c>
      <c r="X71" s="4">
        <v>2.6063157626446087</v>
      </c>
      <c r="Y71">
        <f>AVERAGE(W71:X71)</f>
        <v>0.97057119572303407</v>
      </c>
    </row>
    <row r="72" spans="1:31" x14ac:dyDescent="0.25">
      <c r="A72" t="s">
        <v>15251</v>
      </c>
      <c r="B72" t="s">
        <v>15252</v>
      </c>
      <c r="C72">
        <v>2005</v>
      </c>
      <c r="D72" s="1">
        <v>38702</v>
      </c>
      <c r="E72" t="s">
        <v>136</v>
      </c>
      <c r="F72">
        <v>96</v>
      </c>
      <c r="G72" t="s">
        <v>522</v>
      </c>
      <c r="H72" t="s">
        <v>25</v>
      </c>
      <c r="I72" t="s">
        <v>5097</v>
      </c>
      <c r="J72" t="s">
        <v>15253</v>
      </c>
      <c r="K72" t="s">
        <v>5672</v>
      </c>
      <c r="L72" t="s">
        <v>15254</v>
      </c>
      <c r="M72" t="s">
        <v>15255</v>
      </c>
      <c r="N72">
        <v>7.4</v>
      </c>
      <c r="O72">
        <v>220412</v>
      </c>
      <c r="P72" s="2">
        <v>32000000</v>
      </c>
      <c r="Q72" s="2">
        <v>31504633</v>
      </c>
      <c r="R72" s="2">
        <v>61385065</v>
      </c>
      <c r="S72" s="2">
        <v>60889698</v>
      </c>
      <c r="T72">
        <v>81</v>
      </c>
      <c r="U72">
        <v>1.4190315768363135</v>
      </c>
      <c r="V72">
        <v>1.5563249704253392</v>
      </c>
      <c r="W72">
        <f>AVERAGE(U72:V72)</f>
        <v>1.4876782736308263</v>
      </c>
      <c r="X72" s="4">
        <v>0.48583848400153701</v>
      </c>
      <c r="Y72">
        <f>AVERAGE(W72:X72)</f>
        <v>0.98675837881618167</v>
      </c>
    </row>
    <row r="73" spans="1:31" x14ac:dyDescent="0.25">
      <c r="A73" t="s">
        <v>16404</v>
      </c>
      <c r="B73" t="s">
        <v>16405</v>
      </c>
      <c r="C73">
        <v>2006</v>
      </c>
      <c r="D73" s="1">
        <v>39150</v>
      </c>
      <c r="E73" t="s">
        <v>385</v>
      </c>
      <c r="F73">
        <v>108</v>
      </c>
      <c r="G73" t="s">
        <v>522</v>
      </c>
      <c r="H73" t="s">
        <v>25</v>
      </c>
      <c r="I73" t="s">
        <v>15712</v>
      </c>
      <c r="J73" t="s">
        <v>15116</v>
      </c>
      <c r="K73" t="s">
        <v>15714</v>
      </c>
      <c r="L73" t="s">
        <v>16406</v>
      </c>
      <c r="M73" t="s">
        <v>16407</v>
      </c>
      <c r="N73">
        <v>6.2</v>
      </c>
      <c r="O73">
        <v>175339</v>
      </c>
      <c r="P73" s="2">
        <v>10000000</v>
      </c>
      <c r="Q73" s="2">
        <v>80238724</v>
      </c>
      <c r="R73" s="2">
        <v>164874275</v>
      </c>
      <c r="S73" s="2">
        <v>235112999</v>
      </c>
      <c r="T73">
        <v>48</v>
      </c>
      <c r="U73">
        <v>0.46818108401505615</v>
      </c>
      <c r="V73">
        <v>-0.3068340327920327</v>
      </c>
      <c r="W73">
        <f>AVERAGE(U73:V73)</f>
        <v>8.0673525611511726E-2</v>
      </c>
      <c r="X73" s="4">
        <v>2.3819986979611363</v>
      </c>
      <c r="Y73">
        <f>AVERAGE(W73:X73)</f>
        <v>1.231336111786324</v>
      </c>
    </row>
    <row r="74" spans="1:31" x14ac:dyDescent="0.25">
      <c r="A74" t="s">
        <v>16946</v>
      </c>
      <c r="B74" t="s">
        <v>16947</v>
      </c>
      <c r="C74">
        <v>2007</v>
      </c>
      <c r="D74" s="1">
        <v>39568</v>
      </c>
      <c r="E74" t="s">
        <v>385</v>
      </c>
      <c r="F74">
        <v>93</v>
      </c>
      <c r="G74" t="s">
        <v>522</v>
      </c>
      <c r="H74" t="s">
        <v>25</v>
      </c>
      <c r="I74" t="s">
        <v>15712</v>
      </c>
      <c r="J74" t="s">
        <v>15637</v>
      </c>
      <c r="K74" t="s">
        <v>15714</v>
      </c>
      <c r="L74" t="s">
        <v>16948</v>
      </c>
      <c r="M74" t="s">
        <v>16949</v>
      </c>
      <c r="N74">
        <v>5.9</v>
      </c>
      <c r="O74">
        <v>137921</v>
      </c>
      <c r="P74" s="2">
        <v>10000000</v>
      </c>
      <c r="Q74" s="2">
        <v>63300095</v>
      </c>
      <c r="R74" s="2">
        <v>139352633</v>
      </c>
      <c r="S74" s="2">
        <v>192652728</v>
      </c>
      <c r="T74">
        <v>36</v>
      </c>
      <c r="U74">
        <v>0.23046846080974201</v>
      </c>
      <c r="V74">
        <v>-0.98434639759834974</v>
      </c>
      <c r="W74">
        <f>AVERAGE(U74:V74)</f>
        <v>-0.37693896839430385</v>
      </c>
      <c r="X74" s="4">
        <v>1.9198821149207164</v>
      </c>
      <c r="Y74">
        <f>AVERAGE(W74:X74)</f>
        <v>0.77147157326320626</v>
      </c>
    </row>
    <row r="75" spans="1:31" x14ac:dyDescent="0.25">
      <c r="A75" t="s">
        <v>18409</v>
      </c>
      <c r="B75" t="s">
        <v>283</v>
      </c>
      <c r="C75">
        <v>2017</v>
      </c>
      <c r="D75" s="1">
        <v>43027</v>
      </c>
      <c r="E75" t="s">
        <v>47</v>
      </c>
      <c r="F75">
        <v>135</v>
      </c>
      <c r="G75" t="s">
        <v>522</v>
      </c>
      <c r="H75" t="s">
        <v>596</v>
      </c>
      <c r="I75" t="s">
        <v>18410</v>
      </c>
      <c r="J75" t="s">
        <v>18411</v>
      </c>
      <c r="K75" t="s">
        <v>5672</v>
      </c>
      <c r="L75" t="s">
        <v>18412</v>
      </c>
      <c r="M75" t="s">
        <v>18413</v>
      </c>
      <c r="N75">
        <v>7.3</v>
      </c>
      <c r="O75">
        <v>442715</v>
      </c>
      <c r="P75" s="2">
        <v>35000000</v>
      </c>
      <c r="Q75" s="2">
        <v>328828874</v>
      </c>
      <c r="R75" s="2">
        <v>701796444</v>
      </c>
      <c r="S75" s="2">
        <v>995625318</v>
      </c>
      <c r="T75">
        <v>69</v>
      </c>
      <c r="U75">
        <v>1.339794035767875</v>
      </c>
      <c r="V75">
        <v>0.87881260561902219</v>
      </c>
      <c r="W75">
        <f>AVERAGE(U75:V75)</f>
        <v>1.1093033206934486</v>
      </c>
      <c r="X75" s="4">
        <v>10.659038526944467</v>
      </c>
      <c r="Y75">
        <f>AVERAGE(W75:X75)</f>
        <v>5.8841709238189583</v>
      </c>
    </row>
    <row r="76" spans="1:31" x14ac:dyDescent="0.25">
      <c r="A76" t="s">
        <v>18834</v>
      </c>
      <c r="B76" t="s">
        <v>18835</v>
      </c>
      <c r="C76">
        <v>2011</v>
      </c>
      <c r="D76" s="1">
        <v>40921</v>
      </c>
      <c r="E76" t="s">
        <v>870</v>
      </c>
      <c r="F76">
        <v>113</v>
      </c>
      <c r="G76" t="s">
        <v>522</v>
      </c>
      <c r="H76" t="s">
        <v>25</v>
      </c>
      <c r="I76" t="s">
        <v>8336</v>
      </c>
      <c r="J76" t="s">
        <v>18836</v>
      </c>
      <c r="K76" t="s">
        <v>12166</v>
      </c>
      <c r="L76" t="s">
        <v>18837</v>
      </c>
      <c r="M76" t="s">
        <v>18838</v>
      </c>
      <c r="N76">
        <v>6.9</v>
      </c>
      <c r="O76">
        <v>22043</v>
      </c>
      <c r="P76" s="2">
        <v>37000000</v>
      </c>
      <c r="Q76" s="2">
        <v>72286779</v>
      </c>
      <c r="R76" s="2">
        <v>95943453</v>
      </c>
      <c r="S76" s="2">
        <v>131230232</v>
      </c>
      <c r="T76">
        <v>64</v>
      </c>
      <c r="U76">
        <v>1.022843871494123</v>
      </c>
      <c r="V76">
        <v>0.5965157869497234</v>
      </c>
      <c r="W76">
        <f>AVERAGE(U76:V76)</f>
        <v>0.80967982922192316</v>
      </c>
      <c r="X76" s="4">
        <v>1.2513900562305151</v>
      </c>
      <c r="Y76">
        <f>AVERAGE(W76:X76)</f>
        <v>1.0305349427262191</v>
      </c>
    </row>
    <row r="77" spans="1:31" x14ac:dyDescent="0.25">
      <c r="A77" t="s">
        <v>19004</v>
      </c>
      <c r="B77" t="s">
        <v>9414</v>
      </c>
      <c r="C77">
        <v>2019</v>
      </c>
      <c r="D77" s="1">
        <v>43769</v>
      </c>
      <c r="E77" t="s">
        <v>1286</v>
      </c>
      <c r="F77">
        <v>86</v>
      </c>
      <c r="G77" t="s">
        <v>522</v>
      </c>
      <c r="H77" t="s">
        <v>19005</v>
      </c>
      <c r="I77" t="s">
        <v>19006</v>
      </c>
      <c r="J77" t="s">
        <v>19007</v>
      </c>
      <c r="K77" t="s">
        <v>193</v>
      </c>
      <c r="L77" t="s">
        <v>19008</v>
      </c>
      <c r="M77" t="s">
        <v>19009</v>
      </c>
      <c r="N77">
        <v>5.8</v>
      </c>
      <c r="O77">
        <v>23558</v>
      </c>
      <c r="P77" s="2">
        <v>24000000</v>
      </c>
      <c r="Q77" s="2">
        <v>100044905</v>
      </c>
      <c r="R77" s="2">
        <v>203044905</v>
      </c>
      <c r="S77" s="2">
        <v>279089810</v>
      </c>
      <c r="T77">
        <v>46</v>
      </c>
      <c r="U77">
        <v>0.15123091974130348</v>
      </c>
      <c r="V77">
        <v>-0.41975276025975217</v>
      </c>
      <c r="W77">
        <f>AVERAGE(U77:V77)</f>
        <v>-0.13426092025922434</v>
      </c>
      <c r="X77" s="4">
        <v>2.8606205520782324</v>
      </c>
      <c r="Y77">
        <f>AVERAGE(W77:X77)</f>
        <v>1.3631798159095041</v>
      </c>
    </row>
    <row r="78" spans="1:31" x14ac:dyDescent="0.25">
      <c r="A78" t="s">
        <v>21480</v>
      </c>
      <c r="B78" t="s">
        <v>21481</v>
      </c>
      <c r="C78">
        <v>2015</v>
      </c>
      <c r="D78" s="1">
        <v>42600</v>
      </c>
      <c r="E78" t="s">
        <v>332</v>
      </c>
      <c r="F78">
        <v>92</v>
      </c>
      <c r="G78" t="s">
        <v>522</v>
      </c>
      <c r="H78" t="s">
        <v>25</v>
      </c>
      <c r="I78" t="s">
        <v>21482</v>
      </c>
      <c r="J78" t="s">
        <v>21482</v>
      </c>
      <c r="K78" t="s">
        <v>16495</v>
      </c>
      <c r="L78" t="s">
        <v>21483</v>
      </c>
      <c r="M78" t="s">
        <v>21484</v>
      </c>
      <c r="N78">
        <v>6.9</v>
      </c>
      <c r="O78">
        <v>189052</v>
      </c>
      <c r="P78" s="2">
        <v>4000000</v>
      </c>
      <c r="Q78" s="2">
        <v>25138705</v>
      </c>
      <c r="R78" s="2">
        <v>40423945</v>
      </c>
      <c r="S78" s="2">
        <v>61562650</v>
      </c>
      <c r="T78">
        <v>83</v>
      </c>
      <c r="U78">
        <v>1.022843871494123</v>
      </c>
      <c r="V78">
        <v>1.6692436978930587</v>
      </c>
      <c r="W78">
        <f>AVERAGE(U78:V78)</f>
        <v>1.3460437846935909</v>
      </c>
      <c r="X78" s="4">
        <v>0.49316256063755792</v>
      </c>
      <c r="Y78">
        <f>AVERAGE(W78:X78)</f>
        <v>0.91960317266557445</v>
      </c>
    </row>
    <row r="79" spans="1:31" x14ac:dyDescent="0.25">
      <c r="A79" t="s">
        <v>22287</v>
      </c>
      <c r="B79" t="s">
        <v>623</v>
      </c>
      <c r="C79">
        <v>2019</v>
      </c>
      <c r="D79" s="1">
        <v>43938</v>
      </c>
      <c r="E79" t="s">
        <v>28</v>
      </c>
      <c r="F79">
        <v>109</v>
      </c>
      <c r="G79" t="s">
        <v>522</v>
      </c>
      <c r="H79" t="s">
        <v>25</v>
      </c>
      <c r="I79" t="s">
        <v>11472</v>
      </c>
      <c r="J79" t="s">
        <v>13908</v>
      </c>
      <c r="K79" t="s">
        <v>22288</v>
      </c>
      <c r="L79" t="s">
        <v>22289</v>
      </c>
      <c r="M79" t="s">
        <v>22290</v>
      </c>
      <c r="N79">
        <v>6.8</v>
      </c>
      <c r="O79">
        <v>69641</v>
      </c>
      <c r="P79" s="2">
        <v>32000000</v>
      </c>
      <c r="Q79" s="2">
        <v>31762808</v>
      </c>
      <c r="R79" s="2">
        <v>59863792</v>
      </c>
      <c r="S79" s="2">
        <v>59626600</v>
      </c>
      <c r="T79">
        <v>64</v>
      </c>
      <c r="U79">
        <v>0.94360633042568443</v>
      </c>
      <c r="V79">
        <v>0.5965157869497234</v>
      </c>
      <c r="W79">
        <f>AVERAGE(U79:V79)</f>
        <v>0.77006105868770391</v>
      </c>
      <c r="X79" s="4">
        <v>0.472091550266583</v>
      </c>
      <c r="Y79">
        <f>AVERAGE(W79:X79)</f>
        <v>0.62107630447714346</v>
      </c>
    </row>
    <row r="80" spans="1:31" x14ac:dyDescent="0.25">
      <c r="A80" t="s">
        <v>22475</v>
      </c>
      <c r="B80" t="s">
        <v>22476</v>
      </c>
      <c r="C80">
        <v>2019</v>
      </c>
      <c r="D80" s="1">
        <v>43713</v>
      </c>
      <c r="E80" t="s">
        <v>40</v>
      </c>
      <c r="F80">
        <v>169</v>
      </c>
      <c r="G80" t="s">
        <v>522</v>
      </c>
      <c r="H80" t="s">
        <v>20389</v>
      </c>
      <c r="I80" t="s">
        <v>18410</v>
      </c>
      <c r="J80" t="s">
        <v>22477</v>
      </c>
      <c r="K80" t="s">
        <v>22478</v>
      </c>
      <c r="L80" t="s">
        <v>22479</v>
      </c>
      <c r="M80" t="s">
        <v>22480</v>
      </c>
      <c r="N80">
        <v>6.5</v>
      </c>
      <c r="O80">
        <v>192182</v>
      </c>
      <c r="P80" s="2">
        <v>79000000</v>
      </c>
      <c r="Q80" s="2">
        <v>211593228</v>
      </c>
      <c r="R80" s="2">
        <v>473093228</v>
      </c>
      <c r="S80" s="2">
        <v>605686456</v>
      </c>
      <c r="T80">
        <v>58</v>
      </c>
      <c r="U80">
        <v>0.70589370722037037</v>
      </c>
      <c r="V80">
        <v>0.25775960454656488</v>
      </c>
      <c r="W80">
        <f>AVERAGE(U80:V80)</f>
        <v>0.48182665588346762</v>
      </c>
      <c r="X80" s="4">
        <v>6.4151368688012615</v>
      </c>
      <c r="Y80">
        <f>AVERAGE(W80:X80)</f>
        <v>3.4484817623423645</v>
      </c>
    </row>
    <row r="81" spans="1:31" x14ac:dyDescent="0.25">
      <c r="A81" t="s">
        <v>22561</v>
      </c>
      <c r="B81" t="s">
        <v>21087</v>
      </c>
      <c r="C81">
        <v>2019</v>
      </c>
      <c r="D81" s="1">
        <v>43860</v>
      </c>
      <c r="E81" t="s">
        <v>40</v>
      </c>
      <c r="F81">
        <v>109</v>
      </c>
      <c r="G81" t="s">
        <v>522</v>
      </c>
      <c r="H81" t="s">
        <v>25</v>
      </c>
      <c r="I81" t="s">
        <v>21482</v>
      </c>
      <c r="J81" t="s">
        <v>22562</v>
      </c>
      <c r="K81" t="s">
        <v>16198</v>
      </c>
      <c r="L81" t="s">
        <v>22563</v>
      </c>
      <c r="M81" t="s">
        <v>22564</v>
      </c>
      <c r="N81">
        <v>7.5</v>
      </c>
      <c r="O81">
        <v>120670</v>
      </c>
      <c r="Q81" s="2">
        <v>10867104</v>
      </c>
      <c r="R81" s="2">
        <v>18109815</v>
      </c>
      <c r="S81" s="2">
        <v>28976919</v>
      </c>
      <c r="T81">
        <v>83</v>
      </c>
      <c r="U81">
        <v>1.4982691179047514</v>
      </c>
      <c r="V81">
        <v>1.6692436978930587</v>
      </c>
      <c r="W81">
        <f>AVERAGE(U81:V81)</f>
        <v>1.583756407898905</v>
      </c>
      <c r="X81" s="4">
        <v>0.13851558569021746</v>
      </c>
      <c r="Y81">
        <f>AVERAGE(W81:X81)</f>
        <v>0.86113599679456121</v>
      </c>
    </row>
    <row r="82" spans="1:31" x14ac:dyDescent="0.25">
      <c r="A82" t="s">
        <v>16608</v>
      </c>
      <c r="B82" t="s">
        <v>16609</v>
      </c>
      <c r="C82">
        <v>2007</v>
      </c>
      <c r="D82" s="1">
        <v>39612</v>
      </c>
      <c r="E82" t="s">
        <v>71</v>
      </c>
      <c r="F82">
        <v>93</v>
      </c>
      <c r="G82" t="s">
        <v>522</v>
      </c>
      <c r="H82" t="s">
        <v>25</v>
      </c>
      <c r="I82" t="s">
        <v>16610</v>
      </c>
      <c r="J82" t="s">
        <v>16610</v>
      </c>
      <c r="K82" t="s">
        <v>13490</v>
      </c>
      <c r="L82" t="s">
        <v>16611</v>
      </c>
      <c r="M82" t="s">
        <v>16612</v>
      </c>
      <c r="N82">
        <v>6.6</v>
      </c>
      <c r="O82">
        <v>8041</v>
      </c>
      <c r="P82" s="2">
        <v>3300000</v>
      </c>
      <c r="S82" s="2"/>
      <c r="U82">
        <v>0.78513124828880809</v>
      </c>
      <c r="V82" t="s">
        <v>22725</v>
      </c>
      <c r="W82">
        <f>AVERAGE(U82:V82)</f>
        <v>0.78513124828880809</v>
      </c>
      <c r="X82" s="4"/>
      <c r="Y82">
        <f>AVERAGE(W82:X82)</f>
        <v>0.78513124828880809</v>
      </c>
      <c r="Z82" t="s">
        <v>23932</v>
      </c>
      <c r="AA82" t="s">
        <v>22731</v>
      </c>
      <c r="AB82" t="s">
        <v>23933</v>
      </c>
      <c r="AC82" t="s">
        <v>22725</v>
      </c>
      <c r="AD82">
        <v>1974</v>
      </c>
      <c r="AE82">
        <v>0</v>
      </c>
    </row>
    <row r="83" spans="1:31" x14ac:dyDescent="0.25">
      <c r="A83" t="s">
        <v>8617</v>
      </c>
      <c r="B83" t="s">
        <v>2111</v>
      </c>
      <c r="C83">
        <v>1988</v>
      </c>
      <c r="D83" s="1">
        <v>32563</v>
      </c>
      <c r="E83" t="s">
        <v>34</v>
      </c>
      <c r="F83">
        <v>111</v>
      </c>
      <c r="G83" t="s">
        <v>522</v>
      </c>
      <c r="H83" t="s">
        <v>25</v>
      </c>
      <c r="I83" t="s">
        <v>5605</v>
      </c>
      <c r="J83" t="s">
        <v>8618</v>
      </c>
      <c r="K83" t="s">
        <v>87</v>
      </c>
      <c r="L83" t="s">
        <v>8619</v>
      </c>
      <c r="M83" t="s">
        <v>8620</v>
      </c>
      <c r="N83">
        <v>7.1</v>
      </c>
      <c r="O83">
        <v>31000</v>
      </c>
      <c r="P83" s="2">
        <v>6000000</v>
      </c>
      <c r="Q83" s="2">
        <v>32078318</v>
      </c>
      <c r="R83" s="2">
        <v>32078318</v>
      </c>
      <c r="S83" s="2">
        <v>58156636</v>
      </c>
      <c r="T83">
        <v>65</v>
      </c>
      <c r="U83">
        <v>1.1813189536309987</v>
      </c>
      <c r="V83">
        <v>0.65297515068358314</v>
      </c>
      <c r="W83">
        <f>AVERAGE(U83:V83)</f>
        <v>0.91714705215729087</v>
      </c>
      <c r="X83" s="4">
        <v>0.45609318933119408</v>
      </c>
      <c r="Y83">
        <f>AVERAGE(W83:X83)</f>
        <v>0.6866201207442425</v>
      </c>
      <c r="Z83" t="s">
        <v>23313</v>
      </c>
      <c r="AA83" t="s">
        <v>22731</v>
      </c>
      <c r="AB83" t="s">
        <v>23314</v>
      </c>
      <c r="AC83" t="s">
        <v>22725</v>
      </c>
      <c r="AD83">
        <v>1951</v>
      </c>
      <c r="AE83">
        <v>0</v>
      </c>
    </row>
    <row r="84" spans="1:31" x14ac:dyDescent="0.25">
      <c r="A84" t="s">
        <v>14567</v>
      </c>
      <c r="B84" t="s">
        <v>14568</v>
      </c>
      <c r="C84">
        <v>2004</v>
      </c>
      <c r="D84" s="1">
        <v>38191</v>
      </c>
      <c r="E84" t="s">
        <v>86</v>
      </c>
      <c r="F84">
        <v>135</v>
      </c>
      <c r="G84" t="s">
        <v>522</v>
      </c>
      <c r="H84" t="s">
        <v>25</v>
      </c>
      <c r="I84" t="s">
        <v>12687</v>
      </c>
      <c r="J84" t="s">
        <v>14569</v>
      </c>
      <c r="K84" t="s">
        <v>14570</v>
      </c>
      <c r="L84" t="s">
        <v>14571</v>
      </c>
      <c r="M84" t="s">
        <v>14572</v>
      </c>
      <c r="N84">
        <v>7.5</v>
      </c>
      <c r="O84">
        <v>46846</v>
      </c>
      <c r="P84" s="2">
        <v>28000000</v>
      </c>
      <c r="Q84" s="2">
        <v>64378093</v>
      </c>
      <c r="R84" s="2">
        <v>64445708</v>
      </c>
      <c r="S84" s="2">
        <v>100823801</v>
      </c>
      <c r="T84">
        <v>68</v>
      </c>
      <c r="U84">
        <v>1.4982691179047514</v>
      </c>
      <c r="V84">
        <v>0.82235324188516246</v>
      </c>
      <c r="W84">
        <f>AVERAGE(U84:V84)</f>
        <v>1.1603111798949568</v>
      </c>
      <c r="X84" s="4">
        <v>0.92046150431019647</v>
      </c>
      <c r="Y84">
        <f>AVERAGE(W84:X84)</f>
        <v>1.0403863421025767</v>
      </c>
      <c r="Z84" t="s">
        <v>23399</v>
      </c>
      <c r="AA84" t="s">
        <v>22731</v>
      </c>
      <c r="AB84" t="s">
        <v>23400</v>
      </c>
      <c r="AC84" t="s">
        <v>22725</v>
      </c>
      <c r="AD84">
        <v>1951</v>
      </c>
      <c r="AE84">
        <v>0</v>
      </c>
    </row>
    <row r="85" spans="1:31" x14ac:dyDescent="0.25">
      <c r="A85" t="s">
        <v>18467</v>
      </c>
      <c r="B85" t="s">
        <v>18468</v>
      </c>
      <c r="C85">
        <v>2013</v>
      </c>
      <c r="D85" s="1">
        <v>41522</v>
      </c>
      <c r="E85" t="s">
        <v>65</v>
      </c>
      <c r="F85">
        <v>119</v>
      </c>
      <c r="G85" t="s">
        <v>522</v>
      </c>
      <c r="H85" t="s">
        <v>25</v>
      </c>
      <c r="I85" t="s">
        <v>9127</v>
      </c>
      <c r="J85" t="s">
        <v>18469</v>
      </c>
      <c r="K85" t="s">
        <v>18470</v>
      </c>
      <c r="L85" t="s">
        <v>18471</v>
      </c>
      <c r="M85" t="s">
        <v>18472</v>
      </c>
      <c r="N85">
        <v>6.4</v>
      </c>
      <c r="O85">
        <v>151989</v>
      </c>
      <c r="P85" s="2">
        <v>38000000</v>
      </c>
      <c r="Q85" s="2">
        <v>42025135</v>
      </c>
      <c r="R85" s="2">
        <v>98337295</v>
      </c>
      <c r="S85" s="2">
        <v>102362430</v>
      </c>
      <c r="T85">
        <v>49</v>
      </c>
      <c r="U85">
        <v>0.62665616615193254</v>
      </c>
      <c r="V85">
        <v>-0.25037466905817291</v>
      </c>
      <c r="W85">
        <f>AVERAGE(U85:V85)</f>
        <v>0.18814074854687982</v>
      </c>
      <c r="X85" s="4">
        <v>0.93720718113470136</v>
      </c>
      <c r="Y85">
        <f>AVERAGE(W85:X85)</f>
        <v>0.56267396484079057</v>
      </c>
      <c r="Z85" t="s">
        <v>23494</v>
      </c>
      <c r="AA85" t="s">
        <v>22731</v>
      </c>
      <c r="AB85" t="s">
        <v>23495</v>
      </c>
      <c r="AC85" t="s">
        <v>22725</v>
      </c>
      <c r="AD85">
        <v>1955</v>
      </c>
      <c r="AE85">
        <v>0</v>
      </c>
    </row>
    <row r="86" spans="1:31" x14ac:dyDescent="0.25">
      <c r="A86" t="s">
        <v>7436</v>
      </c>
      <c r="B86" t="s">
        <v>7437</v>
      </c>
      <c r="C86">
        <v>1981</v>
      </c>
      <c r="D86" s="1">
        <v>30029</v>
      </c>
      <c r="E86" t="s">
        <v>46</v>
      </c>
      <c r="F86">
        <v>94</v>
      </c>
      <c r="G86" t="s">
        <v>522</v>
      </c>
      <c r="H86" t="s">
        <v>25</v>
      </c>
      <c r="I86" t="s">
        <v>5523</v>
      </c>
      <c r="J86" t="s">
        <v>5523</v>
      </c>
      <c r="K86" t="s">
        <v>5895</v>
      </c>
      <c r="L86" t="s">
        <v>7438</v>
      </c>
      <c r="M86" t="s">
        <v>7439</v>
      </c>
      <c r="N86">
        <v>6.2</v>
      </c>
      <c r="O86">
        <v>37264</v>
      </c>
      <c r="P86" s="2">
        <v>2500000</v>
      </c>
      <c r="Q86" s="2">
        <v>111289673</v>
      </c>
      <c r="R86" s="2">
        <v>111289673</v>
      </c>
      <c r="S86" s="2">
        <v>220079346</v>
      </c>
      <c r="T86">
        <v>40</v>
      </c>
      <c r="U86">
        <v>0.46818108401505615</v>
      </c>
      <c r="V86">
        <v>-0.75850894266291069</v>
      </c>
      <c r="W86">
        <f>AVERAGE(U86:V86)</f>
        <v>-0.14516392932392727</v>
      </c>
      <c r="X86" s="4">
        <v>2.2183798563627075</v>
      </c>
      <c r="Y86">
        <f>AVERAGE(W86:X86)</f>
        <v>1.0366079635193901</v>
      </c>
      <c r="Z86" t="s">
        <v>23264</v>
      </c>
      <c r="AA86" t="s">
        <v>22731</v>
      </c>
      <c r="AB86" t="s">
        <v>23265</v>
      </c>
      <c r="AC86" t="s">
        <v>22725</v>
      </c>
      <c r="AD86">
        <v>0</v>
      </c>
      <c r="AE86">
        <v>0</v>
      </c>
    </row>
    <row r="87" spans="1:31" x14ac:dyDescent="0.25">
      <c r="A87" t="s">
        <v>12786</v>
      </c>
      <c r="B87" t="s">
        <v>12787</v>
      </c>
      <c r="C87">
        <v>2002</v>
      </c>
      <c r="D87" s="1">
        <v>37874</v>
      </c>
      <c r="E87" t="s">
        <v>91</v>
      </c>
      <c r="F87">
        <v>116</v>
      </c>
      <c r="G87" t="s">
        <v>522</v>
      </c>
      <c r="H87" t="s">
        <v>25</v>
      </c>
      <c r="I87" t="s">
        <v>12788</v>
      </c>
      <c r="J87" t="s">
        <v>12788</v>
      </c>
      <c r="K87" t="s">
        <v>12789</v>
      </c>
      <c r="L87" t="s">
        <v>12790</v>
      </c>
      <c r="M87" t="s">
        <v>12791</v>
      </c>
      <c r="N87">
        <v>7.7</v>
      </c>
      <c r="O87">
        <v>29384</v>
      </c>
      <c r="P87" s="2">
        <v>7000000</v>
      </c>
      <c r="R87" s="2">
        <v>8449</v>
      </c>
      <c r="S87" s="2">
        <v>-6991551</v>
      </c>
      <c r="U87">
        <v>1.6567442000416277</v>
      </c>
      <c r="V87" t="s">
        <v>22725</v>
      </c>
      <c r="W87">
        <f>AVERAGE(U87:V87)</f>
        <v>1.6567442000416277</v>
      </c>
      <c r="X87" s="4">
        <v>-0.25294744697841187</v>
      </c>
      <c r="Y87">
        <f>AVERAGE(W87:X87)</f>
        <v>0.70189837653160791</v>
      </c>
      <c r="Z87" t="s">
        <v>23706</v>
      </c>
      <c r="AA87" t="s">
        <v>22731</v>
      </c>
      <c r="AB87" t="s">
        <v>23707</v>
      </c>
      <c r="AC87" t="s">
        <v>23708</v>
      </c>
      <c r="AD87">
        <v>1972</v>
      </c>
      <c r="AE87">
        <v>0</v>
      </c>
    </row>
    <row r="88" spans="1:31" x14ac:dyDescent="0.25">
      <c r="A88" t="s">
        <v>15710</v>
      </c>
      <c r="B88" t="s">
        <v>15711</v>
      </c>
      <c r="C88">
        <v>2005</v>
      </c>
      <c r="D88" s="1">
        <v>38722</v>
      </c>
      <c r="E88" t="s">
        <v>505</v>
      </c>
      <c r="F88">
        <v>93</v>
      </c>
      <c r="G88" t="s">
        <v>522</v>
      </c>
      <c r="H88" t="s">
        <v>25</v>
      </c>
      <c r="I88" t="s">
        <v>15712</v>
      </c>
      <c r="J88" t="s">
        <v>15713</v>
      </c>
      <c r="K88" t="s">
        <v>15714</v>
      </c>
      <c r="L88" t="s">
        <v>15715</v>
      </c>
      <c r="M88" t="s">
        <v>15716</v>
      </c>
      <c r="N88">
        <v>6.6</v>
      </c>
      <c r="O88">
        <v>229054</v>
      </c>
      <c r="P88" s="2">
        <v>4000000</v>
      </c>
      <c r="Q88" s="2">
        <v>87039965</v>
      </c>
      <c r="R88" s="2">
        <v>147748505</v>
      </c>
      <c r="S88" s="2">
        <v>230788470</v>
      </c>
      <c r="T88">
        <v>40</v>
      </c>
      <c r="U88">
        <v>0.78513124828880809</v>
      </c>
      <c r="V88">
        <v>-0.75850894266291069</v>
      </c>
      <c r="W88">
        <f>AVERAGE(U88:V88)</f>
        <v>1.3311152812948701E-2</v>
      </c>
      <c r="X88" s="4">
        <v>2.3349326638150236</v>
      </c>
      <c r="Y88">
        <f>AVERAGE(W88:X88)</f>
        <v>1.1741219083139862</v>
      </c>
      <c r="Z88" t="s">
        <v>23840</v>
      </c>
      <c r="AA88" t="s">
        <v>22731</v>
      </c>
      <c r="AB88" t="s">
        <v>23841</v>
      </c>
      <c r="AC88" t="s">
        <v>22725</v>
      </c>
      <c r="AD88">
        <v>1963</v>
      </c>
      <c r="AE88">
        <v>0</v>
      </c>
    </row>
    <row r="89" spans="1:31" x14ac:dyDescent="0.25">
      <c r="A89" t="s">
        <v>8757</v>
      </c>
      <c r="B89" t="s">
        <v>8758</v>
      </c>
      <c r="C89">
        <v>1988</v>
      </c>
      <c r="D89" s="1">
        <v>32423</v>
      </c>
      <c r="E89" t="s">
        <v>22</v>
      </c>
      <c r="F89">
        <v>164</v>
      </c>
      <c r="G89" t="s">
        <v>522</v>
      </c>
      <c r="H89" t="s">
        <v>25</v>
      </c>
      <c r="I89" t="s">
        <v>4981</v>
      </c>
      <c r="J89" t="s">
        <v>8759</v>
      </c>
      <c r="K89" t="s">
        <v>155</v>
      </c>
      <c r="L89" t="s">
        <v>8760</v>
      </c>
      <c r="M89" t="s">
        <v>4876</v>
      </c>
      <c r="N89">
        <v>7.5</v>
      </c>
      <c r="O89">
        <v>51031</v>
      </c>
      <c r="P89" s="2">
        <v>7000000</v>
      </c>
      <c r="Q89" s="2">
        <v>8373585</v>
      </c>
      <c r="R89" s="2">
        <v>8865702</v>
      </c>
      <c r="S89" s="2">
        <v>10239287</v>
      </c>
      <c r="T89">
        <v>80</v>
      </c>
      <c r="U89">
        <v>1.4982691179047514</v>
      </c>
      <c r="V89">
        <v>1.4998656066914795</v>
      </c>
      <c r="W89">
        <f>AVERAGE(U89:V89)</f>
        <v>1.4990673622981154</v>
      </c>
      <c r="X89" s="4">
        <v>-6.5415530861272053E-2</v>
      </c>
      <c r="Y89">
        <f>AVERAGE(W89:X89)</f>
        <v>0.71682591571842169</v>
      </c>
      <c r="Z89" t="s">
        <v>23411</v>
      </c>
      <c r="AA89" t="s">
        <v>22731</v>
      </c>
      <c r="AB89" t="s">
        <v>23412</v>
      </c>
      <c r="AC89" t="s">
        <v>22725</v>
      </c>
      <c r="AD89">
        <v>1950</v>
      </c>
      <c r="AE89">
        <v>0</v>
      </c>
    </row>
    <row r="90" spans="1:31" x14ac:dyDescent="0.25">
      <c r="A90" t="s">
        <v>9368</v>
      </c>
      <c r="B90" t="s">
        <v>9369</v>
      </c>
      <c r="C90">
        <v>1990</v>
      </c>
      <c r="D90" s="1">
        <v>33107</v>
      </c>
      <c r="E90" t="s">
        <v>418</v>
      </c>
      <c r="F90">
        <v>102</v>
      </c>
      <c r="G90" t="s">
        <v>522</v>
      </c>
      <c r="H90" t="s">
        <v>25</v>
      </c>
      <c r="I90" t="s">
        <v>7121</v>
      </c>
      <c r="J90" t="s">
        <v>7121</v>
      </c>
      <c r="K90" t="s">
        <v>5672</v>
      </c>
      <c r="L90" t="s">
        <v>9370</v>
      </c>
      <c r="M90" t="s">
        <v>9371</v>
      </c>
      <c r="N90">
        <v>7.2</v>
      </c>
      <c r="O90">
        <v>25829</v>
      </c>
      <c r="Q90" s="2">
        <v>11541758</v>
      </c>
      <c r="R90" s="2">
        <v>11541758</v>
      </c>
      <c r="S90" s="2">
        <v>23083516</v>
      </c>
      <c r="T90">
        <v>77</v>
      </c>
      <c r="U90">
        <v>1.2605564946994372</v>
      </c>
      <c r="V90">
        <v>1.3304875154899003</v>
      </c>
      <c r="W90">
        <f>AVERAGE(U90:V90)</f>
        <v>1.2955220050946687</v>
      </c>
      <c r="X90" s="4">
        <v>7.4374703102818046E-2</v>
      </c>
      <c r="Y90">
        <f>AVERAGE(W90:X90)</f>
        <v>0.68494835409874344</v>
      </c>
      <c r="Z90" t="s">
        <v>23448</v>
      </c>
      <c r="AA90" t="s">
        <v>22731</v>
      </c>
      <c r="AB90" t="s">
        <v>23449</v>
      </c>
      <c r="AC90" t="s">
        <v>22725</v>
      </c>
      <c r="AD90">
        <v>1954</v>
      </c>
      <c r="AE90">
        <v>0</v>
      </c>
    </row>
    <row r="91" spans="1:31" x14ac:dyDescent="0.25">
      <c r="A91" t="s">
        <v>11718</v>
      </c>
      <c r="B91" t="s">
        <v>11719</v>
      </c>
      <c r="C91">
        <v>1997</v>
      </c>
      <c r="D91" s="1">
        <v>35643</v>
      </c>
      <c r="E91" t="s">
        <v>56</v>
      </c>
      <c r="F91">
        <v>97</v>
      </c>
      <c r="G91" t="s">
        <v>522</v>
      </c>
      <c r="H91" t="s">
        <v>687</v>
      </c>
      <c r="I91" t="s">
        <v>11720</v>
      </c>
      <c r="J91" t="s">
        <v>11721</v>
      </c>
      <c r="K91" t="s">
        <v>11722</v>
      </c>
      <c r="L91" t="s">
        <v>11723</v>
      </c>
      <c r="M91" t="s">
        <v>11724</v>
      </c>
      <c r="N91">
        <v>7.2</v>
      </c>
      <c r="O91">
        <v>12939</v>
      </c>
      <c r="P91" s="2">
        <v>25000</v>
      </c>
      <c r="Q91" s="2">
        <v>2804473</v>
      </c>
      <c r="R91" s="2">
        <v>2804473</v>
      </c>
      <c r="S91" s="2">
        <v>5583946</v>
      </c>
      <c r="T91">
        <v>81</v>
      </c>
      <c r="U91">
        <v>1.2605564946994372</v>
      </c>
      <c r="V91">
        <v>1.5563249704253392</v>
      </c>
      <c r="W91">
        <f>AVERAGE(U91:V91)</f>
        <v>1.4084407325623882</v>
      </c>
      <c r="X91" s="4">
        <v>-0.11608195915156656</v>
      </c>
      <c r="Y91">
        <f>AVERAGE(W91:X91)</f>
        <v>0.64617938670541086</v>
      </c>
      <c r="Z91" t="s">
        <v>23637</v>
      </c>
      <c r="AA91" t="s">
        <v>22731</v>
      </c>
      <c r="AB91" t="s">
        <v>23638</v>
      </c>
      <c r="AC91" t="s">
        <v>22725</v>
      </c>
      <c r="AD91">
        <v>0</v>
      </c>
      <c r="AE91">
        <v>0</v>
      </c>
    </row>
    <row r="92" spans="1:31" x14ac:dyDescent="0.25">
      <c r="A92" t="s">
        <v>22426</v>
      </c>
      <c r="B92" t="s">
        <v>22427</v>
      </c>
      <c r="C92">
        <v>2018</v>
      </c>
      <c r="D92" s="1">
        <v>43447</v>
      </c>
      <c r="E92" t="s">
        <v>66</v>
      </c>
      <c r="F92">
        <v>117</v>
      </c>
      <c r="G92" t="s">
        <v>522</v>
      </c>
      <c r="H92" t="s">
        <v>25</v>
      </c>
      <c r="I92" t="s">
        <v>16397</v>
      </c>
      <c r="J92" t="s">
        <v>22428</v>
      </c>
      <c r="K92" t="s">
        <v>18707</v>
      </c>
      <c r="L92" t="s">
        <v>22429</v>
      </c>
      <c r="M92" t="s">
        <v>22430</v>
      </c>
      <c r="N92">
        <v>6.8</v>
      </c>
      <c r="O92">
        <v>119489</v>
      </c>
      <c r="P92" s="2">
        <v>20000000</v>
      </c>
      <c r="Q92" s="2">
        <v>53548586</v>
      </c>
      <c r="R92" s="2">
        <v>97644617</v>
      </c>
      <c r="S92" s="2">
        <v>131193203</v>
      </c>
      <c r="T92">
        <v>67</v>
      </c>
      <c r="U92">
        <v>0.94360633042568443</v>
      </c>
      <c r="V92">
        <v>0.76589387815130272</v>
      </c>
      <c r="W92">
        <f>AVERAGE(U92:V92)</f>
        <v>0.85475010428849352</v>
      </c>
      <c r="X92" s="4">
        <v>1.2509870509140062</v>
      </c>
      <c r="Y92">
        <f>AVERAGE(W92:X92)</f>
        <v>1.0528685776012499</v>
      </c>
      <c r="Z92" t="s">
        <v>23639</v>
      </c>
      <c r="AA92" t="s">
        <v>22731</v>
      </c>
      <c r="AB92" t="s">
        <v>23640</v>
      </c>
      <c r="AC92" t="s">
        <v>22725</v>
      </c>
      <c r="AD92">
        <v>1971</v>
      </c>
      <c r="AE92">
        <v>0</v>
      </c>
    </row>
    <row r="93" spans="1:31" x14ac:dyDescent="0.25">
      <c r="A93" t="s">
        <v>13606</v>
      </c>
      <c r="B93" t="s">
        <v>13607</v>
      </c>
      <c r="C93">
        <v>2002</v>
      </c>
      <c r="D93" s="1">
        <v>37596</v>
      </c>
      <c r="E93" t="s">
        <v>71</v>
      </c>
      <c r="F93">
        <v>95</v>
      </c>
      <c r="G93" t="s">
        <v>522</v>
      </c>
      <c r="H93" t="s">
        <v>227</v>
      </c>
      <c r="I93" t="s">
        <v>9097</v>
      </c>
      <c r="J93" t="s">
        <v>13608</v>
      </c>
      <c r="K93" t="s">
        <v>13547</v>
      </c>
      <c r="L93" t="s">
        <v>13609</v>
      </c>
      <c r="M93" t="s">
        <v>13610</v>
      </c>
      <c r="N93">
        <v>6.5</v>
      </c>
      <c r="O93">
        <v>118082</v>
      </c>
      <c r="P93" s="2">
        <v>5000000</v>
      </c>
      <c r="Q93" s="2">
        <v>241438208</v>
      </c>
      <c r="R93" s="2">
        <v>368744044</v>
      </c>
      <c r="S93" s="2">
        <v>605182252</v>
      </c>
      <c r="T93">
        <v>62</v>
      </c>
      <c r="U93">
        <v>0.70589370722037037</v>
      </c>
      <c r="V93">
        <v>0.48359705948200393</v>
      </c>
      <c r="W93">
        <f>AVERAGE(U93:V93)</f>
        <v>0.5947453833511871</v>
      </c>
      <c r="X93" s="4">
        <v>6.4096493619119324</v>
      </c>
      <c r="Y93">
        <f>AVERAGE(W93:X93)</f>
        <v>3.5021973726315596</v>
      </c>
      <c r="Z93" t="s">
        <v>23759</v>
      </c>
      <c r="AA93" t="s">
        <v>22731</v>
      </c>
      <c r="AB93" t="s">
        <v>23760</v>
      </c>
      <c r="AC93" t="s">
        <v>22725</v>
      </c>
      <c r="AD93">
        <v>1958</v>
      </c>
      <c r="AE93">
        <v>0</v>
      </c>
    </row>
    <row r="94" spans="1:31" x14ac:dyDescent="0.25">
      <c r="A94" t="s">
        <v>22022</v>
      </c>
      <c r="B94" t="s">
        <v>22023</v>
      </c>
      <c r="C94">
        <v>2016</v>
      </c>
      <c r="D94" s="1">
        <v>42629</v>
      </c>
      <c r="E94" t="s">
        <v>2584</v>
      </c>
      <c r="F94">
        <v>88</v>
      </c>
      <c r="G94" t="s">
        <v>522</v>
      </c>
      <c r="H94" t="s">
        <v>25</v>
      </c>
      <c r="I94" t="s">
        <v>22024</v>
      </c>
      <c r="J94" t="s">
        <v>22024</v>
      </c>
      <c r="K94" t="s">
        <v>17238</v>
      </c>
      <c r="L94" t="s">
        <v>22025</v>
      </c>
      <c r="M94" t="s">
        <v>22026</v>
      </c>
      <c r="N94">
        <v>6.4</v>
      </c>
      <c r="O94">
        <v>33563</v>
      </c>
      <c r="S94" s="2"/>
      <c r="U94">
        <v>0.62665616615193254</v>
      </c>
      <c r="V94" t="s">
        <v>22725</v>
      </c>
      <c r="W94">
        <f>AVERAGE(U94:V94)</f>
        <v>0.62665616615193254</v>
      </c>
      <c r="X94" s="4"/>
      <c r="Y94">
        <f>AVERAGE(W94:X94)</f>
        <v>0.62665616615193254</v>
      </c>
      <c r="Z94" t="s">
        <v>24238</v>
      </c>
      <c r="AA94" t="s">
        <v>22731</v>
      </c>
      <c r="AB94" t="s">
        <v>24239</v>
      </c>
      <c r="AC94" t="s">
        <v>22725</v>
      </c>
      <c r="AD94">
        <v>1977</v>
      </c>
      <c r="AE94">
        <v>0</v>
      </c>
    </row>
    <row r="95" spans="1:31" x14ac:dyDescent="0.25">
      <c r="A95" t="s">
        <v>20453</v>
      </c>
      <c r="B95" t="s">
        <v>20454</v>
      </c>
      <c r="C95">
        <v>2014</v>
      </c>
      <c r="D95" s="1">
        <v>41915</v>
      </c>
      <c r="E95" t="s">
        <v>134</v>
      </c>
      <c r="F95">
        <v>98</v>
      </c>
      <c r="G95" t="s">
        <v>20455</v>
      </c>
      <c r="H95" t="s">
        <v>1234</v>
      </c>
      <c r="I95" t="s">
        <v>19565</v>
      </c>
      <c r="J95" t="s">
        <v>19565</v>
      </c>
      <c r="K95" t="s">
        <v>20456</v>
      </c>
      <c r="L95" t="s">
        <v>20457</v>
      </c>
      <c r="M95" t="s">
        <v>20458</v>
      </c>
      <c r="N95">
        <v>7.1</v>
      </c>
      <c r="O95">
        <v>11948</v>
      </c>
      <c r="S95" s="2"/>
      <c r="T95">
        <v>71</v>
      </c>
      <c r="U95">
        <v>1.1813189536309987</v>
      </c>
      <c r="V95">
        <v>0.99173133308674177</v>
      </c>
      <c r="W95">
        <f>AVERAGE(U95:V95)</f>
        <v>1.0865251433588703</v>
      </c>
      <c r="X95" s="4"/>
      <c r="Y95">
        <f>AVERAGE(W95:X95)</f>
        <v>1.0865251433588703</v>
      </c>
      <c r="Z95" t="s">
        <v>24147</v>
      </c>
      <c r="AA95" t="s">
        <v>22731</v>
      </c>
      <c r="AB95" t="s">
        <v>24148</v>
      </c>
      <c r="AC95" t="s">
        <v>22725</v>
      </c>
      <c r="AD95">
        <v>0</v>
      </c>
      <c r="AE95">
        <v>0</v>
      </c>
    </row>
    <row r="96" spans="1:31" x14ac:dyDescent="0.25">
      <c r="A96" t="s">
        <v>20523</v>
      </c>
      <c r="B96" t="s">
        <v>20524</v>
      </c>
      <c r="C96">
        <v>2015</v>
      </c>
      <c r="D96" s="1">
        <v>42299</v>
      </c>
      <c r="E96" t="s">
        <v>40</v>
      </c>
      <c r="F96">
        <v>119</v>
      </c>
      <c r="G96" t="s">
        <v>8297</v>
      </c>
      <c r="H96" t="s">
        <v>25</v>
      </c>
      <c r="I96" t="s">
        <v>9749</v>
      </c>
      <c r="J96" t="s">
        <v>18111</v>
      </c>
      <c r="K96" t="s">
        <v>20525</v>
      </c>
      <c r="L96" t="s">
        <v>20526</v>
      </c>
      <c r="M96" t="s">
        <v>20527</v>
      </c>
      <c r="N96">
        <v>6.5</v>
      </c>
      <c r="O96">
        <v>126982</v>
      </c>
      <c r="P96" s="2">
        <v>55000000</v>
      </c>
      <c r="Q96" s="2">
        <v>31090320</v>
      </c>
      <c r="R96" s="2">
        <v>74679822</v>
      </c>
      <c r="S96" s="2">
        <v>50770142</v>
      </c>
      <c r="T96">
        <v>66</v>
      </c>
      <c r="U96">
        <v>0.70589370722037037</v>
      </c>
      <c r="V96">
        <v>0.70943451441744299</v>
      </c>
      <c r="W96">
        <f>AVERAGE(U96:V96)</f>
        <v>0.70766411081890668</v>
      </c>
      <c r="X96" s="4">
        <v>0.37570224298211014</v>
      </c>
      <c r="Y96">
        <f>AVERAGE(W96:X96)</f>
        <v>0.54168317690050838</v>
      </c>
      <c r="Z96" t="s">
        <v>24101</v>
      </c>
      <c r="AA96" t="s">
        <v>22731</v>
      </c>
      <c r="AB96" t="s">
        <v>24102</v>
      </c>
      <c r="AC96" t="s">
        <v>22725</v>
      </c>
      <c r="AD96">
        <v>0</v>
      </c>
      <c r="AE96">
        <v>0</v>
      </c>
    </row>
    <row r="97" spans="1:31" x14ac:dyDescent="0.25">
      <c r="A97" t="s">
        <v>14935</v>
      </c>
      <c r="B97" t="s">
        <v>14936</v>
      </c>
      <c r="C97">
        <v>2006</v>
      </c>
      <c r="D97" s="1">
        <v>38863</v>
      </c>
      <c r="E97" t="s">
        <v>65</v>
      </c>
      <c r="F97">
        <v>104</v>
      </c>
      <c r="G97" t="s">
        <v>9412</v>
      </c>
      <c r="H97" t="s">
        <v>25</v>
      </c>
      <c r="I97" t="s">
        <v>11780</v>
      </c>
      <c r="J97" t="s">
        <v>14937</v>
      </c>
      <c r="K97" t="s">
        <v>799</v>
      </c>
      <c r="L97" t="s">
        <v>14938</v>
      </c>
      <c r="M97" t="s">
        <v>14939</v>
      </c>
      <c r="N97">
        <v>6.7</v>
      </c>
      <c r="O97">
        <v>475426</v>
      </c>
      <c r="P97" s="2">
        <v>210000000</v>
      </c>
      <c r="Q97" s="2">
        <v>234362462</v>
      </c>
      <c r="R97" s="2">
        <v>460435291</v>
      </c>
      <c r="S97" s="2">
        <v>484797753</v>
      </c>
      <c r="T97">
        <v>58</v>
      </c>
      <c r="U97">
        <v>0.8643687893572467</v>
      </c>
      <c r="V97">
        <v>0.25775960454656488</v>
      </c>
      <c r="W97">
        <f>AVERAGE(U97:V97)</f>
        <v>0.56106419695190579</v>
      </c>
      <c r="X97" s="4">
        <v>5.0994440330549189</v>
      </c>
      <c r="Y97">
        <f>AVERAGE(W97:X97)</f>
        <v>2.8302541150034122</v>
      </c>
    </row>
    <row r="98" spans="1:31" x14ac:dyDescent="0.25">
      <c r="A98" t="s">
        <v>20846</v>
      </c>
      <c r="B98" t="s">
        <v>20847</v>
      </c>
      <c r="C98">
        <v>2016</v>
      </c>
      <c r="D98" s="1">
        <v>42544</v>
      </c>
      <c r="E98" t="s">
        <v>385</v>
      </c>
      <c r="F98">
        <v>134</v>
      </c>
      <c r="G98" t="s">
        <v>9412</v>
      </c>
      <c r="H98" t="s">
        <v>25</v>
      </c>
      <c r="I98" t="s">
        <v>15115</v>
      </c>
      <c r="J98" t="s">
        <v>18629</v>
      </c>
      <c r="K98" t="s">
        <v>5672</v>
      </c>
      <c r="L98" t="s">
        <v>20848</v>
      </c>
      <c r="M98" t="s">
        <v>20849</v>
      </c>
      <c r="N98">
        <v>7.3</v>
      </c>
      <c r="O98">
        <v>218066</v>
      </c>
      <c r="P98" s="2">
        <v>40000000</v>
      </c>
      <c r="Q98" s="2">
        <v>102470008</v>
      </c>
      <c r="R98" s="2">
        <v>320392818</v>
      </c>
      <c r="S98" s="2">
        <v>382862826</v>
      </c>
      <c r="T98">
        <v>65</v>
      </c>
      <c r="U98">
        <v>1.339794035767875</v>
      </c>
      <c r="V98">
        <v>0.65297515068358314</v>
      </c>
      <c r="W98">
        <f>AVERAGE(U98:V98)</f>
        <v>0.99638459322572914</v>
      </c>
      <c r="X98" s="4">
        <v>3.9900347182223634</v>
      </c>
      <c r="Y98">
        <f>AVERAGE(W98:X98)</f>
        <v>2.4932096557240464</v>
      </c>
    </row>
    <row r="99" spans="1:31" x14ac:dyDescent="0.25">
      <c r="A99" t="s">
        <v>21879</v>
      </c>
      <c r="B99" t="s">
        <v>21880</v>
      </c>
      <c r="C99">
        <v>2020</v>
      </c>
      <c r="D99" s="1">
        <v>43943</v>
      </c>
      <c r="E99" t="s">
        <v>452</v>
      </c>
      <c r="F99">
        <v>90</v>
      </c>
      <c r="G99" t="s">
        <v>9412</v>
      </c>
      <c r="H99" t="s">
        <v>25</v>
      </c>
      <c r="I99" t="s">
        <v>21881</v>
      </c>
      <c r="J99" t="s">
        <v>21882</v>
      </c>
      <c r="K99" t="s">
        <v>18707</v>
      </c>
      <c r="L99" t="s">
        <v>21883</v>
      </c>
      <c r="M99" t="s">
        <v>21884</v>
      </c>
      <c r="N99">
        <v>6.4</v>
      </c>
      <c r="O99">
        <v>11080</v>
      </c>
      <c r="S99" s="2"/>
      <c r="T99">
        <v>68</v>
      </c>
      <c r="U99">
        <v>0.62665616615193254</v>
      </c>
      <c r="V99">
        <v>0.82235324188516246</v>
      </c>
      <c r="W99">
        <f>AVERAGE(U99:V99)</f>
        <v>0.7245047040185475</v>
      </c>
      <c r="X99" s="4"/>
      <c r="Y99">
        <f>AVERAGE(W99:X99)</f>
        <v>0.7245047040185475</v>
      </c>
    </row>
    <row r="100" spans="1:31" x14ac:dyDescent="0.25">
      <c r="A100" t="s">
        <v>22385</v>
      </c>
      <c r="B100" t="s">
        <v>22386</v>
      </c>
      <c r="C100">
        <v>2018</v>
      </c>
      <c r="D100" s="1">
        <v>43531</v>
      </c>
      <c r="E100" t="s">
        <v>71</v>
      </c>
      <c r="F100">
        <v>102</v>
      </c>
      <c r="G100" t="s">
        <v>19196</v>
      </c>
      <c r="H100" t="s">
        <v>25</v>
      </c>
      <c r="I100" t="s">
        <v>16333</v>
      </c>
      <c r="J100" t="s">
        <v>22387</v>
      </c>
      <c r="K100" t="s">
        <v>15799</v>
      </c>
      <c r="L100" t="s">
        <v>22388</v>
      </c>
      <c r="M100" t="s">
        <v>22389</v>
      </c>
      <c r="N100">
        <v>6.3</v>
      </c>
      <c r="O100">
        <v>8695</v>
      </c>
      <c r="Q100" s="2">
        <v>5611123</v>
      </c>
      <c r="R100" s="2">
        <v>11145006</v>
      </c>
      <c r="S100" s="2">
        <v>16756129</v>
      </c>
      <c r="T100">
        <v>79</v>
      </c>
      <c r="U100">
        <v>0.54741862508349393</v>
      </c>
      <c r="V100">
        <v>1.4434062429576198</v>
      </c>
      <c r="W100">
        <f>AVERAGE(U100:V100)</f>
        <v>0.99541243402055679</v>
      </c>
      <c r="X100" s="4">
        <v>5.5105533658940057E-3</v>
      </c>
      <c r="Y100">
        <f>AVERAGE(W100:X100)</f>
        <v>0.50046149369322535</v>
      </c>
    </row>
    <row r="101" spans="1:31" x14ac:dyDescent="0.25">
      <c r="A101" t="s">
        <v>16656</v>
      </c>
      <c r="B101" t="s">
        <v>16657</v>
      </c>
      <c r="C101">
        <v>2016</v>
      </c>
      <c r="D101" s="1">
        <v>42522</v>
      </c>
      <c r="E101" t="s">
        <v>266</v>
      </c>
      <c r="F101">
        <v>123</v>
      </c>
      <c r="G101" t="s">
        <v>16658</v>
      </c>
      <c r="H101" t="s">
        <v>25</v>
      </c>
      <c r="I101" t="s">
        <v>16659</v>
      </c>
      <c r="J101" t="s">
        <v>16660</v>
      </c>
      <c r="K101" t="s">
        <v>16661</v>
      </c>
      <c r="L101" t="s">
        <v>16662</v>
      </c>
      <c r="M101" t="s">
        <v>16663</v>
      </c>
      <c r="N101">
        <v>6.8</v>
      </c>
      <c r="O101">
        <v>238090</v>
      </c>
      <c r="P101" s="2">
        <v>160000000</v>
      </c>
      <c r="Q101" s="2">
        <v>47365290</v>
      </c>
      <c r="R101" s="2">
        <v>439048914</v>
      </c>
      <c r="S101" s="2">
        <v>326414204</v>
      </c>
      <c r="T101">
        <v>32</v>
      </c>
      <c r="U101">
        <v>0.94360633042568443</v>
      </c>
      <c r="V101">
        <v>-1.2101838525337887</v>
      </c>
      <c r="W101">
        <f>AVERAGE(U101:V101)</f>
        <v>-0.13328876105405213</v>
      </c>
      <c r="X101" s="4">
        <v>3.3756758434054719</v>
      </c>
      <c r="Y101">
        <f>AVERAGE(W101:X101)</f>
        <v>1.6211935411757099</v>
      </c>
    </row>
    <row r="102" spans="1:31" x14ac:dyDescent="0.25">
      <c r="A102" t="s">
        <v>18195</v>
      </c>
      <c r="B102" t="s">
        <v>18196</v>
      </c>
      <c r="C102">
        <v>2017</v>
      </c>
      <c r="D102" s="1">
        <v>42754</v>
      </c>
      <c r="E102" t="s">
        <v>564</v>
      </c>
      <c r="F102">
        <v>107</v>
      </c>
      <c r="G102" t="s">
        <v>18197</v>
      </c>
      <c r="H102" t="s">
        <v>18198</v>
      </c>
      <c r="I102" t="s">
        <v>13335</v>
      </c>
      <c r="J102" t="s">
        <v>18199</v>
      </c>
      <c r="K102" t="s">
        <v>18200</v>
      </c>
      <c r="L102" t="s">
        <v>18201</v>
      </c>
      <c r="M102" t="s">
        <v>18202</v>
      </c>
      <c r="N102">
        <v>5.2</v>
      </c>
      <c r="O102">
        <v>83629</v>
      </c>
      <c r="P102" s="2">
        <v>85000000</v>
      </c>
      <c r="Q102" s="2">
        <v>44898413</v>
      </c>
      <c r="R102" s="2">
        <v>346118277</v>
      </c>
      <c r="S102" s="2">
        <v>306016690</v>
      </c>
      <c r="T102">
        <v>42</v>
      </c>
      <c r="U102">
        <v>-0.32419432666932485</v>
      </c>
      <c r="V102">
        <v>-0.64559021519519122</v>
      </c>
      <c r="W102">
        <f>AVERAGE(U102:V102)</f>
        <v>-0.48489227093225806</v>
      </c>
      <c r="X102" s="4">
        <v>3.1536793923654134</v>
      </c>
      <c r="Y102">
        <f>AVERAGE(W102:X102)</f>
        <v>1.3343935607165776</v>
      </c>
    </row>
    <row r="103" spans="1:31" x14ac:dyDescent="0.25">
      <c r="A103" t="s">
        <v>21453</v>
      </c>
      <c r="B103" t="s">
        <v>21454</v>
      </c>
      <c r="C103">
        <v>2017</v>
      </c>
      <c r="D103" s="1">
        <v>43209</v>
      </c>
      <c r="E103" t="s">
        <v>20</v>
      </c>
      <c r="F103">
        <v>140</v>
      </c>
      <c r="G103" t="s">
        <v>18197</v>
      </c>
      <c r="H103" t="s">
        <v>25</v>
      </c>
      <c r="I103" t="s">
        <v>10682</v>
      </c>
      <c r="J103" t="s">
        <v>21455</v>
      </c>
      <c r="K103" t="s">
        <v>18234</v>
      </c>
      <c r="L103" t="s">
        <v>21456</v>
      </c>
      <c r="M103" t="s">
        <v>21457</v>
      </c>
      <c r="N103">
        <v>7.4</v>
      </c>
      <c r="O103">
        <v>133677</v>
      </c>
      <c r="P103" s="2">
        <v>30000000</v>
      </c>
      <c r="Q103" s="2">
        <v>28780744</v>
      </c>
      <c r="R103" s="2">
        <v>59284015</v>
      </c>
      <c r="S103" s="2">
        <v>58064759</v>
      </c>
      <c r="T103">
        <v>71</v>
      </c>
      <c r="U103">
        <v>1.4190315768363135</v>
      </c>
      <c r="V103">
        <v>0.99173133308674177</v>
      </c>
      <c r="W103">
        <f>AVERAGE(U103:V103)</f>
        <v>1.2053814549615276</v>
      </c>
      <c r="X103" s="4">
        <v>0.45509324551783487</v>
      </c>
      <c r="Y103">
        <f>AVERAGE(W103:X103)</f>
        <v>0.83023735023968126</v>
      </c>
      <c r="Z103" t="s">
        <v>24201</v>
      </c>
      <c r="AA103" t="s">
        <v>22731</v>
      </c>
      <c r="AB103" t="s">
        <v>24202</v>
      </c>
      <c r="AC103" t="s">
        <v>22725</v>
      </c>
      <c r="AD103">
        <v>1977</v>
      </c>
      <c r="AE103">
        <v>0</v>
      </c>
    </row>
    <row r="104" spans="1:31" x14ac:dyDescent="0.25">
      <c r="A104" t="s">
        <v>22627</v>
      </c>
      <c r="B104" t="s">
        <v>22628</v>
      </c>
      <c r="C104">
        <v>2019</v>
      </c>
      <c r="D104" s="1">
        <v>44013</v>
      </c>
      <c r="E104" t="s">
        <v>91</v>
      </c>
      <c r="F104">
        <v>109</v>
      </c>
      <c r="G104" t="s">
        <v>22629</v>
      </c>
      <c r="H104" t="s">
        <v>25</v>
      </c>
      <c r="I104" t="s">
        <v>22630</v>
      </c>
      <c r="J104" t="s">
        <v>19314</v>
      </c>
      <c r="K104" t="s">
        <v>11457</v>
      </c>
      <c r="L104" t="s">
        <v>22631</v>
      </c>
      <c r="M104" t="s">
        <v>22632</v>
      </c>
      <c r="N104">
        <v>7.5</v>
      </c>
      <c r="O104">
        <v>16902</v>
      </c>
      <c r="P104" s="2">
        <v>16000000</v>
      </c>
      <c r="Q104" s="2">
        <v>22782371</v>
      </c>
      <c r="R104" s="2">
        <v>75790499</v>
      </c>
      <c r="S104" s="2">
        <v>82572870</v>
      </c>
      <c r="T104">
        <v>43</v>
      </c>
      <c r="U104">
        <v>1.4982691179047514</v>
      </c>
      <c r="V104">
        <v>-0.58913085146133148</v>
      </c>
      <c r="W104">
        <f>AVERAGE(U104:V104)</f>
        <v>0.45456913322170994</v>
      </c>
      <c r="X104" s="4">
        <v>0.72182740065535933</v>
      </c>
      <c r="Y104">
        <f>AVERAGE(W104:X104)</f>
        <v>0.58819826693853461</v>
      </c>
    </row>
    <row r="105" spans="1:31" x14ac:dyDescent="0.25">
      <c r="A105" t="s">
        <v>18112</v>
      </c>
      <c r="B105" t="s">
        <v>5480</v>
      </c>
      <c r="C105">
        <v>2018</v>
      </c>
      <c r="D105" s="1">
        <v>43377</v>
      </c>
      <c r="E105" t="s">
        <v>65</v>
      </c>
      <c r="F105">
        <v>112</v>
      </c>
      <c r="G105" t="s">
        <v>13415</v>
      </c>
      <c r="H105" t="s">
        <v>18113</v>
      </c>
      <c r="I105" t="s">
        <v>17750</v>
      </c>
      <c r="J105" t="s">
        <v>18114</v>
      </c>
      <c r="K105" t="s">
        <v>18115</v>
      </c>
      <c r="L105" t="s">
        <v>18116</v>
      </c>
      <c r="M105" t="s">
        <v>18117</v>
      </c>
      <c r="N105">
        <v>6.7</v>
      </c>
      <c r="O105">
        <v>343608</v>
      </c>
      <c r="P105" s="2">
        <v>100000000</v>
      </c>
      <c r="Q105" s="2">
        <v>213515506</v>
      </c>
      <c r="R105" s="2">
        <v>856085151</v>
      </c>
      <c r="S105" s="2">
        <v>969600657</v>
      </c>
      <c r="T105">
        <v>35</v>
      </c>
      <c r="U105">
        <v>0.8643687893572467</v>
      </c>
      <c r="V105">
        <v>-1.0408057613322095</v>
      </c>
      <c r="W105">
        <f>AVERAGE(U105:V105)</f>
        <v>-8.8218485987481388E-2</v>
      </c>
      <c r="X105" s="4">
        <v>10.375798991895214</v>
      </c>
      <c r="Y105">
        <f>AVERAGE(W105:X105)</f>
        <v>5.1437902529538668</v>
      </c>
    </row>
    <row r="106" spans="1:31" x14ac:dyDescent="0.25">
      <c r="A106" t="s">
        <v>20115</v>
      </c>
      <c r="B106" t="s">
        <v>20116</v>
      </c>
      <c r="C106">
        <v>2016</v>
      </c>
      <c r="D106" s="1">
        <v>42446</v>
      </c>
      <c r="E106" t="s">
        <v>4545</v>
      </c>
      <c r="F106">
        <v>95</v>
      </c>
      <c r="G106" t="s">
        <v>13415</v>
      </c>
      <c r="H106" t="s">
        <v>25</v>
      </c>
      <c r="I106" t="s">
        <v>20117</v>
      </c>
      <c r="J106" t="s">
        <v>15795</v>
      </c>
      <c r="K106" t="s">
        <v>12999</v>
      </c>
      <c r="L106" t="s">
        <v>20118</v>
      </c>
      <c r="M106" t="s">
        <v>20119</v>
      </c>
      <c r="N106">
        <v>7.1</v>
      </c>
      <c r="O106">
        <v>129771</v>
      </c>
      <c r="P106" s="2">
        <v>145000000</v>
      </c>
      <c r="Q106" s="2">
        <v>143528619</v>
      </c>
      <c r="R106" s="2">
        <v>521170825</v>
      </c>
      <c r="S106" s="2">
        <v>519699444</v>
      </c>
      <c r="T106">
        <v>66</v>
      </c>
      <c r="U106">
        <v>1.1813189536309987</v>
      </c>
      <c r="V106">
        <v>0.70943451441744299</v>
      </c>
      <c r="W106">
        <f>AVERAGE(U106:V106)</f>
        <v>0.94537673402422084</v>
      </c>
      <c r="X106" s="4">
        <v>5.4792967708589853</v>
      </c>
      <c r="Y106">
        <f>AVERAGE(W106:X106)</f>
        <v>3.2123367524416029</v>
      </c>
    </row>
    <row r="107" spans="1:31" x14ac:dyDescent="0.25">
      <c r="A107" t="s">
        <v>20160</v>
      </c>
      <c r="B107" t="s">
        <v>20161</v>
      </c>
      <c r="C107">
        <v>2019</v>
      </c>
      <c r="D107" s="1">
        <v>43671</v>
      </c>
      <c r="E107" t="s">
        <v>162</v>
      </c>
      <c r="F107">
        <v>114</v>
      </c>
      <c r="G107" t="s">
        <v>13415</v>
      </c>
      <c r="H107" t="s">
        <v>1420</v>
      </c>
      <c r="I107" t="s">
        <v>10835</v>
      </c>
      <c r="J107" t="s">
        <v>14971</v>
      </c>
      <c r="K107" t="s">
        <v>336</v>
      </c>
      <c r="L107" t="s">
        <v>20162</v>
      </c>
      <c r="M107" t="s">
        <v>20163</v>
      </c>
      <c r="N107">
        <v>5.6</v>
      </c>
      <c r="O107">
        <v>103315</v>
      </c>
      <c r="P107" s="2">
        <v>110000000</v>
      </c>
      <c r="Q107" s="2">
        <v>80001807</v>
      </c>
      <c r="R107" s="2">
        <v>253890701</v>
      </c>
      <c r="S107" s="2">
        <v>223892508</v>
      </c>
      <c r="T107">
        <v>38</v>
      </c>
      <c r="U107">
        <v>-7.2441623955728602E-3</v>
      </c>
      <c r="V107">
        <v>-0.87142767013063027</v>
      </c>
      <c r="W107">
        <f>AVERAGE(U107:V107)</f>
        <v>-0.43933591626310159</v>
      </c>
      <c r="X107" s="4">
        <v>2.2598804250712674</v>
      </c>
      <c r="Y107">
        <f>AVERAGE(W107:X107)</f>
        <v>0.91027225440408288</v>
      </c>
    </row>
    <row r="108" spans="1:31" x14ac:dyDescent="0.25">
      <c r="A108" t="s">
        <v>20758</v>
      </c>
      <c r="B108" t="s">
        <v>20759</v>
      </c>
      <c r="C108">
        <v>2019</v>
      </c>
      <c r="D108" s="1">
        <v>43734</v>
      </c>
      <c r="E108" t="s">
        <v>194</v>
      </c>
      <c r="F108">
        <v>123</v>
      </c>
      <c r="G108" t="s">
        <v>13415</v>
      </c>
      <c r="H108" t="s">
        <v>2304</v>
      </c>
      <c r="I108" t="s">
        <v>12454</v>
      </c>
      <c r="J108" t="s">
        <v>20760</v>
      </c>
      <c r="K108" t="s">
        <v>11102</v>
      </c>
      <c r="L108" t="s">
        <v>20761</v>
      </c>
      <c r="M108" t="s">
        <v>20762</v>
      </c>
      <c r="N108">
        <v>6.6</v>
      </c>
      <c r="O108">
        <v>185308</v>
      </c>
      <c r="P108" s="2">
        <v>90000000</v>
      </c>
      <c r="Q108" s="2">
        <v>50188370</v>
      </c>
      <c r="R108" s="2">
        <v>127461872</v>
      </c>
      <c r="S108" s="2">
        <v>87650242</v>
      </c>
      <c r="T108">
        <v>80</v>
      </c>
      <c r="U108">
        <v>0.78513124828880809</v>
      </c>
      <c r="V108">
        <v>1.4998656066914795</v>
      </c>
      <c r="W108">
        <f>AVERAGE(U108:V108)</f>
        <v>1.1424984274901437</v>
      </c>
      <c r="X108" s="4">
        <v>0.77708700555672938</v>
      </c>
      <c r="Y108">
        <f>AVERAGE(W108:X108)</f>
        <v>0.95979271652343656</v>
      </c>
    </row>
    <row r="109" spans="1:31" x14ac:dyDescent="0.25">
      <c r="A109" t="s">
        <v>20933</v>
      </c>
      <c r="B109" t="s">
        <v>20934</v>
      </c>
      <c r="C109">
        <v>2019</v>
      </c>
      <c r="D109" s="1">
        <v>43791</v>
      </c>
      <c r="E109" t="s">
        <v>28</v>
      </c>
      <c r="F109">
        <v>109</v>
      </c>
      <c r="G109" t="s">
        <v>13415</v>
      </c>
      <c r="H109" t="s">
        <v>25</v>
      </c>
      <c r="I109" t="s">
        <v>20918</v>
      </c>
      <c r="J109" t="s">
        <v>18811</v>
      </c>
      <c r="K109" t="s">
        <v>15587</v>
      </c>
      <c r="L109" t="s">
        <v>20935</v>
      </c>
      <c r="M109" t="s">
        <v>20936</v>
      </c>
      <c r="N109">
        <v>7.3</v>
      </c>
      <c r="O109">
        <v>50284</v>
      </c>
      <c r="P109" s="2">
        <v>25000000</v>
      </c>
      <c r="Q109" s="2">
        <v>61704055</v>
      </c>
      <c r="R109" s="2">
        <v>67760877</v>
      </c>
      <c r="S109" s="2">
        <v>104464932</v>
      </c>
      <c r="T109">
        <v>80</v>
      </c>
      <c r="U109">
        <v>1.339794035767875</v>
      </c>
      <c r="V109">
        <v>1.4998656066914795</v>
      </c>
      <c r="W109">
        <f>AVERAGE(U109:V109)</f>
        <v>1.4198298212296772</v>
      </c>
      <c r="X109" s="4">
        <v>0.96008977272427576</v>
      </c>
      <c r="Y109">
        <f>AVERAGE(W109:X109)</f>
        <v>1.1899597969769764</v>
      </c>
    </row>
    <row r="110" spans="1:31" x14ac:dyDescent="0.25">
      <c r="A110" t="s">
        <v>20997</v>
      </c>
      <c r="B110" t="s">
        <v>20998</v>
      </c>
      <c r="C110">
        <v>2016</v>
      </c>
      <c r="D110" s="1">
        <v>42663</v>
      </c>
      <c r="E110" t="s">
        <v>2410</v>
      </c>
      <c r="F110">
        <v>118</v>
      </c>
      <c r="G110" t="s">
        <v>13415</v>
      </c>
      <c r="H110" t="s">
        <v>14757</v>
      </c>
      <c r="I110" t="s">
        <v>8130</v>
      </c>
      <c r="J110" t="s">
        <v>20999</v>
      </c>
      <c r="K110" t="s">
        <v>87</v>
      </c>
      <c r="L110" t="s">
        <v>21000</v>
      </c>
      <c r="M110" t="s">
        <v>21001</v>
      </c>
      <c r="N110">
        <v>6.1</v>
      </c>
      <c r="O110">
        <v>134242</v>
      </c>
      <c r="P110" s="2">
        <v>60000000</v>
      </c>
      <c r="Q110" s="2">
        <v>58697076</v>
      </c>
      <c r="R110" s="2">
        <v>162146076</v>
      </c>
      <c r="S110" s="2">
        <v>160843152</v>
      </c>
      <c r="T110">
        <v>47</v>
      </c>
      <c r="U110">
        <v>0.38894354294661765</v>
      </c>
      <c r="V110">
        <v>-0.36329339652589243</v>
      </c>
      <c r="W110">
        <f>AVERAGE(U110:V110)</f>
        <v>1.2825073210362609E-2</v>
      </c>
      <c r="X110" s="4">
        <v>1.5736824270034031</v>
      </c>
      <c r="Y110">
        <f>AVERAGE(W110:X110)</f>
        <v>0.79325375010688282</v>
      </c>
    </row>
    <row r="111" spans="1:31" x14ac:dyDescent="0.25">
      <c r="A111" t="s">
        <v>21672</v>
      </c>
      <c r="B111" t="s">
        <v>21673</v>
      </c>
      <c r="C111">
        <v>2018</v>
      </c>
      <c r="D111" s="1">
        <v>43454</v>
      </c>
      <c r="E111" t="s">
        <v>65</v>
      </c>
      <c r="F111">
        <v>114</v>
      </c>
      <c r="G111" t="s">
        <v>13415</v>
      </c>
      <c r="H111" t="s">
        <v>25</v>
      </c>
      <c r="I111" t="s">
        <v>21500</v>
      </c>
      <c r="J111" t="s">
        <v>20573</v>
      </c>
      <c r="K111" t="s">
        <v>21674</v>
      </c>
      <c r="L111" t="s">
        <v>21675</v>
      </c>
      <c r="M111" t="s">
        <v>21676</v>
      </c>
      <c r="N111">
        <v>6.8</v>
      </c>
      <c r="O111">
        <v>131507</v>
      </c>
      <c r="P111" s="2">
        <v>135000000</v>
      </c>
      <c r="Q111" s="2">
        <v>127195589</v>
      </c>
      <c r="R111" s="2">
        <v>467989645</v>
      </c>
      <c r="S111" s="2">
        <v>460185234</v>
      </c>
      <c r="T111">
        <v>66</v>
      </c>
      <c r="U111">
        <v>0.94360633042568443</v>
      </c>
      <c r="V111">
        <v>0.70943451441744299</v>
      </c>
      <c r="W111">
        <f>AVERAGE(U111:V111)</f>
        <v>0.82652042242156365</v>
      </c>
      <c r="X111" s="4">
        <v>4.8315735528995427</v>
      </c>
      <c r="Y111">
        <f>AVERAGE(W111:X111)</f>
        <v>2.8290469876605533</v>
      </c>
    </row>
    <row r="112" spans="1:31" x14ac:dyDescent="0.25">
      <c r="A112" t="s">
        <v>22514</v>
      </c>
      <c r="B112" t="s">
        <v>22515</v>
      </c>
      <c r="C112">
        <v>2019</v>
      </c>
      <c r="D112" s="1">
        <v>43538</v>
      </c>
      <c r="E112" t="s">
        <v>938</v>
      </c>
      <c r="F112">
        <v>96</v>
      </c>
      <c r="G112" t="s">
        <v>13415</v>
      </c>
      <c r="H112" t="s">
        <v>25</v>
      </c>
      <c r="I112" t="s">
        <v>8336</v>
      </c>
      <c r="J112" t="s">
        <v>19314</v>
      </c>
      <c r="K112" t="s">
        <v>17304</v>
      </c>
      <c r="L112" t="s">
        <v>22516</v>
      </c>
      <c r="M112" t="s">
        <v>22517</v>
      </c>
      <c r="N112">
        <v>6.7</v>
      </c>
      <c r="O112">
        <v>13462</v>
      </c>
      <c r="P112" s="2">
        <v>18000000</v>
      </c>
      <c r="Q112" s="2">
        <v>42004346</v>
      </c>
      <c r="R112" s="2">
        <v>80708134</v>
      </c>
      <c r="S112" s="2">
        <v>104712480</v>
      </c>
      <c r="T112">
        <v>50</v>
      </c>
      <c r="U112">
        <v>0.8643687893572467</v>
      </c>
      <c r="V112">
        <v>-0.19391530532431317</v>
      </c>
      <c r="W112">
        <f>AVERAGE(U112:V112)</f>
        <v>0.33522674201646674</v>
      </c>
      <c r="X112" s="4">
        <v>0.96278396268595756</v>
      </c>
      <c r="Y112">
        <f>AVERAGE(W112:X112)</f>
        <v>0.64900535235121215</v>
      </c>
      <c r="Z112" t="s">
        <v>23635</v>
      </c>
      <c r="AA112" t="s">
        <v>22731</v>
      </c>
      <c r="AB112" t="s">
        <v>23636</v>
      </c>
      <c r="AC112" t="s">
        <v>22725</v>
      </c>
      <c r="AD112">
        <v>1958</v>
      </c>
      <c r="AE112">
        <v>0</v>
      </c>
    </row>
    <row r="113" spans="1:31" x14ac:dyDescent="0.25">
      <c r="A113" t="s">
        <v>21625</v>
      </c>
      <c r="B113" t="s">
        <v>21626</v>
      </c>
      <c r="C113">
        <v>2019</v>
      </c>
      <c r="D113" s="1">
        <v>43770</v>
      </c>
      <c r="E113" t="s">
        <v>411</v>
      </c>
      <c r="F113">
        <v>125</v>
      </c>
      <c r="G113" t="s">
        <v>13415</v>
      </c>
      <c r="H113" t="s">
        <v>25</v>
      </c>
      <c r="I113" t="s">
        <v>11618</v>
      </c>
      <c r="J113" t="s">
        <v>21627</v>
      </c>
      <c r="K113" t="s">
        <v>19685</v>
      </c>
      <c r="L113" t="s">
        <v>21628</v>
      </c>
      <c r="M113" t="s">
        <v>21629</v>
      </c>
      <c r="N113">
        <v>6.5</v>
      </c>
      <c r="O113">
        <v>16802</v>
      </c>
      <c r="P113" s="2">
        <v>17000000</v>
      </c>
      <c r="Q113" s="2">
        <v>43082155</v>
      </c>
      <c r="R113" s="2">
        <v>43347017</v>
      </c>
      <c r="S113" s="2">
        <v>69429172</v>
      </c>
      <c r="T113">
        <v>66</v>
      </c>
      <c r="U113">
        <v>0.70589370722037037</v>
      </c>
      <c r="V113">
        <v>0.70943451441744299</v>
      </c>
      <c r="W113">
        <f>AVERAGE(U113:V113)</f>
        <v>0.70766411081890668</v>
      </c>
      <c r="X113" s="4">
        <v>0.57877789425265169</v>
      </c>
      <c r="Y113">
        <f>AVERAGE(W113:X113)</f>
        <v>0.64322100253577918</v>
      </c>
      <c r="Z113" t="s">
        <v>23472</v>
      </c>
      <c r="AA113" t="s">
        <v>22731</v>
      </c>
      <c r="AB113" t="s">
        <v>23473</v>
      </c>
      <c r="AC113" t="s">
        <v>22725</v>
      </c>
      <c r="AD113">
        <v>1962</v>
      </c>
      <c r="AE113">
        <v>0</v>
      </c>
    </row>
    <row r="114" spans="1:31" x14ac:dyDescent="0.25">
      <c r="A114" t="s">
        <v>15876</v>
      </c>
      <c r="B114" t="s">
        <v>741</v>
      </c>
      <c r="C114">
        <v>2006</v>
      </c>
      <c r="D114" s="1">
        <v>39136</v>
      </c>
      <c r="E114" t="s">
        <v>57</v>
      </c>
      <c r="F114">
        <v>125</v>
      </c>
      <c r="G114" t="s">
        <v>15877</v>
      </c>
      <c r="H114" t="s">
        <v>456</v>
      </c>
      <c r="I114" t="s">
        <v>12570</v>
      </c>
      <c r="J114" t="s">
        <v>15878</v>
      </c>
      <c r="K114" t="s">
        <v>15879</v>
      </c>
      <c r="L114" t="s">
        <v>15880</v>
      </c>
      <c r="M114" t="s">
        <v>15881</v>
      </c>
      <c r="N114">
        <v>7.5</v>
      </c>
      <c r="O114">
        <v>88093</v>
      </c>
      <c r="P114" s="2">
        <v>19400000</v>
      </c>
      <c r="Q114" s="2">
        <v>8060487</v>
      </c>
      <c r="R114" s="2">
        <v>26910847</v>
      </c>
      <c r="S114" s="2">
        <v>15571334</v>
      </c>
      <c r="T114">
        <v>69</v>
      </c>
      <c r="U114">
        <v>1.4982691179047514</v>
      </c>
      <c r="V114">
        <v>0.87881260561902219</v>
      </c>
      <c r="W114">
        <f>AVERAGE(U114:V114)</f>
        <v>1.1885408617618869</v>
      </c>
      <c r="X114" s="4">
        <v>-7.3841692561866295E-3</v>
      </c>
      <c r="Y114">
        <f>AVERAGE(W114:X114)</f>
        <v>0.59057834625285011</v>
      </c>
    </row>
    <row r="115" spans="1:31" x14ac:dyDescent="0.25">
      <c r="A115" t="s">
        <v>21613</v>
      </c>
      <c r="B115" t="s">
        <v>21614</v>
      </c>
      <c r="C115">
        <v>2017</v>
      </c>
      <c r="D115" s="1">
        <v>42838</v>
      </c>
      <c r="E115" t="s">
        <v>63</v>
      </c>
      <c r="F115">
        <v>136</v>
      </c>
      <c r="G115" t="s">
        <v>21615</v>
      </c>
      <c r="H115" t="s">
        <v>1660</v>
      </c>
      <c r="I115" t="s">
        <v>10835</v>
      </c>
      <c r="J115" t="s">
        <v>21616</v>
      </c>
      <c r="K115" t="s">
        <v>155</v>
      </c>
      <c r="L115" t="s">
        <v>21617</v>
      </c>
      <c r="M115" t="s">
        <v>21618</v>
      </c>
      <c r="N115">
        <v>6.7</v>
      </c>
      <c r="O115">
        <v>199388</v>
      </c>
      <c r="P115" s="2">
        <v>250000000</v>
      </c>
      <c r="Q115" s="2">
        <v>226008385</v>
      </c>
      <c r="R115" s="2">
        <v>1236005118</v>
      </c>
      <c r="S115" s="2">
        <v>1212013503</v>
      </c>
      <c r="T115">
        <v>56</v>
      </c>
      <c r="U115">
        <v>0.8643687893572467</v>
      </c>
      <c r="V115">
        <v>0.14484087707884538</v>
      </c>
      <c r="W115">
        <f>AVERAGE(U115:V115)</f>
        <v>0.50460483321804606</v>
      </c>
      <c r="X115" s="4">
        <v>13.014100477974365</v>
      </c>
      <c r="Y115">
        <f>AVERAGE(W115:X115)</f>
        <v>6.7593526555962056</v>
      </c>
      <c r="Z115" t="s">
        <v>23894</v>
      </c>
      <c r="AA115" t="s">
        <v>22731</v>
      </c>
      <c r="AB115" t="s">
        <v>23895</v>
      </c>
      <c r="AC115" t="s">
        <v>22725</v>
      </c>
      <c r="AD115">
        <v>0</v>
      </c>
      <c r="AE115">
        <v>0</v>
      </c>
    </row>
    <row r="116" spans="1:31" x14ac:dyDescent="0.25">
      <c r="A116" t="s">
        <v>22268</v>
      </c>
      <c r="B116" t="s">
        <v>15305</v>
      </c>
      <c r="C116">
        <v>2019</v>
      </c>
      <c r="D116" s="1">
        <v>43741</v>
      </c>
      <c r="E116" t="s">
        <v>452</v>
      </c>
      <c r="F116">
        <v>97</v>
      </c>
      <c r="G116" t="s">
        <v>21615</v>
      </c>
      <c r="H116" t="s">
        <v>290</v>
      </c>
      <c r="I116" t="s">
        <v>22269</v>
      </c>
      <c r="J116" t="s">
        <v>22270</v>
      </c>
      <c r="K116" t="s">
        <v>12145</v>
      </c>
      <c r="L116" t="s">
        <v>22271</v>
      </c>
      <c r="M116" t="s">
        <v>22272</v>
      </c>
      <c r="N116">
        <v>7</v>
      </c>
      <c r="O116">
        <v>25813</v>
      </c>
      <c r="P116" s="2">
        <v>75000000</v>
      </c>
      <c r="Q116" s="2">
        <v>60716390</v>
      </c>
      <c r="R116" s="2">
        <v>179990300</v>
      </c>
      <c r="S116" s="2">
        <v>165706690</v>
      </c>
      <c r="T116">
        <v>61</v>
      </c>
      <c r="U116">
        <v>1.1020814125625609</v>
      </c>
      <c r="V116">
        <v>0.42713769574814414</v>
      </c>
      <c r="W116">
        <f>AVERAGE(U116:V116)</f>
        <v>0.76460955415535248</v>
      </c>
      <c r="X116" s="4">
        <v>1.6266147684396421</v>
      </c>
      <c r="Y116">
        <f>AVERAGE(W116:X116)</f>
        <v>1.1956121612974973</v>
      </c>
      <c r="Z116" t="s">
        <v>23844</v>
      </c>
      <c r="AA116" t="s">
        <v>22731</v>
      </c>
      <c r="AB116" t="s">
        <v>23845</v>
      </c>
      <c r="AC116" t="s">
        <v>22725</v>
      </c>
      <c r="AD116">
        <v>1967</v>
      </c>
      <c r="AE116">
        <v>0</v>
      </c>
    </row>
    <row r="117" spans="1:31" x14ac:dyDescent="0.25">
      <c r="A117" t="s">
        <v>12856</v>
      </c>
      <c r="B117" t="s">
        <v>12857</v>
      </c>
      <c r="C117">
        <v>2000</v>
      </c>
      <c r="D117" s="1">
        <v>36817</v>
      </c>
      <c r="E117" t="s">
        <v>763</v>
      </c>
      <c r="F117">
        <v>140</v>
      </c>
      <c r="G117" t="s">
        <v>12858</v>
      </c>
      <c r="H117" t="s">
        <v>12859</v>
      </c>
      <c r="I117" t="s">
        <v>7320</v>
      </c>
      <c r="J117" t="s">
        <v>7320</v>
      </c>
      <c r="K117" t="s">
        <v>10308</v>
      </c>
      <c r="L117" t="s">
        <v>12860</v>
      </c>
      <c r="M117" t="s">
        <v>12861</v>
      </c>
      <c r="N117">
        <v>8</v>
      </c>
      <c r="O117">
        <v>100095</v>
      </c>
      <c r="P117" s="2">
        <v>12800000</v>
      </c>
      <c r="Q117" s="2">
        <v>4184036</v>
      </c>
      <c r="R117" s="2">
        <v>40031879</v>
      </c>
      <c r="S117" s="2">
        <v>31415915</v>
      </c>
      <c r="T117">
        <v>61</v>
      </c>
      <c r="U117">
        <v>1.8944568232469419</v>
      </c>
      <c r="V117">
        <v>0.42713769574814414</v>
      </c>
      <c r="W117">
        <f>AVERAGE(U117:V117)</f>
        <v>1.1607972594975431</v>
      </c>
      <c r="X117" s="4">
        <v>0.16506041150089709</v>
      </c>
      <c r="Y117">
        <f>AVERAGE(W117:X117)</f>
        <v>0.6629288354992201</v>
      </c>
    </row>
    <row r="118" spans="1:31" x14ac:dyDescent="0.25">
      <c r="A118" t="s">
        <v>13764</v>
      </c>
      <c r="B118" t="s">
        <v>13765</v>
      </c>
      <c r="C118">
        <v>2003</v>
      </c>
      <c r="D118" s="1">
        <v>37932</v>
      </c>
      <c r="E118" t="s">
        <v>34</v>
      </c>
      <c r="F118">
        <v>135</v>
      </c>
      <c r="G118" t="s">
        <v>13766</v>
      </c>
      <c r="H118" t="s">
        <v>25</v>
      </c>
      <c r="I118" t="s">
        <v>7320</v>
      </c>
      <c r="J118" t="s">
        <v>7320</v>
      </c>
      <c r="K118" t="s">
        <v>10308</v>
      </c>
      <c r="L118" t="s">
        <v>13767</v>
      </c>
      <c r="M118" t="s">
        <v>13768</v>
      </c>
      <c r="N118">
        <v>8</v>
      </c>
      <c r="O118">
        <v>134971</v>
      </c>
      <c r="P118" s="2">
        <v>10000000</v>
      </c>
      <c r="Q118" s="2">
        <v>1535286</v>
      </c>
      <c r="R118" s="2">
        <v>16689283</v>
      </c>
      <c r="S118" s="2">
        <v>8224569</v>
      </c>
      <c r="T118">
        <v>60</v>
      </c>
      <c r="U118">
        <v>1.8944568232469419</v>
      </c>
      <c r="V118">
        <v>0.37067833201428441</v>
      </c>
      <c r="W118">
        <f>AVERAGE(U118:V118)</f>
        <v>1.1325675776306132</v>
      </c>
      <c r="X118" s="4">
        <v>-8.7342724824542542E-2</v>
      </c>
      <c r="Y118">
        <f>AVERAGE(W118:X118)</f>
        <v>0.52261242640303529</v>
      </c>
    </row>
    <row r="119" spans="1:31" x14ac:dyDescent="0.25">
      <c r="A119" t="s">
        <v>21077</v>
      </c>
      <c r="B119" t="s">
        <v>21078</v>
      </c>
      <c r="C119">
        <v>2019</v>
      </c>
      <c r="D119" s="1">
        <v>43517</v>
      </c>
      <c r="E119" t="s">
        <v>4545</v>
      </c>
      <c r="F119">
        <v>107</v>
      </c>
      <c r="G119" t="s">
        <v>21079</v>
      </c>
      <c r="H119" t="s">
        <v>25</v>
      </c>
      <c r="I119" t="s">
        <v>13153</v>
      </c>
      <c r="J119" t="s">
        <v>16843</v>
      </c>
      <c r="K119" t="s">
        <v>186</v>
      </c>
      <c r="L119" t="s">
        <v>21080</v>
      </c>
      <c r="M119" t="s">
        <v>21081</v>
      </c>
      <c r="N119">
        <v>6.6</v>
      </c>
      <c r="O119">
        <v>51436</v>
      </c>
      <c r="P119" s="2">
        <v>99000000</v>
      </c>
      <c r="Q119" s="2">
        <v>105806508</v>
      </c>
      <c r="R119" s="2">
        <v>192306508</v>
      </c>
      <c r="S119" s="2">
        <v>199113016</v>
      </c>
      <c r="T119">
        <v>65</v>
      </c>
      <c r="U119">
        <v>0.78513124828880809</v>
      </c>
      <c r="V119">
        <v>0.65297515068358314</v>
      </c>
      <c r="W119">
        <f>AVERAGE(U119:V119)</f>
        <v>0.71905319948619562</v>
      </c>
      <c r="X119" s="4">
        <v>1.9901926933910477</v>
      </c>
      <c r="Y119">
        <f>AVERAGE(W119:X119)</f>
        <v>1.3546229464386217</v>
      </c>
    </row>
    <row r="120" spans="1:31" x14ac:dyDescent="0.25">
      <c r="A120" t="s">
        <v>18759</v>
      </c>
      <c r="B120" t="s">
        <v>9052</v>
      </c>
      <c r="C120">
        <v>2011</v>
      </c>
      <c r="D120" s="1">
        <v>40837</v>
      </c>
      <c r="E120" t="s">
        <v>264</v>
      </c>
      <c r="F120">
        <v>135</v>
      </c>
      <c r="G120" t="s">
        <v>18760</v>
      </c>
      <c r="H120" t="s">
        <v>25</v>
      </c>
      <c r="I120" t="s">
        <v>7320</v>
      </c>
      <c r="J120" t="s">
        <v>7320</v>
      </c>
      <c r="K120" t="s">
        <v>10308</v>
      </c>
      <c r="L120" t="s">
        <v>18761</v>
      </c>
      <c r="M120" t="s">
        <v>18762</v>
      </c>
      <c r="N120">
        <v>7.2</v>
      </c>
      <c r="O120">
        <v>164471</v>
      </c>
      <c r="P120" s="2">
        <v>7400000</v>
      </c>
      <c r="Q120" s="2">
        <v>3030848</v>
      </c>
      <c r="R120" s="2">
        <v>17039814</v>
      </c>
      <c r="S120" s="2">
        <v>12670662</v>
      </c>
      <c r="T120">
        <v>80</v>
      </c>
      <c r="U120">
        <v>1.2605564946994372</v>
      </c>
      <c r="V120">
        <v>1.4998656066914795</v>
      </c>
      <c r="W120">
        <f>AVERAGE(U120:V120)</f>
        <v>1.3802110506954584</v>
      </c>
      <c r="X120" s="4">
        <v>-3.89536482442275E-2</v>
      </c>
      <c r="Y120">
        <f>AVERAGE(W120:X120)</f>
        <v>0.67062870122561546</v>
      </c>
    </row>
    <row r="121" spans="1:31" x14ac:dyDescent="0.25">
      <c r="A121" t="s">
        <v>9507</v>
      </c>
      <c r="B121" t="s">
        <v>2668</v>
      </c>
      <c r="C121">
        <v>1991</v>
      </c>
      <c r="D121" s="1">
        <v>33521</v>
      </c>
      <c r="E121" t="s">
        <v>136</v>
      </c>
      <c r="F121">
        <v>112</v>
      </c>
      <c r="G121" t="s">
        <v>9508</v>
      </c>
      <c r="H121" t="s">
        <v>103</v>
      </c>
      <c r="I121" t="s">
        <v>7320</v>
      </c>
      <c r="J121" t="s">
        <v>8414</v>
      </c>
      <c r="K121" t="s">
        <v>8626</v>
      </c>
      <c r="L121" t="s">
        <v>9509</v>
      </c>
      <c r="M121" t="s">
        <v>9510</v>
      </c>
      <c r="N121">
        <v>7.6</v>
      </c>
      <c r="O121">
        <v>19421</v>
      </c>
      <c r="P121" t="s">
        <v>9511</v>
      </c>
      <c r="Q121" s="2">
        <v>1007001</v>
      </c>
      <c r="R121" s="2">
        <v>1007939</v>
      </c>
      <c r="S121" s="2"/>
      <c r="T121">
        <v>69</v>
      </c>
      <c r="U121">
        <v>1.5775066589731892</v>
      </c>
      <c r="V121">
        <v>0.87881260561902219</v>
      </c>
      <c r="W121">
        <f>AVERAGE(U121:V121)</f>
        <v>1.2281596322961057</v>
      </c>
      <c r="X121" s="4">
        <v>-0.17685486484974783</v>
      </c>
      <c r="Y121">
        <f>AVERAGE(W121:X121)</f>
        <v>0.52565238372317891</v>
      </c>
      <c r="Z121" t="s">
        <v>23468</v>
      </c>
      <c r="AA121" t="s">
        <v>22731</v>
      </c>
      <c r="AB121" t="s">
        <v>23469</v>
      </c>
      <c r="AC121" t="s">
        <v>22725</v>
      </c>
      <c r="AD121">
        <v>1957</v>
      </c>
      <c r="AE121">
        <v>0</v>
      </c>
    </row>
    <row r="122" spans="1:31" x14ac:dyDescent="0.25">
      <c r="A122" t="s">
        <v>11109</v>
      </c>
      <c r="B122" t="s">
        <v>11110</v>
      </c>
      <c r="C122">
        <v>1996</v>
      </c>
      <c r="D122" s="1">
        <v>35349</v>
      </c>
      <c r="E122" t="s">
        <v>22</v>
      </c>
      <c r="F122">
        <v>159</v>
      </c>
      <c r="G122" t="s">
        <v>11111</v>
      </c>
      <c r="H122" t="s">
        <v>25</v>
      </c>
      <c r="I122" t="s">
        <v>7320</v>
      </c>
      <c r="J122" t="s">
        <v>11112</v>
      </c>
      <c r="K122" t="s">
        <v>10347</v>
      </c>
      <c r="L122" t="s">
        <v>11113</v>
      </c>
      <c r="M122" t="s">
        <v>11114</v>
      </c>
      <c r="N122">
        <v>7.8</v>
      </c>
      <c r="O122">
        <v>61165</v>
      </c>
      <c r="Q122" s="2">
        <v>3803298</v>
      </c>
      <c r="R122" s="2">
        <v>3803298</v>
      </c>
      <c r="S122" s="2">
        <v>7606596</v>
      </c>
      <c r="T122">
        <v>76</v>
      </c>
      <c r="U122">
        <v>1.7359817411100655</v>
      </c>
      <c r="V122">
        <v>1.2740281517560406</v>
      </c>
      <c r="W122">
        <f>AVERAGE(U122:V122)</f>
        <v>1.505004946433053</v>
      </c>
      <c r="X122" s="4">
        <v>-9.4068437224523155E-2</v>
      </c>
      <c r="Y122">
        <f>AVERAGE(W122:X122)</f>
        <v>0.70546825460426499</v>
      </c>
    </row>
    <row r="123" spans="1:31" x14ac:dyDescent="0.25">
      <c r="A123" t="s">
        <v>9016</v>
      </c>
      <c r="B123" t="s">
        <v>9017</v>
      </c>
      <c r="C123">
        <v>1989</v>
      </c>
      <c r="D123" s="1">
        <v>32591</v>
      </c>
      <c r="E123" t="s">
        <v>381</v>
      </c>
      <c r="F123">
        <v>79</v>
      </c>
      <c r="G123" t="s">
        <v>5067</v>
      </c>
      <c r="H123" t="s">
        <v>8321</v>
      </c>
      <c r="I123" t="s">
        <v>7626</v>
      </c>
      <c r="J123" t="s">
        <v>9018</v>
      </c>
      <c r="K123" t="s">
        <v>7313</v>
      </c>
      <c r="L123" t="s">
        <v>9019</v>
      </c>
      <c r="M123" t="s">
        <v>9020</v>
      </c>
      <c r="N123">
        <v>7.1</v>
      </c>
      <c r="O123">
        <v>6729</v>
      </c>
      <c r="S123" s="2"/>
      <c r="U123">
        <v>1.1813189536309987</v>
      </c>
      <c r="V123" t="s">
        <v>22725</v>
      </c>
      <c r="W123">
        <f>AVERAGE(U123:V123)</f>
        <v>1.1813189536309987</v>
      </c>
      <c r="X123" s="4"/>
      <c r="Y123">
        <f>AVERAGE(W123:X123)</f>
        <v>1.1813189536309987</v>
      </c>
      <c r="Z123" t="s">
        <v>23430</v>
      </c>
      <c r="AA123" t="s">
        <v>22731</v>
      </c>
      <c r="AB123" t="s">
        <v>23431</v>
      </c>
      <c r="AC123" t="s">
        <v>22725</v>
      </c>
      <c r="AD123">
        <v>1965</v>
      </c>
      <c r="AE123">
        <v>0</v>
      </c>
    </row>
    <row r="124" spans="1:31" x14ac:dyDescent="0.25">
      <c r="A124" t="s">
        <v>9296</v>
      </c>
      <c r="B124" t="s">
        <v>9297</v>
      </c>
      <c r="C124">
        <v>1990</v>
      </c>
      <c r="D124" s="1">
        <v>33158</v>
      </c>
      <c r="E124" t="s">
        <v>71</v>
      </c>
      <c r="F124">
        <v>79</v>
      </c>
      <c r="G124" t="s">
        <v>9298</v>
      </c>
      <c r="H124" t="s">
        <v>25</v>
      </c>
      <c r="I124" t="s">
        <v>7626</v>
      </c>
      <c r="J124" t="s">
        <v>7312</v>
      </c>
      <c r="K124" t="s">
        <v>7313</v>
      </c>
      <c r="L124" t="s">
        <v>9299</v>
      </c>
      <c r="M124" t="s">
        <v>9300</v>
      </c>
      <c r="N124">
        <v>7.2</v>
      </c>
      <c r="O124">
        <v>5641</v>
      </c>
      <c r="S124" s="2"/>
      <c r="U124">
        <v>1.2605564946994372</v>
      </c>
      <c r="V124" t="s">
        <v>22725</v>
      </c>
      <c r="W124">
        <f>AVERAGE(U124:V124)</f>
        <v>1.2605564946994372</v>
      </c>
      <c r="X124" s="4"/>
      <c r="Y124">
        <f>AVERAGE(W124:X124)</f>
        <v>1.2605564946994372</v>
      </c>
    </row>
    <row r="125" spans="1:31" x14ac:dyDescent="0.25">
      <c r="A125" t="s">
        <v>19731</v>
      </c>
      <c r="B125" t="s">
        <v>19732</v>
      </c>
      <c r="C125">
        <v>2016</v>
      </c>
      <c r="D125" s="1">
        <v>42536</v>
      </c>
      <c r="E125" t="s">
        <v>4545</v>
      </c>
      <c r="F125">
        <v>97</v>
      </c>
      <c r="G125" t="s">
        <v>18974</v>
      </c>
      <c r="H125" t="s">
        <v>25</v>
      </c>
      <c r="I125" t="s">
        <v>19733</v>
      </c>
      <c r="J125" t="s">
        <v>19734</v>
      </c>
      <c r="K125" t="s">
        <v>336</v>
      </c>
      <c r="L125" t="s">
        <v>19735</v>
      </c>
      <c r="M125" t="s">
        <v>19736</v>
      </c>
      <c r="N125">
        <v>6.3</v>
      </c>
      <c r="O125">
        <v>78294</v>
      </c>
      <c r="P125" s="2">
        <v>73000000</v>
      </c>
      <c r="Q125" s="2">
        <v>107509366</v>
      </c>
      <c r="R125" s="2">
        <v>352333929</v>
      </c>
      <c r="S125" s="2">
        <v>386843295</v>
      </c>
      <c r="T125">
        <v>43</v>
      </c>
      <c r="U125">
        <v>0.54741862508349393</v>
      </c>
      <c r="V125">
        <v>-0.58913085146133148</v>
      </c>
      <c r="W125">
        <f>AVERAGE(U125:V125)</f>
        <v>-2.0856113188918779E-2</v>
      </c>
      <c r="X125" s="4">
        <v>4.0333561735465251</v>
      </c>
      <c r="Y125">
        <f>AVERAGE(W125:X125)</f>
        <v>2.0062500301788031</v>
      </c>
    </row>
    <row r="126" spans="1:31" x14ac:dyDescent="0.25">
      <c r="A126" t="s">
        <v>22172</v>
      </c>
      <c r="B126" t="s">
        <v>22173</v>
      </c>
      <c r="C126">
        <v>2019</v>
      </c>
      <c r="D126" s="1">
        <v>43720</v>
      </c>
      <c r="E126" t="s">
        <v>452</v>
      </c>
      <c r="F126">
        <v>97</v>
      </c>
      <c r="G126" t="s">
        <v>18974</v>
      </c>
      <c r="H126" t="s">
        <v>25</v>
      </c>
      <c r="I126" t="s">
        <v>22174</v>
      </c>
      <c r="J126" t="s">
        <v>22175</v>
      </c>
      <c r="K126" t="s">
        <v>21888</v>
      </c>
      <c r="L126" t="s">
        <v>22176</v>
      </c>
      <c r="M126" t="s">
        <v>22177</v>
      </c>
      <c r="N126">
        <v>6.4</v>
      </c>
      <c r="O126">
        <v>19452</v>
      </c>
      <c r="P126" s="2">
        <v>65000000</v>
      </c>
      <c r="Q126" s="2">
        <v>41667116</v>
      </c>
      <c r="R126" s="2">
        <v>147792047</v>
      </c>
      <c r="S126" s="2">
        <v>124459163</v>
      </c>
      <c r="T126">
        <v>60</v>
      </c>
      <c r="U126">
        <v>0.62665616615193254</v>
      </c>
      <c r="V126">
        <v>0.37067833201428441</v>
      </c>
      <c r="W126">
        <f>AVERAGE(U126:V126)</f>
        <v>0.49866724908310844</v>
      </c>
      <c r="X126" s="4">
        <v>1.1776970911099931</v>
      </c>
      <c r="Y126">
        <f>AVERAGE(W126:X126)</f>
        <v>0.83818217009655083</v>
      </c>
    </row>
    <row r="127" spans="1:31" x14ac:dyDescent="0.25">
      <c r="A127" t="s">
        <v>14077</v>
      </c>
      <c r="B127" t="s">
        <v>949</v>
      </c>
      <c r="C127">
        <v>2003</v>
      </c>
      <c r="D127" s="1">
        <v>37890</v>
      </c>
      <c r="E127" t="s">
        <v>3418</v>
      </c>
      <c r="F127">
        <v>85</v>
      </c>
      <c r="G127" t="s">
        <v>35</v>
      </c>
      <c r="H127" t="s">
        <v>25</v>
      </c>
      <c r="I127" t="s">
        <v>14078</v>
      </c>
      <c r="J127" t="s">
        <v>14078</v>
      </c>
      <c r="K127" t="s">
        <v>14079</v>
      </c>
      <c r="L127" t="s">
        <v>14080</v>
      </c>
      <c r="M127" t="s">
        <v>14081</v>
      </c>
      <c r="N127">
        <v>6.6</v>
      </c>
      <c r="O127">
        <v>25526</v>
      </c>
      <c r="P127" s="2">
        <v>900000</v>
      </c>
      <c r="S127" s="2"/>
      <c r="U127">
        <v>0.78513124828880809</v>
      </c>
      <c r="V127" t="s">
        <v>22725</v>
      </c>
      <c r="W127">
        <f>AVERAGE(U127:V127)</f>
        <v>0.78513124828880809</v>
      </c>
      <c r="X127" s="4"/>
      <c r="Y127">
        <f>AVERAGE(W127:X127)</f>
        <v>0.78513124828880809</v>
      </c>
    </row>
    <row r="128" spans="1:31" x14ac:dyDescent="0.25">
      <c r="A128" t="s">
        <v>7195</v>
      </c>
      <c r="B128" t="s">
        <v>7196</v>
      </c>
      <c r="C128">
        <v>1981</v>
      </c>
      <c r="D128">
        <v>1982</v>
      </c>
      <c r="E128" t="s">
        <v>57</v>
      </c>
      <c r="F128">
        <v>106</v>
      </c>
      <c r="G128" t="s">
        <v>35</v>
      </c>
      <c r="H128" t="s">
        <v>175</v>
      </c>
      <c r="I128" t="s">
        <v>3619</v>
      </c>
      <c r="J128" t="s">
        <v>6200</v>
      </c>
      <c r="K128" t="s">
        <v>3620</v>
      </c>
      <c r="L128" t="s">
        <v>7197</v>
      </c>
      <c r="M128" t="s">
        <v>7198</v>
      </c>
      <c r="N128">
        <v>7.3</v>
      </c>
      <c r="O128">
        <v>6993</v>
      </c>
      <c r="Q128" s="2">
        <v>509</v>
      </c>
      <c r="R128" s="2">
        <v>509</v>
      </c>
      <c r="S128" s="2">
        <v>1018</v>
      </c>
      <c r="U128">
        <v>1.339794035767875</v>
      </c>
      <c r="V128" t="s">
        <v>22725</v>
      </c>
      <c r="W128">
        <f>AVERAGE(U128:V128)</f>
        <v>1.339794035767875</v>
      </c>
      <c r="X128" s="4">
        <v>-0.17684378544138665</v>
      </c>
      <c r="Y128">
        <f>AVERAGE(W128:X128)</f>
        <v>0.58147512516324418</v>
      </c>
      <c r="Z128" t="s">
        <v>23022</v>
      </c>
      <c r="AA128" t="s">
        <v>22731</v>
      </c>
      <c r="AB128" t="s">
        <v>23023</v>
      </c>
      <c r="AC128" t="s">
        <v>22725</v>
      </c>
      <c r="AD128">
        <v>1925</v>
      </c>
      <c r="AE128">
        <v>1992</v>
      </c>
    </row>
    <row r="129" spans="1:31" x14ac:dyDescent="0.25">
      <c r="A129" t="s">
        <v>15699</v>
      </c>
      <c r="B129" t="s">
        <v>15700</v>
      </c>
      <c r="C129">
        <v>2007</v>
      </c>
      <c r="D129" s="1">
        <v>39367</v>
      </c>
      <c r="E129" t="s">
        <v>1185</v>
      </c>
      <c r="F129">
        <v>94</v>
      </c>
      <c r="G129" t="s">
        <v>15701</v>
      </c>
      <c r="H129" t="s">
        <v>25</v>
      </c>
      <c r="I129" t="s">
        <v>7829</v>
      </c>
      <c r="J129" t="s">
        <v>10617</v>
      </c>
      <c r="K129" t="s">
        <v>12420</v>
      </c>
      <c r="L129" t="s">
        <v>15702</v>
      </c>
      <c r="M129" t="s">
        <v>15703</v>
      </c>
      <c r="N129">
        <v>6.3</v>
      </c>
      <c r="O129">
        <v>180851</v>
      </c>
      <c r="P129" s="2">
        <v>45000000</v>
      </c>
      <c r="Q129" s="2">
        <v>50648679</v>
      </c>
      <c r="R129" s="2">
        <v>147717833</v>
      </c>
      <c r="S129" s="2">
        <v>153366512</v>
      </c>
      <c r="T129">
        <v>41</v>
      </c>
      <c r="U129">
        <v>0.54741862508349393</v>
      </c>
      <c r="V129">
        <v>-0.70204957892905095</v>
      </c>
      <c r="W129">
        <f>AVERAGE(U129:V129)</f>
        <v>-7.7315476922778514E-2</v>
      </c>
      <c r="X129" s="4">
        <v>1.4923103761885761</v>
      </c>
      <c r="Y129">
        <f>AVERAGE(W129:X129)</f>
        <v>0.70749744963289873</v>
      </c>
    </row>
    <row r="130" spans="1:31" x14ac:dyDescent="0.25">
      <c r="A130" t="s">
        <v>22142</v>
      </c>
      <c r="B130" t="s">
        <v>22143</v>
      </c>
      <c r="C130">
        <v>2019</v>
      </c>
      <c r="D130" s="1">
        <v>43635</v>
      </c>
      <c r="E130" t="s">
        <v>22</v>
      </c>
      <c r="F130">
        <v>96</v>
      </c>
      <c r="G130" t="s">
        <v>121</v>
      </c>
      <c r="H130" t="s">
        <v>25</v>
      </c>
      <c r="I130" t="s">
        <v>22144</v>
      </c>
      <c r="J130" t="s">
        <v>22145</v>
      </c>
      <c r="K130" t="s">
        <v>8248</v>
      </c>
      <c r="L130" t="s">
        <v>22146</v>
      </c>
      <c r="M130" t="s">
        <v>22147</v>
      </c>
      <c r="N130">
        <v>6.9</v>
      </c>
      <c r="O130">
        <v>8909</v>
      </c>
      <c r="Q130" s="2">
        <v>5043620</v>
      </c>
      <c r="R130" s="2">
        <v>6405816</v>
      </c>
      <c r="S130" s="2">
        <v>11449436</v>
      </c>
      <c r="T130">
        <v>77</v>
      </c>
      <c r="U130">
        <v>1.022843871494123</v>
      </c>
      <c r="V130">
        <v>1.3304875154899003</v>
      </c>
      <c r="W130">
        <f>AVERAGE(U130:V130)</f>
        <v>1.1766656934920117</v>
      </c>
      <c r="X130" s="4">
        <v>-5.2244867846667618E-2</v>
      </c>
      <c r="Y130">
        <f>AVERAGE(W130:X130)</f>
        <v>0.56221041282267203</v>
      </c>
      <c r="Z130" t="s">
        <v>24129</v>
      </c>
      <c r="AA130" t="s">
        <v>22731</v>
      </c>
      <c r="AB130" t="s">
        <v>24130</v>
      </c>
      <c r="AC130" t="s">
        <v>22725</v>
      </c>
      <c r="AD130">
        <v>1905</v>
      </c>
      <c r="AE130">
        <v>0</v>
      </c>
    </row>
    <row r="131" spans="1:31" x14ac:dyDescent="0.25">
      <c r="A131" t="s">
        <v>16365</v>
      </c>
      <c r="B131" t="s">
        <v>16366</v>
      </c>
      <c r="C131">
        <v>2009</v>
      </c>
      <c r="D131" s="1">
        <v>39855</v>
      </c>
      <c r="E131" t="s">
        <v>208</v>
      </c>
      <c r="F131">
        <v>71</v>
      </c>
      <c r="G131" t="s">
        <v>16367</v>
      </c>
      <c r="H131" t="s">
        <v>2692</v>
      </c>
      <c r="I131" t="s">
        <v>16368</v>
      </c>
      <c r="J131" t="s">
        <v>16369</v>
      </c>
      <c r="K131" t="s">
        <v>12971</v>
      </c>
      <c r="L131" t="s">
        <v>16370</v>
      </c>
      <c r="M131" t="s">
        <v>16371</v>
      </c>
      <c r="N131">
        <v>7.6</v>
      </c>
      <c r="O131">
        <v>30419</v>
      </c>
      <c r="P131" s="2">
        <v>8000000</v>
      </c>
      <c r="Q131" s="2">
        <v>676775</v>
      </c>
      <c r="R131" s="2">
        <v>1803412</v>
      </c>
      <c r="S131" s="2">
        <v>-5519813</v>
      </c>
      <c r="T131">
        <v>81</v>
      </c>
      <c r="U131">
        <v>1.5775066589731892</v>
      </c>
      <c r="V131">
        <v>1.5563249704253392</v>
      </c>
      <c r="W131">
        <f>AVERAGE(U131:V131)</f>
        <v>1.5669158146992643</v>
      </c>
      <c r="X131" s="4">
        <v>-0.23692977870468035</v>
      </c>
      <c r="Y131">
        <f>AVERAGE(W131:X131)</f>
        <v>0.66499301799729205</v>
      </c>
      <c r="Z131" t="s">
        <v>23794</v>
      </c>
      <c r="AA131" t="s">
        <v>22731</v>
      </c>
      <c r="AB131" t="s">
        <v>23795</v>
      </c>
      <c r="AC131" t="s">
        <v>22725</v>
      </c>
      <c r="AD131">
        <v>1954</v>
      </c>
      <c r="AE131">
        <v>0</v>
      </c>
    </row>
    <row r="132" spans="1:31" x14ac:dyDescent="0.25">
      <c r="A132" t="s">
        <v>19128</v>
      </c>
      <c r="B132" t="s">
        <v>19129</v>
      </c>
      <c r="C132">
        <v>2011</v>
      </c>
      <c r="D132" s="1">
        <v>40886</v>
      </c>
      <c r="E132" t="s">
        <v>71</v>
      </c>
      <c r="F132">
        <v>100</v>
      </c>
      <c r="G132" t="s">
        <v>9931</v>
      </c>
      <c r="H132" t="s">
        <v>175</v>
      </c>
      <c r="I132" t="s">
        <v>12959</v>
      </c>
      <c r="J132" t="s">
        <v>12959</v>
      </c>
      <c r="K132" t="s">
        <v>10532</v>
      </c>
      <c r="L132" t="s">
        <v>19130</v>
      </c>
      <c r="M132" t="s">
        <v>19131</v>
      </c>
      <c r="N132">
        <v>7.9</v>
      </c>
      <c r="O132">
        <v>227320</v>
      </c>
      <c r="P132" s="2">
        <v>15000000</v>
      </c>
      <c r="Q132" s="2">
        <v>44671682</v>
      </c>
      <c r="R132" s="2">
        <v>133432856</v>
      </c>
      <c r="S132" s="2">
        <v>163104538</v>
      </c>
      <c r="T132">
        <v>89</v>
      </c>
      <c r="U132">
        <v>1.815219282178504</v>
      </c>
      <c r="V132">
        <v>2.0079998802962171</v>
      </c>
      <c r="W132">
        <f>AVERAGE(U132:V132)</f>
        <v>1.9116095812373606</v>
      </c>
      <c r="X132" s="4">
        <v>1.5982942334437211</v>
      </c>
      <c r="Y132">
        <f>AVERAGE(W132:X132)</f>
        <v>1.7549519073405409</v>
      </c>
      <c r="Z132" t="s">
        <v>24059</v>
      </c>
      <c r="AA132" t="s">
        <v>22731</v>
      </c>
      <c r="AB132" t="s">
        <v>24060</v>
      </c>
      <c r="AC132" t="s">
        <v>22725</v>
      </c>
      <c r="AD132">
        <v>0</v>
      </c>
      <c r="AE132">
        <v>0</v>
      </c>
    </row>
    <row r="133" spans="1:31" x14ac:dyDescent="0.25">
      <c r="A133" t="s">
        <v>20103</v>
      </c>
      <c r="B133" t="s">
        <v>20104</v>
      </c>
      <c r="C133">
        <v>2016</v>
      </c>
      <c r="D133" s="1">
        <v>42782</v>
      </c>
      <c r="E133" t="s">
        <v>452</v>
      </c>
      <c r="F133">
        <v>89</v>
      </c>
      <c r="G133" t="s">
        <v>4220</v>
      </c>
      <c r="H133" t="s">
        <v>25</v>
      </c>
      <c r="I133" t="s">
        <v>20105</v>
      </c>
      <c r="J133" t="s">
        <v>20106</v>
      </c>
      <c r="K133" t="s">
        <v>16268</v>
      </c>
      <c r="L133" t="s">
        <v>20107</v>
      </c>
      <c r="M133" t="s">
        <v>20108</v>
      </c>
      <c r="N133">
        <v>6.8</v>
      </c>
      <c r="O133">
        <v>19061</v>
      </c>
      <c r="P133" s="2">
        <v>30000000</v>
      </c>
      <c r="Q133" s="2">
        <v>24702560</v>
      </c>
      <c r="R133" s="2">
        <v>106127278</v>
      </c>
      <c r="S133" s="2">
        <v>100829838</v>
      </c>
      <c r="T133">
        <v>48</v>
      </c>
      <c r="U133">
        <v>0.94360633042568443</v>
      </c>
      <c r="V133">
        <v>-0.3068340327920327</v>
      </c>
      <c r="W133">
        <f>AVERAGE(U133:V133)</f>
        <v>0.31838614881682586</v>
      </c>
      <c r="X133" s="4">
        <v>0.92052720803148957</v>
      </c>
      <c r="Y133">
        <f>AVERAGE(W133:X133)</f>
        <v>0.61945667842415775</v>
      </c>
    </row>
    <row r="134" spans="1:31" x14ac:dyDescent="0.25">
      <c r="A134" t="s">
        <v>6954</v>
      </c>
      <c r="B134" t="s">
        <v>6955</v>
      </c>
      <c r="C134">
        <v>1980</v>
      </c>
      <c r="D134" s="1">
        <v>29574</v>
      </c>
      <c r="E134" t="s">
        <v>70</v>
      </c>
      <c r="F134">
        <v>104</v>
      </c>
      <c r="G134" t="s">
        <v>4220</v>
      </c>
      <c r="H134" t="s">
        <v>175</v>
      </c>
      <c r="I134" t="s">
        <v>3398</v>
      </c>
      <c r="J134" t="s">
        <v>6956</v>
      </c>
      <c r="K134" t="s">
        <v>6957</v>
      </c>
      <c r="L134" t="s">
        <v>6958</v>
      </c>
      <c r="M134" t="s">
        <v>6959</v>
      </c>
      <c r="N134">
        <v>7.3</v>
      </c>
      <c r="O134">
        <v>14719</v>
      </c>
      <c r="P134" s="2">
        <v>7200000</v>
      </c>
      <c r="Q134" s="2">
        <v>12729675</v>
      </c>
      <c r="R134" s="2">
        <v>12729675</v>
      </c>
      <c r="S134" s="2">
        <v>18259350</v>
      </c>
      <c r="T134">
        <v>85</v>
      </c>
      <c r="U134">
        <v>1.339794035767875</v>
      </c>
      <c r="V134">
        <v>1.7821624253607784</v>
      </c>
      <c r="W134">
        <f>AVERAGE(U134:V134)</f>
        <v>1.5609782305643267</v>
      </c>
      <c r="X134" s="4">
        <v>2.1870867035926944E-2</v>
      </c>
      <c r="Y134">
        <f>AVERAGE(W134:X134)</f>
        <v>0.7914245488001268</v>
      </c>
      <c r="Z134" t="s">
        <v>23102</v>
      </c>
      <c r="AA134" t="s">
        <v>22731</v>
      </c>
      <c r="AB134" t="s">
        <v>23103</v>
      </c>
      <c r="AC134" t="s">
        <v>22725</v>
      </c>
      <c r="AD134">
        <v>1932</v>
      </c>
      <c r="AE134">
        <v>2019</v>
      </c>
    </row>
    <row r="135" spans="1:31" x14ac:dyDescent="0.25">
      <c r="A135" t="s">
        <v>19322</v>
      </c>
      <c r="B135" t="s">
        <v>19323</v>
      </c>
      <c r="C135">
        <v>2015</v>
      </c>
      <c r="D135" s="1">
        <v>42370</v>
      </c>
      <c r="E135" t="s">
        <v>4598</v>
      </c>
      <c r="F135">
        <v>108</v>
      </c>
      <c r="G135" t="s">
        <v>19324</v>
      </c>
      <c r="H135" t="s">
        <v>25</v>
      </c>
      <c r="I135" t="s">
        <v>13250</v>
      </c>
      <c r="J135" t="s">
        <v>19325</v>
      </c>
      <c r="K135" t="s">
        <v>5673</v>
      </c>
      <c r="L135" t="s">
        <v>19326</v>
      </c>
      <c r="M135" t="s">
        <v>19327</v>
      </c>
      <c r="N135">
        <v>7.7</v>
      </c>
      <c r="O135">
        <v>55109</v>
      </c>
      <c r="P135" s="2">
        <v>81200000</v>
      </c>
      <c r="Q135" s="2">
        <v>1339152</v>
      </c>
      <c r="R135" s="2">
        <v>97571250</v>
      </c>
      <c r="S135" s="2">
        <v>17710402</v>
      </c>
      <c r="T135">
        <v>70</v>
      </c>
      <c r="U135">
        <v>1.6567442000416277</v>
      </c>
      <c r="V135">
        <v>0.93527196935288193</v>
      </c>
      <c r="W135">
        <f>AVERAGE(U135:V135)</f>
        <v>1.2960080846972548</v>
      </c>
      <c r="X135" s="4">
        <v>1.5896388586958202E-2</v>
      </c>
      <c r="Y135">
        <f>AVERAGE(W135:X135)</f>
        <v>0.65595223664210656</v>
      </c>
    </row>
    <row r="136" spans="1:31" x14ac:dyDescent="0.25">
      <c r="A136" t="s">
        <v>15369</v>
      </c>
      <c r="B136" t="s">
        <v>15370</v>
      </c>
      <c r="C136">
        <v>2005</v>
      </c>
      <c r="D136" s="1">
        <v>38744</v>
      </c>
      <c r="E136" t="s">
        <v>839</v>
      </c>
      <c r="F136">
        <v>164</v>
      </c>
      <c r="G136" t="s">
        <v>12236</v>
      </c>
      <c r="H136" t="s">
        <v>15371</v>
      </c>
      <c r="I136" t="s">
        <v>4425</v>
      </c>
      <c r="J136" t="s">
        <v>15372</v>
      </c>
      <c r="K136" t="s">
        <v>11457</v>
      </c>
      <c r="L136" t="s">
        <v>15373</v>
      </c>
      <c r="M136" t="s">
        <v>15374</v>
      </c>
      <c r="N136">
        <v>7.5</v>
      </c>
      <c r="O136">
        <v>208522</v>
      </c>
      <c r="P136" s="2">
        <v>70000000</v>
      </c>
      <c r="Q136" s="2">
        <v>47403685</v>
      </c>
      <c r="R136" s="2">
        <v>130982129</v>
      </c>
      <c r="S136" s="2">
        <v>108385814</v>
      </c>
      <c r="T136">
        <v>74</v>
      </c>
      <c r="U136">
        <v>1.4982691179047514</v>
      </c>
      <c r="V136">
        <v>1.1611094242883211</v>
      </c>
      <c r="W136">
        <f>AVERAGE(U136:V136)</f>
        <v>1.3296892710965362</v>
      </c>
      <c r="X136" s="4">
        <v>1.0027627126201302</v>
      </c>
      <c r="Y136">
        <f>AVERAGE(W136:X136)</f>
        <v>1.1662259918583331</v>
      </c>
    </row>
    <row r="137" spans="1:31" x14ac:dyDescent="0.25">
      <c r="A137" t="s">
        <v>15513</v>
      </c>
      <c r="B137" t="s">
        <v>15514</v>
      </c>
      <c r="C137">
        <v>2005</v>
      </c>
      <c r="D137" s="1">
        <v>38548</v>
      </c>
      <c r="E137" t="s">
        <v>864</v>
      </c>
      <c r="F137">
        <v>93</v>
      </c>
      <c r="G137" t="s">
        <v>12236</v>
      </c>
      <c r="H137" t="s">
        <v>15515</v>
      </c>
      <c r="I137" t="s">
        <v>4922</v>
      </c>
      <c r="J137" t="s">
        <v>4922</v>
      </c>
      <c r="K137" t="s">
        <v>155</v>
      </c>
      <c r="L137" t="s">
        <v>15516</v>
      </c>
      <c r="M137" t="s">
        <v>15517</v>
      </c>
      <c r="N137">
        <v>6.2</v>
      </c>
      <c r="O137">
        <v>90581</v>
      </c>
      <c r="P137" s="2">
        <v>15000000</v>
      </c>
      <c r="Q137" s="2">
        <v>20700082</v>
      </c>
      <c r="R137" s="2">
        <v>47074133</v>
      </c>
      <c r="S137" s="2">
        <v>52774215</v>
      </c>
      <c r="T137">
        <v>71</v>
      </c>
      <c r="U137">
        <v>0.46818108401505615</v>
      </c>
      <c r="V137">
        <v>0.99173133308674177</v>
      </c>
      <c r="W137">
        <f>AVERAGE(U137:V137)</f>
        <v>0.72995620855089893</v>
      </c>
      <c r="X137" s="4">
        <v>0.39751358203182002</v>
      </c>
      <c r="Y137">
        <f>AVERAGE(W137:X137)</f>
        <v>0.56373489529135945</v>
      </c>
      <c r="Z137" t="s">
        <v>23763</v>
      </c>
      <c r="AA137" t="s">
        <v>22731</v>
      </c>
      <c r="AB137" t="s">
        <v>23764</v>
      </c>
      <c r="AC137" t="s">
        <v>23765</v>
      </c>
      <c r="AD137">
        <v>1962</v>
      </c>
      <c r="AE137">
        <v>0</v>
      </c>
    </row>
    <row r="138" spans="1:31" x14ac:dyDescent="0.25">
      <c r="A138" t="s">
        <v>20081</v>
      </c>
      <c r="B138" t="s">
        <v>20082</v>
      </c>
      <c r="C138">
        <v>2017</v>
      </c>
      <c r="D138" s="1">
        <v>42999</v>
      </c>
      <c r="E138" t="s">
        <v>266</v>
      </c>
      <c r="F138">
        <v>136</v>
      </c>
      <c r="G138" t="s">
        <v>20083</v>
      </c>
      <c r="H138" t="s">
        <v>175</v>
      </c>
      <c r="I138" t="s">
        <v>7530</v>
      </c>
      <c r="J138" t="s">
        <v>20084</v>
      </c>
      <c r="K138" t="s">
        <v>13069</v>
      </c>
      <c r="L138" t="s">
        <v>20085</v>
      </c>
      <c r="M138" t="s">
        <v>20086</v>
      </c>
      <c r="N138">
        <v>6.5</v>
      </c>
      <c r="O138">
        <v>157560</v>
      </c>
      <c r="P138" s="2">
        <v>177200000</v>
      </c>
      <c r="Q138" s="2">
        <v>41189488</v>
      </c>
      <c r="R138" s="2">
        <v>225874228</v>
      </c>
      <c r="S138" s="2">
        <v>89863716</v>
      </c>
      <c r="T138">
        <v>51</v>
      </c>
      <c r="U138">
        <v>0.70589370722037037</v>
      </c>
      <c r="V138">
        <v>-0.13745594159045341</v>
      </c>
      <c r="W138">
        <f>AVERAGE(U138:V138)</f>
        <v>0.2842188828149585</v>
      </c>
      <c r="X138" s="4">
        <v>0.80117736149272456</v>
      </c>
      <c r="Y138">
        <f>AVERAGE(W138:X138)</f>
        <v>0.5426981221538415</v>
      </c>
      <c r="Z138" t="s">
        <v>23803</v>
      </c>
      <c r="AA138" t="s">
        <v>22731</v>
      </c>
      <c r="AB138" t="s">
        <v>23804</v>
      </c>
      <c r="AC138" t="s">
        <v>22725</v>
      </c>
      <c r="AD138">
        <v>1961</v>
      </c>
      <c r="AE138">
        <v>0</v>
      </c>
    </row>
    <row r="139" spans="1:31" x14ac:dyDescent="0.25">
      <c r="A139" t="s">
        <v>20440</v>
      </c>
      <c r="B139" t="s">
        <v>20441</v>
      </c>
      <c r="C139">
        <v>2014</v>
      </c>
      <c r="D139" s="1">
        <v>41949</v>
      </c>
      <c r="E139" t="s">
        <v>22</v>
      </c>
      <c r="F139">
        <v>124</v>
      </c>
      <c r="G139" t="s">
        <v>10483</v>
      </c>
      <c r="H139" t="s">
        <v>20442</v>
      </c>
      <c r="I139" t="s">
        <v>8183</v>
      </c>
      <c r="J139" t="s">
        <v>8183</v>
      </c>
      <c r="K139" t="s">
        <v>20443</v>
      </c>
      <c r="L139" t="s">
        <v>20444</v>
      </c>
      <c r="M139" t="s">
        <v>20445</v>
      </c>
      <c r="N139">
        <v>6.7</v>
      </c>
      <c r="O139">
        <v>27045</v>
      </c>
      <c r="Q139" s="2">
        <v>1851517</v>
      </c>
      <c r="R139" s="2">
        <v>4728401</v>
      </c>
      <c r="S139" s="2">
        <v>6579918</v>
      </c>
      <c r="T139">
        <v>79</v>
      </c>
      <c r="U139">
        <v>0.8643687893572467</v>
      </c>
      <c r="V139">
        <v>1.4434062429576198</v>
      </c>
      <c r="W139">
        <f>AVERAGE(U139:V139)</f>
        <v>1.1538875161574333</v>
      </c>
      <c r="X139" s="4">
        <v>-0.10524229264439959</v>
      </c>
      <c r="Y139">
        <f>AVERAGE(W139:X139)</f>
        <v>0.52432261175651684</v>
      </c>
    </row>
    <row r="140" spans="1:31" x14ac:dyDescent="0.25">
      <c r="A140" t="s">
        <v>20729</v>
      </c>
      <c r="B140" t="s">
        <v>16470</v>
      </c>
      <c r="C140">
        <v>2014</v>
      </c>
      <c r="D140" s="1">
        <v>41907</v>
      </c>
      <c r="E140" t="s">
        <v>2584</v>
      </c>
      <c r="F140">
        <v>89</v>
      </c>
      <c r="G140" t="s">
        <v>20730</v>
      </c>
      <c r="H140" t="s">
        <v>20731</v>
      </c>
      <c r="I140" t="s">
        <v>7530</v>
      </c>
      <c r="J140" t="s">
        <v>7530</v>
      </c>
      <c r="K140" t="s">
        <v>13069</v>
      </c>
      <c r="L140" t="s">
        <v>20732</v>
      </c>
      <c r="M140" t="s">
        <v>20733</v>
      </c>
      <c r="N140">
        <v>6.4</v>
      </c>
      <c r="O140">
        <v>433936</v>
      </c>
      <c r="P140" s="2">
        <v>40000000</v>
      </c>
      <c r="Q140" s="2">
        <v>126663600</v>
      </c>
      <c r="R140" s="2">
        <v>458863600</v>
      </c>
      <c r="S140" s="2">
        <v>545527200</v>
      </c>
      <c r="T140">
        <v>61</v>
      </c>
      <c r="U140">
        <v>0.62665616615193254</v>
      </c>
      <c r="V140">
        <v>0.42713769574814414</v>
      </c>
      <c r="W140">
        <f>AVERAGE(U140:V140)</f>
        <v>0.52689693095003831</v>
      </c>
      <c r="X140" s="4">
        <v>5.760393289303761</v>
      </c>
      <c r="Y140">
        <f>AVERAGE(W140:X140)</f>
        <v>3.1436451101268998</v>
      </c>
      <c r="Z140" t="s">
        <v>23533</v>
      </c>
      <c r="AA140" t="s">
        <v>22731</v>
      </c>
      <c r="AB140" t="s">
        <v>23534</v>
      </c>
      <c r="AC140" t="s">
        <v>22725</v>
      </c>
      <c r="AD140">
        <v>1959</v>
      </c>
      <c r="AE140">
        <v>0</v>
      </c>
    </row>
    <row r="141" spans="1:31" x14ac:dyDescent="0.25">
      <c r="A141" t="s">
        <v>17696</v>
      </c>
      <c r="B141" t="s">
        <v>17697</v>
      </c>
      <c r="C141">
        <v>2010</v>
      </c>
      <c r="D141" s="1">
        <v>40277</v>
      </c>
      <c r="E141" t="s">
        <v>367</v>
      </c>
      <c r="F141">
        <v>128</v>
      </c>
      <c r="G141" t="s">
        <v>10035</v>
      </c>
      <c r="H141" t="s">
        <v>25</v>
      </c>
      <c r="I141" t="s">
        <v>4035</v>
      </c>
      <c r="J141" t="s">
        <v>17698</v>
      </c>
      <c r="K141" t="s">
        <v>13540</v>
      </c>
      <c r="L141" t="s">
        <v>17699</v>
      </c>
      <c r="M141" t="s">
        <v>17700</v>
      </c>
      <c r="N141">
        <v>7.2</v>
      </c>
      <c r="O141">
        <v>154364</v>
      </c>
      <c r="P141" s="2">
        <v>45000000</v>
      </c>
      <c r="Q141" s="2">
        <v>15541549</v>
      </c>
      <c r="R141" s="2">
        <v>60331447</v>
      </c>
      <c r="S141" s="2">
        <v>30872996</v>
      </c>
      <c r="T141">
        <v>77</v>
      </c>
      <c r="U141">
        <v>1.2605564946994372</v>
      </c>
      <c r="V141">
        <v>1.3304875154899003</v>
      </c>
      <c r="W141">
        <f>AVERAGE(U141:V141)</f>
        <v>1.2955220050946687</v>
      </c>
      <c r="X141" s="4">
        <v>0.15915154970517936</v>
      </c>
      <c r="Y141">
        <f>AVERAGE(W141:X141)</f>
        <v>0.72733677739992408</v>
      </c>
      <c r="Z141" t="s">
        <v>23803</v>
      </c>
      <c r="AA141" t="s">
        <v>22731</v>
      </c>
      <c r="AB141" t="s">
        <v>23804</v>
      </c>
      <c r="AC141" t="s">
        <v>22725</v>
      </c>
      <c r="AD141">
        <v>1961</v>
      </c>
      <c r="AE141">
        <v>0</v>
      </c>
    </row>
    <row r="142" spans="1:31" x14ac:dyDescent="0.25">
      <c r="A142" t="s">
        <v>13501</v>
      </c>
      <c r="B142" t="s">
        <v>13502</v>
      </c>
      <c r="C142">
        <v>2002</v>
      </c>
      <c r="D142" s="1">
        <v>37610</v>
      </c>
      <c r="E142" t="s">
        <v>192</v>
      </c>
      <c r="F142">
        <v>124</v>
      </c>
      <c r="G142" t="s">
        <v>11615</v>
      </c>
      <c r="H142" t="s">
        <v>175</v>
      </c>
      <c r="I142" t="s">
        <v>7028</v>
      </c>
      <c r="J142" t="s">
        <v>13503</v>
      </c>
      <c r="K142" t="s">
        <v>11140</v>
      </c>
      <c r="L142" t="s">
        <v>13504</v>
      </c>
      <c r="M142" t="s">
        <v>13505</v>
      </c>
      <c r="N142">
        <v>6.7</v>
      </c>
      <c r="O142">
        <v>78388</v>
      </c>
      <c r="P142" s="2">
        <v>50000000</v>
      </c>
      <c r="Q142" s="2">
        <v>52775765</v>
      </c>
      <c r="R142" s="2">
        <v>119137784</v>
      </c>
      <c r="S142" s="2">
        <v>121913549</v>
      </c>
      <c r="T142">
        <v>63</v>
      </c>
      <c r="U142">
        <v>0.8643687893572467</v>
      </c>
      <c r="V142">
        <v>0.54005642321586367</v>
      </c>
      <c r="W142">
        <f>AVERAGE(U142:V142)</f>
        <v>0.70221260628655524</v>
      </c>
      <c r="X142" s="4">
        <v>1.1499918877348225</v>
      </c>
      <c r="Y142">
        <f>AVERAGE(W142:X142)</f>
        <v>0.92610224701068888</v>
      </c>
      <c r="Z142" t="s">
        <v>23751</v>
      </c>
      <c r="AA142" t="s">
        <v>22731</v>
      </c>
      <c r="AB142" t="s">
        <v>23752</v>
      </c>
      <c r="AC142" t="s">
        <v>22725</v>
      </c>
      <c r="AD142">
        <v>1953</v>
      </c>
      <c r="AE142">
        <v>0</v>
      </c>
    </row>
    <row r="143" spans="1:31" x14ac:dyDescent="0.25">
      <c r="A143" t="s">
        <v>21891</v>
      </c>
      <c r="B143" t="s">
        <v>21892</v>
      </c>
      <c r="C143">
        <v>2016</v>
      </c>
      <c r="D143" s="1">
        <v>42733</v>
      </c>
      <c r="E143" t="s">
        <v>71</v>
      </c>
      <c r="F143">
        <v>118</v>
      </c>
      <c r="G143" t="s">
        <v>11615</v>
      </c>
      <c r="H143" t="s">
        <v>428</v>
      </c>
      <c r="I143" t="s">
        <v>7420</v>
      </c>
      <c r="J143" t="s">
        <v>21893</v>
      </c>
      <c r="K143" t="s">
        <v>17821</v>
      </c>
      <c r="L143" t="s">
        <v>21894</v>
      </c>
      <c r="M143" t="s">
        <v>21895</v>
      </c>
      <c r="N143">
        <v>7.4</v>
      </c>
      <c r="O143">
        <v>67061</v>
      </c>
      <c r="P143" s="2">
        <v>5000000</v>
      </c>
      <c r="Q143" s="2">
        <v>2152738</v>
      </c>
      <c r="R143" s="2">
        <v>9588282</v>
      </c>
      <c r="S143" s="2">
        <v>6741020</v>
      </c>
      <c r="T143">
        <v>90</v>
      </c>
      <c r="U143">
        <v>1.4190315768363135</v>
      </c>
      <c r="V143">
        <v>2.0644592440300773</v>
      </c>
      <c r="W143">
        <f>AVERAGE(U143:V143)</f>
        <v>1.7417454104331953</v>
      </c>
      <c r="X143" s="4">
        <v>-0.10348893817897525</v>
      </c>
      <c r="Y143">
        <f>AVERAGE(W143:X143)</f>
        <v>0.81912823612711005</v>
      </c>
      <c r="Z143" t="s">
        <v>24227</v>
      </c>
      <c r="AA143" t="s">
        <v>22731</v>
      </c>
      <c r="AB143" t="s">
        <v>24228</v>
      </c>
      <c r="AC143" t="s">
        <v>22725</v>
      </c>
      <c r="AD143">
        <v>0</v>
      </c>
      <c r="AE143">
        <v>0</v>
      </c>
    </row>
    <row r="144" spans="1:31" x14ac:dyDescent="0.25">
      <c r="A144" t="s">
        <v>12781</v>
      </c>
      <c r="B144" t="s">
        <v>12782</v>
      </c>
      <c r="C144">
        <v>1999</v>
      </c>
      <c r="D144" s="1">
        <v>36539</v>
      </c>
      <c r="E144" t="s">
        <v>379</v>
      </c>
      <c r="F144">
        <v>116</v>
      </c>
      <c r="G144" t="s">
        <v>12783</v>
      </c>
      <c r="H144" t="s">
        <v>175</v>
      </c>
      <c r="I144" t="s">
        <v>7420</v>
      </c>
      <c r="J144" t="s">
        <v>7420</v>
      </c>
      <c r="K144" t="s">
        <v>10786</v>
      </c>
      <c r="L144" t="s">
        <v>12784</v>
      </c>
      <c r="M144" t="s">
        <v>12785</v>
      </c>
      <c r="N144">
        <v>7.5</v>
      </c>
      <c r="O144">
        <v>83201</v>
      </c>
      <c r="Q144" s="2">
        <v>3308029</v>
      </c>
      <c r="R144" s="2">
        <v>9380473</v>
      </c>
      <c r="S144" s="2">
        <v>12688502</v>
      </c>
      <c r="T144">
        <v>67</v>
      </c>
      <c r="U144">
        <v>1.4982691179047514</v>
      </c>
      <c r="V144">
        <v>0.76589387815130272</v>
      </c>
      <c r="W144">
        <f>AVERAGE(U144:V144)</f>
        <v>1.1320814980280272</v>
      </c>
      <c r="X144" s="4">
        <v>-3.8759486510275283E-2</v>
      </c>
      <c r="Y144">
        <f>AVERAGE(W144:X144)</f>
        <v>0.54666100575887588</v>
      </c>
      <c r="Z144" t="s">
        <v>23705</v>
      </c>
      <c r="AA144" t="s">
        <v>22731</v>
      </c>
      <c r="AB144" t="s">
        <v>18065</v>
      </c>
      <c r="AC144" t="s">
        <v>22725</v>
      </c>
      <c r="AD144">
        <v>1969</v>
      </c>
      <c r="AE144">
        <v>0</v>
      </c>
    </row>
    <row r="145" spans="1:31" x14ac:dyDescent="0.25">
      <c r="A145" t="s">
        <v>5606</v>
      </c>
      <c r="B145" t="s">
        <v>5607</v>
      </c>
      <c r="C145">
        <v>2018</v>
      </c>
      <c r="D145" s="1">
        <v>43406</v>
      </c>
      <c r="E145" t="s">
        <v>22</v>
      </c>
      <c r="F145">
        <v>122</v>
      </c>
      <c r="G145" t="s">
        <v>5608</v>
      </c>
      <c r="H145" t="s">
        <v>103</v>
      </c>
      <c r="I145" t="s">
        <v>1074</v>
      </c>
      <c r="J145" t="s">
        <v>5609</v>
      </c>
      <c r="K145" t="s">
        <v>5610</v>
      </c>
      <c r="L145" t="s">
        <v>5611</v>
      </c>
      <c r="M145" t="s">
        <v>5612</v>
      </c>
      <c r="N145">
        <v>6.8</v>
      </c>
      <c r="O145">
        <v>5887</v>
      </c>
      <c r="S145" s="2"/>
      <c r="T145">
        <v>78</v>
      </c>
      <c r="U145">
        <v>0.94360633042568443</v>
      </c>
      <c r="V145">
        <v>1.38694687922376</v>
      </c>
      <c r="W145">
        <f>AVERAGE(U145:V145)</f>
        <v>1.1652766048247223</v>
      </c>
      <c r="X145" s="4"/>
      <c r="Y145">
        <f>AVERAGE(W145:X145)</f>
        <v>1.1652766048247223</v>
      </c>
      <c r="Z145" t="s">
        <v>23102</v>
      </c>
      <c r="AA145" t="s">
        <v>22731</v>
      </c>
      <c r="AB145" t="s">
        <v>23103</v>
      </c>
      <c r="AC145" t="s">
        <v>22725</v>
      </c>
      <c r="AD145">
        <v>1932</v>
      </c>
      <c r="AE145">
        <v>2019</v>
      </c>
    </row>
    <row r="146" spans="1:31" x14ac:dyDescent="0.25">
      <c r="A146" t="s">
        <v>5866</v>
      </c>
      <c r="B146" t="s">
        <v>5867</v>
      </c>
      <c r="C146">
        <v>1972</v>
      </c>
      <c r="D146" s="1">
        <v>26649</v>
      </c>
      <c r="E146" t="s">
        <v>57</v>
      </c>
      <c r="F146">
        <v>129</v>
      </c>
      <c r="G146" t="s">
        <v>1452</v>
      </c>
      <c r="H146" t="s">
        <v>175</v>
      </c>
      <c r="I146" t="s">
        <v>3947</v>
      </c>
      <c r="J146" t="s">
        <v>5868</v>
      </c>
      <c r="K146" t="s">
        <v>4820</v>
      </c>
      <c r="L146" t="s">
        <v>5869</v>
      </c>
      <c r="M146" t="s">
        <v>5870</v>
      </c>
      <c r="N146">
        <v>7</v>
      </c>
      <c r="O146">
        <v>48672</v>
      </c>
      <c r="P146" s="2">
        <v>1250000</v>
      </c>
      <c r="Q146" s="2">
        <v>36144000</v>
      </c>
      <c r="R146" s="2">
        <v>36179290</v>
      </c>
      <c r="S146" s="2">
        <v>71073290</v>
      </c>
      <c r="T146">
        <v>77</v>
      </c>
      <c r="U146">
        <v>1.1020814125625609</v>
      </c>
      <c r="V146">
        <v>1.3304875154899003</v>
      </c>
      <c r="W146">
        <f>AVERAGE(U146:V146)</f>
        <v>1.2162844640262307</v>
      </c>
      <c r="X146" s="4">
        <v>0.59667166116420178</v>
      </c>
      <c r="Y146">
        <f>AVERAGE(W146:X146)</f>
        <v>0.90647806259521624</v>
      </c>
      <c r="Z146" t="s">
        <v>23132</v>
      </c>
      <c r="AA146" t="s">
        <v>22731</v>
      </c>
      <c r="AB146" t="s">
        <v>23133</v>
      </c>
      <c r="AC146" t="s">
        <v>22725</v>
      </c>
      <c r="AD146">
        <v>1932</v>
      </c>
      <c r="AE146">
        <v>2016</v>
      </c>
    </row>
    <row r="147" spans="1:31" x14ac:dyDescent="0.25">
      <c r="A147" t="s">
        <v>4539</v>
      </c>
      <c r="B147" t="s">
        <v>4540</v>
      </c>
      <c r="C147">
        <v>1964</v>
      </c>
      <c r="D147" s="1">
        <v>23679</v>
      </c>
      <c r="E147" t="s">
        <v>1198</v>
      </c>
      <c r="F147">
        <v>133</v>
      </c>
      <c r="G147" t="s">
        <v>3840</v>
      </c>
      <c r="H147" t="s">
        <v>103</v>
      </c>
      <c r="I147" t="s">
        <v>4541</v>
      </c>
      <c r="J147" t="s">
        <v>4542</v>
      </c>
      <c r="K147" t="s">
        <v>1951</v>
      </c>
      <c r="L147" t="s">
        <v>4543</v>
      </c>
      <c r="M147" t="s">
        <v>4544</v>
      </c>
      <c r="N147">
        <v>7.8</v>
      </c>
      <c r="O147">
        <v>14011</v>
      </c>
      <c r="P147" s="2">
        <v>6700000</v>
      </c>
      <c r="S147" s="2"/>
      <c r="U147">
        <v>1.7359817411100655</v>
      </c>
      <c r="V147" t="s">
        <v>22725</v>
      </c>
      <c r="W147">
        <f>AVERAGE(U147:V147)</f>
        <v>1.7359817411100655</v>
      </c>
      <c r="X147" s="4"/>
      <c r="Y147">
        <f>AVERAGE(W147:X147)</f>
        <v>1.7359817411100655</v>
      </c>
    </row>
    <row r="148" spans="1:31" x14ac:dyDescent="0.25">
      <c r="A148" t="s">
        <v>4177</v>
      </c>
      <c r="B148" t="s">
        <v>4178</v>
      </c>
      <c r="C148">
        <v>1962</v>
      </c>
      <c r="D148" s="1">
        <v>23261</v>
      </c>
      <c r="E148" t="s">
        <v>367</v>
      </c>
      <c r="F148">
        <v>119</v>
      </c>
      <c r="G148" t="s">
        <v>3365</v>
      </c>
      <c r="H148" t="s">
        <v>25</v>
      </c>
      <c r="I148" t="s">
        <v>1074</v>
      </c>
      <c r="J148" t="s">
        <v>4179</v>
      </c>
      <c r="K148" t="s">
        <v>4180</v>
      </c>
      <c r="L148" t="s">
        <v>4181</v>
      </c>
      <c r="M148" t="s">
        <v>4182</v>
      </c>
      <c r="N148">
        <v>7.8</v>
      </c>
      <c r="O148">
        <v>18799</v>
      </c>
      <c r="S148" s="2"/>
      <c r="U148">
        <v>1.7359817411100655</v>
      </c>
      <c r="V148" t="s">
        <v>22725</v>
      </c>
      <c r="W148">
        <f>AVERAGE(U148:V148)</f>
        <v>1.7359817411100655</v>
      </c>
      <c r="X148" s="4"/>
      <c r="Y148">
        <f>AVERAGE(W148:X148)</f>
        <v>1.7359817411100655</v>
      </c>
      <c r="Z148" t="s">
        <v>22975</v>
      </c>
      <c r="AA148" t="s">
        <v>22731</v>
      </c>
      <c r="AB148" t="s">
        <v>22976</v>
      </c>
      <c r="AC148" t="s">
        <v>22725</v>
      </c>
      <c r="AD148">
        <v>0</v>
      </c>
      <c r="AE148">
        <v>0</v>
      </c>
    </row>
    <row r="149" spans="1:31" x14ac:dyDescent="0.25">
      <c r="A149" t="s">
        <v>20645</v>
      </c>
      <c r="B149" t="s">
        <v>20646</v>
      </c>
      <c r="C149">
        <v>2018</v>
      </c>
      <c r="D149" s="1">
        <v>43433</v>
      </c>
      <c r="E149" t="s">
        <v>1286</v>
      </c>
      <c r="F149">
        <v>85</v>
      </c>
      <c r="G149" t="s">
        <v>10216</v>
      </c>
      <c r="H149" t="s">
        <v>25</v>
      </c>
      <c r="I149" t="s">
        <v>20647</v>
      </c>
      <c r="J149" t="s">
        <v>20648</v>
      </c>
      <c r="K149" t="s">
        <v>155</v>
      </c>
      <c r="L149" t="s">
        <v>20649</v>
      </c>
      <c r="M149" t="s">
        <v>20650</v>
      </c>
      <c r="N149">
        <v>6.3</v>
      </c>
      <c r="O149">
        <v>45035</v>
      </c>
      <c r="P149" s="2">
        <v>75000000</v>
      </c>
      <c r="Q149" s="2">
        <v>270620950</v>
      </c>
      <c r="R149" s="2">
        <v>511595957</v>
      </c>
      <c r="S149" s="2">
        <v>707216907</v>
      </c>
      <c r="T149">
        <v>51</v>
      </c>
      <c r="U149">
        <v>0.54741862508349393</v>
      </c>
      <c r="V149">
        <v>-0.13745594159045341</v>
      </c>
      <c r="W149">
        <f>AVERAGE(U149:V149)</f>
        <v>0.20498134174652027</v>
      </c>
      <c r="X149" s="4">
        <v>7.5201440669576938</v>
      </c>
      <c r="Y149">
        <f>AVERAGE(W149:X149)</f>
        <v>3.8625627043521069</v>
      </c>
    </row>
    <row r="150" spans="1:31" x14ac:dyDescent="0.25">
      <c r="A150" t="s">
        <v>15518</v>
      </c>
      <c r="B150" t="s">
        <v>15519</v>
      </c>
      <c r="C150">
        <v>2005</v>
      </c>
      <c r="D150" s="1">
        <v>38758</v>
      </c>
      <c r="E150" t="s">
        <v>164</v>
      </c>
      <c r="F150">
        <v>121</v>
      </c>
      <c r="G150" t="s">
        <v>13280</v>
      </c>
      <c r="H150" t="s">
        <v>271</v>
      </c>
      <c r="I150" t="s">
        <v>15520</v>
      </c>
      <c r="J150" t="s">
        <v>13421</v>
      </c>
      <c r="K150" t="s">
        <v>13069</v>
      </c>
      <c r="L150" t="s">
        <v>15521</v>
      </c>
      <c r="M150" t="s">
        <v>15522</v>
      </c>
      <c r="N150">
        <v>7.4</v>
      </c>
      <c r="O150">
        <v>38364</v>
      </c>
      <c r="P150" s="2">
        <v>15000000</v>
      </c>
      <c r="Q150" s="2">
        <v>5027684</v>
      </c>
      <c r="R150" s="2">
        <v>12045362</v>
      </c>
      <c r="S150" s="2">
        <v>2073046</v>
      </c>
      <c r="T150">
        <v>77</v>
      </c>
      <c r="U150">
        <v>1.4190315768363135</v>
      </c>
      <c r="V150">
        <v>1.3304875154899003</v>
      </c>
      <c r="W150">
        <f>AVERAGE(U150:V150)</f>
        <v>1.3747595461631068</v>
      </c>
      <c r="X150" s="4">
        <v>-0.15429285779129995</v>
      </c>
      <c r="Y150">
        <f>AVERAGE(W150:X150)</f>
        <v>0.61023334418590347</v>
      </c>
      <c r="Z150" t="s">
        <v>23594</v>
      </c>
      <c r="AA150" t="s">
        <v>22731</v>
      </c>
      <c r="AB150" t="s">
        <v>23595</v>
      </c>
      <c r="AC150" t="s">
        <v>22725</v>
      </c>
      <c r="AD150">
        <v>1966</v>
      </c>
      <c r="AE150">
        <v>0</v>
      </c>
    </row>
    <row r="151" spans="1:31" x14ac:dyDescent="0.25">
      <c r="A151" t="s">
        <v>16531</v>
      </c>
      <c r="B151" t="s">
        <v>16532</v>
      </c>
      <c r="C151">
        <v>2010</v>
      </c>
      <c r="D151" s="1">
        <v>40515</v>
      </c>
      <c r="E151" t="s">
        <v>1342</v>
      </c>
      <c r="F151">
        <v>90</v>
      </c>
      <c r="G151" t="s">
        <v>2907</v>
      </c>
      <c r="H151" t="s">
        <v>12518</v>
      </c>
      <c r="I151" t="s">
        <v>13867</v>
      </c>
      <c r="J151" t="s">
        <v>16533</v>
      </c>
      <c r="K151" t="s">
        <v>14488</v>
      </c>
      <c r="L151" t="s">
        <v>16534</v>
      </c>
      <c r="M151" t="s">
        <v>16535</v>
      </c>
      <c r="N151">
        <v>7.5</v>
      </c>
      <c r="O151">
        <v>33134</v>
      </c>
      <c r="P151" s="2">
        <v>17000000</v>
      </c>
      <c r="Q151" s="2">
        <v>2231474</v>
      </c>
      <c r="R151" s="2">
        <v>6007194</v>
      </c>
      <c r="S151" s="2">
        <v>-8761332</v>
      </c>
      <c r="T151">
        <v>82</v>
      </c>
      <c r="U151">
        <v>1.4982691179047514</v>
      </c>
      <c r="V151">
        <v>1.612784334159199</v>
      </c>
      <c r="W151">
        <f>AVERAGE(U151:V151)</f>
        <v>1.5555267260319752</v>
      </c>
      <c r="X151" s="4">
        <v>-0.27220886781225101</v>
      </c>
      <c r="Y151">
        <f>AVERAGE(W151:X151)</f>
        <v>0.64165892910986211</v>
      </c>
    </row>
    <row r="152" spans="1:31" x14ac:dyDescent="0.25">
      <c r="A152" t="s">
        <v>9846</v>
      </c>
      <c r="B152" t="s">
        <v>9847</v>
      </c>
      <c r="C152">
        <v>1992</v>
      </c>
      <c r="D152" s="1">
        <v>34004</v>
      </c>
      <c r="E152" t="s">
        <v>192</v>
      </c>
      <c r="F152">
        <v>139</v>
      </c>
      <c r="G152" t="s">
        <v>2907</v>
      </c>
      <c r="H152" t="s">
        <v>175</v>
      </c>
      <c r="I152" t="s">
        <v>4035</v>
      </c>
      <c r="J152" t="s">
        <v>9848</v>
      </c>
      <c r="K152" t="s">
        <v>8248</v>
      </c>
      <c r="L152" t="s">
        <v>9849</v>
      </c>
      <c r="M152" t="s">
        <v>9850</v>
      </c>
      <c r="N152">
        <v>7.2</v>
      </c>
      <c r="O152">
        <v>34595</v>
      </c>
      <c r="P152" s="2">
        <v>5000000</v>
      </c>
      <c r="Q152" s="2">
        <v>1862805</v>
      </c>
      <c r="R152" s="2">
        <v>1862805</v>
      </c>
      <c r="S152" s="2">
        <v>-1274390</v>
      </c>
      <c r="U152">
        <v>1.2605564946994372</v>
      </c>
      <c r="V152" t="s">
        <v>22725</v>
      </c>
      <c r="W152">
        <f>AVERAGE(U152:V152)</f>
        <v>1.2605564946994372</v>
      </c>
      <c r="X152" s="4">
        <v>-0.19072469512616977</v>
      </c>
      <c r="Y152">
        <f>AVERAGE(W152:X152)</f>
        <v>0.53491589978663368</v>
      </c>
      <c r="Z152" t="s">
        <v>23227</v>
      </c>
      <c r="AA152" t="s">
        <v>22731</v>
      </c>
      <c r="AB152" t="s">
        <v>23228</v>
      </c>
      <c r="AC152" t="s">
        <v>22725</v>
      </c>
      <c r="AD152">
        <v>1943</v>
      </c>
      <c r="AE152">
        <v>0</v>
      </c>
    </row>
    <row r="153" spans="1:31" x14ac:dyDescent="0.25">
      <c r="A153" t="s">
        <v>14288</v>
      </c>
      <c r="B153" t="s">
        <v>14289</v>
      </c>
      <c r="C153">
        <v>2003</v>
      </c>
      <c r="D153" s="1">
        <v>37925</v>
      </c>
      <c r="E153" t="s">
        <v>38</v>
      </c>
      <c r="F153">
        <v>102</v>
      </c>
      <c r="G153" t="s">
        <v>2907</v>
      </c>
      <c r="H153" t="s">
        <v>175</v>
      </c>
      <c r="I153" t="s">
        <v>12630</v>
      </c>
      <c r="J153" t="s">
        <v>13366</v>
      </c>
      <c r="K153" t="s">
        <v>12631</v>
      </c>
      <c r="L153" t="s">
        <v>14290</v>
      </c>
      <c r="M153" t="s">
        <v>14291</v>
      </c>
      <c r="N153">
        <v>6.7</v>
      </c>
      <c r="O153">
        <v>41784</v>
      </c>
      <c r="Q153" s="2">
        <v>10130108</v>
      </c>
      <c r="R153" s="2">
        <v>22441497</v>
      </c>
      <c r="S153" s="2">
        <v>32571605</v>
      </c>
      <c r="T153">
        <v>70</v>
      </c>
      <c r="U153">
        <v>0.8643687893572467</v>
      </c>
      <c r="V153">
        <v>0.93527196935288193</v>
      </c>
      <c r="W153">
        <f>AVERAGE(U153:V153)</f>
        <v>0.89982037935506431</v>
      </c>
      <c r="X153" s="4">
        <v>0.17763836970219973</v>
      </c>
      <c r="Y153">
        <f>AVERAGE(W153:X153)</f>
        <v>0.53872937452863201</v>
      </c>
      <c r="Z153" t="s">
        <v>23792</v>
      </c>
      <c r="AA153" t="s">
        <v>22731</v>
      </c>
      <c r="AB153" t="s">
        <v>23793</v>
      </c>
      <c r="AC153" t="s">
        <v>22725</v>
      </c>
      <c r="AD153">
        <v>1968</v>
      </c>
      <c r="AE153">
        <v>0</v>
      </c>
    </row>
    <row r="154" spans="1:31" x14ac:dyDescent="0.25">
      <c r="A154" t="s">
        <v>18303</v>
      </c>
      <c r="B154" t="s">
        <v>18304</v>
      </c>
      <c r="C154">
        <v>2011</v>
      </c>
      <c r="D154" s="1">
        <v>40921</v>
      </c>
      <c r="E154" t="s">
        <v>367</v>
      </c>
      <c r="F154">
        <v>122</v>
      </c>
      <c r="G154" t="s">
        <v>18305</v>
      </c>
      <c r="H154" t="s">
        <v>18306</v>
      </c>
      <c r="I154" t="s">
        <v>10723</v>
      </c>
      <c r="J154" t="s">
        <v>16858</v>
      </c>
      <c r="K154" t="s">
        <v>9970</v>
      </c>
      <c r="L154" t="s">
        <v>18307</v>
      </c>
      <c r="M154" t="s">
        <v>18308</v>
      </c>
      <c r="N154">
        <v>7</v>
      </c>
      <c r="O154">
        <v>183669</v>
      </c>
      <c r="P154" t="s">
        <v>18309</v>
      </c>
      <c r="Q154" s="2">
        <v>24149393</v>
      </c>
      <c r="R154" s="2">
        <v>81244605</v>
      </c>
      <c r="S154" s="2"/>
      <c r="T154">
        <v>85</v>
      </c>
      <c r="U154">
        <v>1.1020814125625609</v>
      </c>
      <c r="V154">
        <v>1.7821624253607784</v>
      </c>
      <c r="W154">
        <f>AVERAGE(U154:V154)</f>
        <v>1.4421219189616696</v>
      </c>
      <c r="X154" s="4">
        <v>-0.17685486484974783</v>
      </c>
      <c r="Y154">
        <f>AVERAGE(W154:X154)</f>
        <v>0.63263352705596088</v>
      </c>
    </row>
    <row r="155" spans="1:31" x14ac:dyDescent="0.25">
      <c r="A155" t="s">
        <v>9610</v>
      </c>
      <c r="B155" t="s">
        <v>9611</v>
      </c>
      <c r="C155">
        <v>1991</v>
      </c>
      <c r="D155" s="1">
        <v>33893</v>
      </c>
      <c r="E155" t="s">
        <v>56</v>
      </c>
      <c r="F155">
        <v>129</v>
      </c>
      <c r="G155" t="s">
        <v>9612</v>
      </c>
      <c r="H155" t="s">
        <v>9613</v>
      </c>
      <c r="I155" t="s">
        <v>7420</v>
      </c>
      <c r="J155" t="s">
        <v>7420</v>
      </c>
      <c r="K155" t="s">
        <v>7876</v>
      </c>
      <c r="L155" t="s">
        <v>9614</v>
      </c>
      <c r="M155" t="s">
        <v>9615</v>
      </c>
      <c r="N155">
        <v>7.8</v>
      </c>
      <c r="O155">
        <v>54028</v>
      </c>
      <c r="P155" s="2">
        <v>3500000</v>
      </c>
      <c r="Q155" s="2">
        <v>2015810</v>
      </c>
      <c r="R155" s="2">
        <v>2023808</v>
      </c>
      <c r="S155" s="2">
        <v>539618</v>
      </c>
      <c r="T155">
        <v>68</v>
      </c>
      <c r="U155">
        <v>1.7359817411100655</v>
      </c>
      <c r="V155">
        <v>0.82235324188516246</v>
      </c>
      <c r="W155">
        <f>AVERAGE(U155:V155)</f>
        <v>1.2791674914976139</v>
      </c>
      <c r="X155" s="4">
        <v>-0.17098192950491442</v>
      </c>
      <c r="Y155">
        <f>AVERAGE(W155:X155)</f>
        <v>0.55409278099634973</v>
      </c>
      <c r="Z155" t="s">
        <v>23480</v>
      </c>
      <c r="AA155" t="s">
        <v>22731</v>
      </c>
      <c r="AB155" t="s">
        <v>23481</v>
      </c>
      <c r="AC155" t="s">
        <v>22725</v>
      </c>
      <c r="AD155">
        <v>1949</v>
      </c>
      <c r="AE155">
        <v>0</v>
      </c>
    </row>
    <row r="156" spans="1:31" x14ac:dyDescent="0.25">
      <c r="A156" t="s">
        <v>2549</v>
      </c>
      <c r="B156" t="s">
        <v>392</v>
      </c>
      <c r="C156">
        <v>1951</v>
      </c>
      <c r="D156" s="1">
        <v>19106</v>
      </c>
      <c r="E156" t="s">
        <v>57</v>
      </c>
      <c r="F156">
        <v>99</v>
      </c>
      <c r="G156" t="s">
        <v>2550</v>
      </c>
      <c r="H156" t="s">
        <v>2551</v>
      </c>
      <c r="I156" t="s">
        <v>191</v>
      </c>
      <c r="J156" t="s">
        <v>2552</v>
      </c>
      <c r="K156" t="s">
        <v>2553</v>
      </c>
      <c r="L156" t="s">
        <v>2554</v>
      </c>
      <c r="M156" t="s">
        <v>2555</v>
      </c>
      <c r="N156">
        <v>7.5</v>
      </c>
      <c r="O156">
        <v>5484</v>
      </c>
      <c r="R156" s="2">
        <v>53357</v>
      </c>
      <c r="S156" s="2">
        <v>53357</v>
      </c>
      <c r="U156">
        <v>1.4982691179047514</v>
      </c>
      <c r="V156" t="s">
        <v>22725</v>
      </c>
      <c r="W156">
        <f>AVERAGE(U156:V156)</f>
        <v>1.4982691179047514</v>
      </c>
      <c r="X156" s="4">
        <v>-0.17627415365924959</v>
      </c>
      <c r="Y156">
        <f>AVERAGE(W156:X156)</f>
        <v>0.66099748212275089</v>
      </c>
      <c r="Z156" t="s">
        <v>22861</v>
      </c>
      <c r="AA156" t="s">
        <v>22731</v>
      </c>
      <c r="AB156" t="s">
        <v>22862</v>
      </c>
      <c r="AC156" t="s">
        <v>22725</v>
      </c>
      <c r="AD156">
        <v>0</v>
      </c>
      <c r="AE156">
        <v>0</v>
      </c>
    </row>
    <row r="157" spans="1:31" x14ac:dyDescent="0.25">
      <c r="A157" t="s">
        <v>10892</v>
      </c>
      <c r="B157" t="s">
        <v>10893</v>
      </c>
      <c r="C157">
        <v>1995</v>
      </c>
      <c r="D157" s="1">
        <v>35131</v>
      </c>
      <c r="E157" t="s">
        <v>57</v>
      </c>
      <c r="F157">
        <v>111</v>
      </c>
      <c r="G157" t="s">
        <v>5380</v>
      </c>
      <c r="H157" t="s">
        <v>409</v>
      </c>
      <c r="I157" t="s">
        <v>8823</v>
      </c>
      <c r="J157" t="s">
        <v>10894</v>
      </c>
      <c r="K157" t="s">
        <v>10895</v>
      </c>
      <c r="L157" t="s">
        <v>10896</v>
      </c>
      <c r="M157" t="s">
        <v>10897</v>
      </c>
      <c r="N157">
        <v>7.5</v>
      </c>
      <c r="O157">
        <v>112547</v>
      </c>
      <c r="P157" s="2">
        <v>3600000</v>
      </c>
      <c r="Q157" s="2">
        <v>32029928</v>
      </c>
      <c r="R157" s="2">
        <v>32029928</v>
      </c>
      <c r="S157" s="2">
        <v>60459856</v>
      </c>
      <c r="T157">
        <v>82</v>
      </c>
      <c r="U157">
        <v>1.4982691179047514</v>
      </c>
      <c r="V157">
        <v>1.612784334159199</v>
      </c>
      <c r="W157">
        <f>AVERAGE(U157:V157)</f>
        <v>1.5555267260319752</v>
      </c>
      <c r="X157" s="4">
        <v>0.48116029633082569</v>
      </c>
      <c r="Y157">
        <f>AVERAGE(W157:X157)</f>
        <v>1.0183435111814005</v>
      </c>
    </row>
    <row r="158" spans="1:31" x14ac:dyDescent="0.25">
      <c r="A158" t="s">
        <v>15443</v>
      </c>
      <c r="B158" t="s">
        <v>15444</v>
      </c>
      <c r="C158">
        <v>2005</v>
      </c>
      <c r="D158" s="1">
        <v>38751</v>
      </c>
      <c r="E158" t="s">
        <v>57</v>
      </c>
      <c r="F158">
        <v>129</v>
      </c>
      <c r="G158" t="s">
        <v>5380</v>
      </c>
      <c r="H158" t="s">
        <v>25</v>
      </c>
      <c r="I158" t="s">
        <v>15445</v>
      </c>
      <c r="J158" t="s">
        <v>15446</v>
      </c>
      <c r="K158" t="s">
        <v>13367</v>
      </c>
      <c r="L158" t="s">
        <v>15447</v>
      </c>
      <c r="M158" t="s">
        <v>15448</v>
      </c>
      <c r="N158">
        <v>7.8</v>
      </c>
      <c r="O158">
        <v>247664</v>
      </c>
      <c r="P158" s="2">
        <v>28000000</v>
      </c>
      <c r="Q158" s="2">
        <v>38405088</v>
      </c>
      <c r="R158" s="2">
        <v>121616555</v>
      </c>
      <c r="S158" s="2">
        <v>132021643</v>
      </c>
      <c r="T158">
        <v>82</v>
      </c>
      <c r="U158">
        <v>1.7359817411100655</v>
      </c>
      <c r="V158">
        <v>1.612784334159199</v>
      </c>
      <c r="W158">
        <f>AVERAGE(U158:V158)</f>
        <v>1.6743830376346323</v>
      </c>
      <c r="X158" s="4">
        <v>1.2600033820168861</v>
      </c>
      <c r="Y158">
        <f>AVERAGE(W158:X158)</f>
        <v>1.4671932098257592</v>
      </c>
    </row>
    <row r="159" spans="1:31" x14ac:dyDescent="0.25">
      <c r="A159" t="s">
        <v>12817</v>
      </c>
      <c r="B159" t="s">
        <v>12818</v>
      </c>
      <c r="C159">
        <v>1999</v>
      </c>
      <c r="D159" s="1">
        <v>36567</v>
      </c>
      <c r="E159" t="s">
        <v>28</v>
      </c>
      <c r="F159">
        <v>112</v>
      </c>
      <c r="G159" t="s">
        <v>5380</v>
      </c>
      <c r="H159" t="s">
        <v>25</v>
      </c>
      <c r="I159" t="s">
        <v>6242</v>
      </c>
      <c r="J159" t="s">
        <v>12819</v>
      </c>
      <c r="K159" t="s">
        <v>12820</v>
      </c>
      <c r="L159" t="s">
        <v>12821</v>
      </c>
      <c r="M159" t="s">
        <v>12822</v>
      </c>
      <c r="N159">
        <v>8</v>
      </c>
      <c r="O159">
        <v>80007</v>
      </c>
      <c r="P159" s="2">
        <v>10000000</v>
      </c>
      <c r="Q159" s="2">
        <v>6203044</v>
      </c>
      <c r="R159" s="2">
        <v>6416325</v>
      </c>
      <c r="S159" s="2">
        <v>2619369</v>
      </c>
      <c r="T159">
        <v>86</v>
      </c>
      <c r="U159">
        <v>1.8944568232469419</v>
      </c>
      <c r="V159">
        <v>1.8386217890946381</v>
      </c>
      <c r="W159">
        <f>AVERAGE(U159:V159)</f>
        <v>1.86653930617079</v>
      </c>
      <c r="X159" s="4">
        <v>-0.14834694854365543</v>
      </c>
      <c r="Y159">
        <f>AVERAGE(W159:X159)</f>
        <v>0.85909617881356726</v>
      </c>
      <c r="Z159" t="s">
        <v>23351</v>
      </c>
      <c r="AA159" t="s">
        <v>22731</v>
      </c>
      <c r="AB159" t="s">
        <v>23352</v>
      </c>
      <c r="AC159" t="s">
        <v>22725</v>
      </c>
      <c r="AD159">
        <v>1937</v>
      </c>
      <c r="AE159">
        <v>0</v>
      </c>
    </row>
    <row r="160" spans="1:31" x14ac:dyDescent="0.25">
      <c r="A160" t="s">
        <v>11631</v>
      </c>
      <c r="B160" t="s">
        <v>11632</v>
      </c>
      <c r="C160">
        <v>1997</v>
      </c>
      <c r="D160" s="1">
        <v>35733</v>
      </c>
      <c r="E160" t="s">
        <v>65</v>
      </c>
      <c r="F160">
        <v>126</v>
      </c>
      <c r="G160" t="s">
        <v>5380</v>
      </c>
      <c r="H160" t="s">
        <v>11633</v>
      </c>
      <c r="I160" t="s">
        <v>7530</v>
      </c>
      <c r="J160" t="s">
        <v>11634</v>
      </c>
      <c r="K160" t="s">
        <v>336</v>
      </c>
      <c r="L160" t="s">
        <v>11635</v>
      </c>
      <c r="M160" t="s">
        <v>11636</v>
      </c>
      <c r="N160">
        <v>7.7</v>
      </c>
      <c r="O160">
        <v>425954</v>
      </c>
      <c r="P160" s="2">
        <v>93000000</v>
      </c>
      <c r="Q160" s="2">
        <v>63820180</v>
      </c>
      <c r="R160" s="2">
        <v>264029966</v>
      </c>
      <c r="S160" s="2">
        <v>234850146</v>
      </c>
      <c r="T160">
        <v>52</v>
      </c>
      <c r="U160">
        <v>1.6567442000416277</v>
      </c>
      <c r="V160">
        <v>-8.0996577856593643E-2</v>
      </c>
      <c r="W160">
        <f>AVERAGE(U160:V160)</f>
        <v>0.78787381109251697</v>
      </c>
      <c r="X160" s="4">
        <v>2.3791379359513525</v>
      </c>
      <c r="Y160">
        <f>AVERAGE(W160:X160)</f>
        <v>1.5835058735219347</v>
      </c>
      <c r="Z160" t="s">
        <v>23533</v>
      </c>
      <c r="AA160" t="s">
        <v>22731</v>
      </c>
      <c r="AB160" t="s">
        <v>23534</v>
      </c>
      <c r="AC160" t="s">
        <v>22725</v>
      </c>
      <c r="AD160">
        <v>1959</v>
      </c>
      <c r="AE160">
        <v>0</v>
      </c>
    </row>
    <row r="161" spans="1:31" x14ac:dyDescent="0.25">
      <c r="A161" t="s">
        <v>5810</v>
      </c>
      <c r="B161" t="s">
        <v>5811</v>
      </c>
      <c r="C161">
        <v>1973</v>
      </c>
      <c r="D161" s="1">
        <v>27018</v>
      </c>
      <c r="E161" t="s">
        <v>20</v>
      </c>
      <c r="F161">
        <v>151</v>
      </c>
      <c r="G161" t="s">
        <v>33</v>
      </c>
      <c r="H161" t="s">
        <v>271</v>
      </c>
      <c r="I161" t="s">
        <v>4199</v>
      </c>
      <c r="J161" t="s">
        <v>5812</v>
      </c>
      <c r="K161" t="s">
        <v>2471</v>
      </c>
      <c r="L161" t="s">
        <v>5813</v>
      </c>
      <c r="M161" t="s">
        <v>5814</v>
      </c>
      <c r="N161">
        <v>8</v>
      </c>
      <c r="O161">
        <v>119445</v>
      </c>
      <c r="P161" s="2">
        <v>12000000</v>
      </c>
      <c r="Q161" s="2">
        <v>53267000</v>
      </c>
      <c r="R161" s="2">
        <v>53267000</v>
      </c>
      <c r="S161" s="2">
        <v>94534000</v>
      </c>
      <c r="T161">
        <v>58</v>
      </c>
      <c r="U161">
        <v>1.8944568232469419</v>
      </c>
      <c r="V161">
        <v>0.25775960454656488</v>
      </c>
      <c r="W161">
        <f>AVERAGE(U161:V161)</f>
        <v>1.0761082138967533</v>
      </c>
      <c r="X161" s="4">
        <v>0.85200642200221455</v>
      </c>
      <c r="Y161">
        <f>AVERAGE(W161:X161)</f>
        <v>0.96405731794948391</v>
      </c>
    </row>
    <row r="162" spans="1:31" x14ac:dyDescent="0.25">
      <c r="A162" t="s">
        <v>10309</v>
      </c>
      <c r="B162" t="s">
        <v>10310</v>
      </c>
      <c r="C162">
        <v>1993</v>
      </c>
      <c r="D162" s="1">
        <v>34040</v>
      </c>
      <c r="E162" t="s">
        <v>249</v>
      </c>
      <c r="F162">
        <v>114</v>
      </c>
      <c r="G162" t="s">
        <v>33</v>
      </c>
      <c r="H162" t="s">
        <v>25</v>
      </c>
      <c r="I162" t="s">
        <v>9079</v>
      </c>
      <c r="J162" t="s">
        <v>10311</v>
      </c>
      <c r="K162" t="s">
        <v>8248</v>
      </c>
      <c r="L162" t="s">
        <v>10312</v>
      </c>
      <c r="M162" t="s">
        <v>10313</v>
      </c>
      <c r="N162">
        <v>6.2</v>
      </c>
      <c r="O162">
        <v>18903</v>
      </c>
      <c r="Q162" s="2">
        <v>50081992</v>
      </c>
      <c r="R162" s="2">
        <v>140081992</v>
      </c>
      <c r="S162" s="2">
        <v>190163984</v>
      </c>
      <c r="U162">
        <v>0.46818108401505615</v>
      </c>
      <c r="V162" t="s">
        <v>22725</v>
      </c>
      <c r="W162">
        <f>AVERAGE(U162:V162)</f>
        <v>0.46818108401505615</v>
      </c>
      <c r="X162" s="4">
        <v>1.8927958564900449</v>
      </c>
      <c r="Y162">
        <f>AVERAGE(W162:X162)</f>
        <v>1.1804884702525504</v>
      </c>
    </row>
    <row r="163" spans="1:31" x14ac:dyDescent="0.25">
      <c r="A163" t="s">
        <v>10737</v>
      </c>
      <c r="B163" t="s">
        <v>10738</v>
      </c>
      <c r="C163">
        <v>1995</v>
      </c>
      <c r="D163" s="1">
        <v>35146</v>
      </c>
      <c r="E163" t="s">
        <v>34</v>
      </c>
      <c r="F163">
        <v>178</v>
      </c>
      <c r="G163" t="s">
        <v>33</v>
      </c>
      <c r="H163" t="s">
        <v>25</v>
      </c>
      <c r="I163" t="s">
        <v>4981</v>
      </c>
      <c r="J163" t="s">
        <v>9265</v>
      </c>
      <c r="K163" t="s">
        <v>155</v>
      </c>
      <c r="L163" t="s">
        <v>10739</v>
      </c>
      <c r="M163" t="s">
        <v>10740</v>
      </c>
      <c r="N163">
        <v>8.1999999999999993</v>
      </c>
      <c r="O163">
        <v>452817</v>
      </c>
      <c r="P163" s="2">
        <v>52000000</v>
      </c>
      <c r="Q163" s="2">
        <v>42512375</v>
      </c>
      <c r="R163" s="2">
        <v>116112375</v>
      </c>
      <c r="S163" s="2">
        <v>106624750</v>
      </c>
      <c r="T163">
        <v>73</v>
      </c>
      <c r="U163">
        <v>2.0529319053838173</v>
      </c>
      <c r="V163">
        <v>1.1046500605544611</v>
      </c>
      <c r="W163">
        <f>AVERAGE(U163:V163)</f>
        <v>1.5787909829691391</v>
      </c>
      <c r="X163" s="4">
        <v>0.98359616330169797</v>
      </c>
      <c r="Y163">
        <f>AVERAGE(W163:X163)</f>
        <v>1.2811935731354185</v>
      </c>
    </row>
    <row r="164" spans="1:31" x14ac:dyDescent="0.25">
      <c r="A164" t="s">
        <v>12823</v>
      </c>
      <c r="B164" t="s">
        <v>12824</v>
      </c>
      <c r="C164">
        <v>2001</v>
      </c>
      <c r="D164" s="1">
        <v>37302</v>
      </c>
      <c r="E164" t="s">
        <v>367</v>
      </c>
      <c r="F164">
        <v>147</v>
      </c>
      <c r="G164" t="s">
        <v>33</v>
      </c>
      <c r="H164" t="s">
        <v>450</v>
      </c>
      <c r="I164" t="s">
        <v>6242</v>
      </c>
      <c r="J164" t="s">
        <v>6242</v>
      </c>
      <c r="K164" t="s">
        <v>7631</v>
      </c>
      <c r="L164" t="s">
        <v>12825</v>
      </c>
      <c r="M164" t="s">
        <v>12826</v>
      </c>
      <c r="N164">
        <v>8</v>
      </c>
      <c r="O164">
        <v>312966</v>
      </c>
      <c r="P164" s="2">
        <v>15000000</v>
      </c>
      <c r="Q164" s="2">
        <v>7220243</v>
      </c>
      <c r="R164" s="2">
        <v>20129557</v>
      </c>
      <c r="S164" s="2">
        <v>12349800</v>
      </c>
      <c r="T164">
        <v>85</v>
      </c>
      <c r="U164">
        <v>1.8944568232469419</v>
      </c>
      <c r="V164">
        <v>1.7821624253607784</v>
      </c>
      <c r="W164">
        <f>AVERAGE(U164:V164)</f>
        <v>1.8383096243038601</v>
      </c>
      <c r="X164" s="4">
        <v>-4.2445751511008704E-2</v>
      </c>
      <c r="Y164">
        <f>AVERAGE(W164:X164)</f>
        <v>0.89793193639642577</v>
      </c>
    </row>
    <row r="165" spans="1:31" x14ac:dyDescent="0.25">
      <c r="A165" t="s">
        <v>16836</v>
      </c>
      <c r="B165" t="s">
        <v>16837</v>
      </c>
      <c r="C165">
        <v>2007</v>
      </c>
      <c r="D165" s="1">
        <v>39423</v>
      </c>
      <c r="E165" t="s">
        <v>38</v>
      </c>
      <c r="F165">
        <v>85</v>
      </c>
      <c r="G165" t="s">
        <v>33</v>
      </c>
      <c r="H165" t="s">
        <v>25</v>
      </c>
      <c r="I165" t="s">
        <v>8014</v>
      </c>
      <c r="J165" t="s">
        <v>16838</v>
      </c>
      <c r="K165" t="s">
        <v>7717</v>
      </c>
      <c r="L165" t="s">
        <v>16839</v>
      </c>
      <c r="M165" t="s">
        <v>16840</v>
      </c>
      <c r="N165">
        <v>6.7</v>
      </c>
      <c r="O165">
        <v>28801</v>
      </c>
      <c r="P165" s="2">
        <v>3000000</v>
      </c>
      <c r="Q165" s="2">
        <v>486767</v>
      </c>
      <c r="R165" s="2">
        <v>4545747</v>
      </c>
      <c r="S165" s="2">
        <v>2032514</v>
      </c>
      <c r="T165">
        <v>83</v>
      </c>
      <c r="U165">
        <v>0.8643687893572467</v>
      </c>
      <c r="V165">
        <v>1.6692436978930587</v>
      </c>
      <c r="W165">
        <f>AVERAGE(U165:V165)</f>
        <v>1.2668062436251528</v>
      </c>
      <c r="X165" s="4">
        <v>-0.15473398802675686</v>
      </c>
      <c r="Y165">
        <f>AVERAGE(W165:X165)</f>
        <v>0.55603612779919798</v>
      </c>
    </row>
    <row r="166" spans="1:31" x14ac:dyDescent="0.25">
      <c r="A166" t="s">
        <v>18253</v>
      </c>
      <c r="B166" t="s">
        <v>18254</v>
      </c>
      <c r="C166">
        <v>2010</v>
      </c>
      <c r="D166" s="1">
        <v>40515</v>
      </c>
      <c r="E166" t="s">
        <v>385</v>
      </c>
      <c r="F166">
        <v>87</v>
      </c>
      <c r="G166" t="s">
        <v>33</v>
      </c>
      <c r="H166" t="s">
        <v>25</v>
      </c>
      <c r="I166" t="s">
        <v>17791</v>
      </c>
      <c r="J166" t="s">
        <v>14941</v>
      </c>
      <c r="K166" t="s">
        <v>14692</v>
      </c>
      <c r="L166" t="s">
        <v>18255</v>
      </c>
      <c r="M166" t="s">
        <v>18256</v>
      </c>
      <c r="N166">
        <v>5.6</v>
      </c>
      <c r="O166">
        <v>47426</v>
      </c>
      <c r="P166" s="2">
        <v>1800000</v>
      </c>
      <c r="Q166" s="2">
        <v>41034350</v>
      </c>
      <c r="R166" s="2">
        <v>69432527</v>
      </c>
      <c r="S166" s="2">
        <v>108666877</v>
      </c>
      <c r="T166">
        <v>63</v>
      </c>
      <c r="U166">
        <v>-7.2441623955728602E-3</v>
      </c>
      <c r="V166">
        <v>0.54005642321586367</v>
      </c>
      <c r="W166">
        <f>AVERAGE(U166:V166)</f>
        <v>0.26640613041014538</v>
      </c>
      <c r="X166" s="4">
        <v>1.0058216632608146</v>
      </c>
      <c r="Y166">
        <f>AVERAGE(W166:X166)</f>
        <v>0.63611389683548003</v>
      </c>
    </row>
    <row r="167" spans="1:31" x14ac:dyDescent="0.25">
      <c r="A167" t="s">
        <v>20872</v>
      </c>
      <c r="B167" t="s">
        <v>20873</v>
      </c>
      <c r="C167">
        <v>2016</v>
      </c>
      <c r="D167" s="1">
        <v>42531</v>
      </c>
      <c r="E167" t="s">
        <v>162</v>
      </c>
      <c r="F167">
        <v>129</v>
      </c>
      <c r="G167" t="s">
        <v>33</v>
      </c>
      <c r="H167" t="s">
        <v>1715</v>
      </c>
      <c r="I167" t="s">
        <v>17313</v>
      </c>
      <c r="J167" t="s">
        <v>20874</v>
      </c>
      <c r="K167" t="s">
        <v>12082</v>
      </c>
      <c r="L167" t="s">
        <v>20875</v>
      </c>
      <c r="M167" t="s">
        <v>20876</v>
      </c>
      <c r="N167">
        <v>6.5</v>
      </c>
      <c r="O167">
        <v>240792</v>
      </c>
      <c r="P167" s="2">
        <v>90000000</v>
      </c>
      <c r="Q167" s="2">
        <v>65075540</v>
      </c>
      <c r="R167" s="2">
        <v>334897606</v>
      </c>
      <c r="S167" s="2">
        <v>309973146</v>
      </c>
      <c r="T167">
        <v>46</v>
      </c>
      <c r="U167">
        <v>0.70589370722037037</v>
      </c>
      <c r="V167">
        <v>-0.41975276025975217</v>
      </c>
      <c r="W167">
        <f>AVERAGE(U167:V167)</f>
        <v>0.1430704734803091</v>
      </c>
      <c r="X167" s="4">
        <v>3.1967395020776137</v>
      </c>
      <c r="Y167">
        <f>AVERAGE(W167:X167)</f>
        <v>1.6699049877789613</v>
      </c>
    </row>
    <row r="168" spans="1:31" x14ac:dyDescent="0.25">
      <c r="A168" t="s">
        <v>6811</v>
      </c>
      <c r="B168" t="s">
        <v>6812</v>
      </c>
      <c r="C168">
        <v>1979</v>
      </c>
      <c r="D168" s="1">
        <v>28972</v>
      </c>
      <c r="E168" t="s">
        <v>112</v>
      </c>
      <c r="F168">
        <v>110</v>
      </c>
      <c r="G168" t="s">
        <v>33</v>
      </c>
      <c r="H168" t="s">
        <v>586</v>
      </c>
      <c r="I168" t="s">
        <v>4036</v>
      </c>
      <c r="J168" t="s">
        <v>6813</v>
      </c>
      <c r="K168" t="s">
        <v>6814</v>
      </c>
      <c r="L168" t="s">
        <v>6815</v>
      </c>
      <c r="M168" t="s">
        <v>6816</v>
      </c>
      <c r="N168">
        <v>7.5</v>
      </c>
      <c r="O168">
        <v>5189</v>
      </c>
      <c r="S168" s="2"/>
      <c r="T168">
        <v>52</v>
      </c>
      <c r="U168">
        <v>1.4982691179047514</v>
      </c>
      <c r="V168">
        <v>-8.0996577856593643E-2</v>
      </c>
      <c r="W168">
        <f>AVERAGE(U168:V168)</f>
        <v>0.70863627002407892</v>
      </c>
      <c r="X168" s="4"/>
      <c r="Y168">
        <f>AVERAGE(W168:X168)</f>
        <v>0.70863627002407892</v>
      </c>
      <c r="Z168" t="s">
        <v>23022</v>
      </c>
      <c r="AA168" t="s">
        <v>22731</v>
      </c>
      <c r="AB168" t="s">
        <v>23023</v>
      </c>
      <c r="AC168" t="s">
        <v>22725</v>
      </c>
      <c r="AD168">
        <v>1925</v>
      </c>
      <c r="AE168">
        <v>1992</v>
      </c>
    </row>
    <row r="169" spans="1:31" x14ac:dyDescent="0.25">
      <c r="A169" t="s">
        <v>21913</v>
      </c>
      <c r="B169" t="s">
        <v>21914</v>
      </c>
      <c r="C169">
        <v>2014</v>
      </c>
      <c r="D169" s="1">
        <v>41852</v>
      </c>
      <c r="E169" t="s">
        <v>332</v>
      </c>
      <c r="F169">
        <v>91</v>
      </c>
      <c r="G169" t="s">
        <v>33</v>
      </c>
      <c r="H169" t="s">
        <v>2304</v>
      </c>
      <c r="I169" t="s">
        <v>6242</v>
      </c>
      <c r="K169" t="s">
        <v>21915</v>
      </c>
      <c r="L169" t="s">
        <v>21916</v>
      </c>
      <c r="M169" t="s">
        <v>21917</v>
      </c>
      <c r="N169">
        <v>7.7</v>
      </c>
      <c r="O169">
        <v>8251</v>
      </c>
      <c r="S169" s="2"/>
      <c r="U169">
        <v>1.6567442000416277</v>
      </c>
      <c r="V169" t="s">
        <v>22725</v>
      </c>
      <c r="W169">
        <f>AVERAGE(U169:V169)</f>
        <v>1.6567442000416277</v>
      </c>
      <c r="X169" s="4"/>
      <c r="Y169">
        <f>AVERAGE(W169:X169)</f>
        <v>1.6567442000416277</v>
      </c>
      <c r="Z169" t="s">
        <v>23351</v>
      </c>
      <c r="AA169" t="s">
        <v>22731</v>
      </c>
      <c r="AB169" t="s">
        <v>23352</v>
      </c>
      <c r="AC169" t="s">
        <v>22725</v>
      </c>
      <c r="AD169">
        <v>1937</v>
      </c>
      <c r="AE169">
        <v>0</v>
      </c>
    </row>
    <row r="170" spans="1:31" x14ac:dyDescent="0.25">
      <c r="A170" t="s">
        <v>9557</v>
      </c>
      <c r="B170" t="s">
        <v>9558</v>
      </c>
      <c r="C170">
        <v>1991</v>
      </c>
      <c r="D170" s="1">
        <v>33592</v>
      </c>
      <c r="E170" t="s">
        <v>210</v>
      </c>
      <c r="F170">
        <v>189</v>
      </c>
      <c r="G170" t="s">
        <v>33</v>
      </c>
      <c r="H170" t="s">
        <v>271</v>
      </c>
      <c r="I170" t="s">
        <v>5998</v>
      </c>
      <c r="J170" t="s">
        <v>9559</v>
      </c>
      <c r="K170" t="s">
        <v>186</v>
      </c>
      <c r="L170" t="s">
        <v>9560</v>
      </c>
      <c r="M170" t="s">
        <v>9561</v>
      </c>
      <c r="N170">
        <v>8</v>
      </c>
      <c r="O170">
        <v>138655</v>
      </c>
      <c r="P170" s="2">
        <v>40000000</v>
      </c>
      <c r="Q170" s="2">
        <v>70405498</v>
      </c>
      <c r="R170" s="2">
        <v>205405498</v>
      </c>
      <c r="S170" s="2">
        <v>235810996</v>
      </c>
      <c r="T170">
        <v>72</v>
      </c>
      <c r="U170">
        <v>1.8944568232469419</v>
      </c>
      <c r="V170">
        <v>1.0481906968206014</v>
      </c>
      <c r="W170">
        <f>AVERAGE(U170:V170)</f>
        <v>1.4713237600337716</v>
      </c>
      <c r="X170" s="4">
        <v>2.389595351986554</v>
      </c>
      <c r="Y170">
        <f>AVERAGE(W170:X170)</f>
        <v>1.9304595560101627</v>
      </c>
      <c r="Z170" t="s">
        <v>23019</v>
      </c>
      <c r="AA170" t="s">
        <v>22731</v>
      </c>
      <c r="AB170" t="s">
        <v>13921</v>
      </c>
      <c r="AC170" t="s">
        <v>22725</v>
      </c>
      <c r="AD170">
        <v>1932</v>
      </c>
      <c r="AE170">
        <v>0</v>
      </c>
    </row>
    <row r="171" spans="1:31" x14ac:dyDescent="0.25">
      <c r="A171" t="s">
        <v>9961</v>
      </c>
      <c r="B171" t="s">
        <v>9962</v>
      </c>
      <c r="C171">
        <v>1992</v>
      </c>
      <c r="D171" s="1">
        <v>34004</v>
      </c>
      <c r="E171" t="s">
        <v>2410</v>
      </c>
      <c r="F171">
        <v>103</v>
      </c>
      <c r="G171" t="s">
        <v>33</v>
      </c>
      <c r="H171" t="s">
        <v>428</v>
      </c>
      <c r="I171" t="s">
        <v>7199</v>
      </c>
      <c r="J171" t="s">
        <v>8674</v>
      </c>
      <c r="K171" t="s">
        <v>186</v>
      </c>
      <c r="L171" t="s">
        <v>9963</v>
      </c>
      <c r="M171" t="s">
        <v>9964</v>
      </c>
      <c r="N171">
        <v>6.5</v>
      </c>
      <c r="O171">
        <v>74910</v>
      </c>
      <c r="P171" s="2">
        <v>35000000</v>
      </c>
      <c r="Q171" s="2">
        <v>83563139</v>
      </c>
      <c r="R171" s="2">
        <v>156563139</v>
      </c>
      <c r="S171" s="2">
        <v>205126278</v>
      </c>
      <c r="T171">
        <v>58</v>
      </c>
      <c r="U171">
        <v>0.70589370722037037</v>
      </c>
      <c r="V171">
        <v>0.25775960454656488</v>
      </c>
      <c r="W171">
        <f>AVERAGE(U171:V171)</f>
        <v>0.48182665588346762</v>
      </c>
      <c r="X171" s="4">
        <v>2.0556380620361701</v>
      </c>
      <c r="Y171">
        <f>AVERAGE(W171:X171)</f>
        <v>1.2687323589598187</v>
      </c>
      <c r="Z171" t="s">
        <v>23500</v>
      </c>
      <c r="AA171" t="s">
        <v>22731</v>
      </c>
      <c r="AB171" t="s">
        <v>23501</v>
      </c>
      <c r="AC171" t="s">
        <v>22725</v>
      </c>
      <c r="AD171">
        <v>1953</v>
      </c>
      <c r="AE171">
        <v>0</v>
      </c>
    </row>
    <row r="172" spans="1:31" x14ac:dyDescent="0.25">
      <c r="A172" t="s">
        <v>8789</v>
      </c>
      <c r="B172" t="s">
        <v>8790</v>
      </c>
      <c r="C172">
        <v>1988</v>
      </c>
      <c r="D172" s="1">
        <v>32500</v>
      </c>
      <c r="E172" t="s">
        <v>480</v>
      </c>
      <c r="F172">
        <v>96</v>
      </c>
      <c r="G172" t="s">
        <v>33</v>
      </c>
      <c r="H172" t="s">
        <v>175</v>
      </c>
      <c r="I172" t="s">
        <v>6302</v>
      </c>
      <c r="J172" t="s">
        <v>8791</v>
      </c>
      <c r="K172" t="s">
        <v>8792</v>
      </c>
      <c r="L172" t="s">
        <v>8793</v>
      </c>
      <c r="M172" t="s">
        <v>8794</v>
      </c>
      <c r="N172">
        <v>7.7</v>
      </c>
      <c r="O172">
        <v>16241</v>
      </c>
      <c r="Q172" s="2">
        <v>31753898</v>
      </c>
      <c r="R172" s="2">
        <v>31753898</v>
      </c>
      <c r="S172" s="2">
        <v>63507796</v>
      </c>
      <c r="T172">
        <v>60</v>
      </c>
      <c r="U172">
        <v>1.6567442000416277</v>
      </c>
      <c r="V172">
        <v>0.37067833201428441</v>
      </c>
      <c r="W172">
        <f>AVERAGE(U172:V172)</f>
        <v>1.0137112660279561</v>
      </c>
      <c r="X172" s="4">
        <v>0.51433256737243582</v>
      </c>
      <c r="Y172">
        <f>AVERAGE(W172:X172)</f>
        <v>0.76402191670019604</v>
      </c>
      <c r="Z172" t="s">
        <v>23208</v>
      </c>
      <c r="AA172" t="s">
        <v>22731</v>
      </c>
      <c r="AB172" t="s">
        <v>23209</v>
      </c>
      <c r="AC172" t="s">
        <v>22725</v>
      </c>
      <c r="AD172">
        <v>1948</v>
      </c>
      <c r="AE172">
        <v>0</v>
      </c>
    </row>
    <row r="173" spans="1:31" x14ac:dyDescent="0.25">
      <c r="A173" t="s">
        <v>13719</v>
      </c>
      <c r="B173" t="s">
        <v>13720</v>
      </c>
      <c r="C173">
        <v>2001</v>
      </c>
      <c r="D173" s="1">
        <v>37225</v>
      </c>
      <c r="E173" t="s">
        <v>379</v>
      </c>
      <c r="F173">
        <v>98</v>
      </c>
      <c r="G173" t="s">
        <v>33</v>
      </c>
      <c r="H173" t="s">
        <v>13721</v>
      </c>
      <c r="I173" t="s">
        <v>13722</v>
      </c>
      <c r="J173" t="s">
        <v>13723</v>
      </c>
      <c r="K173" t="s">
        <v>799</v>
      </c>
      <c r="L173" t="s">
        <v>13724</v>
      </c>
      <c r="M173" t="s">
        <v>13725</v>
      </c>
      <c r="N173">
        <v>6.6</v>
      </c>
      <c r="O173">
        <v>60154</v>
      </c>
      <c r="P173" s="2">
        <v>25000000</v>
      </c>
      <c r="Q173" s="2">
        <v>36845124</v>
      </c>
      <c r="R173" s="2">
        <v>64437847</v>
      </c>
      <c r="S173" s="2">
        <v>76282971</v>
      </c>
      <c r="T173">
        <v>58</v>
      </c>
      <c r="U173">
        <v>0.78513124828880809</v>
      </c>
      <c r="V173">
        <v>0.25775960454656488</v>
      </c>
      <c r="W173">
        <f>AVERAGE(U173:V173)</f>
        <v>0.52144542641768643</v>
      </c>
      <c r="X173" s="4">
        <v>0.65337125176386135</v>
      </c>
      <c r="Y173">
        <f>AVERAGE(W173:X173)</f>
        <v>0.58740833909077383</v>
      </c>
      <c r="Z173" t="s">
        <v>23728</v>
      </c>
      <c r="AA173" t="s">
        <v>22731</v>
      </c>
      <c r="AB173" t="s">
        <v>23729</v>
      </c>
      <c r="AC173" t="s">
        <v>22725</v>
      </c>
      <c r="AD173">
        <v>1959</v>
      </c>
      <c r="AE173">
        <v>0</v>
      </c>
    </row>
    <row r="174" spans="1:31" x14ac:dyDescent="0.25">
      <c r="A174" t="s">
        <v>12092</v>
      </c>
      <c r="B174" t="s">
        <v>1163</v>
      </c>
      <c r="C174">
        <v>1998</v>
      </c>
      <c r="D174" s="1">
        <v>35881</v>
      </c>
      <c r="E174" t="s">
        <v>51</v>
      </c>
      <c r="F174">
        <v>132</v>
      </c>
      <c r="G174" t="s">
        <v>33</v>
      </c>
      <c r="H174" t="s">
        <v>428</v>
      </c>
      <c r="I174" t="s">
        <v>10727</v>
      </c>
      <c r="J174" t="s">
        <v>12093</v>
      </c>
      <c r="K174" t="s">
        <v>4718</v>
      </c>
      <c r="L174" t="s">
        <v>12094</v>
      </c>
      <c r="M174" t="s">
        <v>12095</v>
      </c>
      <c r="N174">
        <v>6.5</v>
      </c>
      <c r="O174">
        <v>154083</v>
      </c>
      <c r="P174" s="2">
        <v>35000000</v>
      </c>
      <c r="Q174" s="2">
        <v>56968902</v>
      </c>
      <c r="R174" s="2">
        <v>182968902</v>
      </c>
      <c r="S174" s="2">
        <v>204937804</v>
      </c>
      <c r="T174">
        <v>48</v>
      </c>
      <c r="U174">
        <v>0.70589370722037037</v>
      </c>
      <c r="V174">
        <v>-0.3068340327920327</v>
      </c>
      <c r="W174">
        <f>AVERAGE(U174:V174)</f>
        <v>0.19952983721416884</v>
      </c>
      <c r="X174" s="4">
        <v>2.0535868042645946</v>
      </c>
      <c r="Y174">
        <f>AVERAGE(W174:X174)</f>
        <v>1.1265583207393817</v>
      </c>
      <c r="Z174" t="s">
        <v>23659</v>
      </c>
      <c r="AA174" t="s">
        <v>22731</v>
      </c>
      <c r="AB174" t="s">
        <v>23660</v>
      </c>
      <c r="AC174" t="s">
        <v>22725</v>
      </c>
      <c r="AD174">
        <v>1951</v>
      </c>
      <c r="AE174">
        <v>0</v>
      </c>
    </row>
    <row r="175" spans="1:31" x14ac:dyDescent="0.25">
      <c r="A175" t="s">
        <v>14156</v>
      </c>
      <c r="B175" t="s">
        <v>14157</v>
      </c>
      <c r="C175">
        <v>2002</v>
      </c>
      <c r="D175" s="1">
        <v>37743</v>
      </c>
      <c r="E175" t="s">
        <v>57</v>
      </c>
      <c r="F175">
        <v>88</v>
      </c>
      <c r="G175" t="s">
        <v>33</v>
      </c>
      <c r="H175" t="s">
        <v>271</v>
      </c>
      <c r="I175" t="s">
        <v>14158</v>
      </c>
      <c r="J175" t="s">
        <v>14159</v>
      </c>
      <c r="K175" t="s">
        <v>8248</v>
      </c>
      <c r="L175" t="s">
        <v>14160</v>
      </c>
      <c r="M175" t="s">
        <v>14161</v>
      </c>
      <c r="N175">
        <v>7.2</v>
      </c>
      <c r="O175">
        <v>5138</v>
      </c>
      <c r="P175" s="2">
        <v>800000</v>
      </c>
      <c r="Q175" s="2">
        <v>2078661</v>
      </c>
      <c r="R175" s="2">
        <v>2816116</v>
      </c>
      <c r="S175" s="2">
        <v>4094777</v>
      </c>
      <c r="T175">
        <v>83</v>
      </c>
      <c r="U175">
        <v>1.2605564946994372</v>
      </c>
      <c r="V175">
        <v>1.6692436978930587</v>
      </c>
      <c r="W175">
        <f>AVERAGE(U175:V175)</f>
        <v>1.464900096296248</v>
      </c>
      <c r="X175" s="4">
        <v>-0.13228933780559635</v>
      </c>
      <c r="Y175">
        <f>AVERAGE(W175:X175)</f>
        <v>0.66630537924532585</v>
      </c>
      <c r="Z175" t="s">
        <v>23780</v>
      </c>
      <c r="AA175" t="s">
        <v>22731</v>
      </c>
      <c r="AB175" t="s">
        <v>23781</v>
      </c>
      <c r="AC175" t="s">
        <v>22725</v>
      </c>
      <c r="AD175">
        <v>0</v>
      </c>
      <c r="AE175">
        <v>0</v>
      </c>
    </row>
    <row r="176" spans="1:31" x14ac:dyDescent="0.25">
      <c r="A176" t="s">
        <v>9226</v>
      </c>
      <c r="B176" t="s">
        <v>9227</v>
      </c>
      <c r="C176">
        <v>1990</v>
      </c>
      <c r="D176" s="1">
        <v>33324</v>
      </c>
      <c r="E176" t="s">
        <v>452</v>
      </c>
      <c r="F176">
        <v>74</v>
      </c>
      <c r="G176" t="s">
        <v>33</v>
      </c>
      <c r="H176" t="s">
        <v>25</v>
      </c>
      <c r="I176" t="s">
        <v>9228</v>
      </c>
      <c r="J176" t="s">
        <v>9229</v>
      </c>
      <c r="K176" t="s">
        <v>9230</v>
      </c>
      <c r="L176" t="s">
        <v>9231</v>
      </c>
      <c r="M176" t="s">
        <v>9232</v>
      </c>
      <c r="N176">
        <v>6.9</v>
      </c>
      <c r="O176">
        <v>24578</v>
      </c>
      <c r="Q176" s="2">
        <v>18115724</v>
      </c>
      <c r="R176" s="2">
        <v>18115724</v>
      </c>
      <c r="S176" s="2">
        <v>36231448</v>
      </c>
      <c r="U176">
        <v>1.022843871494123</v>
      </c>
      <c r="V176" t="s">
        <v>22725</v>
      </c>
      <c r="W176">
        <f>AVERAGE(U176:V176)</f>
        <v>1.022843871494123</v>
      </c>
      <c r="X176" s="4">
        <v>0.21747029026682355</v>
      </c>
      <c r="Y176">
        <f>AVERAGE(W176:X176)</f>
        <v>0.62015708088047328</v>
      </c>
      <c r="Z176" t="s">
        <v>23392</v>
      </c>
      <c r="AA176" t="s">
        <v>22731</v>
      </c>
      <c r="AB176" t="s">
        <v>23393</v>
      </c>
      <c r="AC176" t="s">
        <v>22725</v>
      </c>
      <c r="AD176">
        <v>1954</v>
      </c>
      <c r="AE176">
        <v>0</v>
      </c>
    </row>
    <row r="177" spans="1:31" x14ac:dyDescent="0.25">
      <c r="A177" t="s">
        <v>10506</v>
      </c>
      <c r="B177" t="s">
        <v>10507</v>
      </c>
      <c r="C177">
        <v>1994</v>
      </c>
      <c r="D177" s="1">
        <v>34796</v>
      </c>
      <c r="E177" t="s">
        <v>379</v>
      </c>
      <c r="F177">
        <v>110</v>
      </c>
      <c r="G177" t="s">
        <v>33</v>
      </c>
      <c r="H177" t="s">
        <v>414</v>
      </c>
      <c r="I177" t="s">
        <v>7530</v>
      </c>
      <c r="J177" t="s">
        <v>7530</v>
      </c>
      <c r="K177" t="s">
        <v>2004</v>
      </c>
      <c r="L177" t="s">
        <v>10508</v>
      </c>
      <c r="M177" t="s">
        <v>10509</v>
      </c>
      <c r="N177">
        <v>8.5</v>
      </c>
      <c r="O177">
        <v>1007598</v>
      </c>
      <c r="P177" t="s">
        <v>10510</v>
      </c>
      <c r="Q177" s="2">
        <v>19501238</v>
      </c>
      <c r="R177" s="2">
        <v>19552639</v>
      </c>
      <c r="S177" s="2"/>
      <c r="T177">
        <v>64</v>
      </c>
      <c r="U177">
        <v>2.2906445285891324</v>
      </c>
      <c r="V177">
        <v>0.5965157869497234</v>
      </c>
      <c r="W177">
        <f>AVERAGE(U177:V177)</f>
        <v>1.4435801577694278</v>
      </c>
      <c r="X177" s="4">
        <v>-0.17685486484974783</v>
      </c>
      <c r="Y177">
        <f>AVERAGE(W177:X177)</f>
        <v>0.63336264645983997</v>
      </c>
      <c r="Z177" t="s">
        <v>23533</v>
      </c>
      <c r="AA177" t="s">
        <v>22731</v>
      </c>
      <c r="AB177" t="s">
        <v>23534</v>
      </c>
      <c r="AC177" t="s">
        <v>22725</v>
      </c>
      <c r="AD177">
        <v>1959</v>
      </c>
      <c r="AE177">
        <v>0</v>
      </c>
    </row>
    <row r="178" spans="1:31" x14ac:dyDescent="0.25">
      <c r="A178" t="s">
        <v>11881</v>
      </c>
      <c r="B178" t="s">
        <v>11882</v>
      </c>
      <c r="C178">
        <v>2000</v>
      </c>
      <c r="D178" s="1">
        <v>37407</v>
      </c>
      <c r="E178" t="s">
        <v>56</v>
      </c>
      <c r="F178">
        <v>105</v>
      </c>
      <c r="G178" t="s">
        <v>33</v>
      </c>
      <c r="H178" t="s">
        <v>428</v>
      </c>
      <c r="I178" t="s">
        <v>8449</v>
      </c>
      <c r="J178" t="s">
        <v>8449</v>
      </c>
      <c r="K178" t="s">
        <v>11883</v>
      </c>
      <c r="L178" t="s">
        <v>11884</v>
      </c>
      <c r="M178" t="s">
        <v>11885</v>
      </c>
      <c r="N178">
        <v>6.7</v>
      </c>
      <c r="O178">
        <v>20220</v>
      </c>
      <c r="Q178" s="2">
        <v>6944471</v>
      </c>
      <c r="R178" s="2">
        <v>9206279</v>
      </c>
      <c r="S178" s="2">
        <v>16150750</v>
      </c>
      <c r="T178">
        <v>75</v>
      </c>
      <c r="U178">
        <v>0.8643687893572467</v>
      </c>
      <c r="V178">
        <v>1.2175687880221808</v>
      </c>
      <c r="W178">
        <f>AVERAGE(U178:V178)</f>
        <v>1.0409687886897139</v>
      </c>
      <c r="X178" s="4">
        <v>-1.0780921687618236E-3</v>
      </c>
      <c r="Y178">
        <f>AVERAGE(W178:X178)</f>
        <v>0.519945348260476</v>
      </c>
      <c r="Z178" t="s">
        <v>23639</v>
      </c>
      <c r="AA178" t="s">
        <v>22731</v>
      </c>
      <c r="AB178" t="s">
        <v>23640</v>
      </c>
      <c r="AC178" t="s">
        <v>22725</v>
      </c>
      <c r="AD178">
        <v>1971</v>
      </c>
      <c r="AE178">
        <v>0</v>
      </c>
    </row>
    <row r="179" spans="1:31" x14ac:dyDescent="0.25">
      <c r="A179" t="s">
        <v>17034</v>
      </c>
      <c r="B179" t="s">
        <v>13188</v>
      </c>
      <c r="C179">
        <v>2008</v>
      </c>
      <c r="D179" s="1">
        <v>39674</v>
      </c>
      <c r="E179" t="s">
        <v>2410</v>
      </c>
      <c r="F179">
        <v>90</v>
      </c>
      <c r="G179" t="s">
        <v>33</v>
      </c>
      <c r="H179" t="s">
        <v>17035</v>
      </c>
      <c r="I179" t="s">
        <v>15449</v>
      </c>
      <c r="J179" t="s">
        <v>11634</v>
      </c>
      <c r="K179" t="s">
        <v>13069</v>
      </c>
      <c r="L179" t="s">
        <v>17036</v>
      </c>
      <c r="M179" t="s">
        <v>17037</v>
      </c>
      <c r="N179">
        <v>7.8</v>
      </c>
      <c r="O179">
        <v>558000</v>
      </c>
      <c r="P179" s="2">
        <v>25000000</v>
      </c>
      <c r="Q179" s="2">
        <v>145000989</v>
      </c>
      <c r="R179" s="2">
        <v>226837760</v>
      </c>
      <c r="S179" s="2">
        <v>346838749</v>
      </c>
      <c r="T179">
        <v>51</v>
      </c>
      <c r="U179">
        <v>1.7359817411100655</v>
      </c>
      <c r="V179">
        <v>-0.13745594159045341</v>
      </c>
      <c r="W179">
        <f>AVERAGE(U179:V179)</f>
        <v>0.79926289975980602</v>
      </c>
      <c r="X179" s="4">
        <v>3.5979664864763863</v>
      </c>
      <c r="Y179">
        <f>AVERAGE(W179:X179)</f>
        <v>2.1986146931180963</v>
      </c>
      <c r="Z179" t="s">
        <v>23960</v>
      </c>
      <c r="AA179" t="s">
        <v>22731</v>
      </c>
      <c r="AB179" t="s">
        <v>23961</v>
      </c>
      <c r="AC179" t="s">
        <v>35</v>
      </c>
      <c r="AD179">
        <v>1972</v>
      </c>
      <c r="AE179">
        <v>0</v>
      </c>
    </row>
    <row r="180" spans="1:31" x14ac:dyDescent="0.25">
      <c r="A180" t="s">
        <v>15413</v>
      </c>
      <c r="B180" t="s">
        <v>15414</v>
      </c>
      <c r="C180">
        <v>2005</v>
      </c>
      <c r="D180" s="1">
        <v>38688</v>
      </c>
      <c r="E180" t="s">
        <v>585</v>
      </c>
      <c r="F180">
        <v>106</v>
      </c>
      <c r="G180" t="s">
        <v>33</v>
      </c>
      <c r="H180" t="s">
        <v>25</v>
      </c>
      <c r="I180" t="s">
        <v>7420</v>
      </c>
      <c r="J180" t="s">
        <v>15415</v>
      </c>
      <c r="K180" t="s">
        <v>13367</v>
      </c>
      <c r="L180" t="s">
        <v>15416</v>
      </c>
      <c r="M180" t="s">
        <v>15417</v>
      </c>
      <c r="N180">
        <v>7.2</v>
      </c>
      <c r="O180">
        <v>96903</v>
      </c>
      <c r="P180" s="2">
        <v>10000000</v>
      </c>
      <c r="Q180" s="2">
        <v>13744960</v>
      </c>
      <c r="R180" s="2">
        <v>47329961</v>
      </c>
      <c r="S180" s="2">
        <v>51074921</v>
      </c>
      <c r="T180">
        <v>79</v>
      </c>
      <c r="U180">
        <v>1.2605564946994372</v>
      </c>
      <c r="V180">
        <v>1.4434062429576198</v>
      </c>
      <c r="W180">
        <f>AVERAGE(U180:V180)</f>
        <v>1.3519813688285285</v>
      </c>
      <c r="X180" s="4">
        <v>0.37901930683369217</v>
      </c>
      <c r="Y180">
        <f>AVERAGE(W180:X180)</f>
        <v>0.86550033783111036</v>
      </c>
      <c r="Z180" t="s">
        <v>23858</v>
      </c>
      <c r="AA180" t="s">
        <v>22731</v>
      </c>
      <c r="AB180" t="s">
        <v>23859</v>
      </c>
      <c r="AC180" t="s">
        <v>23860</v>
      </c>
      <c r="AD180">
        <v>1943</v>
      </c>
      <c r="AE180">
        <v>0</v>
      </c>
    </row>
    <row r="181" spans="1:31" x14ac:dyDescent="0.25">
      <c r="A181" t="s">
        <v>15126</v>
      </c>
      <c r="B181" t="s">
        <v>15127</v>
      </c>
      <c r="C181">
        <v>2005</v>
      </c>
      <c r="D181" s="1">
        <v>38681</v>
      </c>
      <c r="E181" t="s">
        <v>2410</v>
      </c>
      <c r="F181">
        <v>87</v>
      </c>
      <c r="G181" t="s">
        <v>15128</v>
      </c>
      <c r="H181" t="s">
        <v>586</v>
      </c>
      <c r="I181" t="s">
        <v>14517</v>
      </c>
      <c r="J181" t="s">
        <v>11634</v>
      </c>
      <c r="K181" t="s">
        <v>13069</v>
      </c>
      <c r="L181" t="s">
        <v>15129</v>
      </c>
      <c r="M181" t="s">
        <v>15130</v>
      </c>
      <c r="N181">
        <v>6.3</v>
      </c>
      <c r="O181">
        <v>188667</v>
      </c>
      <c r="P181" s="2">
        <v>32000000</v>
      </c>
      <c r="Q181" s="2">
        <v>43095856</v>
      </c>
      <c r="R181" s="2">
        <v>89083229</v>
      </c>
      <c r="S181" s="2">
        <v>100179085</v>
      </c>
      <c r="T181">
        <v>56</v>
      </c>
      <c r="U181">
        <v>0.54741862508349393</v>
      </c>
      <c r="V181">
        <v>0.14484087707884538</v>
      </c>
      <c r="W181">
        <f>AVERAGE(U181:V181)</f>
        <v>0.34612975108116967</v>
      </c>
      <c r="X181" s="4">
        <v>0.91344473432887707</v>
      </c>
      <c r="Y181">
        <f>AVERAGE(W181:X181)</f>
        <v>0.6297872427050234</v>
      </c>
      <c r="Z181" t="s">
        <v>23842</v>
      </c>
      <c r="AA181" t="s">
        <v>22731</v>
      </c>
      <c r="AB181" t="s">
        <v>23843</v>
      </c>
      <c r="AC181" t="s">
        <v>22725</v>
      </c>
      <c r="AD181">
        <v>1967</v>
      </c>
      <c r="AE181">
        <v>0</v>
      </c>
    </row>
    <row r="182" spans="1:31" x14ac:dyDescent="0.25">
      <c r="A182" t="s">
        <v>12485</v>
      </c>
      <c r="B182" t="s">
        <v>12486</v>
      </c>
      <c r="C182">
        <v>2000</v>
      </c>
      <c r="D182" s="1">
        <v>36805</v>
      </c>
      <c r="E182" t="s">
        <v>2139</v>
      </c>
      <c r="F182">
        <v>116</v>
      </c>
      <c r="G182" t="s">
        <v>12487</v>
      </c>
      <c r="H182" t="s">
        <v>103</v>
      </c>
      <c r="I182" t="s">
        <v>8897</v>
      </c>
      <c r="J182" t="s">
        <v>11516</v>
      </c>
      <c r="K182" t="s">
        <v>155</v>
      </c>
      <c r="L182" t="s">
        <v>12488</v>
      </c>
      <c r="M182" t="s">
        <v>12489</v>
      </c>
      <c r="N182">
        <v>6.6</v>
      </c>
      <c r="O182">
        <v>75749</v>
      </c>
      <c r="P182" s="2">
        <v>62000000</v>
      </c>
      <c r="Q182" s="2">
        <v>77122415</v>
      </c>
      <c r="R182" s="2">
        <v>127666415</v>
      </c>
      <c r="S182" s="2">
        <v>142788830</v>
      </c>
      <c r="T182">
        <v>62</v>
      </c>
      <c r="U182">
        <v>0.78513124828880809</v>
      </c>
      <c r="V182">
        <v>0.48359705948200393</v>
      </c>
      <c r="W182">
        <f>AVERAGE(U182:V182)</f>
        <v>0.63436415388540601</v>
      </c>
      <c r="X182" s="4">
        <v>1.3771881184354839</v>
      </c>
      <c r="Y182">
        <f>AVERAGE(W182:X182)</f>
        <v>1.0057761361604449</v>
      </c>
      <c r="Z182" t="s">
        <v>23686</v>
      </c>
      <c r="AA182" t="s">
        <v>22731</v>
      </c>
      <c r="AB182" t="s">
        <v>23687</v>
      </c>
      <c r="AC182" t="s">
        <v>22725</v>
      </c>
      <c r="AD182">
        <v>0</v>
      </c>
      <c r="AE182">
        <v>0</v>
      </c>
    </row>
    <row r="183" spans="1:31" x14ac:dyDescent="0.25">
      <c r="A183" t="s">
        <v>10766</v>
      </c>
      <c r="B183" t="s">
        <v>10767</v>
      </c>
      <c r="C183">
        <v>1995</v>
      </c>
      <c r="D183" s="1">
        <v>35300</v>
      </c>
      <c r="E183" t="s">
        <v>3218</v>
      </c>
      <c r="F183">
        <v>102</v>
      </c>
      <c r="G183" t="s">
        <v>10768</v>
      </c>
      <c r="H183" t="s">
        <v>1443</v>
      </c>
      <c r="I183" t="s">
        <v>10769</v>
      </c>
      <c r="J183" t="s">
        <v>10770</v>
      </c>
      <c r="K183" t="s">
        <v>10224</v>
      </c>
      <c r="L183" t="s">
        <v>10771</v>
      </c>
      <c r="M183" t="s">
        <v>10772</v>
      </c>
      <c r="N183">
        <v>6.5</v>
      </c>
      <c r="O183">
        <v>11671</v>
      </c>
      <c r="P183" t="s">
        <v>7772</v>
      </c>
      <c r="S183" s="2"/>
      <c r="U183">
        <v>0.70589370722037037</v>
      </c>
      <c r="V183" t="s">
        <v>22725</v>
      </c>
      <c r="W183">
        <f>AVERAGE(U183:V183)</f>
        <v>0.70589370722037037</v>
      </c>
      <c r="X183" s="4"/>
      <c r="Y183">
        <f>AVERAGE(W183:X183)</f>
        <v>0.70589370722037037</v>
      </c>
    </row>
    <row r="184" spans="1:31" x14ac:dyDescent="0.25">
      <c r="A184" t="s">
        <v>15922</v>
      </c>
      <c r="B184" t="s">
        <v>11477</v>
      </c>
      <c r="C184">
        <v>2006</v>
      </c>
      <c r="D184" s="1">
        <v>39017</v>
      </c>
      <c r="E184" t="s">
        <v>22</v>
      </c>
      <c r="F184">
        <v>143</v>
      </c>
      <c r="G184" t="s">
        <v>15923</v>
      </c>
      <c r="H184" t="s">
        <v>15924</v>
      </c>
      <c r="I184" t="s">
        <v>13420</v>
      </c>
      <c r="J184" t="s">
        <v>15925</v>
      </c>
      <c r="K184" t="s">
        <v>87</v>
      </c>
      <c r="L184" t="s">
        <v>15926</v>
      </c>
      <c r="M184" t="s">
        <v>15927</v>
      </c>
      <c r="N184">
        <v>7.4</v>
      </c>
      <c r="O184">
        <v>285300</v>
      </c>
      <c r="P184" s="2">
        <v>25000000</v>
      </c>
      <c r="Q184" s="2">
        <v>34302837</v>
      </c>
      <c r="R184" s="2">
        <v>135330182</v>
      </c>
      <c r="S184" s="2">
        <v>144633019</v>
      </c>
      <c r="T184">
        <v>69</v>
      </c>
      <c r="U184">
        <v>1.4190315768363135</v>
      </c>
      <c r="V184">
        <v>0.87881260561902219</v>
      </c>
      <c r="W184">
        <f>AVERAGE(U184:V184)</f>
        <v>1.1489220912276679</v>
      </c>
      <c r="X184" s="4">
        <v>1.3972593591291838</v>
      </c>
      <c r="Y184">
        <f>AVERAGE(W184:X184)</f>
        <v>1.2730907251784258</v>
      </c>
      <c r="Z184" t="s">
        <v>23778</v>
      </c>
      <c r="AA184" t="s">
        <v>22731</v>
      </c>
      <c r="AB184" t="s">
        <v>23779</v>
      </c>
      <c r="AC184" t="s">
        <v>22725</v>
      </c>
      <c r="AD184">
        <v>1951</v>
      </c>
      <c r="AE184">
        <v>0</v>
      </c>
    </row>
    <row r="185" spans="1:31" x14ac:dyDescent="0.25">
      <c r="A185" t="s">
        <v>20425</v>
      </c>
      <c r="B185" t="s">
        <v>20426</v>
      </c>
      <c r="C185">
        <v>2014</v>
      </c>
      <c r="D185" s="1">
        <v>42047</v>
      </c>
      <c r="E185" t="s">
        <v>2410</v>
      </c>
      <c r="F185">
        <v>108</v>
      </c>
      <c r="G185" t="s">
        <v>20427</v>
      </c>
      <c r="H185" t="s">
        <v>409</v>
      </c>
      <c r="I185" t="s">
        <v>12939</v>
      </c>
      <c r="J185" t="s">
        <v>11634</v>
      </c>
      <c r="K185" t="s">
        <v>13069</v>
      </c>
      <c r="L185" t="s">
        <v>20428</v>
      </c>
      <c r="M185" t="s">
        <v>20429</v>
      </c>
      <c r="N185">
        <v>6</v>
      </c>
      <c r="O185">
        <v>175675</v>
      </c>
      <c r="P185" s="2">
        <v>48000000</v>
      </c>
      <c r="Q185" s="2">
        <v>89256424</v>
      </c>
      <c r="R185" s="2">
        <v>326479141</v>
      </c>
      <c r="S185" s="2">
        <v>367735565</v>
      </c>
      <c r="T185">
        <v>26</v>
      </c>
      <c r="U185">
        <v>0.30970600187817982</v>
      </c>
      <c r="V185">
        <v>-1.5489400349369473</v>
      </c>
      <c r="W185">
        <f>AVERAGE(U185:V185)</f>
        <v>-0.61961701652938372</v>
      </c>
      <c r="X185" s="4">
        <v>3.8253970934629593</v>
      </c>
      <c r="Y185">
        <f>AVERAGE(W185:X185)</f>
        <v>1.6028900384667879</v>
      </c>
      <c r="Z185" t="s">
        <v>23960</v>
      </c>
      <c r="AA185" t="s">
        <v>22731</v>
      </c>
      <c r="AB185" t="s">
        <v>23961</v>
      </c>
      <c r="AC185" t="s">
        <v>35</v>
      </c>
      <c r="AD185">
        <v>1972</v>
      </c>
      <c r="AE185">
        <v>0</v>
      </c>
    </row>
    <row r="186" spans="1:31" x14ac:dyDescent="0.25">
      <c r="A186" t="s">
        <v>18414</v>
      </c>
      <c r="B186" t="s">
        <v>18415</v>
      </c>
      <c r="C186">
        <v>2012</v>
      </c>
      <c r="D186" s="1">
        <v>41193</v>
      </c>
      <c r="E186" t="s">
        <v>2410</v>
      </c>
      <c r="F186">
        <v>92</v>
      </c>
      <c r="G186" t="s">
        <v>18416</v>
      </c>
      <c r="H186" t="s">
        <v>18417</v>
      </c>
      <c r="I186" t="s">
        <v>12939</v>
      </c>
      <c r="J186" t="s">
        <v>11634</v>
      </c>
      <c r="K186" t="s">
        <v>13069</v>
      </c>
      <c r="L186" t="s">
        <v>18418</v>
      </c>
      <c r="M186" t="s">
        <v>18419</v>
      </c>
      <c r="N186">
        <v>6.3</v>
      </c>
      <c r="O186">
        <v>285515</v>
      </c>
      <c r="P186" s="2">
        <v>45000000</v>
      </c>
      <c r="Q186" s="2">
        <v>139854287</v>
      </c>
      <c r="R186" s="2">
        <v>376141306</v>
      </c>
      <c r="S186" s="2">
        <v>470995593</v>
      </c>
      <c r="T186">
        <v>45</v>
      </c>
      <c r="U186">
        <v>0.54741862508349393</v>
      </c>
      <c r="V186">
        <v>-0.47621212399361196</v>
      </c>
      <c r="W186">
        <f>AVERAGE(U186:V186)</f>
        <v>3.5603250544940984E-2</v>
      </c>
      <c r="X186" s="4">
        <v>4.9492281520075005</v>
      </c>
      <c r="Y186">
        <f>AVERAGE(W186:X186)</f>
        <v>2.4924157012762209</v>
      </c>
      <c r="Z186" t="s">
        <v>23960</v>
      </c>
      <c r="AA186" t="s">
        <v>22731</v>
      </c>
      <c r="AB186" t="s">
        <v>23961</v>
      </c>
      <c r="AC186" t="s">
        <v>35</v>
      </c>
      <c r="AD186">
        <v>1972</v>
      </c>
      <c r="AE186">
        <v>0</v>
      </c>
    </row>
    <row r="187" spans="1:31" x14ac:dyDescent="0.25">
      <c r="A187" t="s">
        <v>10075</v>
      </c>
      <c r="B187" t="s">
        <v>10076</v>
      </c>
      <c r="C187">
        <v>1993</v>
      </c>
      <c r="D187" s="1">
        <v>34116</v>
      </c>
      <c r="E187" t="s">
        <v>391</v>
      </c>
      <c r="F187">
        <v>113</v>
      </c>
      <c r="G187" t="s">
        <v>10077</v>
      </c>
      <c r="H187" t="s">
        <v>10078</v>
      </c>
      <c r="I187" t="s">
        <v>6214</v>
      </c>
      <c r="J187" t="s">
        <v>10079</v>
      </c>
      <c r="K187" t="s">
        <v>9858</v>
      </c>
      <c r="L187" t="s">
        <v>10080</v>
      </c>
      <c r="M187" t="s">
        <v>10081</v>
      </c>
      <c r="N187">
        <v>7.6</v>
      </c>
      <c r="O187">
        <v>166651</v>
      </c>
      <c r="P187" s="2">
        <v>25000000</v>
      </c>
      <c r="Q187" s="2">
        <v>40903593</v>
      </c>
      <c r="R187" s="2">
        <v>40903593</v>
      </c>
      <c r="S187" s="2">
        <v>56807186</v>
      </c>
      <c r="T187">
        <v>56</v>
      </c>
      <c r="U187">
        <v>1.5775066589731892</v>
      </c>
      <c r="V187">
        <v>0.14484087707884538</v>
      </c>
      <c r="W187">
        <f>AVERAGE(U187:V187)</f>
        <v>0.86117376802601731</v>
      </c>
      <c r="X187" s="4">
        <v>0.44140644314947763</v>
      </c>
      <c r="Y187">
        <f>AVERAGE(W187:X187)</f>
        <v>0.65129010558774747</v>
      </c>
      <c r="Z187" t="s">
        <v>23436</v>
      </c>
      <c r="AA187" t="s">
        <v>22731</v>
      </c>
      <c r="AB187" t="s">
        <v>23437</v>
      </c>
      <c r="AC187" t="s">
        <v>22725</v>
      </c>
      <c r="AD187">
        <v>1951</v>
      </c>
      <c r="AE187">
        <v>0</v>
      </c>
    </row>
    <row r="188" spans="1:31" x14ac:dyDescent="0.25">
      <c r="A188" t="s">
        <v>17661</v>
      </c>
      <c r="B188" t="s">
        <v>17662</v>
      </c>
      <c r="C188">
        <v>2008</v>
      </c>
      <c r="D188" s="1">
        <v>39778</v>
      </c>
      <c r="E188" t="s">
        <v>2410</v>
      </c>
      <c r="F188">
        <v>104</v>
      </c>
      <c r="G188" t="s">
        <v>17663</v>
      </c>
      <c r="H188" t="s">
        <v>17664</v>
      </c>
      <c r="I188" t="s">
        <v>12939</v>
      </c>
      <c r="J188" t="s">
        <v>11634</v>
      </c>
      <c r="K188" t="s">
        <v>13069</v>
      </c>
      <c r="L188" t="s">
        <v>17665</v>
      </c>
      <c r="M188" t="s">
        <v>17666</v>
      </c>
      <c r="N188">
        <v>6.1</v>
      </c>
      <c r="O188">
        <v>155153</v>
      </c>
      <c r="P188" s="2">
        <v>30000000</v>
      </c>
      <c r="Q188" s="2">
        <v>31715062</v>
      </c>
      <c r="R188" s="2">
        <v>108979549</v>
      </c>
      <c r="S188" s="2">
        <v>110694611</v>
      </c>
      <c r="T188">
        <v>51</v>
      </c>
      <c r="U188">
        <v>0.38894354294661765</v>
      </c>
      <c r="V188">
        <v>-0.13745594159045341</v>
      </c>
      <c r="W188">
        <f>AVERAGE(U188:V188)</f>
        <v>0.12574380067808211</v>
      </c>
      <c r="X188" s="4">
        <v>1.0278905169286323</v>
      </c>
      <c r="Y188">
        <f>AVERAGE(W188:X188)</f>
        <v>0.57681715880335727</v>
      </c>
      <c r="Z188" t="s">
        <v>23842</v>
      </c>
      <c r="AA188" t="s">
        <v>22731</v>
      </c>
      <c r="AB188" t="s">
        <v>23843</v>
      </c>
      <c r="AC188" t="s">
        <v>22725</v>
      </c>
      <c r="AD188">
        <v>1967</v>
      </c>
      <c r="AE188">
        <v>0</v>
      </c>
    </row>
    <row r="189" spans="1:31" x14ac:dyDescent="0.25">
      <c r="A189" t="s">
        <v>7260</v>
      </c>
      <c r="B189" t="s">
        <v>7261</v>
      </c>
      <c r="C189">
        <v>1981</v>
      </c>
      <c r="D189" s="1">
        <v>30057</v>
      </c>
      <c r="E189" t="s">
        <v>95</v>
      </c>
      <c r="F189">
        <v>124</v>
      </c>
      <c r="G189" t="s">
        <v>2906</v>
      </c>
      <c r="H189" t="s">
        <v>461</v>
      </c>
      <c r="I189" t="s">
        <v>5472</v>
      </c>
      <c r="J189" t="s">
        <v>7262</v>
      </c>
      <c r="K189" t="s">
        <v>2004</v>
      </c>
      <c r="L189" t="s">
        <v>7263</v>
      </c>
      <c r="M189" t="s">
        <v>7264</v>
      </c>
      <c r="N189">
        <v>7.4</v>
      </c>
      <c r="O189">
        <v>23892</v>
      </c>
      <c r="Q189" s="2">
        <v>1113538</v>
      </c>
      <c r="R189" s="2">
        <v>1113538</v>
      </c>
      <c r="S189" s="2">
        <v>2227076</v>
      </c>
      <c r="T189">
        <v>72</v>
      </c>
      <c r="U189">
        <v>1.4190315768363135</v>
      </c>
      <c r="V189">
        <v>1.0481906968206014</v>
      </c>
      <c r="W189">
        <f>AVERAGE(U189:V189)</f>
        <v>1.2336111368284575</v>
      </c>
      <c r="X189" s="4">
        <v>-0.15261647147511945</v>
      </c>
      <c r="Y189">
        <f>AVERAGE(W189:X189)</f>
        <v>0.540497332676669</v>
      </c>
      <c r="Z189" t="s">
        <v>23241</v>
      </c>
      <c r="AA189" t="s">
        <v>22731</v>
      </c>
      <c r="AB189" t="s">
        <v>23242</v>
      </c>
      <c r="AC189" t="s">
        <v>22725</v>
      </c>
      <c r="AD189">
        <v>1940</v>
      </c>
      <c r="AE189">
        <v>0</v>
      </c>
    </row>
    <row r="190" spans="1:31" x14ac:dyDescent="0.25">
      <c r="A190" t="s">
        <v>19899</v>
      </c>
      <c r="B190" t="s">
        <v>19900</v>
      </c>
      <c r="C190">
        <v>2013</v>
      </c>
      <c r="D190" s="1">
        <v>41633</v>
      </c>
      <c r="E190" t="s">
        <v>44</v>
      </c>
      <c r="F190">
        <v>155</v>
      </c>
      <c r="G190" t="s">
        <v>30</v>
      </c>
      <c r="H190" t="s">
        <v>14297</v>
      </c>
      <c r="I190" t="s">
        <v>13829</v>
      </c>
      <c r="J190" t="s">
        <v>19901</v>
      </c>
      <c r="K190" t="s">
        <v>18033</v>
      </c>
      <c r="L190" t="s">
        <v>19902</v>
      </c>
      <c r="M190" t="s">
        <v>19903</v>
      </c>
      <c r="N190">
        <v>7.2</v>
      </c>
      <c r="O190">
        <v>35784</v>
      </c>
      <c r="P190" s="2">
        <v>36000000</v>
      </c>
      <c r="R190" s="2">
        <v>57284237</v>
      </c>
      <c r="S190" s="2">
        <v>21284237</v>
      </c>
      <c r="U190">
        <v>1.2605564946994372</v>
      </c>
      <c r="V190" t="s">
        <v>22725</v>
      </c>
      <c r="W190">
        <f>AVERAGE(U190:V190)</f>
        <v>1.2605564946994372</v>
      </c>
      <c r="X190" s="4">
        <v>5.4792240630631199E-2</v>
      </c>
      <c r="Y190">
        <f>AVERAGE(W190:X190)</f>
        <v>0.65767436766503418</v>
      </c>
    </row>
    <row r="191" spans="1:31" x14ac:dyDescent="0.25">
      <c r="A191" t="s">
        <v>12694</v>
      </c>
      <c r="B191" t="s">
        <v>12695</v>
      </c>
      <c r="C191">
        <v>2001</v>
      </c>
      <c r="D191" s="1">
        <v>38303</v>
      </c>
      <c r="E191" t="s">
        <v>86</v>
      </c>
      <c r="F191">
        <v>141</v>
      </c>
      <c r="G191" t="s">
        <v>30</v>
      </c>
      <c r="H191" t="s">
        <v>12696</v>
      </c>
      <c r="I191" t="s">
        <v>11237</v>
      </c>
      <c r="J191" t="s">
        <v>12697</v>
      </c>
      <c r="K191" t="s">
        <v>156</v>
      </c>
      <c r="L191" t="s">
        <v>12698</v>
      </c>
      <c r="M191" t="s">
        <v>12699</v>
      </c>
      <c r="N191">
        <v>7.5</v>
      </c>
      <c r="O191">
        <v>12257</v>
      </c>
      <c r="P191" t="s">
        <v>12700</v>
      </c>
      <c r="Q191" s="2">
        <v>6180200</v>
      </c>
      <c r="R191" s="2">
        <v>24322180</v>
      </c>
      <c r="S191" s="2"/>
      <c r="T191">
        <v>72</v>
      </c>
      <c r="U191">
        <v>1.4982691179047514</v>
      </c>
      <c r="V191">
        <v>1.0481906968206014</v>
      </c>
      <c r="W191">
        <f>AVERAGE(U191:V191)</f>
        <v>1.2732299073626763</v>
      </c>
      <c r="X191" s="4">
        <v>-0.17685486484974783</v>
      </c>
      <c r="Y191">
        <f>AVERAGE(W191:X191)</f>
        <v>0.54818752125646419</v>
      </c>
      <c r="Z191" t="s">
        <v>23699</v>
      </c>
      <c r="AA191" t="s">
        <v>22731</v>
      </c>
      <c r="AB191" t="s">
        <v>23700</v>
      </c>
      <c r="AC191" t="s">
        <v>22725</v>
      </c>
      <c r="AD191">
        <v>1958</v>
      </c>
      <c r="AE191">
        <v>0</v>
      </c>
    </row>
    <row r="192" spans="1:31" x14ac:dyDescent="0.25">
      <c r="A192" t="s">
        <v>15089</v>
      </c>
      <c r="B192" t="s">
        <v>15090</v>
      </c>
      <c r="C192">
        <v>2009</v>
      </c>
      <c r="D192" s="1">
        <v>40116</v>
      </c>
      <c r="E192" t="s">
        <v>938</v>
      </c>
      <c r="F192">
        <v>101</v>
      </c>
      <c r="G192" t="s">
        <v>15091</v>
      </c>
      <c r="H192" t="s">
        <v>25</v>
      </c>
      <c r="I192" t="s">
        <v>11959</v>
      </c>
      <c r="J192" t="s">
        <v>15092</v>
      </c>
      <c r="K192" t="s">
        <v>186</v>
      </c>
      <c r="L192" t="s">
        <v>15093</v>
      </c>
      <c r="M192" t="s">
        <v>15094</v>
      </c>
      <c r="N192">
        <v>6.7</v>
      </c>
      <c r="O192">
        <v>99603</v>
      </c>
      <c r="P192" s="2">
        <v>100000000</v>
      </c>
      <c r="Q192" s="2">
        <v>77233467</v>
      </c>
      <c r="R192" s="2">
        <v>100140096</v>
      </c>
      <c r="S192" s="2">
        <v>77373563</v>
      </c>
      <c r="T192">
        <v>71</v>
      </c>
      <c r="U192">
        <v>0.8643687893572467</v>
      </c>
      <c r="V192">
        <v>0.99173133308674177</v>
      </c>
      <c r="W192">
        <f>AVERAGE(U192:V192)</f>
        <v>0.92805006122199418</v>
      </c>
      <c r="X192" s="4">
        <v>0.66524071553933317</v>
      </c>
      <c r="Y192">
        <f>AVERAGE(W192:X192)</f>
        <v>0.79664538838066368</v>
      </c>
    </row>
    <row r="193" spans="1:31" x14ac:dyDescent="0.25">
      <c r="A193" t="s">
        <v>12524</v>
      </c>
      <c r="B193" t="s">
        <v>10941</v>
      </c>
      <c r="C193">
        <v>1999</v>
      </c>
      <c r="D193" s="1">
        <v>36511</v>
      </c>
      <c r="E193" t="s">
        <v>93</v>
      </c>
      <c r="F193">
        <v>181</v>
      </c>
      <c r="G193" t="s">
        <v>12525</v>
      </c>
      <c r="H193" t="s">
        <v>175</v>
      </c>
      <c r="I193" t="s">
        <v>4364</v>
      </c>
      <c r="J193" t="s">
        <v>5258</v>
      </c>
      <c r="K193" t="s">
        <v>11722</v>
      </c>
      <c r="L193" t="s">
        <v>12526</v>
      </c>
      <c r="M193" t="s">
        <v>12527</v>
      </c>
      <c r="N193">
        <v>7.5</v>
      </c>
      <c r="O193">
        <v>12871</v>
      </c>
      <c r="Q193" s="2">
        <v>5096267</v>
      </c>
      <c r="R193" s="2">
        <v>7918035</v>
      </c>
      <c r="S193" s="2">
        <v>13014302</v>
      </c>
      <c r="T193">
        <v>71</v>
      </c>
      <c r="U193">
        <v>1.4982691179047514</v>
      </c>
      <c r="V193">
        <v>0.99173133308674177</v>
      </c>
      <c r="W193">
        <f>AVERAGE(U193:V193)</f>
        <v>1.2450002254957466</v>
      </c>
      <c r="X193" s="4">
        <v>-3.521364049448869E-2</v>
      </c>
      <c r="Y193">
        <f>AVERAGE(W193:X193)</f>
        <v>0.60489329250062895</v>
      </c>
      <c r="Z193" t="s">
        <v>22961</v>
      </c>
      <c r="AA193" t="s">
        <v>22731</v>
      </c>
      <c r="AB193" t="s">
        <v>22962</v>
      </c>
      <c r="AC193" t="s">
        <v>22725</v>
      </c>
      <c r="AD193">
        <v>1924</v>
      </c>
      <c r="AE193">
        <v>2009</v>
      </c>
    </row>
    <row r="194" spans="1:31" x14ac:dyDescent="0.25">
      <c r="A194" t="s">
        <v>13307</v>
      </c>
      <c r="B194" t="s">
        <v>13308</v>
      </c>
      <c r="C194">
        <v>2001</v>
      </c>
      <c r="D194" s="1">
        <v>37183</v>
      </c>
      <c r="E194" t="s">
        <v>379</v>
      </c>
      <c r="F194">
        <v>124</v>
      </c>
      <c r="G194" t="s">
        <v>12862</v>
      </c>
      <c r="H194" t="s">
        <v>175</v>
      </c>
      <c r="I194" t="s">
        <v>7776</v>
      </c>
      <c r="J194" t="s">
        <v>13309</v>
      </c>
      <c r="K194" t="s">
        <v>87</v>
      </c>
      <c r="L194" t="s">
        <v>13310</v>
      </c>
      <c r="M194" t="s">
        <v>13311</v>
      </c>
      <c r="N194">
        <v>6.8</v>
      </c>
      <c r="O194">
        <v>119173</v>
      </c>
      <c r="P194" s="2">
        <v>68000000</v>
      </c>
      <c r="Q194" s="2">
        <v>71107711</v>
      </c>
      <c r="R194" s="2">
        <v>114252154</v>
      </c>
      <c r="S194" s="2">
        <v>117359865</v>
      </c>
      <c r="T194">
        <v>71</v>
      </c>
      <c r="U194">
        <v>0.94360633042568443</v>
      </c>
      <c r="V194">
        <v>0.99173133308674177</v>
      </c>
      <c r="W194">
        <f>AVERAGE(U194:V194)</f>
        <v>0.9676688317562131</v>
      </c>
      <c r="X194" s="4">
        <v>1.1004318439393923</v>
      </c>
      <c r="Y194">
        <f>AVERAGE(W194:X194)</f>
        <v>1.0340503378478028</v>
      </c>
    </row>
    <row r="195" spans="1:31" x14ac:dyDescent="0.25">
      <c r="A195" t="s">
        <v>19499</v>
      </c>
      <c r="B195" t="s">
        <v>19500</v>
      </c>
      <c r="C195">
        <v>2012</v>
      </c>
      <c r="D195" s="1">
        <v>41180</v>
      </c>
      <c r="E195" t="s">
        <v>1185</v>
      </c>
      <c r="F195">
        <v>95</v>
      </c>
      <c r="G195" t="s">
        <v>19501</v>
      </c>
      <c r="H195" t="s">
        <v>687</v>
      </c>
      <c r="I195" t="s">
        <v>10617</v>
      </c>
      <c r="J195" t="s">
        <v>10617</v>
      </c>
      <c r="K195" t="s">
        <v>19502</v>
      </c>
      <c r="L195" t="s">
        <v>19503</v>
      </c>
      <c r="M195" t="s">
        <v>19504</v>
      </c>
      <c r="N195">
        <v>5.4</v>
      </c>
      <c r="O195">
        <v>130855</v>
      </c>
      <c r="P195" s="2">
        <v>65000000</v>
      </c>
      <c r="Q195" s="2">
        <v>42345531</v>
      </c>
      <c r="R195" s="2">
        <v>240159255</v>
      </c>
      <c r="S195" s="2">
        <v>217504786</v>
      </c>
      <c r="T195">
        <v>39</v>
      </c>
      <c r="U195">
        <v>-0.16571924453244849</v>
      </c>
      <c r="V195">
        <v>-0.81496830639677043</v>
      </c>
      <c r="W195">
        <f>AVERAGE(U195:V195)</f>
        <v>-0.49034377546460944</v>
      </c>
      <c r="X195" s="4">
        <v>2.1903596190440964</v>
      </c>
      <c r="Y195">
        <f>AVERAGE(W195:X195)</f>
        <v>0.85000792178974349</v>
      </c>
      <c r="Z195" t="s">
        <v>23830</v>
      </c>
      <c r="AA195" t="s">
        <v>22731</v>
      </c>
      <c r="AB195" t="s">
        <v>23831</v>
      </c>
      <c r="AC195" t="s">
        <v>22725</v>
      </c>
      <c r="AD195">
        <v>0</v>
      </c>
      <c r="AE195">
        <v>0</v>
      </c>
    </row>
    <row r="196" spans="1:31" x14ac:dyDescent="0.25">
      <c r="A196" t="s">
        <v>17933</v>
      </c>
      <c r="B196" t="s">
        <v>17934</v>
      </c>
      <c r="C196">
        <v>2010</v>
      </c>
      <c r="D196" s="1">
        <v>40431</v>
      </c>
      <c r="E196" t="s">
        <v>3277</v>
      </c>
      <c r="F196">
        <v>96</v>
      </c>
      <c r="G196" t="s">
        <v>17935</v>
      </c>
      <c r="H196" t="s">
        <v>9007</v>
      </c>
      <c r="I196" t="s">
        <v>10617</v>
      </c>
      <c r="J196" t="s">
        <v>10617</v>
      </c>
      <c r="K196" t="s">
        <v>12420</v>
      </c>
      <c r="L196" t="s">
        <v>17936</v>
      </c>
      <c r="M196" t="s">
        <v>17937</v>
      </c>
      <c r="N196">
        <v>5.8</v>
      </c>
      <c r="O196">
        <v>159831</v>
      </c>
      <c r="P196" s="2">
        <v>60000000</v>
      </c>
      <c r="Q196" s="2">
        <v>60128566</v>
      </c>
      <c r="R196" s="2">
        <v>300228084</v>
      </c>
      <c r="S196" s="2">
        <v>300356650</v>
      </c>
      <c r="T196">
        <v>37</v>
      </c>
      <c r="U196">
        <v>0.15123091974130348</v>
      </c>
      <c r="V196">
        <v>-0.92788703386449001</v>
      </c>
      <c r="W196">
        <f>AVERAGE(U196:V196)</f>
        <v>-0.38832805706159323</v>
      </c>
      <c r="X196" s="4">
        <v>3.0920783172174922</v>
      </c>
      <c r="Y196">
        <f>AVERAGE(W196:X196)</f>
        <v>1.3518751300779495</v>
      </c>
    </row>
    <row r="197" spans="1:31" x14ac:dyDescent="0.25">
      <c r="A197" t="s">
        <v>15190</v>
      </c>
      <c r="B197" t="s">
        <v>15191</v>
      </c>
      <c r="C197">
        <v>2006</v>
      </c>
      <c r="D197" s="1">
        <v>38982</v>
      </c>
      <c r="E197" t="s">
        <v>34</v>
      </c>
      <c r="F197">
        <v>147</v>
      </c>
      <c r="G197" t="s">
        <v>15192</v>
      </c>
      <c r="H197" t="s">
        <v>25</v>
      </c>
      <c r="I197" t="s">
        <v>10327</v>
      </c>
      <c r="J197" t="s">
        <v>15193</v>
      </c>
      <c r="K197" t="s">
        <v>11457</v>
      </c>
      <c r="L197" t="s">
        <v>15194</v>
      </c>
      <c r="M197" t="s">
        <v>15195</v>
      </c>
      <c r="N197">
        <v>7.5</v>
      </c>
      <c r="O197">
        <v>231194</v>
      </c>
      <c r="P197" s="2">
        <v>60000000</v>
      </c>
      <c r="Q197" s="2">
        <v>2223293</v>
      </c>
      <c r="R197" s="2">
        <v>135039924</v>
      </c>
      <c r="S197" s="2">
        <v>77263217</v>
      </c>
      <c r="T197">
        <v>56</v>
      </c>
      <c r="U197">
        <v>1.4982691179047514</v>
      </c>
      <c r="V197">
        <v>0.14484087707884538</v>
      </c>
      <c r="W197">
        <f>AVERAGE(U197:V197)</f>
        <v>0.82155499749179839</v>
      </c>
      <c r="X197" s="4">
        <v>0.66403976426720923</v>
      </c>
      <c r="Y197">
        <f>AVERAGE(W197:X197)</f>
        <v>0.74279738087950387</v>
      </c>
      <c r="Z197" t="s">
        <v>23763</v>
      </c>
      <c r="AA197" t="s">
        <v>22731</v>
      </c>
      <c r="AB197" t="s">
        <v>23764</v>
      </c>
      <c r="AC197" t="s">
        <v>23765</v>
      </c>
      <c r="AD197">
        <v>1962</v>
      </c>
      <c r="AE197">
        <v>0</v>
      </c>
    </row>
    <row r="198" spans="1:31" x14ac:dyDescent="0.25">
      <c r="A198" t="s">
        <v>14223</v>
      </c>
      <c r="B198" t="s">
        <v>14224</v>
      </c>
      <c r="C198">
        <v>2004</v>
      </c>
      <c r="D198" s="1">
        <v>38296</v>
      </c>
      <c r="E198" t="s">
        <v>1185</v>
      </c>
      <c r="F198">
        <v>94</v>
      </c>
      <c r="G198" t="s">
        <v>14225</v>
      </c>
      <c r="H198" t="s">
        <v>25</v>
      </c>
      <c r="I198" t="s">
        <v>14226</v>
      </c>
      <c r="J198" t="s">
        <v>10617</v>
      </c>
      <c r="K198" t="s">
        <v>14227</v>
      </c>
      <c r="L198" t="s">
        <v>14228</v>
      </c>
      <c r="M198" t="s">
        <v>14229</v>
      </c>
      <c r="N198">
        <v>6.2</v>
      </c>
      <c r="O198">
        <v>183375</v>
      </c>
      <c r="P198" s="2">
        <v>45000000</v>
      </c>
      <c r="Q198" s="2">
        <v>51201453</v>
      </c>
      <c r="R198" s="2">
        <v>129342769</v>
      </c>
      <c r="S198" s="2">
        <v>135544222</v>
      </c>
      <c r="T198">
        <v>35</v>
      </c>
      <c r="U198">
        <v>0.46818108401505615</v>
      </c>
      <c r="V198">
        <v>-1.0408057613322095</v>
      </c>
      <c r="W198">
        <f>AVERAGE(U198:V198)</f>
        <v>-0.28631233865857664</v>
      </c>
      <c r="X198" s="4">
        <v>1.2983413891146256</v>
      </c>
      <c r="Y198">
        <f>AVERAGE(W198:X198)</f>
        <v>0.50601452522802448</v>
      </c>
      <c r="Z198" t="s">
        <v>23784</v>
      </c>
      <c r="AA198" t="s">
        <v>22731</v>
      </c>
      <c r="AB198" t="s">
        <v>23785</v>
      </c>
      <c r="AC198" t="s">
        <v>107</v>
      </c>
      <c r="AD198">
        <v>1964</v>
      </c>
      <c r="AE198">
        <v>0</v>
      </c>
    </row>
    <row r="199" spans="1:31" x14ac:dyDescent="0.25">
      <c r="A199" t="s">
        <v>21192</v>
      </c>
      <c r="B199" t="s">
        <v>21193</v>
      </c>
      <c r="C199">
        <v>2015</v>
      </c>
      <c r="D199" s="1">
        <v>42354</v>
      </c>
      <c r="E199" t="s">
        <v>210</v>
      </c>
      <c r="F199">
        <v>142</v>
      </c>
      <c r="G199" t="s">
        <v>21194</v>
      </c>
      <c r="H199" t="s">
        <v>1623</v>
      </c>
      <c r="I199" t="s">
        <v>4425</v>
      </c>
      <c r="J199" t="s">
        <v>21195</v>
      </c>
      <c r="K199" t="s">
        <v>11457</v>
      </c>
      <c r="L199" t="s">
        <v>21196</v>
      </c>
      <c r="M199" t="s">
        <v>21197</v>
      </c>
      <c r="N199">
        <v>7.6</v>
      </c>
      <c r="O199">
        <v>281247</v>
      </c>
      <c r="P199" s="2">
        <v>40000000</v>
      </c>
      <c r="Q199" s="2">
        <v>72313754</v>
      </c>
      <c r="R199" s="2">
        <v>165478348</v>
      </c>
      <c r="S199" s="2">
        <v>197792102</v>
      </c>
      <c r="T199">
        <v>81</v>
      </c>
      <c r="U199">
        <v>1.5775066589731892</v>
      </c>
      <c r="V199">
        <v>1.5563249704253392</v>
      </c>
      <c r="W199">
        <f>AVERAGE(U199:V199)</f>
        <v>1.5669158146992643</v>
      </c>
      <c r="X199" s="4">
        <v>1.9758165189156127</v>
      </c>
      <c r="Y199">
        <f>AVERAGE(W199:X199)</f>
        <v>1.7713661668074385</v>
      </c>
    </row>
    <row r="200" spans="1:31" x14ac:dyDescent="0.25">
      <c r="A200" t="s">
        <v>10978</v>
      </c>
      <c r="B200" t="s">
        <v>10979</v>
      </c>
      <c r="C200">
        <v>1995</v>
      </c>
      <c r="D200" s="1">
        <v>35019</v>
      </c>
      <c r="E200" t="s">
        <v>56</v>
      </c>
      <c r="F200">
        <v>112</v>
      </c>
      <c r="G200" t="s">
        <v>10980</v>
      </c>
      <c r="H200" t="s">
        <v>25</v>
      </c>
      <c r="I200" t="s">
        <v>7328</v>
      </c>
      <c r="J200" t="s">
        <v>10981</v>
      </c>
      <c r="K200" t="s">
        <v>8275</v>
      </c>
      <c r="L200" t="s">
        <v>10982</v>
      </c>
      <c r="M200" t="s">
        <v>10983</v>
      </c>
      <c r="N200">
        <v>7.4</v>
      </c>
      <c r="O200">
        <v>32582</v>
      </c>
      <c r="P200" s="2">
        <v>7000000</v>
      </c>
      <c r="Q200" s="2">
        <v>8367636</v>
      </c>
      <c r="R200" s="2">
        <v>8367636</v>
      </c>
      <c r="S200" s="2">
        <v>9735272</v>
      </c>
      <c r="T200">
        <v>70</v>
      </c>
      <c r="U200">
        <v>1.4190315768363135</v>
      </c>
      <c r="V200">
        <v>0.93527196935288193</v>
      </c>
      <c r="W200">
        <f>AVERAGE(U200:V200)</f>
        <v>1.1771517730945977</v>
      </c>
      <c r="X200" s="4">
        <v>-7.0900980768106539E-2</v>
      </c>
      <c r="Y200">
        <f>AVERAGE(W200:X200)</f>
        <v>0.55312539616324563</v>
      </c>
    </row>
    <row r="201" spans="1:31" x14ac:dyDescent="0.25">
      <c r="A201" t="s">
        <v>21828</v>
      </c>
      <c r="B201" t="s">
        <v>18876</v>
      </c>
      <c r="C201">
        <v>2018</v>
      </c>
      <c r="D201" s="1">
        <v>43221</v>
      </c>
      <c r="E201" t="s">
        <v>452</v>
      </c>
      <c r="F201">
        <v>101</v>
      </c>
      <c r="G201" t="s">
        <v>21829</v>
      </c>
      <c r="H201" t="s">
        <v>1443</v>
      </c>
      <c r="I201" t="s">
        <v>11103</v>
      </c>
      <c r="J201" t="s">
        <v>16817</v>
      </c>
      <c r="K201" t="s">
        <v>16576</v>
      </c>
      <c r="L201" t="s">
        <v>21830</v>
      </c>
      <c r="M201" t="s">
        <v>21831</v>
      </c>
      <c r="N201">
        <v>7.9</v>
      </c>
      <c r="O201">
        <v>132797</v>
      </c>
      <c r="Q201" s="2">
        <v>32015231</v>
      </c>
      <c r="R201" s="2">
        <v>64241499</v>
      </c>
      <c r="S201" s="2">
        <v>96256730</v>
      </c>
      <c r="T201">
        <v>82</v>
      </c>
      <c r="U201">
        <v>1.815219282178504</v>
      </c>
      <c r="V201">
        <v>1.612784334159199</v>
      </c>
      <c r="W201">
        <f>AVERAGE(U201:V201)</f>
        <v>1.7140018081688515</v>
      </c>
      <c r="X201" s="4">
        <v>0.87075576302976532</v>
      </c>
      <c r="Y201">
        <f>AVERAGE(W201:X201)</f>
        <v>1.2923787855993085</v>
      </c>
    </row>
    <row r="202" spans="1:31" x14ac:dyDescent="0.25">
      <c r="A202" t="s">
        <v>10871</v>
      </c>
      <c r="B202" t="s">
        <v>10872</v>
      </c>
      <c r="C202">
        <v>1995</v>
      </c>
      <c r="D202" s="1">
        <v>35300</v>
      </c>
      <c r="E202" t="s">
        <v>34</v>
      </c>
      <c r="F202">
        <v>107</v>
      </c>
      <c r="G202" t="s">
        <v>436</v>
      </c>
      <c r="H202" t="s">
        <v>25</v>
      </c>
      <c r="I202" t="s">
        <v>10873</v>
      </c>
      <c r="J202" t="s">
        <v>10874</v>
      </c>
      <c r="K202" t="s">
        <v>9202</v>
      </c>
      <c r="L202" t="s">
        <v>10875</v>
      </c>
      <c r="M202" t="s">
        <v>10876</v>
      </c>
      <c r="N202">
        <v>7.3</v>
      </c>
      <c r="O202">
        <v>6121</v>
      </c>
      <c r="S202" s="2"/>
      <c r="U202">
        <v>1.339794035767875</v>
      </c>
      <c r="V202" t="s">
        <v>22725</v>
      </c>
      <c r="W202">
        <f>AVERAGE(U202:V202)</f>
        <v>1.339794035767875</v>
      </c>
      <c r="X202" s="4"/>
      <c r="Y202">
        <f>AVERAGE(W202:X202)</f>
        <v>1.339794035767875</v>
      </c>
      <c r="Z202" t="s">
        <v>23556</v>
      </c>
      <c r="AA202" t="s">
        <v>22731</v>
      </c>
      <c r="AB202" t="s">
        <v>23557</v>
      </c>
      <c r="AC202" t="s">
        <v>22725</v>
      </c>
      <c r="AD202">
        <v>1959</v>
      </c>
      <c r="AE202">
        <v>0</v>
      </c>
    </row>
    <row r="203" spans="1:31" x14ac:dyDescent="0.25">
      <c r="A203" t="s">
        <v>15630</v>
      </c>
      <c r="B203" t="s">
        <v>15631</v>
      </c>
      <c r="C203">
        <v>2006</v>
      </c>
      <c r="D203" s="1">
        <v>38947</v>
      </c>
      <c r="E203" t="s">
        <v>38</v>
      </c>
      <c r="F203">
        <v>110</v>
      </c>
      <c r="G203" t="s">
        <v>15632</v>
      </c>
      <c r="H203" t="s">
        <v>25</v>
      </c>
      <c r="I203" t="s">
        <v>13205</v>
      </c>
      <c r="J203" t="s">
        <v>15633</v>
      </c>
      <c r="K203" t="s">
        <v>13215</v>
      </c>
      <c r="L203" t="s">
        <v>15634</v>
      </c>
      <c r="M203" t="s">
        <v>15635</v>
      </c>
      <c r="N203">
        <v>7.7</v>
      </c>
      <c r="O203">
        <v>296787</v>
      </c>
      <c r="P203" s="2">
        <v>27000000</v>
      </c>
      <c r="Q203" s="2">
        <v>22495466</v>
      </c>
      <c r="R203" s="2">
        <v>56308881</v>
      </c>
      <c r="S203" s="2">
        <v>51804347</v>
      </c>
      <c r="T203">
        <v>53</v>
      </c>
      <c r="U203">
        <v>1.6567442000416277</v>
      </c>
      <c r="V203">
        <v>-2.4537214122733891E-2</v>
      </c>
      <c r="W203">
        <f>AVERAGE(U203:V203)</f>
        <v>0.81610349295944695</v>
      </c>
      <c r="X203" s="4">
        <v>0.38695801854612666</v>
      </c>
      <c r="Y203">
        <f>AVERAGE(W203:X203)</f>
        <v>0.60153075575278681</v>
      </c>
    </row>
    <row r="204" spans="1:31" x14ac:dyDescent="0.25">
      <c r="A204" t="s">
        <v>12716</v>
      </c>
      <c r="B204" t="s">
        <v>12717</v>
      </c>
      <c r="C204">
        <v>1999</v>
      </c>
      <c r="D204" s="1">
        <v>36553</v>
      </c>
      <c r="E204" t="s">
        <v>113</v>
      </c>
      <c r="F204">
        <v>105</v>
      </c>
      <c r="G204" t="s">
        <v>508</v>
      </c>
      <c r="H204" t="s">
        <v>483</v>
      </c>
      <c r="I204" t="s">
        <v>8037</v>
      </c>
      <c r="J204" t="s">
        <v>12718</v>
      </c>
      <c r="K204" t="s">
        <v>87</v>
      </c>
      <c r="L204" t="s">
        <v>12719</v>
      </c>
      <c r="M204" t="s">
        <v>12720</v>
      </c>
      <c r="N204">
        <v>7.3</v>
      </c>
      <c r="O204">
        <v>323190</v>
      </c>
      <c r="P204" s="2">
        <v>100000000</v>
      </c>
      <c r="Q204" s="2">
        <v>101071502</v>
      </c>
      <c r="R204" s="2">
        <v>206071502</v>
      </c>
      <c r="S204" s="2">
        <v>207143004</v>
      </c>
      <c r="T204">
        <v>65</v>
      </c>
      <c r="U204">
        <v>1.339794035767875</v>
      </c>
      <c r="V204">
        <v>0.65297515068358314</v>
      </c>
      <c r="W204">
        <f>AVERAGE(U204:V204)</f>
        <v>0.99638459322572914</v>
      </c>
      <c r="X204" s="4">
        <v>2.0775871100780154</v>
      </c>
      <c r="Y204">
        <f>AVERAGE(W204:X204)</f>
        <v>1.5369858516518722</v>
      </c>
    </row>
    <row r="205" spans="1:31" x14ac:dyDescent="0.25">
      <c r="A205" t="s">
        <v>12960</v>
      </c>
      <c r="B205" t="s">
        <v>12961</v>
      </c>
      <c r="C205">
        <v>1999</v>
      </c>
      <c r="D205" s="1">
        <v>36686</v>
      </c>
      <c r="E205" t="s">
        <v>922</v>
      </c>
      <c r="F205">
        <v>93</v>
      </c>
      <c r="G205" t="s">
        <v>508</v>
      </c>
      <c r="H205" t="s">
        <v>271</v>
      </c>
      <c r="I205" t="s">
        <v>9776</v>
      </c>
      <c r="J205" t="s">
        <v>12962</v>
      </c>
      <c r="K205" t="s">
        <v>336</v>
      </c>
      <c r="L205" t="s">
        <v>12963</v>
      </c>
      <c r="M205" t="s">
        <v>12964</v>
      </c>
      <c r="N205">
        <v>6.3</v>
      </c>
      <c r="O205">
        <v>73661</v>
      </c>
      <c r="P205" s="2">
        <v>65000000</v>
      </c>
      <c r="Q205" s="2">
        <v>68518533</v>
      </c>
      <c r="R205" s="2">
        <v>117758500</v>
      </c>
      <c r="S205" s="2">
        <v>121277033</v>
      </c>
      <c r="T205">
        <v>46</v>
      </c>
      <c r="U205">
        <v>0.54741862508349393</v>
      </c>
      <c r="V205">
        <v>-0.41975276025975217</v>
      </c>
      <c r="W205">
        <f>AVERAGE(U205:V205)</f>
        <v>6.383293241187088E-2</v>
      </c>
      <c r="X205" s="4">
        <v>1.1430643624966874</v>
      </c>
      <c r="Y205">
        <f>AVERAGE(W205:X205)</f>
        <v>0.60344864745427917</v>
      </c>
    </row>
    <row r="206" spans="1:31" x14ac:dyDescent="0.25">
      <c r="A206" t="s">
        <v>13057</v>
      </c>
      <c r="B206" t="s">
        <v>13058</v>
      </c>
      <c r="C206">
        <v>2002</v>
      </c>
      <c r="D206" s="1">
        <v>37484</v>
      </c>
      <c r="E206" t="s">
        <v>1745</v>
      </c>
      <c r="F206">
        <v>117</v>
      </c>
      <c r="G206" t="s">
        <v>508</v>
      </c>
      <c r="H206" t="s">
        <v>13059</v>
      </c>
      <c r="I206" t="s">
        <v>9749</v>
      </c>
      <c r="J206" t="s">
        <v>13060</v>
      </c>
      <c r="K206" t="s">
        <v>5672</v>
      </c>
      <c r="L206" t="s">
        <v>13061</v>
      </c>
      <c r="M206" t="s">
        <v>13062</v>
      </c>
      <c r="N206">
        <v>6.7</v>
      </c>
      <c r="O206">
        <v>196524</v>
      </c>
      <c r="P206" s="2">
        <v>54000000</v>
      </c>
      <c r="Q206" s="2">
        <v>82348319</v>
      </c>
      <c r="R206" s="2">
        <v>155010032</v>
      </c>
      <c r="S206" s="2">
        <v>183358351</v>
      </c>
      <c r="T206">
        <v>52</v>
      </c>
      <c r="U206">
        <v>0.8643687893572467</v>
      </c>
      <c r="V206">
        <v>-8.0996577856593643E-2</v>
      </c>
      <c r="W206">
        <f>AVERAGE(U206:V206)</f>
        <v>0.39168610575032653</v>
      </c>
      <c r="X206" s="4">
        <v>1.8187267138934957</v>
      </c>
      <c r="Y206">
        <f>AVERAGE(W206:X206)</f>
        <v>1.1052064098219112</v>
      </c>
    </row>
    <row r="207" spans="1:31" x14ac:dyDescent="0.25">
      <c r="A207" t="s">
        <v>13244</v>
      </c>
      <c r="B207" t="s">
        <v>13245</v>
      </c>
      <c r="C207">
        <v>2000</v>
      </c>
      <c r="D207" s="1">
        <v>36847</v>
      </c>
      <c r="E207" t="s">
        <v>452</v>
      </c>
      <c r="F207">
        <v>78</v>
      </c>
      <c r="G207" t="s">
        <v>508</v>
      </c>
      <c r="H207" t="s">
        <v>175</v>
      </c>
      <c r="I207" t="s">
        <v>13246</v>
      </c>
      <c r="J207" t="s">
        <v>13247</v>
      </c>
      <c r="K207" t="s">
        <v>87</v>
      </c>
      <c r="L207" t="s">
        <v>13248</v>
      </c>
      <c r="M207" t="s">
        <v>13249</v>
      </c>
      <c r="N207">
        <v>6.1</v>
      </c>
      <c r="O207">
        <v>10997</v>
      </c>
      <c r="P207" s="2">
        <v>30000000</v>
      </c>
      <c r="Q207" s="2">
        <v>76507756</v>
      </c>
      <c r="R207" s="2">
        <v>103291131</v>
      </c>
      <c r="S207" s="2">
        <v>149798887</v>
      </c>
      <c r="T207">
        <v>62</v>
      </c>
      <c r="U207">
        <v>0.38894354294661765</v>
      </c>
      <c r="V207">
        <v>0.48359705948200393</v>
      </c>
      <c r="W207">
        <f>AVERAGE(U207:V207)</f>
        <v>0.43627030121431076</v>
      </c>
      <c r="X207" s="4">
        <v>1.4534821107126075</v>
      </c>
      <c r="Y207">
        <f>AVERAGE(W207:X207)</f>
        <v>0.94487620596345911</v>
      </c>
    </row>
    <row r="208" spans="1:31" x14ac:dyDescent="0.25">
      <c r="A208" t="s">
        <v>14072</v>
      </c>
      <c r="B208" t="s">
        <v>14073</v>
      </c>
      <c r="C208">
        <v>2003</v>
      </c>
      <c r="D208" s="1">
        <v>38310</v>
      </c>
      <c r="E208" t="s">
        <v>66</v>
      </c>
      <c r="F208">
        <v>92</v>
      </c>
      <c r="G208" t="s">
        <v>508</v>
      </c>
      <c r="H208" t="s">
        <v>25</v>
      </c>
      <c r="I208" t="s">
        <v>12708</v>
      </c>
      <c r="J208" t="s">
        <v>14074</v>
      </c>
      <c r="K208" t="s">
        <v>336</v>
      </c>
      <c r="L208" t="s">
        <v>14075</v>
      </c>
      <c r="M208" t="s">
        <v>14076</v>
      </c>
      <c r="N208">
        <v>7</v>
      </c>
      <c r="O208">
        <v>131787</v>
      </c>
      <c r="P208" s="2">
        <v>23000000</v>
      </c>
      <c r="Q208" s="2">
        <v>60060328</v>
      </c>
      <c r="R208" s="2">
        <v>76488889</v>
      </c>
      <c r="S208" s="2">
        <v>113549217</v>
      </c>
      <c r="T208">
        <v>70</v>
      </c>
      <c r="U208">
        <v>1.1020814125625609</v>
      </c>
      <c r="V208">
        <v>0.93527196935288193</v>
      </c>
      <c r="W208">
        <f>AVERAGE(U208:V208)</f>
        <v>1.0186766909577214</v>
      </c>
      <c r="X208" s="4">
        <v>1.0589586363630721</v>
      </c>
      <c r="Y208">
        <f>AVERAGE(W208:X208)</f>
        <v>1.0388176636603967</v>
      </c>
    </row>
    <row r="209" spans="1:31" x14ac:dyDescent="0.25">
      <c r="A209" t="s">
        <v>14494</v>
      </c>
      <c r="B209" t="s">
        <v>7911</v>
      </c>
      <c r="C209">
        <v>2004</v>
      </c>
      <c r="D209" s="1">
        <v>38380</v>
      </c>
      <c r="E209" t="s">
        <v>28</v>
      </c>
      <c r="F209">
        <v>170</v>
      </c>
      <c r="G209" t="s">
        <v>508</v>
      </c>
      <c r="H209" t="s">
        <v>25</v>
      </c>
      <c r="I209" t="s">
        <v>4981</v>
      </c>
      <c r="J209" t="s">
        <v>12802</v>
      </c>
      <c r="K209" t="s">
        <v>14495</v>
      </c>
      <c r="L209" t="s">
        <v>14496</v>
      </c>
      <c r="M209" t="s">
        <v>14497</v>
      </c>
      <c r="N209">
        <v>7.5</v>
      </c>
      <c r="O209">
        <v>327091</v>
      </c>
      <c r="P209" s="2">
        <v>110000000</v>
      </c>
      <c r="Q209" s="2">
        <v>102610330</v>
      </c>
      <c r="R209" s="2">
        <v>213719942</v>
      </c>
      <c r="S209" s="2">
        <v>206330272</v>
      </c>
      <c r="T209">
        <v>77</v>
      </c>
      <c r="U209">
        <v>1.4982691179047514</v>
      </c>
      <c r="V209">
        <v>1.3304875154899003</v>
      </c>
      <c r="W209">
        <f>AVERAGE(U209:V209)</f>
        <v>1.4143783166973258</v>
      </c>
      <c r="X209" s="4">
        <v>2.0687417370758601</v>
      </c>
      <c r="Y209">
        <f>AVERAGE(W209:X209)</f>
        <v>1.7415600268865929</v>
      </c>
    </row>
    <row r="210" spans="1:31" x14ac:dyDescent="0.25">
      <c r="A210" t="s">
        <v>14498</v>
      </c>
      <c r="B210" t="s">
        <v>14499</v>
      </c>
      <c r="C210">
        <v>2004</v>
      </c>
      <c r="D210" s="1">
        <v>38429</v>
      </c>
      <c r="E210" t="s">
        <v>185</v>
      </c>
      <c r="F210">
        <v>108</v>
      </c>
      <c r="G210" t="s">
        <v>508</v>
      </c>
      <c r="H210" t="s">
        <v>25</v>
      </c>
      <c r="I210" t="s">
        <v>10743</v>
      </c>
      <c r="J210" t="s">
        <v>14500</v>
      </c>
      <c r="K210" t="s">
        <v>87</v>
      </c>
      <c r="L210" t="s">
        <v>14501</v>
      </c>
      <c r="M210" t="s">
        <v>14502</v>
      </c>
      <c r="N210">
        <v>6.8</v>
      </c>
      <c r="O210">
        <v>193135</v>
      </c>
      <c r="P210" s="2">
        <v>140000000</v>
      </c>
      <c r="Q210" s="2">
        <v>118634549</v>
      </c>
      <c r="R210" s="2">
        <v>211468235</v>
      </c>
      <c r="S210" s="2">
        <v>190102784</v>
      </c>
      <c r="T210">
        <v>62</v>
      </c>
      <c r="U210">
        <v>0.94360633042568443</v>
      </c>
      <c r="V210">
        <v>0.48359705948200393</v>
      </c>
      <c r="W210">
        <f>AVERAGE(U210:V210)</f>
        <v>0.71360169495384418</v>
      </c>
      <c r="X210" s="4">
        <v>1.8921297859677424</v>
      </c>
      <c r="Y210">
        <f>AVERAGE(W210:X210)</f>
        <v>1.3028657404607933</v>
      </c>
    </row>
    <row r="211" spans="1:31" x14ac:dyDescent="0.25">
      <c r="A211" t="s">
        <v>14665</v>
      </c>
      <c r="B211" t="s">
        <v>14666</v>
      </c>
      <c r="C211">
        <v>2009</v>
      </c>
      <c r="D211" s="1">
        <v>40088</v>
      </c>
      <c r="E211" t="s">
        <v>525</v>
      </c>
      <c r="F211">
        <v>153</v>
      </c>
      <c r="G211" t="s">
        <v>508</v>
      </c>
      <c r="H211" t="s">
        <v>1055</v>
      </c>
      <c r="I211" t="s">
        <v>9910</v>
      </c>
      <c r="J211" t="s">
        <v>9910</v>
      </c>
      <c r="K211" t="s">
        <v>155</v>
      </c>
      <c r="L211" t="s">
        <v>14667</v>
      </c>
      <c r="M211" t="s">
        <v>14668</v>
      </c>
      <c r="N211">
        <v>8.3000000000000007</v>
      </c>
      <c r="O211">
        <v>1229958</v>
      </c>
      <c r="P211" s="2">
        <v>70000000</v>
      </c>
      <c r="Q211" s="2">
        <v>120540719</v>
      </c>
      <c r="R211" s="2">
        <v>321455689</v>
      </c>
      <c r="S211" s="2">
        <v>371996408</v>
      </c>
      <c r="T211">
        <v>69</v>
      </c>
      <c r="U211">
        <v>2.1321694464522567</v>
      </c>
      <c r="V211">
        <v>0.87881260561902219</v>
      </c>
      <c r="W211">
        <f>AVERAGE(U211:V211)</f>
        <v>1.5054910260356396</v>
      </c>
      <c r="X211" s="4">
        <v>3.8717700006926772</v>
      </c>
      <c r="Y211">
        <f>AVERAGE(W211:X211)</f>
        <v>2.6886305133641581</v>
      </c>
    </row>
    <row r="212" spans="1:31" x14ac:dyDescent="0.25">
      <c r="A212" t="s">
        <v>14798</v>
      </c>
      <c r="B212" t="s">
        <v>14799</v>
      </c>
      <c r="C212">
        <v>2008</v>
      </c>
      <c r="D212" s="1">
        <v>39836</v>
      </c>
      <c r="E212" t="s">
        <v>71</v>
      </c>
      <c r="F212">
        <v>88</v>
      </c>
      <c r="G212" t="s">
        <v>508</v>
      </c>
      <c r="H212" t="s">
        <v>25</v>
      </c>
      <c r="I212" t="s">
        <v>14800</v>
      </c>
      <c r="J212" t="s">
        <v>14801</v>
      </c>
      <c r="K212" t="s">
        <v>5672</v>
      </c>
      <c r="L212" t="s">
        <v>14802</v>
      </c>
      <c r="M212" t="s">
        <v>14803</v>
      </c>
      <c r="N212">
        <v>5.7</v>
      </c>
      <c r="O212">
        <v>61716</v>
      </c>
      <c r="P212" s="2">
        <v>80000000</v>
      </c>
      <c r="Q212" s="2">
        <v>120146040</v>
      </c>
      <c r="R212" s="2">
        <v>164112721</v>
      </c>
      <c r="S212" s="2">
        <v>204258761</v>
      </c>
      <c r="T212">
        <v>41</v>
      </c>
      <c r="U212">
        <v>7.1993378672865663E-2</v>
      </c>
      <c r="V212">
        <v>-0.70204957892905095</v>
      </c>
      <c r="W212">
        <f>AVERAGE(U212:V212)</f>
        <v>-0.31502810012809263</v>
      </c>
      <c r="X212" s="4">
        <v>2.0461964361979961</v>
      </c>
      <c r="Y212">
        <f>AVERAGE(W212:X212)</f>
        <v>0.86558416803495175</v>
      </c>
    </row>
    <row r="213" spans="1:31" x14ac:dyDescent="0.25">
      <c r="A213" t="s">
        <v>15677</v>
      </c>
      <c r="B213" t="s">
        <v>15678</v>
      </c>
      <c r="C213">
        <v>2008</v>
      </c>
      <c r="D213" s="1">
        <v>39955</v>
      </c>
      <c r="E213" t="s">
        <v>46</v>
      </c>
      <c r="F213">
        <v>99</v>
      </c>
      <c r="G213" t="s">
        <v>508</v>
      </c>
      <c r="H213" t="s">
        <v>25</v>
      </c>
      <c r="I213" t="s">
        <v>13408</v>
      </c>
      <c r="J213" t="s">
        <v>15679</v>
      </c>
      <c r="K213" t="s">
        <v>155</v>
      </c>
      <c r="L213" t="s">
        <v>15680</v>
      </c>
      <c r="M213" t="s">
        <v>15681</v>
      </c>
      <c r="N213">
        <v>6.8</v>
      </c>
      <c r="O213">
        <v>217694</v>
      </c>
      <c r="P213" s="2">
        <v>28000000</v>
      </c>
      <c r="Q213" s="2">
        <v>67294270</v>
      </c>
      <c r="R213" s="2">
        <v>92649419</v>
      </c>
      <c r="S213" s="2">
        <v>131943689</v>
      </c>
      <c r="T213">
        <v>61</v>
      </c>
      <c r="U213">
        <v>0.94360633042568443</v>
      </c>
      <c r="V213">
        <v>0.42713769574814414</v>
      </c>
      <c r="W213">
        <f>AVERAGE(U213:V213)</f>
        <v>0.68537201308691431</v>
      </c>
      <c r="X213" s="4">
        <v>1.2591549692473507</v>
      </c>
      <c r="Y213">
        <f>AVERAGE(W213:X213)</f>
        <v>0.97226349116713251</v>
      </c>
    </row>
    <row r="214" spans="1:31" x14ac:dyDescent="0.25">
      <c r="A214" t="s">
        <v>16128</v>
      </c>
      <c r="B214" t="s">
        <v>16129</v>
      </c>
      <c r="C214">
        <v>2007</v>
      </c>
      <c r="D214" s="1">
        <v>39087</v>
      </c>
      <c r="E214" t="s">
        <v>20</v>
      </c>
      <c r="F214">
        <v>123</v>
      </c>
      <c r="G214" t="s">
        <v>508</v>
      </c>
      <c r="H214" t="s">
        <v>271</v>
      </c>
      <c r="I214" t="s">
        <v>9517</v>
      </c>
      <c r="J214" t="s">
        <v>16130</v>
      </c>
      <c r="K214" t="s">
        <v>87</v>
      </c>
      <c r="L214" t="s">
        <v>16131</v>
      </c>
      <c r="M214" t="s">
        <v>16132</v>
      </c>
      <c r="N214">
        <v>7.5</v>
      </c>
      <c r="O214">
        <v>67569</v>
      </c>
      <c r="P214" s="2">
        <v>21000000</v>
      </c>
      <c r="Q214" s="2">
        <v>36605602</v>
      </c>
      <c r="R214" s="2">
        <v>43095175</v>
      </c>
      <c r="S214" s="2">
        <v>58700777</v>
      </c>
      <c r="T214">
        <v>64</v>
      </c>
      <c r="U214">
        <v>1.4982691179047514</v>
      </c>
      <c r="V214">
        <v>0.5965157869497234</v>
      </c>
      <c r="W214">
        <f>AVERAGE(U214:V214)</f>
        <v>1.0473924524272373</v>
      </c>
      <c r="X214" s="4">
        <v>0.46201535077034733</v>
      </c>
      <c r="Y214">
        <f>AVERAGE(W214:X214)</f>
        <v>0.7547039015987923</v>
      </c>
    </row>
    <row r="215" spans="1:31" x14ac:dyDescent="0.25">
      <c r="A215" t="s">
        <v>16560</v>
      </c>
      <c r="B215" t="s">
        <v>16561</v>
      </c>
      <c r="C215">
        <v>2009</v>
      </c>
      <c r="D215" s="1">
        <v>39864</v>
      </c>
      <c r="E215" t="s">
        <v>154</v>
      </c>
      <c r="F215">
        <v>100</v>
      </c>
      <c r="G215" t="s">
        <v>508</v>
      </c>
      <c r="H215" t="s">
        <v>25</v>
      </c>
      <c r="I215" t="s">
        <v>16562</v>
      </c>
      <c r="J215" t="s">
        <v>16563</v>
      </c>
      <c r="K215" t="s">
        <v>11457</v>
      </c>
      <c r="L215" t="s">
        <v>16564</v>
      </c>
      <c r="M215" t="s">
        <v>16565</v>
      </c>
      <c r="N215">
        <v>5.4</v>
      </c>
      <c r="O215">
        <v>21198</v>
      </c>
      <c r="P215" s="2">
        <v>35000000</v>
      </c>
      <c r="Q215" s="2">
        <v>73034460</v>
      </c>
      <c r="R215" s="2">
        <v>117252578</v>
      </c>
      <c r="S215" s="2">
        <v>155287038</v>
      </c>
      <c r="T215">
        <v>51</v>
      </c>
      <c r="U215">
        <v>-0.16571924453244849</v>
      </c>
      <c r="V215">
        <v>-0.13745594159045341</v>
      </c>
      <c r="W215">
        <f>AVERAGE(U215:V215)</f>
        <v>-0.15158759306145095</v>
      </c>
      <c r="X215" s="4">
        <v>1.5132124310237958</v>
      </c>
      <c r="Y215">
        <f>AVERAGE(W215:X215)</f>
        <v>0.6808124189811724</v>
      </c>
    </row>
    <row r="216" spans="1:31" x14ac:dyDescent="0.25">
      <c r="A216" t="s">
        <v>17147</v>
      </c>
      <c r="B216" t="s">
        <v>17148</v>
      </c>
      <c r="C216">
        <v>2008</v>
      </c>
      <c r="D216" s="1">
        <v>39864</v>
      </c>
      <c r="E216" t="s">
        <v>57</v>
      </c>
      <c r="F216">
        <v>124</v>
      </c>
      <c r="G216" t="s">
        <v>508</v>
      </c>
      <c r="H216" t="s">
        <v>17149</v>
      </c>
      <c r="I216" t="s">
        <v>13479</v>
      </c>
      <c r="J216" t="s">
        <v>17150</v>
      </c>
      <c r="K216" t="s">
        <v>13215</v>
      </c>
      <c r="L216" t="s">
        <v>17151</v>
      </c>
      <c r="M216" t="s">
        <v>17152</v>
      </c>
      <c r="N216">
        <v>7.6</v>
      </c>
      <c r="O216">
        <v>227298</v>
      </c>
      <c r="P216" s="2">
        <v>32000000</v>
      </c>
      <c r="Q216" s="2">
        <v>34194407</v>
      </c>
      <c r="R216" s="2">
        <v>108902486</v>
      </c>
      <c r="S216" s="2">
        <v>111096893</v>
      </c>
      <c r="T216">
        <v>58</v>
      </c>
      <c r="U216">
        <v>1.5775066589731892</v>
      </c>
      <c r="V216">
        <v>0.25775960454656488</v>
      </c>
      <c r="W216">
        <f>AVERAGE(U216:V216)</f>
        <v>0.91763313175987704</v>
      </c>
      <c r="X216" s="4">
        <v>1.0322687551942022</v>
      </c>
      <c r="Y216">
        <f>AVERAGE(W216:X216)</f>
        <v>0.97495094347703959</v>
      </c>
    </row>
    <row r="217" spans="1:31" x14ac:dyDescent="0.25">
      <c r="A217" t="s">
        <v>17246</v>
      </c>
      <c r="B217" t="s">
        <v>17247</v>
      </c>
      <c r="C217">
        <v>2009</v>
      </c>
      <c r="D217" s="1">
        <v>39892</v>
      </c>
      <c r="E217" t="s">
        <v>71</v>
      </c>
      <c r="F217">
        <v>129</v>
      </c>
      <c r="G217" t="s">
        <v>508</v>
      </c>
      <c r="H217" t="s">
        <v>25</v>
      </c>
      <c r="I217" t="s">
        <v>7916</v>
      </c>
      <c r="J217" t="s">
        <v>12608</v>
      </c>
      <c r="K217" t="s">
        <v>5672</v>
      </c>
      <c r="L217" t="s">
        <v>17248</v>
      </c>
      <c r="M217" t="s">
        <v>17249</v>
      </c>
      <c r="N217">
        <v>6.4</v>
      </c>
      <c r="O217">
        <v>159672</v>
      </c>
      <c r="P217" s="2">
        <v>40000000</v>
      </c>
      <c r="Q217" s="2">
        <v>93953653</v>
      </c>
      <c r="R217" s="2">
        <v>178866158</v>
      </c>
      <c r="S217" s="2">
        <v>232819811</v>
      </c>
      <c r="T217">
        <v>47</v>
      </c>
      <c r="U217">
        <v>0.62665616615193254</v>
      </c>
      <c r="V217">
        <v>-0.36329339652589243</v>
      </c>
      <c r="W217">
        <f>AVERAGE(U217:V217)</f>
        <v>0.13168138481302005</v>
      </c>
      <c r="X217" s="4">
        <v>2.3570407742863373</v>
      </c>
      <c r="Y217">
        <f>AVERAGE(W217:X217)</f>
        <v>1.2443610795496787</v>
      </c>
    </row>
    <row r="218" spans="1:31" x14ac:dyDescent="0.25">
      <c r="A218" t="s">
        <v>18509</v>
      </c>
      <c r="B218" t="s">
        <v>18510</v>
      </c>
      <c r="C218">
        <v>2013</v>
      </c>
      <c r="D218" s="1">
        <v>41395</v>
      </c>
      <c r="E218" t="s">
        <v>1745</v>
      </c>
      <c r="F218">
        <v>88</v>
      </c>
      <c r="G218" t="s">
        <v>508</v>
      </c>
      <c r="H218" t="s">
        <v>25</v>
      </c>
      <c r="I218" t="s">
        <v>17005</v>
      </c>
      <c r="J218" t="s">
        <v>17005</v>
      </c>
      <c r="K218" t="s">
        <v>87</v>
      </c>
      <c r="L218" t="s">
        <v>18511</v>
      </c>
      <c r="M218" t="s">
        <v>18512</v>
      </c>
      <c r="N218">
        <v>6.1</v>
      </c>
      <c r="O218">
        <v>192084</v>
      </c>
      <c r="P218" s="2">
        <v>50000000</v>
      </c>
      <c r="Q218" s="2">
        <v>55703475</v>
      </c>
      <c r="R218" s="2">
        <v>226349749</v>
      </c>
      <c r="S218" s="2">
        <v>232053224</v>
      </c>
      <c r="T218">
        <v>23</v>
      </c>
      <c r="U218">
        <v>0.38894354294661765</v>
      </c>
      <c r="V218">
        <v>-1.7183181261385265</v>
      </c>
      <c r="W218">
        <f>AVERAGE(U218:V218)</f>
        <v>-0.66468729159595441</v>
      </c>
      <c r="X218" s="4">
        <v>2.3486976206346988</v>
      </c>
      <c r="Y218">
        <f>AVERAGE(W218:X218)</f>
        <v>0.84200516451937224</v>
      </c>
    </row>
    <row r="219" spans="1:31" x14ac:dyDescent="0.25">
      <c r="A219" t="s">
        <v>20143</v>
      </c>
      <c r="B219" t="s">
        <v>20144</v>
      </c>
      <c r="C219">
        <v>2014</v>
      </c>
      <c r="D219" s="1">
        <v>41739</v>
      </c>
      <c r="E219" t="s">
        <v>265</v>
      </c>
      <c r="F219">
        <v>99</v>
      </c>
      <c r="G219" t="s">
        <v>508</v>
      </c>
      <c r="H219" t="s">
        <v>461</v>
      </c>
      <c r="I219" t="s">
        <v>11103</v>
      </c>
      <c r="J219" t="s">
        <v>20145</v>
      </c>
      <c r="K219" t="s">
        <v>11218</v>
      </c>
      <c r="L219" t="s">
        <v>20146</v>
      </c>
      <c r="M219" t="s">
        <v>20147</v>
      </c>
      <c r="N219">
        <v>8.1</v>
      </c>
      <c r="O219">
        <v>687669</v>
      </c>
      <c r="P219" s="2">
        <v>25000000</v>
      </c>
      <c r="Q219" s="2">
        <v>59301324</v>
      </c>
      <c r="R219" s="2">
        <v>172940046</v>
      </c>
      <c r="S219" s="2">
        <v>207241370</v>
      </c>
      <c r="T219">
        <v>88</v>
      </c>
      <c r="U219">
        <v>1.9736943643153797</v>
      </c>
      <c r="V219">
        <v>1.9515405165623576</v>
      </c>
      <c r="W219">
        <f>AVERAGE(U219:V219)</f>
        <v>1.9626174404388688</v>
      </c>
      <c r="X219" s="4">
        <v>2.0786576769570484</v>
      </c>
      <c r="Y219">
        <f>AVERAGE(W219:X219)</f>
        <v>2.0206375586979588</v>
      </c>
    </row>
    <row r="220" spans="1:31" x14ac:dyDescent="0.25">
      <c r="A220" t="s">
        <v>11213</v>
      </c>
      <c r="B220" t="s">
        <v>11214</v>
      </c>
      <c r="C220">
        <v>1996</v>
      </c>
      <c r="D220" s="1">
        <v>35419</v>
      </c>
      <c r="E220" t="s">
        <v>274</v>
      </c>
      <c r="F220">
        <v>110</v>
      </c>
      <c r="G220" t="s">
        <v>508</v>
      </c>
      <c r="H220" t="s">
        <v>1158</v>
      </c>
      <c r="I220" t="s">
        <v>9069</v>
      </c>
      <c r="J220" t="s">
        <v>5028</v>
      </c>
      <c r="K220" t="s">
        <v>10962</v>
      </c>
      <c r="L220" t="s">
        <v>11215</v>
      </c>
      <c r="M220" t="s">
        <v>11216</v>
      </c>
      <c r="N220">
        <v>6.8</v>
      </c>
      <c r="O220">
        <v>55403</v>
      </c>
      <c r="P220" s="2">
        <v>55000000</v>
      </c>
      <c r="Q220" s="2">
        <v>38619405</v>
      </c>
      <c r="R220" s="2">
        <v>38619405</v>
      </c>
      <c r="S220" s="2">
        <v>22238810</v>
      </c>
      <c r="U220">
        <v>0.94360633042568443</v>
      </c>
      <c r="V220" t="s">
        <v>22725</v>
      </c>
      <c r="W220">
        <f>AVERAGE(U220:V220)</f>
        <v>0.94360633042568443</v>
      </c>
      <c r="X220" s="4">
        <v>6.5181340903275306E-2</v>
      </c>
      <c r="Y220">
        <f>AVERAGE(W220:X220)</f>
        <v>0.50439383566447982</v>
      </c>
      <c r="Z220" t="s">
        <v>22967</v>
      </c>
      <c r="AA220" t="s">
        <v>22731</v>
      </c>
      <c r="AB220" t="s">
        <v>22968</v>
      </c>
      <c r="AC220" t="s">
        <v>22725</v>
      </c>
      <c r="AD220">
        <v>1929</v>
      </c>
      <c r="AE220">
        <v>2004</v>
      </c>
    </row>
    <row r="221" spans="1:31" x14ac:dyDescent="0.25">
      <c r="A221" t="s">
        <v>13897</v>
      </c>
      <c r="B221" t="s">
        <v>13898</v>
      </c>
      <c r="C221">
        <v>2002</v>
      </c>
      <c r="D221" s="1">
        <v>37554</v>
      </c>
      <c r="E221" t="s">
        <v>391</v>
      </c>
      <c r="F221">
        <v>124</v>
      </c>
      <c r="G221" t="s">
        <v>508</v>
      </c>
      <c r="H221" t="s">
        <v>175</v>
      </c>
      <c r="I221" t="s">
        <v>11780</v>
      </c>
      <c r="J221" t="s">
        <v>9659</v>
      </c>
      <c r="K221" t="s">
        <v>155</v>
      </c>
      <c r="L221" t="s">
        <v>13899</v>
      </c>
      <c r="M221" t="s">
        <v>13900</v>
      </c>
      <c r="N221">
        <v>7.2</v>
      </c>
      <c r="O221">
        <v>246522</v>
      </c>
      <c r="P221" s="2">
        <v>78000000</v>
      </c>
      <c r="Q221" s="2">
        <v>93149898</v>
      </c>
      <c r="R221" s="2">
        <v>209196298</v>
      </c>
      <c r="S221" s="2">
        <v>224346196</v>
      </c>
      <c r="T221">
        <v>60</v>
      </c>
      <c r="U221">
        <v>1.2605564946994372</v>
      </c>
      <c r="V221">
        <v>0.37067833201428441</v>
      </c>
      <c r="W221">
        <f>AVERAGE(U221:V221)</f>
        <v>0.81561741335686078</v>
      </c>
      <c r="X221" s="4">
        <v>2.2648181408085608</v>
      </c>
      <c r="Y221">
        <f>AVERAGE(W221:X221)</f>
        <v>1.5402177770827108</v>
      </c>
      <c r="Z221" t="s">
        <v>23333</v>
      </c>
      <c r="AA221" t="s">
        <v>22731</v>
      </c>
      <c r="AB221" t="s">
        <v>23334</v>
      </c>
      <c r="AC221" t="s">
        <v>22725</v>
      </c>
      <c r="AD221">
        <v>1953</v>
      </c>
      <c r="AE221">
        <v>0</v>
      </c>
    </row>
    <row r="222" spans="1:31" x14ac:dyDescent="0.25">
      <c r="A222" t="s">
        <v>12712</v>
      </c>
      <c r="B222" t="s">
        <v>5446</v>
      </c>
      <c r="C222">
        <v>2000</v>
      </c>
      <c r="D222" s="1">
        <v>37456</v>
      </c>
      <c r="E222" t="s">
        <v>3218</v>
      </c>
      <c r="F222">
        <v>99</v>
      </c>
      <c r="G222" t="s">
        <v>508</v>
      </c>
      <c r="H222" t="s">
        <v>515</v>
      </c>
      <c r="I222" t="s">
        <v>9443</v>
      </c>
      <c r="J222" t="s">
        <v>12713</v>
      </c>
      <c r="K222" t="s">
        <v>87</v>
      </c>
      <c r="L222" t="s">
        <v>12714</v>
      </c>
      <c r="M222" t="s">
        <v>12715</v>
      </c>
      <c r="N222">
        <v>5.9</v>
      </c>
      <c r="O222">
        <v>72469</v>
      </c>
      <c r="P222" s="2">
        <v>46000000</v>
      </c>
      <c r="Q222" s="2">
        <v>70334258</v>
      </c>
      <c r="R222" s="2">
        <v>107626125</v>
      </c>
      <c r="S222" s="2">
        <v>131960383</v>
      </c>
      <c r="T222">
        <v>50</v>
      </c>
      <c r="U222">
        <v>0.23046846080974201</v>
      </c>
      <c r="V222">
        <v>-0.19391530532431317</v>
      </c>
      <c r="W222">
        <f>AVERAGE(U222:V222)</f>
        <v>1.827657774271442E-2</v>
      </c>
      <c r="X222" s="4">
        <v>1.2593366584842676</v>
      </c>
      <c r="Y222">
        <f>AVERAGE(W222:X222)</f>
        <v>0.63880661811349104</v>
      </c>
      <c r="Z222" t="s">
        <v>23542</v>
      </c>
      <c r="AA222" t="s">
        <v>22731</v>
      </c>
      <c r="AB222" t="s">
        <v>23543</v>
      </c>
      <c r="AC222" t="s">
        <v>22725</v>
      </c>
      <c r="AD222">
        <v>1962</v>
      </c>
      <c r="AE222">
        <v>0</v>
      </c>
    </row>
    <row r="223" spans="1:31" x14ac:dyDescent="0.25">
      <c r="A223" t="s">
        <v>13094</v>
      </c>
      <c r="B223" t="s">
        <v>13095</v>
      </c>
      <c r="C223">
        <v>2001</v>
      </c>
      <c r="D223" s="1">
        <v>37449</v>
      </c>
      <c r="E223" t="s">
        <v>46</v>
      </c>
      <c r="F223">
        <v>90</v>
      </c>
      <c r="G223" t="s">
        <v>508</v>
      </c>
      <c r="H223" t="s">
        <v>25</v>
      </c>
      <c r="I223" t="s">
        <v>10592</v>
      </c>
      <c r="J223" t="s">
        <v>13096</v>
      </c>
      <c r="K223" t="s">
        <v>87</v>
      </c>
      <c r="L223" t="s">
        <v>13097</v>
      </c>
      <c r="M223" t="s">
        <v>13098</v>
      </c>
      <c r="N223">
        <v>6.5</v>
      </c>
      <c r="O223">
        <v>242549</v>
      </c>
      <c r="P223" s="2">
        <v>28000000</v>
      </c>
      <c r="Q223" s="2">
        <v>45172250</v>
      </c>
      <c r="R223" s="2">
        <v>60780981</v>
      </c>
      <c r="S223" s="2">
        <v>77953231</v>
      </c>
      <c r="T223">
        <v>61</v>
      </c>
      <c r="U223">
        <v>0.70589370722037037</v>
      </c>
      <c r="V223">
        <v>0.42713769574814414</v>
      </c>
      <c r="W223">
        <f>AVERAGE(U223:V223)</f>
        <v>0.56651570148425723</v>
      </c>
      <c r="X223" s="4">
        <v>0.6715495352700851</v>
      </c>
      <c r="Y223">
        <f>AVERAGE(W223:X223)</f>
        <v>0.61903261837717116</v>
      </c>
      <c r="Z223" t="s">
        <v>23542</v>
      </c>
      <c r="AA223" t="s">
        <v>22731</v>
      </c>
      <c r="AB223" t="s">
        <v>23543</v>
      </c>
      <c r="AC223" t="s">
        <v>22725</v>
      </c>
      <c r="AD223">
        <v>1962</v>
      </c>
      <c r="AE223">
        <v>0</v>
      </c>
    </row>
    <row r="224" spans="1:31" x14ac:dyDescent="0.25">
      <c r="A224" t="s">
        <v>13183</v>
      </c>
      <c r="B224" t="s">
        <v>13184</v>
      </c>
      <c r="C224">
        <v>2000</v>
      </c>
      <c r="D224" s="1">
        <v>36994</v>
      </c>
      <c r="E224" t="s">
        <v>922</v>
      </c>
      <c r="F224">
        <v>99</v>
      </c>
      <c r="G224" t="s">
        <v>508</v>
      </c>
      <c r="H224" t="s">
        <v>25</v>
      </c>
      <c r="I224" t="s">
        <v>11692</v>
      </c>
      <c r="J224" t="s">
        <v>13185</v>
      </c>
      <c r="K224" t="s">
        <v>799</v>
      </c>
      <c r="L224" t="s">
        <v>13186</v>
      </c>
      <c r="M224" t="s">
        <v>13187</v>
      </c>
      <c r="N224">
        <v>5.2</v>
      </c>
      <c r="O224">
        <v>79813</v>
      </c>
      <c r="P224" s="2">
        <v>30000000</v>
      </c>
      <c r="Q224" s="2">
        <v>117559438</v>
      </c>
      <c r="R224" s="2">
        <v>173959438</v>
      </c>
      <c r="S224" s="2">
        <v>261518876</v>
      </c>
      <c r="T224">
        <v>33</v>
      </c>
      <c r="U224">
        <v>-0.32419432666932485</v>
      </c>
      <c r="V224">
        <v>-1.1537244887999289</v>
      </c>
      <c r="W224">
        <f>AVERAGE(U224:V224)</f>
        <v>-0.73895940773462687</v>
      </c>
      <c r="X224" s="4">
        <v>2.6693871993540177</v>
      </c>
      <c r="Y224">
        <f>AVERAGE(W224:X224)</f>
        <v>0.96521389580969541</v>
      </c>
      <c r="Z224" t="s">
        <v>23444</v>
      </c>
      <c r="AA224" t="s">
        <v>22731</v>
      </c>
      <c r="AB224" t="s">
        <v>23445</v>
      </c>
      <c r="AC224" t="s">
        <v>22725</v>
      </c>
      <c r="AD224">
        <v>1955</v>
      </c>
      <c r="AE224">
        <v>0</v>
      </c>
    </row>
    <row r="225" spans="1:31" x14ac:dyDescent="0.25">
      <c r="A225" t="s">
        <v>12114</v>
      </c>
      <c r="B225" t="s">
        <v>12115</v>
      </c>
      <c r="C225">
        <v>1998</v>
      </c>
      <c r="D225" s="1">
        <v>36126</v>
      </c>
      <c r="E225" t="s">
        <v>379</v>
      </c>
      <c r="F225">
        <v>140</v>
      </c>
      <c r="G225" t="s">
        <v>508</v>
      </c>
      <c r="H225" t="s">
        <v>25</v>
      </c>
      <c r="I225" t="s">
        <v>10835</v>
      </c>
      <c r="J225" t="s">
        <v>12116</v>
      </c>
      <c r="K225" t="s">
        <v>10759</v>
      </c>
      <c r="L225" t="s">
        <v>12117</v>
      </c>
      <c r="M225" t="s">
        <v>12118</v>
      </c>
      <c r="N225">
        <v>7.3</v>
      </c>
      <c r="O225">
        <v>128210</v>
      </c>
      <c r="P225" s="2">
        <v>50000000</v>
      </c>
      <c r="Q225" s="2">
        <v>44547681</v>
      </c>
      <c r="R225" s="2">
        <v>44547681</v>
      </c>
      <c r="S225" s="2">
        <v>39095362</v>
      </c>
      <c r="T225">
        <v>62</v>
      </c>
      <c r="U225">
        <v>1.339794035767875</v>
      </c>
      <c r="V225">
        <v>0.48359705948200393</v>
      </c>
      <c r="W225">
        <f>AVERAGE(U225:V225)</f>
        <v>0.91169554762493954</v>
      </c>
      <c r="X225" s="4">
        <v>0.24863971336828283</v>
      </c>
      <c r="Y225">
        <f>AVERAGE(W225:X225)</f>
        <v>0.58016763049661124</v>
      </c>
      <c r="Z225" t="s">
        <v>23494</v>
      </c>
      <c r="AA225" t="s">
        <v>22731</v>
      </c>
      <c r="AB225" t="s">
        <v>23495</v>
      </c>
      <c r="AC225" t="s">
        <v>22725</v>
      </c>
      <c r="AD225">
        <v>1955</v>
      </c>
      <c r="AE225">
        <v>0</v>
      </c>
    </row>
    <row r="226" spans="1:31" x14ac:dyDescent="0.25">
      <c r="A226" t="s">
        <v>12774</v>
      </c>
      <c r="B226" t="s">
        <v>12775</v>
      </c>
      <c r="C226">
        <v>1999</v>
      </c>
      <c r="D226" s="1">
        <v>36623</v>
      </c>
      <c r="E226" t="s">
        <v>185</v>
      </c>
      <c r="F226">
        <v>84</v>
      </c>
      <c r="G226" t="s">
        <v>508</v>
      </c>
      <c r="H226" t="s">
        <v>2077</v>
      </c>
      <c r="I226" t="s">
        <v>12776</v>
      </c>
      <c r="J226" t="s">
        <v>12777</v>
      </c>
      <c r="K226" t="s">
        <v>336</v>
      </c>
      <c r="L226" t="s">
        <v>12778</v>
      </c>
      <c r="M226" t="s">
        <v>12779</v>
      </c>
      <c r="N226">
        <v>5.9</v>
      </c>
      <c r="O226">
        <v>123508</v>
      </c>
      <c r="P226" s="2">
        <v>133000000</v>
      </c>
      <c r="Q226" s="2">
        <v>140035367</v>
      </c>
      <c r="R226" s="2">
        <v>300135367</v>
      </c>
      <c r="S226" s="2">
        <v>307170734</v>
      </c>
      <c r="T226">
        <v>61</v>
      </c>
      <c r="U226">
        <v>0.23046846080974201</v>
      </c>
      <c r="V226">
        <v>0.42713769574814414</v>
      </c>
      <c r="W226">
        <f>AVERAGE(U226:V226)</f>
        <v>0.32880307827894306</v>
      </c>
      <c r="X226" s="4">
        <v>3.1662394363170474</v>
      </c>
      <c r="Y226">
        <f>AVERAGE(W226:X226)</f>
        <v>1.7475212572979952</v>
      </c>
      <c r="Z226" t="s">
        <v>23307</v>
      </c>
      <c r="AA226" t="s">
        <v>22731</v>
      </c>
      <c r="AB226" t="s">
        <v>23308</v>
      </c>
      <c r="AC226" t="s">
        <v>22725</v>
      </c>
      <c r="AD226">
        <v>1950</v>
      </c>
      <c r="AE226">
        <v>0</v>
      </c>
    </row>
    <row r="227" spans="1:31" x14ac:dyDescent="0.25">
      <c r="A227" t="s">
        <v>17850</v>
      </c>
      <c r="B227" t="s">
        <v>17851</v>
      </c>
      <c r="C227">
        <v>2008</v>
      </c>
      <c r="D227" s="1">
        <v>39885</v>
      </c>
      <c r="E227" t="s">
        <v>22</v>
      </c>
      <c r="F227">
        <v>116</v>
      </c>
      <c r="G227" t="s">
        <v>508</v>
      </c>
      <c r="H227" t="s">
        <v>17852</v>
      </c>
      <c r="I227" t="s">
        <v>5433</v>
      </c>
      <c r="J227" t="s">
        <v>17853</v>
      </c>
      <c r="K227" t="s">
        <v>17854</v>
      </c>
      <c r="L227" t="s">
        <v>17855</v>
      </c>
      <c r="M227" t="s">
        <v>17856</v>
      </c>
      <c r="N227">
        <v>8.1</v>
      </c>
      <c r="O227">
        <v>707142</v>
      </c>
      <c r="P227" s="2">
        <v>33000000</v>
      </c>
      <c r="Q227" s="2">
        <v>148095302</v>
      </c>
      <c r="R227" s="2">
        <v>269958228</v>
      </c>
      <c r="S227" s="2">
        <v>385053530</v>
      </c>
      <c r="T227">
        <v>72</v>
      </c>
      <c r="U227">
        <v>1.9736943643153797</v>
      </c>
      <c r="V227">
        <v>1.0481906968206014</v>
      </c>
      <c r="W227">
        <f>AVERAGE(U227:V227)</f>
        <v>1.5109425305679904</v>
      </c>
      <c r="X227" s="4">
        <v>4.0138772567434433</v>
      </c>
      <c r="Y227">
        <f>AVERAGE(W227:X227)</f>
        <v>2.7624098936557169</v>
      </c>
      <c r="Z227" t="s">
        <v>24004</v>
      </c>
      <c r="AA227" t="s">
        <v>22731</v>
      </c>
      <c r="AB227" t="s">
        <v>24005</v>
      </c>
      <c r="AC227" t="s">
        <v>22725</v>
      </c>
      <c r="AD227">
        <v>1968</v>
      </c>
      <c r="AE227">
        <v>0</v>
      </c>
    </row>
    <row r="228" spans="1:31" x14ac:dyDescent="0.25">
      <c r="A228" t="s">
        <v>15016</v>
      </c>
      <c r="B228" t="s">
        <v>15017</v>
      </c>
      <c r="C228">
        <v>2005</v>
      </c>
      <c r="D228" s="1">
        <v>38422</v>
      </c>
      <c r="E228" t="s">
        <v>332</v>
      </c>
      <c r="F228">
        <v>101</v>
      </c>
      <c r="G228" t="s">
        <v>508</v>
      </c>
      <c r="H228" t="s">
        <v>25</v>
      </c>
      <c r="I228" t="s">
        <v>12937</v>
      </c>
      <c r="J228" t="s">
        <v>15018</v>
      </c>
      <c r="K228" t="s">
        <v>799</v>
      </c>
      <c r="L228" t="s">
        <v>15019</v>
      </c>
      <c r="M228" t="s">
        <v>15020</v>
      </c>
      <c r="N228">
        <v>6</v>
      </c>
      <c r="O228">
        <v>80522</v>
      </c>
      <c r="P228" s="2">
        <v>30000000</v>
      </c>
      <c r="Q228" s="2">
        <v>51100486</v>
      </c>
      <c r="R228" s="2">
        <v>127369981</v>
      </c>
      <c r="S228" s="2">
        <v>148470467</v>
      </c>
      <c r="T228">
        <v>35</v>
      </c>
      <c r="U228">
        <v>0.30970600187817982</v>
      </c>
      <c r="V228">
        <v>-1.0408057613322095</v>
      </c>
      <c r="W228">
        <f>AVERAGE(U228:V228)</f>
        <v>-0.3655498797270148</v>
      </c>
      <c r="X228" s="4">
        <v>1.439024244646643</v>
      </c>
      <c r="Y228">
        <f>AVERAGE(W228:X228)</f>
        <v>0.53673718245981417</v>
      </c>
      <c r="Z228" t="s">
        <v>23570</v>
      </c>
      <c r="AA228" t="s">
        <v>22731</v>
      </c>
      <c r="AB228" t="s">
        <v>13082</v>
      </c>
      <c r="AC228" t="s">
        <v>22725</v>
      </c>
      <c r="AD228">
        <v>1964</v>
      </c>
      <c r="AE228">
        <v>0</v>
      </c>
    </row>
    <row r="229" spans="1:31" x14ac:dyDescent="0.25">
      <c r="A229" t="s">
        <v>15154</v>
      </c>
      <c r="B229" t="s">
        <v>15155</v>
      </c>
      <c r="C229">
        <v>2004</v>
      </c>
      <c r="D229" s="1">
        <v>38268</v>
      </c>
      <c r="E229" t="s">
        <v>531</v>
      </c>
      <c r="F229">
        <v>118</v>
      </c>
      <c r="G229" t="s">
        <v>508</v>
      </c>
      <c r="H229" t="s">
        <v>25</v>
      </c>
      <c r="I229" t="s">
        <v>12272</v>
      </c>
      <c r="J229" t="s">
        <v>15156</v>
      </c>
      <c r="K229" t="s">
        <v>155</v>
      </c>
      <c r="L229" t="s">
        <v>15157</v>
      </c>
      <c r="M229" t="s">
        <v>15158</v>
      </c>
      <c r="N229">
        <v>7.2</v>
      </c>
      <c r="O229">
        <v>58029</v>
      </c>
      <c r="P229" s="2">
        <v>30000000</v>
      </c>
      <c r="Q229" s="2">
        <v>61255921</v>
      </c>
      <c r="R229" s="2">
        <v>61950770</v>
      </c>
      <c r="S229" s="2">
        <v>93206691</v>
      </c>
      <c r="T229">
        <v>70</v>
      </c>
      <c r="U229">
        <v>1.2605564946994372</v>
      </c>
      <c r="V229">
        <v>0.93527196935288193</v>
      </c>
      <c r="W229">
        <f>AVERAGE(U229:V229)</f>
        <v>1.0979142320261595</v>
      </c>
      <c r="X229" s="4">
        <v>0.837560647510601</v>
      </c>
      <c r="Y229">
        <f>AVERAGE(W229:X229)</f>
        <v>0.96773743976838023</v>
      </c>
      <c r="Z229" t="s">
        <v>23846</v>
      </c>
      <c r="AA229" t="s">
        <v>22731</v>
      </c>
      <c r="AB229" t="s">
        <v>23847</v>
      </c>
      <c r="AC229" t="s">
        <v>22725</v>
      </c>
      <c r="AD229">
        <v>1966</v>
      </c>
      <c r="AE229">
        <v>0</v>
      </c>
    </row>
    <row r="230" spans="1:31" x14ac:dyDescent="0.25">
      <c r="A230" t="s">
        <v>16089</v>
      </c>
      <c r="B230" t="s">
        <v>7375</v>
      </c>
      <c r="C230">
        <v>2008</v>
      </c>
      <c r="D230" s="1">
        <v>39500</v>
      </c>
      <c r="E230" t="s">
        <v>2410</v>
      </c>
      <c r="F230">
        <v>92</v>
      </c>
      <c r="G230" t="s">
        <v>16090</v>
      </c>
      <c r="H230" t="s">
        <v>16091</v>
      </c>
      <c r="I230" t="s">
        <v>6329</v>
      </c>
      <c r="J230" t="s">
        <v>16092</v>
      </c>
      <c r="K230" t="s">
        <v>14082</v>
      </c>
      <c r="L230" t="s">
        <v>16093</v>
      </c>
      <c r="M230" t="s">
        <v>16094</v>
      </c>
      <c r="N230">
        <v>7</v>
      </c>
      <c r="O230">
        <v>215151</v>
      </c>
      <c r="P230" s="2">
        <v>50000000</v>
      </c>
      <c r="Q230" s="2">
        <v>42754105</v>
      </c>
      <c r="R230" s="2">
        <v>113244290</v>
      </c>
      <c r="S230" s="2">
        <v>105998395</v>
      </c>
      <c r="T230">
        <v>46</v>
      </c>
      <c r="U230">
        <v>1.1020814125625609</v>
      </c>
      <c r="V230">
        <v>-0.41975276025975217</v>
      </c>
      <c r="W230">
        <f>AVERAGE(U230:V230)</f>
        <v>0.34116432615140435</v>
      </c>
      <c r="X230" s="4">
        <v>0.9767792253605746</v>
      </c>
      <c r="Y230">
        <f>AVERAGE(W230:X230)</f>
        <v>0.65897177575598942</v>
      </c>
      <c r="Z230" t="s">
        <v>23894</v>
      </c>
      <c r="AA230" t="s">
        <v>22731</v>
      </c>
      <c r="AB230" t="s">
        <v>23895</v>
      </c>
      <c r="AC230" t="s">
        <v>22725</v>
      </c>
      <c r="AD230">
        <v>0</v>
      </c>
      <c r="AE230">
        <v>0</v>
      </c>
    </row>
    <row r="231" spans="1:31" x14ac:dyDescent="0.25">
      <c r="A231" t="s">
        <v>3732</v>
      </c>
      <c r="B231" t="s">
        <v>3733</v>
      </c>
      <c r="C231">
        <v>1960</v>
      </c>
      <c r="D231" s="1">
        <v>22168</v>
      </c>
      <c r="E231" t="s">
        <v>71</v>
      </c>
      <c r="F231">
        <v>91</v>
      </c>
      <c r="G231" t="s">
        <v>2280</v>
      </c>
      <c r="H231" t="s">
        <v>3734</v>
      </c>
      <c r="I231" t="s">
        <v>1445</v>
      </c>
      <c r="J231" t="s">
        <v>1445</v>
      </c>
      <c r="K231" t="s">
        <v>3735</v>
      </c>
      <c r="L231" t="s">
        <v>3736</v>
      </c>
      <c r="M231" t="s">
        <v>3737</v>
      </c>
      <c r="N231">
        <v>7.4</v>
      </c>
      <c r="O231">
        <v>5125</v>
      </c>
      <c r="P231" s="2">
        <v>151000</v>
      </c>
      <c r="S231" s="2"/>
      <c r="U231">
        <v>1.4190315768363135</v>
      </c>
      <c r="V231" t="s">
        <v>22725</v>
      </c>
      <c r="W231">
        <f>AVERAGE(U231:V231)</f>
        <v>1.4190315768363135</v>
      </c>
      <c r="X231" s="4"/>
      <c r="Y231">
        <f>AVERAGE(W231:X231)</f>
        <v>1.4190315768363135</v>
      </c>
      <c r="Z231" t="s">
        <v>22943</v>
      </c>
      <c r="AA231" t="s">
        <v>22731</v>
      </c>
      <c r="AB231" t="s">
        <v>22944</v>
      </c>
      <c r="AC231" t="s">
        <v>22725</v>
      </c>
      <c r="AD231">
        <v>1925</v>
      </c>
      <c r="AE231">
        <v>1994</v>
      </c>
    </row>
    <row r="232" spans="1:31" x14ac:dyDescent="0.25">
      <c r="A232" t="s">
        <v>11031</v>
      </c>
      <c r="B232" t="s">
        <v>11032</v>
      </c>
      <c r="C232">
        <v>1995</v>
      </c>
      <c r="D232" s="1">
        <v>34992</v>
      </c>
      <c r="E232" t="s">
        <v>37</v>
      </c>
      <c r="F232">
        <v>176</v>
      </c>
      <c r="G232" t="s">
        <v>11033</v>
      </c>
      <c r="H232" t="s">
        <v>11034</v>
      </c>
      <c r="I232" t="s">
        <v>5148</v>
      </c>
      <c r="J232" t="s">
        <v>11035</v>
      </c>
      <c r="K232" t="s">
        <v>6257</v>
      </c>
      <c r="L232" t="s">
        <v>11036</v>
      </c>
      <c r="M232" t="s">
        <v>11037</v>
      </c>
      <c r="N232">
        <v>7.6</v>
      </c>
      <c r="O232">
        <v>6088</v>
      </c>
      <c r="Q232" s="2">
        <v>42202</v>
      </c>
      <c r="S232" s="2">
        <v>42202</v>
      </c>
      <c r="U232">
        <v>1.5775066589731892</v>
      </c>
      <c r="V232" t="s">
        <v>22725</v>
      </c>
      <c r="W232">
        <f>AVERAGE(U232:V232)</f>
        <v>1.5775066589731892</v>
      </c>
      <c r="X232" s="4">
        <v>-0.17639555916049607</v>
      </c>
      <c r="Y232">
        <f>AVERAGE(W232:X232)</f>
        <v>0.70055554990634661</v>
      </c>
    </row>
    <row r="233" spans="1:31" x14ac:dyDescent="0.25">
      <c r="A233" t="s">
        <v>4221</v>
      </c>
      <c r="B233" t="s">
        <v>4222</v>
      </c>
      <c r="C233">
        <v>1964</v>
      </c>
      <c r="D233">
        <v>1965</v>
      </c>
      <c r="E233" t="s">
        <v>56</v>
      </c>
      <c r="F233">
        <v>142</v>
      </c>
      <c r="G233" t="s">
        <v>4223</v>
      </c>
      <c r="H233" t="s">
        <v>227</v>
      </c>
      <c r="I233" t="s">
        <v>3085</v>
      </c>
      <c r="J233" t="s">
        <v>4224</v>
      </c>
      <c r="K233" t="s">
        <v>799</v>
      </c>
      <c r="L233" t="s">
        <v>4225</v>
      </c>
      <c r="M233" t="s">
        <v>4226</v>
      </c>
      <c r="N233">
        <v>7.7</v>
      </c>
      <c r="O233">
        <v>20226</v>
      </c>
      <c r="P233" s="2">
        <v>783000</v>
      </c>
      <c r="S233" s="2"/>
      <c r="U233">
        <v>1.6567442000416277</v>
      </c>
      <c r="V233" t="s">
        <v>22725</v>
      </c>
      <c r="W233">
        <f>AVERAGE(U233:V233)</f>
        <v>1.6567442000416277</v>
      </c>
      <c r="X233" s="4"/>
      <c r="Y233">
        <f>AVERAGE(W233:X233)</f>
        <v>1.6567442000416277</v>
      </c>
      <c r="Z233" t="s">
        <v>22981</v>
      </c>
      <c r="AA233" t="s">
        <v>22731</v>
      </c>
      <c r="AB233" t="s">
        <v>22982</v>
      </c>
      <c r="AC233" t="s">
        <v>22725</v>
      </c>
      <c r="AD233">
        <v>1925</v>
      </c>
      <c r="AE233">
        <v>0</v>
      </c>
    </row>
    <row r="234" spans="1:31" x14ac:dyDescent="0.25">
      <c r="A234" t="s">
        <v>11242</v>
      </c>
      <c r="B234" t="s">
        <v>11243</v>
      </c>
      <c r="C234">
        <v>1996</v>
      </c>
      <c r="D234" s="1">
        <v>35972</v>
      </c>
      <c r="E234" t="s">
        <v>162</v>
      </c>
      <c r="F234">
        <v>107</v>
      </c>
      <c r="G234" t="s">
        <v>2519</v>
      </c>
      <c r="H234" t="s">
        <v>11244</v>
      </c>
      <c r="I234" t="s">
        <v>9823</v>
      </c>
      <c r="J234" t="s">
        <v>11245</v>
      </c>
      <c r="K234" t="s">
        <v>5056</v>
      </c>
      <c r="L234" t="s">
        <v>11246</v>
      </c>
      <c r="M234" t="s">
        <v>11247</v>
      </c>
      <c r="N234">
        <v>6.6</v>
      </c>
      <c r="O234">
        <v>18816</v>
      </c>
      <c r="Q234" s="2">
        <v>15318863</v>
      </c>
      <c r="R234" s="2">
        <v>21890845</v>
      </c>
      <c r="S234" s="2">
        <v>37209708</v>
      </c>
      <c r="U234">
        <v>0.78513124828880809</v>
      </c>
      <c r="V234" t="s">
        <v>22725</v>
      </c>
      <c r="W234">
        <f>AVERAGE(U234:V234)</f>
        <v>0.78513124828880809</v>
      </c>
      <c r="X234" s="4">
        <v>0.2281171881287124</v>
      </c>
      <c r="Y234">
        <f>AVERAGE(W234:X234)</f>
        <v>0.50662421820876025</v>
      </c>
    </row>
    <row r="235" spans="1:31" x14ac:dyDescent="0.25">
      <c r="A235" t="s">
        <v>12304</v>
      </c>
      <c r="B235" t="s">
        <v>12305</v>
      </c>
      <c r="C235">
        <v>1998</v>
      </c>
      <c r="D235" s="1">
        <v>36322</v>
      </c>
      <c r="E235" t="s">
        <v>162</v>
      </c>
      <c r="F235">
        <v>120</v>
      </c>
      <c r="G235" t="s">
        <v>2519</v>
      </c>
      <c r="H235" t="s">
        <v>12306</v>
      </c>
      <c r="I235" t="s">
        <v>12307</v>
      </c>
      <c r="J235" t="s">
        <v>12308</v>
      </c>
      <c r="K235" t="s">
        <v>5056</v>
      </c>
      <c r="L235" t="s">
        <v>12309</v>
      </c>
      <c r="M235" t="s">
        <v>12310</v>
      </c>
      <c r="N235">
        <v>6.8</v>
      </c>
      <c r="O235">
        <v>36088</v>
      </c>
      <c r="S235" s="2"/>
      <c r="U235">
        <v>0.94360633042568443</v>
      </c>
      <c r="V235" t="s">
        <v>22725</v>
      </c>
      <c r="W235">
        <f>AVERAGE(U235:V235)</f>
        <v>0.94360633042568443</v>
      </c>
      <c r="X235" s="4"/>
      <c r="Y235">
        <f>AVERAGE(W235:X235)</f>
        <v>0.94360633042568443</v>
      </c>
      <c r="Z235" t="s">
        <v>23672</v>
      </c>
      <c r="AA235" t="s">
        <v>22731</v>
      </c>
      <c r="AB235" t="s">
        <v>23673</v>
      </c>
      <c r="AC235" t="s">
        <v>22725</v>
      </c>
      <c r="AD235">
        <v>1956</v>
      </c>
      <c r="AE235">
        <v>0</v>
      </c>
    </row>
    <row r="236" spans="1:31" x14ac:dyDescent="0.25">
      <c r="A236" t="s">
        <v>18497</v>
      </c>
      <c r="B236" t="s">
        <v>18498</v>
      </c>
      <c r="C236">
        <v>2012</v>
      </c>
      <c r="D236" s="1">
        <v>41263</v>
      </c>
      <c r="E236" t="s">
        <v>162</v>
      </c>
      <c r="F236">
        <v>122</v>
      </c>
      <c r="G236" t="s">
        <v>7844</v>
      </c>
      <c r="H236" t="s">
        <v>18499</v>
      </c>
      <c r="I236" t="s">
        <v>6791</v>
      </c>
      <c r="J236" t="s">
        <v>18500</v>
      </c>
      <c r="K236" t="s">
        <v>5056</v>
      </c>
      <c r="L236" t="s">
        <v>18501</v>
      </c>
      <c r="M236" t="s">
        <v>18502</v>
      </c>
      <c r="N236">
        <v>6.1</v>
      </c>
      <c r="O236">
        <v>20926</v>
      </c>
      <c r="R236" s="2">
        <v>171339013</v>
      </c>
      <c r="S236" s="2">
        <v>171339013</v>
      </c>
      <c r="T236">
        <v>29</v>
      </c>
      <c r="U236">
        <v>0.38894354294661765</v>
      </c>
      <c r="V236">
        <v>-1.3795619437353681</v>
      </c>
      <c r="W236">
        <f>AVERAGE(U236:V236)</f>
        <v>-0.4953092003943752</v>
      </c>
      <c r="X236" s="4">
        <v>1.6879141854720952</v>
      </c>
      <c r="Y236">
        <f>AVERAGE(W236:X236)</f>
        <v>0.59630249253886003</v>
      </c>
    </row>
    <row r="237" spans="1:31" x14ac:dyDescent="0.25">
      <c r="A237" t="s">
        <v>19523</v>
      </c>
      <c r="B237" t="s">
        <v>19524</v>
      </c>
      <c r="C237">
        <v>2016</v>
      </c>
      <c r="D237" s="1">
        <v>42649</v>
      </c>
      <c r="E237" t="s">
        <v>839</v>
      </c>
      <c r="F237">
        <v>107</v>
      </c>
      <c r="G237" t="s">
        <v>14875</v>
      </c>
      <c r="H237" t="s">
        <v>25</v>
      </c>
      <c r="I237" t="s">
        <v>12272</v>
      </c>
      <c r="J237" t="s">
        <v>19525</v>
      </c>
      <c r="K237" t="s">
        <v>12082</v>
      </c>
      <c r="L237" t="s">
        <v>19526</v>
      </c>
      <c r="M237" t="s">
        <v>19527</v>
      </c>
      <c r="N237">
        <v>7.1</v>
      </c>
      <c r="O237">
        <v>146987</v>
      </c>
      <c r="P237" s="2">
        <v>110000000</v>
      </c>
      <c r="Q237" s="2">
        <v>61433527</v>
      </c>
      <c r="R237" s="2">
        <v>121790373</v>
      </c>
      <c r="S237" s="2">
        <v>73223900</v>
      </c>
      <c r="T237">
        <v>68</v>
      </c>
      <c r="U237">
        <v>1.1813189536309987</v>
      </c>
      <c r="V237">
        <v>0.82235324188516246</v>
      </c>
      <c r="W237">
        <f>AVERAGE(U237:V237)</f>
        <v>1.0018360977580807</v>
      </c>
      <c r="X237" s="4">
        <v>0.62007783642513115</v>
      </c>
      <c r="Y237">
        <f>AVERAGE(W237:X237)</f>
        <v>0.81095696709160592</v>
      </c>
    </row>
    <row r="238" spans="1:31" x14ac:dyDescent="0.25">
      <c r="A238" t="s">
        <v>13674</v>
      </c>
      <c r="B238" t="s">
        <v>13675</v>
      </c>
      <c r="C238">
        <v>2001</v>
      </c>
      <c r="D238" s="1">
        <v>37365</v>
      </c>
      <c r="E238" t="s">
        <v>922</v>
      </c>
      <c r="F238">
        <v>90</v>
      </c>
      <c r="G238" t="s">
        <v>4867</v>
      </c>
      <c r="H238" t="s">
        <v>1715</v>
      </c>
      <c r="I238" t="s">
        <v>11780</v>
      </c>
      <c r="J238" t="s">
        <v>13676</v>
      </c>
      <c r="K238" t="s">
        <v>5672</v>
      </c>
      <c r="L238" t="s">
        <v>13677</v>
      </c>
      <c r="M238" t="s">
        <v>13678</v>
      </c>
      <c r="N238">
        <v>6.6</v>
      </c>
      <c r="O238">
        <v>196580</v>
      </c>
      <c r="P238" s="2">
        <v>90000000</v>
      </c>
      <c r="Q238" s="2">
        <v>226164286</v>
      </c>
      <c r="R238" s="2">
        <v>347325802</v>
      </c>
      <c r="S238" s="2">
        <v>483490088</v>
      </c>
      <c r="T238">
        <v>48</v>
      </c>
      <c r="U238">
        <v>0.78513124828880809</v>
      </c>
      <c r="V238">
        <v>-0.3068340327920327</v>
      </c>
      <c r="W238">
        <f>AVERAGE(U238:V238)</f>
        <v>0.2391486077483877</v>
      </c>
      <c r="X238" s="4">
        <v>5.0852120541407588</v>
      </c>
      <c r="Y238">
        <f>AVERAGE(W238:X238)</f>
        <v>2.6621803309445733</v>
      </c>
    </row>
    <row r="239" spans="1:31" x14ac:dyDescent="0.25">
      <c r="A239" t="s">
        <v>19403</v>
      </c>
      <c r="B239" t="s">
        <v>19404</v>
      </c>
      <c r="C239">
        <v>2015</v>
      </c>
      <c r="D239" s="1">
        <v>42249</v>
      </c>
      <c r="E239" t="s">
        <v>531</v>
      </c>
      <c r="F239">
        <v>124</v>
      </c>
      <c r="G239" t="s">
        <v>4867</v>
      </c>
      <c r="H239" t="s">
        <v>25</v>
      </c>
      <c r="I239" t="s">
        <v>11831</v>
      </c>
      <c r="J239" t="s">
        <v>19405</v>
      </c>
      <c r="K239" t="s">
        <v>19406</v>
      </c>
      <c r="L239" t="s">
        <v>19407</v>
      </c>
      <c r="M239" t="s">
        <v>19408</v>
      </c>
      <c r="N239">
        <v>7.4</v>
      </c>
      <c r="O239">
        <v>213235</v>
      </c>
      <c r="P239" s="2">
        <v>30000000</v>
      </c>
      <c r="Q239" s="2">
        <v>52421953</v>
      </c>
      <c r="R239" s="2">
        <v>91970827</v>
      </c>
      <c r="S239" s="2">
        <v>114392780</v>
      </c>
      <c r="T239">
        <v>57</v>
      </c>
      <c r="U239">
        <v>1.4190315768363135</v>
      </c>
      <c r="V239">
        <v>0.20130024081270514</v>
      </c>
      <c r="W239">
        <f>AVERAGE(U239:V239)</f>
        <v>0.81016590882450934</v>
      </c>
      <c r="X239" s="4">
        <v>1.0681395587160953</v>
      </c>
      <c r="Y239">
        <f>AVERAGE(W239:X239)</f>
        <v>0.93915273377030228</v>
      </c>
    </row>
    <row r="240" spans="1:31" x14ac:dyDescent="0.25">
      <c r="A240" t="s">
        <v>21591</v>
      </c>
      <c r="B240" t="s">
        <v>21592</v>
      </c>
      <c r="C240">
        <v>2016</v>
      </c>
      <c r="D240" s="1">
        <v>42845</v>
      </c>
      <c r="E240" t="s">
        <v>379</v>
      </c>
      <c r="F240">
        <v>133</v>
      </c>
      <c r="G240" t="s">
        <v>4867</v>
      </c>
      <c r="H240" t="s">
        <v>21593</v>
      </c>
      <c r="I240" t="s">
        <v>12272</v>
      </c>
      <c r="J240" t="s">
        <v>21594</v>
      </c>
      <c r="K240" t="s">
        <v>16230</v>
      </c>
      <c r="L240" t="s">
        <v>21595</v>
      </c>
      <c r="M240" t="s">
        <v>21596</v>
      </c>
      <c r="N240">
        <v>7.4</v>
      </c>
      <c r="O240">
        <v>87984</v>
      </c>
      <c r="P240" s="2">
        <v>45000000</v>
      </c>
      <c r="Q240" s="2">
        <v>31886361</v>
      </c>
      <c r="R240" s="2">
        <v>52185751</v>
      </c>
      <c r="S240" s="2">
        <v>39072112</v>
      </c>
      <c r="T240">
        <v>69</v>
      </c>
      <c r="U240">
        <v>1.4190315768363135</v>
      </c>
      <c r="V240">
        <v>0.87881260561902219</v>
      </c>
      <c r="W240">
        <f>AVERAGE(U240:V240)</f>
        <v>1.1489220912276679</v>
      </c>
      <c r="X240" s="4">
        <v>0.24838667187083949</v>
      </c>
      <c r="Y240">
        <f>AVERAGE(W240:X240)</f>
        <v>0.69865438154925363</v>
      </c>
    </row>
    <row r="241" spans="1:31" x14ac:dyDescent="0.25">
      <c r="A241" t="s">
        <v>5732</v>
      </c>
      <c r="B241" t="s">
        <v>5733</v>
      </c>
      <c r="C241">
        <v>1973</v>
      </c>
      <c r="D241" s="1">
        <v>27040</v>
      </c>
      <c r="E241" t="s">
        <v>379</v>
      </c>
      <c r="F241">
        <v>102</v>
      </c>
      <c r="G241" t="s">
        <v>4867</v>
      </c>
      <c r="H241" t="s">
        <v>506</v>
      </c>
      <c r="I241" t="s">
        <v>5178</v>
      </c>
      <c r="J241" t="s">
        <v>5734</v>
      </c>
      <c r="K241" t="s">
        <v>186</v>
      </c>
      <c r="L241" t="s">
        <v>5735</v>
      </c>
      <c r="M241" t="s">
        <v>5736</v>
      </c>
      <c r="N241">
        <v>7.7</v>
      </c>
      <c r="O241">
        <v>94488</v>
      </c>
      <c r="P241" s="2">
        <v>850000</v>
      </c>
      <c r="R241" s="2">
        <v>40821</v>
      </c>
      <c r="S241" s="2">
        <v>-809179</v>
      </c>
      <c r="T241">
        <v>83</v>
      </c>
      <c r="U241">
        <v>1.6567442000416277</v>
      </c>
      <c r="V241">
        <v>1.6692436978930587</v>
      </c>
      <c r="W241">
        <f>AVERAGE(U241:V241)</f>
        <v>1.6629939489673431</v>
      </c>
      <c r="X241" s="4">
        <v>-0.18566156875769191</v>
      </c>
      <c r="Y241">
        <f>AVERAGE(W241:X241)</f>
        <v>0.73866619010482559</v>
      </c>
      <c r="Z241" t="s">
        <v>22999</v>
      </c>
      <c r="AA241" t="s">
        <v>22731</v>
      </c>
      <c r="AB241" t="s">
        <v>23000</v>
      </c>
      <c r="AC241" t="s">
        <v>22725</v>
      </c>
      <c r="AD241">
        <v>1932</v>
      </c>
      <c r="AE241">
        <v>0</v>
      </c>
    </row>
    <row r="242" spans="1:31" x14ac:dyDescent="0.25">
      <c r="A242" t="s">
        <v>22088</v>
      </c>
      <c r="B242" t="s">
        <v>22089</v>
      </c>
      <c r="C242">
        <v>2018</v>
      </c>
      <c r="D242" s="1">
        <v>43300</v>
      </c>
      <c r="E242" t="s">
        <v>564</v>
      </c>
      <c r="F242">
        <v>102</v>
      </c>
      <c r="G242" t="s">
        <v>4867</v>
      </c>
      <c r="H242" t="s">
        <v>11378</v>
      </c>
      <c r="I242" t="s">
        <v>14716</v>
      </c>
      <c r="J242" t="s">
        <v>14716</v>
      </c>
      <c r="K242" t="s">
        <v>16661</v>
      </c>
      <c r="L242" t="s">
        <v>22090</v>
      </c>
      <c r="M242" t="s">
        <v>22091</v>
      </c>
      <c r="N242">
        <v>5.8</v>
      </c>
      <c r="O242">
        <v>102420</v>
      </c>
      <c r="P242" s="2">
        <v>125000000</v>
      </c>
      <c r="Q242" s="2">
        <v>68420120</v>
      </c>
      <c r="R242" s="2">
        <v>305858384</v>
      </c>
      <c r="S242" s="2">
        <v>249278504</v>
      </c>
      <c r="T242">
        <v>51</v>
      </c>
      <c r="U242">
        <v>0.15123091974130348</v>
      </c>
      <c r="V242">
        <v>-0.13745594159045341</v>
      </c>
      <c r="W242">
        <f>AVERAGE(U242:V242)</f>
        <v>6.8874890754250379E-3</v>
      </c>
      <c r="X242" s="4">
        <v>2.5361690462295678</v>
      </c>
      <c r="Y242">
        <f>AVERAGE(W242:X242)</f>
        <v>1.2715282676524964</v>
      </c>
      <c r="Z242" t="s">
        <v>24244</v>
      </c>
      <c r="AA242" t="s">
        <v>22731</v>
      </c>
      <c r="AB242" t="s">
        <v>24245</v>
      </c>
      <c r="AC242" t="s">
        <v>22725</v>
      </c>
      <c r="AD242">
        <v>1970</v>
      </c>
      <c r="AE242">
        <v>0</v>
      </c>
    </row>
    <row r="243" spans="1:31" x14ac:dyDescent="0.25">
      <c r="A243" t="s">
        <v>22241</v>
      </c>
      <c r="B243" t="s">
        <v>22242</v>
      </c>
      <c r="C243">
        <v>2018</v>
      </c>
      <c r="D243" s="1">
        <v>43419</v>
      </c>
      <c r="E243" t="s">
        <v>7474</v>
      </c>
      <c r="F243">
        <v>96</v>
      </c>
      <c r="G243" t="s">
        <v>53</v>
      </c>
      <c r="H243" t="s">
        <v>2521</v>
      </c>
      <c r="I243" t="s">
        <v>22243</v>
      </c>
      <c r="J243" t="s">
        <v>22244</v>
      </c>
      <c r="K243" t="s">
        <v>22245</v>
      </c>
      <c r="L243" t="s">
        <v>22246</v>
      </c>
      <c r="M243" t="s">
        <v>22247</v>
      </c>
      <c r="N243">
        <v>7.5</v>
      </c>
      <c r="O243">
        <v>5635</v>
      </c>
      <c r="Q243" s="2">
        <v>117963</v>
      </c>
      <c r="R243" s="2">
        <v>587993</v>
      </c>
      <c r="S243" s="2">
        <v>705956</v>
      </c>
      <c r="T243">
        <v>75</v>
      </c>
      <c r="U243">
        <v>1.4982691179047514</v>
      </c>
      <c r="V243">
        <v>1.2175687880221808</v>
      </c>
      <c r="W243">
        <f>AVERAGE(U243:V243)</f>
        <v>1.3579189529634661</v>
      </c>
      <c r="X243" s="4">
        <v>-0.16917158900591531</v>
      </c>
      <c r="Y243">
        <f>AVERAGE(W243:X243)</f>
        <v>0.59437368197877538</v>
      </c>
      <c r="Z243" t="s">
        <v>24254</v>
      </c>
      <c r="AA243" t="s">
        <v>22731</v>
      </c>
      <c r="AB243" t="s">
        <v>24255</v>
      </c>
      <c r="AC243" t="s">
        <v>22725</v>
      </c>
      <c r="AD243">
        <v>0</v>
      </c>
      <c r="AE243">
        <v>0</v>
      </c>
    </row>
    <row r="244" spans="1:31" x14ac:dyDescent="0.25">
      <c r="A244" t="s">
        <v>16983</v>
      </c>
      <c r="B244" t="s">
        <v>16984</v>
      </c>
      <c r="C244">
        <v>2007</v>
      </c>
      <c r="D244" s="1">
        <v>39598</v>
      </c>
      <c r="E244" t="s">
        <v>393</v>
      </c>
      <c r="F244">
        <v>86</v>
      </c>
      <c r="G244" t="s">
        <v>3367</v>
      </c>
      <c r="H244" t="s">
        <v>743</v>
      </c>
      <c r="I244" t="s">
        <v>13305</v>
      </c>
      <c r="J244" t="s">
        <v>13305</v>
      </c>
      <c r="K244" t="s">
        <v>7311</v>
      </c>
      <c r="L244" t="s">
        <v>16985</v>
      </c>
      <c r="M244" t="s">
        <v>16986</v>
      </c>
      <c r="N244">
        <v>7.8</v>
      </c>
      <c r="O244">
        <v>109134</v>
      </c>
      <c r="P244" s="2">
        <v>150000</v>
      </c>
      <c r="Q244" s="2">
        <v>9439923</v>
      </c>
      <c r="R244" s="2">
        <v>20936722</v>
      </c>
      <c r="S244" s="2">
        <v>30226645</v>
      </c>
      <c r="T244">
        <v>88</v>
      </c>
      <c r="U244">
        <v>1.7359817411100655</v>
      </c>
      <c r="V244">
        <v>1.9515405165623576</v>
      </c>
      <c r="W244">
        <f>AVERAGE(U244:V244)</f>
        <v>1.8437611288362117</v>
      </c>
      <c r="X244" s="4">
        <v>0.15211698519274941</v>
      </c>
      <c r="Y244">
        <f>AVERAGE(W244:X244)</f>
        <v>0.9979390570144806</v>
      </c>
    </row>
    <row r="245" spans="1:31" x14ac:dyDescent="0.25">
      <c r="A245" t="s">
        <v>9238</v>
      </c>
      <c r="B245" t="s">
        <v>9239</v>
      </c>
      <c r="C245">
        <v>1990</v>
      </c>
      <c r="D245" s="1">
        <v>33137</v>
      </c>
      <c r="E245" t="s">
        <v>136</v>
      </c>
      <c r="F245">
        <v>107</v>
      </c>
      <c r="G245" t="s">
        <v>3367</v>
      </c>
      <c r="H245" t="s">
        <v>25</v>
      </c>
      <c r="I245" t="s">
        <v>9055</v>
      </c>
      <c r="J245" t="s">
        <v>9240</v>
      </c>
      <c r="K245" t="s">
        <v>8735</v>
      </c>
      <c r="L245" t="s">
        <v>9241</v>
      </c>
      <c r="M245" t="s">
        <v>9242</v>
      </c>
      <c r="N245">
        <v>7.4</v>
      </c>
      <c r="O245">
        <v>5403</v>
      </c>
      <c r="P245" t="s">
        <v>9243</v>
      </c>
      <c r="Q245" s="2">
        <v>1494399</v>
      </c>
      <c r="R245" s="2">
        <v>1494399</v>
      </c>
      <c r="S245" s="2"/>
      <c r="U245">
        <v>1.4190315768363135</v>
      </c>
      <c r="V245" t="s">
        <v>22725</v>
      </c>
      <c r="W245">
        <f>AVERAGE(U245:V245)</f>
        <v>1.4190315768363135</v>
      </c>
      <c r="X245" s="4">
        <v>-0.17685486484974783</v>
      </c>
      <c r="Y245">
        <f>AVERAGE(W245:X245)</f>
        <v>0.62108835599328283</v>
      </c>
      <c r="Z245" t="s">
        <v>22897</v>
      </c>
      <c r="AA245" t="s">
        <v>22731</v>
      </c>
      <c r="AB245" t="s">
        <v>22898</v>
      </c>
      <c r="AC245" t="s">
        <v>22725</v>
      </c>
      <c r="AD245">
        <v>1922</v>
      </c>
      <c r="AE245">
        <v>2004</v>
      </c>
    </row>
    <row r="246" spans="1:31" x14ac:dyDescent="0.25">
      <c r="A246" t="s">
        <v>18798</v>
      </c>
      <c r="B246" t="s">
        <v>18799</v>
      </c>
      <c r="C246">
        <v>2011</v>
      </c>
      <c r="D246" s="1">
        <v>40837</v>
      </c>
      <c r="E246" t="s">
        <v>1629</v>
      </c>
      <c r="F246">
        <v>96</v>
      </c>
      <c r="G246" t="s">
        <v>3367</v>
      </c>
      <c r="H246" t="s">
        <v>2692</v>
      </c>
      <c r="I246" t="s">
        <v>18800</v>
      </c>
      <c r="J246" t="s">
        <v>18800</v>
      </c>
      <c r="K246" t="s">
        <v>18801</v>
      </c>
      <c r="L246" t="s">
        <v>18802</v>
      </c>
      <c r="M246" t="s">
        <v>18803</v>
      </c>
      <c r="N246">
        <v>7.3</v>
      </c>
      <c r="O246">
        <v>79213</v>
      </c>
      <c r="P246" s="2">
        <v>6000000</v>
      </c>
      <c r="Q246" s="2">
        <v>5360274</v>
      </c>
      <c r="R246" s="2">
        <v>19561904</v>
      </c>
      <c r="S246" s="2">
        <v>18922178</v>
      </c>
      <c r="T246">
        <v>78</v>
      </c>
      <c r="U246">
        <v>1.339794035767875</v>
      </c>
      <c r="V246">
        <v>1.38694687922376</v>
      </c>
      <c r="W246">
        <f>AVERAGE(U246:V246)</f>
        <v>1.3633704574958174</v>
      </c>
      <c r="X246" s="4">
        <v>2.9084759064631035E-2</v>
      </c>
      <c r="Y246">
        <f>AVERAGE(W246:X246)</f>
        <v>0.69622760828022423</v>
      </c>
      <c r="Z246" t="s">
        <v>24045</v>
      </c>
      <c r="AA246" t="s">
        <v>22731</v>
      </c>
      <c r="AB246" t="s">
        <v>24046</v>
      </c>
      <c r="AC246" t="s">
        <v>22725</v>
      </c>
      <c r="AD246">
        <v>0</v>
      </c>
      <c r="AE246">
        <v>0</v>
      </c>
    </row>
    <row r="247" spans="1:31" x14ac:dyDescent="0.25">
      <c r="A247" t="s">
        <v>21677</v>
      </c>
      <c r="B247" t="s">
        <v>21678</v>
      </c>
      <c r="C247">
        <v>2016</v>
      </c>
      <c r="D247" s="1">
        <v>42629</v>
      </c>
      <c r="E247" t="s">
        <v>265</v>
      </c>
      <c r="F247">
        <v>83</v>
      </c>
      <c r="G247" t="s">
        <v>3367</v>
      </c>
      <c r="H247" t="s">
        <v>25</v>
      </c>
      <c r="I247" t="s">
        <v>21679</v>
      </c>
      <c r="J247" t="s">
        <v>21680</v>
      </c>
      <c r="K247" t="s">
        <v>13336</v>
      </c>
      <c r="L247" t="s">
        <v>21681</v>
      </c>
      <c r="M247" t="s">
        <v>21682</v>
      </c>
      <c r="N247">
        <v>7.1</v>
      </c>
      <c r="O247">
        <v>10420</v>
      </c>
      <c r="R247" s="2">
        <v>14862</v>
      </c>
      <c r="S247" s="2">
        <v>14862</v>
      </c>
      <c r="U247">
        <v>1.1813189536309987</v>
      </c>
      <c r="V247" t="s">
        <v>22725</v>
      </c>
      <c r="W247">
        <f>AVERAGE(U247:V247)</f>
        <v>1.1813189536309987</v>
      </c>
      <c r="X247" s="4">
        <v>-0.17669311419447889</v>
      </c>
      <c r="Y247">
        <f>AVERAGE(W247:X247)</f>
        <v>0.50231291971825986</v>
      </c>
      <c r="Z247" t="s">
        <v>24216</v>
      </c>
      <c r="AA247" t="s">
        <v>22731</v>
      </c>
      <c r="AB247" t="s">
        <v>24217</v>
      </c>
      <c r="AC247" t="s">
        <v>22725</v>
      </c>
      <c r="AD247">
        <v>0</v>
      </c>
      <c r="AE247">
        <v>0</v>
      </c>
    </row>
    <row r="248" spans="1:31" x14ac:dyDescent="0.25">
      <c r="A248" t="s">
        <v>21333</v>
      </c>
      <c r="B248" t="s">
        <v>21334</v>
      </c>
      <c r="C248">
        <v>2017</v>
      </c>
      <c r="D248" s="1">
        <v>43252</v>
      </c>
      <c r="E248" t="s">
        <v>1342</v>
      </c>
      <c r="F248">
        <v>94</v>
      </c>
      <c r="G248" t="s">
        <v>21335</v>
      </c>
      <c r="H248" t="s">
        <v>25</v>
      </c>
      <c r="I248" t="s">
        <v>21336</v>
      </c>
      <c r="J248" t="s">
        <v>21337</v>
      </c>
      <c r="K248" t="s">
        <v>19993</v>
      </c>
      <c r="L248" t="s">
        <v>21338</v>
      </c>
      <c r="M248" t="s">
        <v>21339</v>
      </c>
      <c r="N248">
        <v>7.7</v>
      </c>
      <c r="O248">
        <v>18853</v>
      </c>
      <c r="Q248" s="2">
        <v>313215</v>
      </c>
      <c r="R248" s="2">
        <v>2790214</v>
      </c>
      <c r="S248" s="2">
        <v>3103429</v>
      </c>
      <c r="T248">
        <v>78</v>
      </c>
      <c r="U248">
        <v>1.6567442000416277</v>
      </c>
      <c r="V248">
        <v>1.38694687922376</v>
      </c>
      <c r="W248">
        <f>AVERAGE(U248:V248)</f>
        <v>1.521845539632694</v>
      </c>
      <c r="X248" s="4">
        <v>-0.14307867898441157</v>
      </c>
      <c r="Y248">
        <f>AVERAGE(W248:X248)</f>
        <v>0.68938343032414118</v>
      </c>
    </row>
    <row r="249" spans="1:31" x14ac:dyDescent="0.25">
      <c r="A249" t="s">
        <v>19528</v>
      </c>
      <c r="B249" t="s">
        <v>19529</v>
      </c>
      <c r="C249">
        <v>2014</v>
      </c>
      <c r="D249" s="1">
        <v>42544</v>
      </c>
      <c r="E249" t="s">
        <v>4598</v>
      </c>
      <c r="F249">
        <v>93</v>
      </c>
      <c r="G249" t="s">
        <v>19530</v>
      </c>
      <c r="H249" t="s">
        <v>2692</v>
      </c>
      <c r="I249" t="s">
        <v>19531</v>
      </c>
      <c r="J249" t="s">
        <v>19532</v>
      </c>
      <c r="K249" t="s">
        <v>14994</v>
      </c>
      <c r="L249" t="s">
        <v>19533</v>
      </c>
      <c r="M249" t="s">
        <v>19534</v>
      </c>
      <c r="N249">
        <v>8.1</v>
      </c>
      <c r="O249">
        <v>49220</v>
      </c>
      <c r="P249" t="s">
        <v>13847</v>
      </c>
      <c r="Q249" s="2">
        <v>857522</v>
      </c>
      <c r="R249" s="2">
        <v>4190884</v>
      </c>
      <c r="S249" s="2"/>
      <c r="T249">
        <v>85</v>
      </c>
      <c r="U249">
        <v>1.9736943643153797</v>
      </c>
      <c r="V249">
        <v>1.7821624253607784</v>
      </c>
      <c r="W249">
        <f>AVERAGE(U249:V249)</f>
        <v>1.8779283948380789</v>
      </c>
      <c r="X249" s="4">
        <v>-0.17685486484974783</v>
      </c>
      <c r="Y249">
        <f>AVERAGE(W249:X249)</f>
        <v>0.85053676499416553</v>
      </c>
    </row>
    <row r="250" spans="1:31" x14ac:dyDescent="0.25">
      <c r="A250" t="s">
        <v>20850</v>
      </c>
      <c r="B250" t="s">
        <v>20851</v>
      </c>
      <c r="C250">
        <v>2016</v>
      </c>
      <c r="D250" s="1">
        <v>42705</v>
      </c>
      <c r="E250" t="s">
        <v>71</v>
      </c>
      <c r="F250">
        <v>90</v>
      </c>
      <c r="G250" t="s">
        <v>20852</v>
      </c>
      <c r="H250" t="s">
        <v>175</v>
      </c>
      <c r="I250" t="s">
        <v>9337</v>
      </c>
      <c r="J250" t="s">
        <v>20853</v>
      </c>
      <c r="K250" t="s">
        <v>9338</v>
      </c>
      <c r="L250" t="s">
        <v>20854</v>
      </c>
      <c r="M250" t="s">
        <v>20855</v>
      </c>
      <c r="N250">
        <v>6.4</v>
      </c>
      <c r="O250">
        <v>22650</v>
      </c>
      <c r="P250" s="2">
        <v>3000000</v>
      </c>
      <c r="Q250" s="2">
        <v>14016568</v>
      </c>
      <c r="R250" s="2">
        <v>21401949</v>
      </c>
      <c r="S250" s="2">
        <v>32418517</v>
      </c>
      <c r="T250">
        <v>87</v>
      </c>
      <c r="U250">
        <v>0.62665616615193254</v>
      </c>
      <c r="V250">
        <v>1.8950811528284979</v>
      </c>
      <c r="W250">
        <f>AVERAGE(U250:V250)</f>
        <v>1.2608686594902152</v>
      </c>
      <c r="X250" s="4">
        <v>0.17597223564798017</v>
      </c>
      <c r="Y250">
        <f>AVERAGE(W250:X250)</f>
        <v>0.71842044756909773</v>
      </c>
      <c r="Z250" t="s">
        <v>24169</v>
      </c>
      <c r="AA250" t="s">
        <v>22731</v>
      </c>
      <c r="AB250" t="s">
        <v>24170</v>
      </c>
      <c r="AC250" t="s">
        <v>22725</v>
      </c>
      <c r="AD250">
        <v>1972</v>
      </c>
      <c r="AE250">
        <v>0</v>
      </c>
    </row>
    <row r="251" spans="1:31" x14ac:dyDescent="0.25">
      <c r="A251" t="s">
        <v>12675</v>
      </c>
      <c r="B251" t="s">
        <v>12676</v>
      </c>
      <c r="C251">
        <v>2000</v>
      </c>
      <c r="D251" s="1">
        <v>37036</v>
      </c>
      <c r="E251" t="s">
        <v>517</v>
      </c>
      <c r="F251">
        <v>93</v>
      </c>
      <c r="G251" t="s">
        <v>12677</v>
      </c>
      <c r="H251" t="s">
        <v>25</v>
      </c>
      <c r="I251" t="s">
        <v>9216</v>
      </c>
      <c r="J251" t="s">
        <v>12678</v>
      </c>
      <c r="K251" t="s">
        <v>7311</v>
      </c>
      <c r="L251" t="s">
        <v>12679</v>
      </c>
      <c r="M251" t="s">
        <v>12680</v>
      </c>
      <c r="N251">
        <v>6.4</v>
      </c>
      <c r="O251">
        <v>13233</v>
      </c>
      <c r="S251" s="2"/>
      <c r="U251">
        <v>0.62665616615193254</v>
      </c>
      <c r="V251" t="s">
        <v>22725</v>
      </c>
      <c r="W251">
        <f>AVERAGE(U251:V251)</f>
        <v>0.62665616615193254</v>
      </c>
      <c r="X251" s="4"/>
      <c r="Y251">
        <f>AVERAGE(W251:X251)</f>
        <v>0.62665616615193254</v>
      </c>
      <c r="Z251" t="s">
        <v>23697</v>
      </c>
      <c r="AA251" t="s">
        <v>22731</v>
      </c>
      <c r="AB251" t="s">
        <v>23698</v>
      </c>
      <c r="AC251" t="s">
        <v>22725</v>
      </c>
      <c r="AD251">
        <v>1968</v>
      </c>
      <c r="AE251">
        <v>0</v>
      </c>
    </row>
    <row r="252" spans="1:31" x14ac:dyDescent="0.25">
      <c r="A252" t="s">
        <v>21346</v>
      </c>
      <c r="B252" t="s">
        <v>21347</v>
      </c>
      <c r="C252">
        <v>2016</v>
      </c>
      <c r="D252" s="1">
        <v>42650</v>
      </c>
      <c r="E252" t="s">
        <v>839</v>
      </c>
      <c r="F252">
        <v>108</v>
      </c>
      <c r="G252" t="s">
        <v>21348</v>
      </c>
      <c r="H252" t="s">
        <v>21349</v>
      </c>
      <c r="I252" t="s">
        <v>21350</v>
      </c>
      <c r="J252" t="s">
        <v>21351</v>
      </c>
      <c r="K252" t="s">
        <v>21352</v>
      </c>
      <c r="L252" t="s">
        <v>21353</v>
      </c>
      <c r="M252" t="s">
        <v>21354</v>
      </c>
      <c r="N252">
        <v>7.2</v>
      </c>
      <c r="O252">
        <v>29979</v>
      </c>
      <c r="S252" s="2"/>
      <c r="U252">
        <v>1.2605564946994372</v>
      </c>
      <c r="V252" t="s">
        <v>22725</v>
      </c>
      <c r="W252">
        <f>AVERAGE(U252:V252)</f>
        <v>1.2605564946994372</v>
      </c>
      <c r="X252" s="4"/>
      <c r="Y252">
        <f>AVERAGE(W252:X252)</f>
        <v>1.2605564946994372</v>
      </c>
      <c r="Z252" t="s">
        <v>24197</v>
      </c>
      <c r="AA252" t="s">
        <v>22731</v>
      </c>
      <c r="AB252" t="s">
        <v>24198</v>
      </c>
      <c r="AC252" t="s">
        <v>22725</v>
      </c>
      <c r="AD252">
        <v>0</v>
      </c>
      <c r="AE252">
        <v>0</v>
      </c>
    </row>
    <row r="253" spans="1:31" x14ac:dyDescent="0.25">
      <c r="A253" t="s">
        <v>22404</v>
      </c>
      <c r="B253" t="s">
        <v>22405</v>
      </c>
      <c r="C253">
        <v>2018</v>
      </c>
      <c r="D253" s="1">
        <v>43468</v>
      </c>
      <c r="E253" t="s">
        <v>28</v>
      </c>
      <c r="F253">
        <v>111</v>
      </c>
      <c r="G253" t="s">
        <v>22406</v>
      </c>
      <c r="H253" t="s">
        <v>175</v>
      </c>
      <c r="I253" t="s">
        <v>11074</v>
      </c>
      <c r="J253" t="s">
        <v>22407</v>
      </c>
      <c r="K253" t="s">
        <v>16230</v>
      </c>
      <c r="L253" t="s">
        <v>22408</v>
      </c>
      <c r="M253" t="s">
        <v>22409</v>
      </c>
      <c r="N253">
        <v>6.9</v>
      </c>
      <c r="O253">
        <v>26276</v>
      </c>
      <c r="Q253" s="2">
        <v>2294915</v>
      </c>
      <c r="R253" s="2">
        <v>11235662</v>
      </c>
      <c r="S253" s="2">
        <v>13530577</v>
      </c>
      <c r="T253">
        <v>76</v>
      </c>
      <c r="U253">
        <v>1.022843871494123</v>
      </c>
      <c r="V253">
        <v>1.2740281517560406</v>
      </c>
      <c r="W253">
        <f>AVERAGE(U253:V253)</f>
        <v>1.1484360116250818</v>
      </c>
      <c r="X253" s="4">
        <v>-2.959475881308838E-2</v>
      </c>
      <c r="Y253">
        <f>AVERAGE(W253:X253)</f>
        <v>0.55942062640599666</v>
      </c>
      <c r="Z253" t="s">
        <v>24266</v>
      </c>
      <c r="AA253" t="s">
        <v>22731</v>
      </c>
      <c r="AB253" t="s">
        <v>24267</v>
      </c>
      <c r="AC253" t="s">
        <v>22725</v>
      </c>
      <c r="AD253">
        <v>0</v>
      </c>
      <c r="AE253">
        <v>0</v>
      </c>
    </row>
    <row r="254" spans="1:31" x14ac:dyDescent="0.25">
      <c r="A254" t="s">
        <v>22055</v>
      </c>
      <c r="B254" t="s">
        <v>22056</v>
      </c>
      <c r="C254">
        <v>2017</v>
      </c>
      <c r="D254" s="1">
        <v>43279</v>
      </c>
      <c r="E254" t="s">
        <v>332</v>
      </c>
      <c r="F254">
        <v>121</v>
      </c>
      <c r="G254" t="s">
        <v>5220</v>
      </c>
      <c r="H254" t="s">
        <v>175</v>
      </c>
      <c r="I254" t="s">
        <v>16269</v>
      </c>
      <c r="J254" t="s">
        <v>21052</v>
      </c>
      <c r="K254" t="s">
        <v>16901</v>
      </c>
      <c r="L254" t="s">
        <v>22057</v>
      </c>
      <c r="M254" t="s">
        <v>22058</v>
      </c>
      <c r="N254">
        <v>7</v>
      </c>
      <c r="O254">
        <v>116448</v>
      </c>
      <c r="Q254" s="2">
        <v>2291901</v>
      </c>
      <c r="R254" s="2">
        <v>7027336</v>
      </c>
      <c r="S254" s="2">
        <v>9319237</v>
      </c>
      <c r="T254">
        <v>73</v>
      </c>
      <c r="U254">
        <v>1.1020814125625609</v>
      </c>
      <c r="V254">
        <v>1.1046500605544611</v>
      </c>
      <c r="W254">
        <f>AVERAGE(U254:V254)</f>
        <v>1.103365736558511</v>
      </c>
      <c r="X254" s="4">
        <v>-7.5428899881604936E-2</v>
      </c>
      <c r="Y254">
        <f>AVERAGE(W254:X254)</f>
        <v>0.51396841833845308</v>
      </c>
    </row>
    <row r="255" spans="1:31" x14ac:dyDescent="0.25">
      <c r="A255" t="s">
        <v>9053</v>
      </c>
      <c r="B255" t="s">
        <v>9054</v>
      </c>
      <c r="C255">
        <v>1989</v>
      </c>
      <c r="D255" s="1">
        <v>32605</v>
      </c>
      <c r="E255" t="s">
        <v>28</v>
      </c>
      <c r="F255">
        <v>103</v>
      </c>
      <c r="G255" t="s">
        <v>5220</v>
      </c>
      <c r="H255" t="s">
        <v>25</v>
      </c>
      <c r="I255" t="s">
        <v>9055</v>
      </c>
      <c r="J255" t="s">
        <v>9056</v>
      </c>
      <c r="K255" t="s">
        <v>9057</v>
      </c>
      <c r="L255" t="s">
        <v>9058</v>
      </c>
      <c r="N255">
        <v>7.9</v>
      </c>
      <c r="O255">
        <v>66258</v>
      </c>
      <c r="P255" t="s">
        <v>510</v>
      </c>
      <c r="Q255" s="2">
        <v>14743391</v>
      </c>
      <c r="R255" s="2">
        <v>14743391</v>
      </c>
      <c r="S255" s="2"/>
      <c r="T255">
        <v>97</v>
      </c>
      <c r="U255">
        <v>1.815219282178504</v>
      </c>
      <c r="V255">
        <v>2.4596747901670954</v>
      </c>
      <c r="W255">
        <f>AVERAGE(U255:V255)</f>
        <v>2.1374470361727997</v>
      </c>
      <c r="X255" s="4">
        <v>-0.17685486484974783</v>
      </c>
      <c r="Y255">
        <f>AVERAGE(W255:X255)</f>
        <v>0.98029608566152593</v>
      </c>
      <c r="Z255" t="s">
        <v>22897</v>
      </c>
      <c r="AA255" t="s">
        <v>22731</v>
      </c>
      <c r="AB255" t="s">
        <v>22898</v>
      </c>
      <c r="AC255" t="s">
        <v>22725</v>
      </c>
      <c r="AD255">
        <v>1922</v>
      </c>
      <c r="AE255">
        <v>2004</v>
      </c>
    </row>
    <row r="256" spans="1:31" x14ac:dyDescent="0.25">
      <c r="A256" t="s">
        <v>10155</v>
      </c>
      <c r="B256" t="s">
        <v>10156</v>
      </c>
      <c r="C256">
        <v>1993</v>
      </c>
      <c r="D256" s="1">
        <v>34383</v>
      </c>
      <c r="E256" t="s">
        <v>28</v>
      </c>
      <c r="F256">
        <v>133</v>
      </c>
      <c r="G256" t="s">
        <v>5220</v>
      </c>
      <c r="H256" t="s">
        <v>25</v>
      </c>
      <c r="I256" t="s">
        <v>9055</v>
      </c>
      <c r="J256" t="s">
        <v>10157</v>
      </c>
      <c r="K256" t="s">
        <v>10158</v>
      </c>
      <c r="L256" t="s">
        <v>10159</v>
      </c>
      <c r="M256" t="s">
        <v>10160</v>
      </c>
      <c r="N256">
        <v>8.1</v>
      </c>
      <c r="O256">
        <v>152802</v>
      </c>
      <c r="P256" s="2">
        <v>13000000</v>
      </c>
      <c r="Q256" s="2">
        <v>25096862</v>
      </c>
      <c r="R256" s="2">
        <v>65796862</v>
      </c>
      <c r="S256" s="2">
        <v>77893724</v>
      </c>
      <c r="T256">
        <v>84</v>
      </c>
      <c r="U256">
        <v>1.9736943643153797</v>
      </c>
      <c r="V256">
        <v>1.7257030616269187</v>
      </c>
      <c r="W256">
        <f>AVERAGE(U256:V256)</f>
        <v>1.8496987129711493</v>
      </c>
      <c r="X256" s="4">
        <v>0.67090189052219862</v>
      </c>
      <c r="Y256">
        <f>AVERAGE(W256:X256)</f>
        <v>1.2603003017466738</v>
      </c>
      <c r="Z256" t="s">
        <v>23231</v>
      </c>
      <c r="AA256" t="s">
        <v>22731</v>
      </c>
      <c r="AB256" t="s">
        <v>23232</v>
      </c>
      <c r="AC256" t="s">
        <v>22725</v>
      </c>
      <c r="AD256">
        <v>1949</v>
      </c>
      <c r="AE256">
        <v>0</v>
      </c>
    </row>
    <row r="257" spans="1:31" x14ac:dyDescent="0.25">
      <c r="A257" t="s">
        <v>14218</v>
      </c>
      <c r="B257" t="s">
        <v>14219</v>
      </c>
      <c r="C257">
        <v>2002</v>
      </c>
      <c r="D257" s="1">
        <v>37498</v>
      </c>
      <c r="E257" t="s">
        <v>22</v>
      </c>
      <c r="F257">
        <v>114</v>
      </c>
      <c r="G257" t="s">
        <v>5220</v>
      </c>
      <c r="H257" t="s">
        <v>483</v>
      </c>
      <c r="I257" t="s">
        <v>11810</v>
      </c>
      <c r="J257" t="s">
        <v>11810</v>
      </c>
      <c r="K257" t="s">
        <v>14220</v>
      </c>
      <c r="L257" t="s">
        <v>14221</v>
      </c>
      <c r="M257" t="s">
        <v>14222</v>
      </c>
      <c r="N257">
        <v>7.7</v>
      </c>
      <c r="O257">
        <v>25602</v>
      </c>
      <c r="Q257" s="2">
        <v>4890878</v>
      </c>
      <c r="R257" s="2">
        <v>21107578</v>
      </c>
      <c r="S257" s="2">
        <v>25998456</v>
      </c>
      <c r="T257">
        <v>83</v>
      </c>
      <c r="U257">
        <v>1.6567442000416277</v>
      </c>
      <c r="V257">
        <v>1.6692436978930587</v>
      </c>
      <c r="W257">
        <f>AVERAGE(U257:V257)</f>
        <v>1.6629939489673431</v>
      </c>
      <c r="X257" s="4">
        <v>0.10609946794399963</v>
      </c>
      <c r="Y257">
        <f>AVERAGE(W257:X257)</f>
        <v>0.8845467084556714</v>
      </c>
      <c r="Z257" t="s">
        <v>23728</v>
      </c>
      <c r="AA257" t="s">
        <v>22731</v>
      </c>
      <c r="AB257" t="s">
        <v>23729</v>
      </c>
      <c r="AC257" t="s">
        <v>22725</v>
      </c>
      <c r="AD257">
        <v>1959</v>
      </c>
      <c r="AE257">
        <v>0</v>
      </c>
    </row>
    <row r="258" spans="1:31" x14ac:dyDescent="0.25">
      <c r="A258" t="s">
        <v>20076</v>
      </c>
      <c r="B258" t="s">
        <v>20077</v>
      </c>
      <c r="C258">
        <v>2014</v>
      </c>
      <c r="D258" s="1">
        <v>42138</v>
      </c>
      <c r="E258" t="s">
        <v>56</v>
      </c>
      <c r="F258">
        <v>102</v>
      </c>
      <c r="G258" t="s">
        <v>5220</v>
      </c>
      <c r="H258" t="s">
        <v>25</v>
      </c>
      <c r="I258" t="s">
        <v>18800</v>
      </c>
      <c r="J258" t="s">
        <v>18800</v>
      </c>
      <c r="K258" t="s">
        <v>11218</v>
      </c>
      <c r="L258" t="s">
        <v>20078</v>
      </c>
      <c r="M258" t="s">
        <v>20079</v>
      </c>
      <c r="N258">
        <v>7.4</v>
      </c>
      <c r="O258">
        <v>55077</v>
      </c>
      <c r="Q258" s="2">
        <v>3600006</v>
      </c>
      <c r="R258" s="2">
        <v>16887741</v>
      </c>
      <c r="S258" s="2">
        <v>20487747</v>
      </c>
      <c r="T258">
        <v>77</v>
      </c>
      <c r="U258">
        <v>1.4190315768363135</v>
      </c>
      <c r="V258">
        <v>1.3304875154899003</v>
      </c>
      <c r="W258">
        <f>AVERAGE(U258:V258)</f>
        <v>1.3747595461631068</v>
      </c>
      <c r="X258" s="4">
        <v>4.6123637521012228E-2</v>
      </c>
      <c r="Y258">
        <f>AVERAGE(W258:X258)</f>
        <v>0.71044159184205946</v>
      </c>
      <c r="Z258" t="s">
        <v>24121</v>
      </c>
      <c r="AA258" t="s">
        <v>22731</v>
      </c>
      <c r="AB258" t="s">
        <v>24122</v>
      </c>
      <c r="AC258" t="s">
        <v>22725</v>
      </c>
      <c r="AD258">
        <v>0</v>
      </c>
      <c r="AE258">
        <v>0</v>
      </c>
    </row>
    <row r="259" spans="1:31" x14ac:dyDescent="0.25">
      <c r="A259" t="s">
        <v>21116</v>
      </c>
      <c r="B259" t="s">
        <v>21117</v>
      </c>
      <c r="C259">
        <v>2016</v>
      </c>
      <c r="D259" s="1">
        <v>42683</v>
      </c>
      <c r="E259" t="s">
        <v>418</v>
      </c>
      <c r="F259">
        <v>106</v>
      </c>
      <c r="G259" t="s">
        <v>5220</v>
      </c>
      <c r="H259" t="s">
        <v>1637</v>
      </c>
      <c r="I259" t="s">
        <v>13305</v>
      </c>
      <c r="J259" t="s">
        <v>21118</v>
      </c>
      <c r="K259" t="s">
        <v>21119</v>
      </c>
      <c r="L259" t="s">
        <v>21120</v>
      </c>
      <c r="M259" t="s">
        <v>21121</v>
      </c>
      <c r="N259">
        <v>7.9</v>
      </c>
      <c r="O259">
        <v>82856</v>
      </c>
      <c r="Q259" s="2">
        <v>3237118</v>
      </c>
      <c r="R259" s="2">
        <v>13624522</v>
      </c>
      <c r="S259" s="2">
        <v>16861640</v>
      </c>
      <c r="T259">
        <v>79</v>
      </c>
      <c r="U259">
        <v>1.815219282178504</v>
      </c>
      <c r="V259">
        <v>1.4434062429576198</v>
      </c>
      <c r="W259">
        <f>AVERAGE(U259:V259)</f>
        <v>1.6293127625680619</v>
      </c>
      <c r="X259" s="4">
        <v>6.6588828900550207E-3</v>
      </c>
      <c r="Y259">
        <f>AVERAGE(W259:X259)</f>
        <v>0.81798582272905851</v>
      </c>
      <c r="Z259" t="s">
        <v>24185</v>
      </c>
      <c r="AA259" t="s">
        <v>22731</v>
      </c>
      <c r="AB259" t="s">
        <v>24186</v>
      </c>
      <c r="AC259" t="s">
        <v>22725</v>
      </c>
      <c r="AD259">
        <v>1962</v>
      </c>
      <c r="AE259">
        <v>0</v>
      </c>
    </row>
    <row r="260" spans="1:31" x14ac:dyDescent="0.25">
      <c r="A260" t="s">
        <v>11417</v>
      </c>
      <c r="B260" t="s">
        <v>11418</v>
      </c>
      <c r="C260">
        <v>1996</v>
      </c>
      <c r="D260" s="1">
        <v>35363</v>
      </c>
      <c r="E260" t="s">
        <v>71</v>
      </c>
      <c r="F260">
        <v>134</v>
      </c>
      <c r="G260" t="s">
        <v>5220</v>
      </c>
      <c r="H260" t="s">
        <v>25</v>
      </c>
      <c r="I260" t="s">
        <v>6096</v>
      </c>
      <c r="J260" t="s">
        <v>11419</v>
      </c>
      <c r="K260" t="s">
        <v>8989</v>
      </c>
      <c r="L260" t="s">
        <v>11420</v>
      </c>
      <c r="M260" t="s">
        <v>11421</v>
      </c>
      <c r="N260">
        <v>7.2</v>
      </c>
      <c r="O260">
        <v>5579</v>
      </c>
      <c r="P260" s="2">
        <v>5000000</v>
      </c>
      <c r="Q260" s="2">
        <v>588621</v>
      </c>
      <c r="R260" s="2">
        <v>588621</v>
      </c>
      <c r="S260" s="2">
        <v>-3822758</v>
      </c>
      <c r="U260">
        <v>1.2605564946994372</v>
      </c>
      <c r="V260" t="s">
        <v>22725</v>
      </c>
      <c r="W260">
        <f>AVERAGE(U260:V260)</f>
        <v>1.2605564946994372</v>
      </c>
      <c r="X260" s="4">
        <v>-0.21845987167484393</v>
      </c>
      <c r="Y260">
        <f>AVERAGE(W260:X260)</f>
        <v>0.52104831151229658</v>
      </c>
      <c r="Z260" t="s">
        <v>23603</v>
      </c>
      <c r="AA260" t="s">
        <v>22731</v>
      </c>
      <c r="AB260" t="s">
        <v>23604</v>
      </c>
      <c r="AC260" t="s">
        <v>23605</v>
      </c>
      <c r="AD260">
        <v>1948</v>
      </c>
      <c r="AE260">
        <v>0</v>
      </c>
    </row>
    <row r="261" spans="1:31" x14ac:dyDescent="0.25">
      <c r="A261" t="s">
        <v>17197</v>
      </c>
      <c r="B261" t="s">
        <v>17198</v>
      </c>
      <c r="C261">
        <v>2008</v>
      </c>
      <c r="D261" s="1">
        <v>41026</v>
      </c>
      <c r="E261" t="s">
        <v>28</v>
      </c>
      <c r="F261">
        <v>96</v>
      </c>
      <c r="G261" t="s">
        <v>5220</v>
      </c>
      <c r="H261" t="s">
        <v>2692</v>
      </c>
      <c r="I261" t="s">
        <v>17199</v>
      </c>
      <c r="J261" t="s">
        <v>17200</v>
      </c>
      <c r="K261" t="s">
        <v>16149</v>
      </c>
      <c r="L261" t="s">
        <v>17201</v>
      </c>
      <c r="M261" t="s">
        <v>17202</v>
      </c>
      <c r="N261">
        <v>7.6</v>
      </c>
      <c r="O261">
        <v>64442</v>
      </c>
      <c r="P261" t="s">
        <v>5978</v>
      </c>
      <c r="Q261" s="2">
        <v>154084</v>
      </c>
      <c r="R261" s="2">
        <v>3185113</v>
      </c>
      <c r="S261" s="2"/>
      <c r="T261">
        <v>82</v>
      </c>
      <c r="U261">
        <v>1.5775066589731892</v>
      </c>
      <c r="V261">
        <v>1.612784334159199</v>
      </c>
      <c r="W261">
        <f>AVERAGE(U261:V261)</f>
        <v>1.595145496566194</v>
      </c>
      <c r="X261" s="4">
        <v>-0.17685486484974783</v>
      </c>
      <c r="Y261">
        <f>AVERAGE(W261:X261)</f>
        <v>0.70914531585822305</v>
      </c>
      <c r="Z261" t="s">
        <v>23812</v>
      </c>
      <c r="AA261" t="s">
        <v>22731</v>
      </c>
      <c r="AB261" t="s">
        <v>23813</v>
      </c>
      <c r="AC261" t="s">
        <v>22725</v>
      </c>
      <c r="AD261">
        <v>1969</v>
      </c>
      <c r="AE261">
        <v>0</v>
      </c>
    </row>
    <row r="262" spans="1:31" x14ac:dyDescent="0.25">
      <c r="A262" t="s">
        <v>12657</v>
      </c>
      <c r="B262" t="s">
        <v>12658</v>
      </c>
      <c r="C262">
        <v>1998</v>
      </c>
      <c r="D262" s="1">
        <v>36314</v>
      </c>
      <c r="E262" t="s">
        <v>34</v>
      </c>
      <c r="F262">
        <v>94</v>
      </c>
      <c r="G262" t="s">
        <v>12659</v>
      </c>
      <c r="H262" t="s">
        <v>25</v>
      </c>
      <c r="I262" t="s">
        <v>5357</v>
      </c>
      <c r="J262" t="s">
        <v>8160</v>
      </c>
      <c r="K262" t="s">
        <v>10347</v>
      </c>
      <c r="L262" t="s">
        <v>12660</v>
      </c>
      <c r="M262" t="s">
        <v>12661</v>
      </c>
      <c r="N262">
        <v>7.1</v>
      </c>
      <c r="O262">
        <v>17964</v>
      </c>
      <c r="Q262" s="2">
        <v>6201143</v>
      </c>
      <c r="R262" s="2">
        <v>7120568</v>
      </c>
      <c r="S262" s="2">
        <v>13321711</v>
      </c>
      <c r="T262">
        <v>75</v>
      </c>
      <c r="U262">
        <v>1.1813189536309987</v>
      </c>
      <c r="V262">
        <v>1.2175687880221808</v>
      </c>
      <c r="W262">
        <f>AVERAGE(U262:V262)</f>
        <v>1.1994438708265898</v>
      </c>
      <c r="X262" s="4">
        <v>-3.1867953024056095E-2</v>
      </c>
      <c r="Y262">
        <f>AVERAGE(W262:X262)</f>
        <v>0.58378795890126689</v>
      </c>
      <c r="Z262" t="s">
        <v>23695</v>
      </c>
      <c r="AA262" t="s">
        <v>22731</v>
      </c>
      <c r="AB262" t="s">
        <v>23696</v>
      </c>
      <c r="AC262" t="s">
        <v>22725</v>
      </c>
      <c r="AD262">
        <v>1954</v>
      </c>
      <c r="AE262">
        <v>0</v>
      </c>
    </row>
    <row r="263" spans="1:31" x14ac:dyDescent="0.25">
      <c r="A263" t="s">
        <v>13257</v>
      </c>
      <c r="B263" t="s">
        <v>13258</v>
      </c>
      <c r="C263">
        <v>2001</v>
      </c>
      <c r="D263" s="1">
        <v>37001</v>
      </c>
      <c r="E263" t="s">
        <v>59</v>
      </c>
      <c r="F263">
        <v>131</v>
      </c>
      <c r="G263" t="s">
        <v>13259</v>
      </c>
      <c r="H263" t="s">
        <v>1623</v>
      </c>
      <c r="I263" t="s">
        <v>6302</v>
      </c>
      <c r="J263" t="s">
        <v>13260</v>
      </c>
      <c r="K263" t="s">
        <v>13261</v>
      </c>
      <c r="L263" t="s">
        <v>13262</v>
      </c>
      <c r="M263" t="s">
        <v>13263</v>
      </c>
      <c r="N263">
        <v>7.6</v>
      </c>
      <c r="O263">
        <v>238274</v>
      </c>
      <c r="P263" s="2">
        <v>68000000</v>
      </c>
      <c r="Q263" s="2">
        <v>51401758</v>
      </c>
      <c r="R263" s="2">
        <v>96976270</v>
      </c>
      <c r="S263" s="2">
        <v>80378028</v>
      </c>
      <c r="T263">
        <v>53</v>
      </c>
      <c r="U263">
        <v>1.5775066589731892</v>
      </c>
      <c r="V263">
        <v>-2.4537214122733891E-2</v>
      </c>
      <c r="W263">
        <f>AVERAGE(U263:V263)</f>
        <v>0.7764847224252277</v>
      </c>
      <c r="X263" s="4">
        <v>0.69793982618948747</v>
      </c>
      <c r="Y263">
        <f>AVERAGE(W263:X263)</f>
        <v>0.73721227430735758</v>
      </c>
      <c r="Z263" t="s">
        <v>23311</v>
      </c>
      <c r="AA263" t="s">
        <v>22731</v>
      </c>
      <c r="AB263" t="s">
        <v>23312</v>
      </c>
      <c r="AC263" t="s">
        <v>22725</v>
      </c>
      <c r="AD263">
        <v>1953</v>
      </c>
      <c r="AE263">
        <v>2015</v>
      </c>
    </row>
    <row r="264" spans="1:31" x14ac:dyDescent="0.25">
      <c r="A264" t="s">
        <v>16070</v>
      </c>
      <c r="B264" t="s">
        <v>16071</v>
      </c>
      <c r="C264">
        <v>2006</v>
      </c>
      <c r="D264" s="1">
        <v>39031</v>
      </c>
      <c r="E264" t="s">
        <v>37</v>
      </c>
      <c r="F264">
        <v>127</v>
      </c>
      <c r="G264" t="s">
        <v>16072</v>
      </c>
      <c r="H264" t="s">
        <v>16073</v>
      </c>
      <c r="I264" t="s">
        <v>4795</v>
      </c>
      <c r="J264" t="s">
        <v>11137</v>
      </c>
      <c r="K264" t="s">
        <v>16074</v>
      </c>
      <c r="L264" t="s">
        <v>16075</v>
      </c>
      <c r="M264" t="s">
        <v>16076</v>
      </c>
      <c r="N264">
        <v>7.5</v>
      </c>
      <c r="O264">
        <v>45523</v>
      </c>
      <c r="Q264" s="2">
        <v>1836089</v>
      </c>
      <c r="R264" s="2">
        <v>22903165</v>
      </c>
      <c r="S264" s="2">
        <v>24739254</v>
      </c>
      <c r="T264">
        <v>82</v>
      </c>
      <c r="U264">
        <v>1.4982691179047514</v>
      </c>
      <c r="V264">
        <v>1.612784334159199</v>
      </c>
      <c r="W264">
        <f>AVERAGE(U264:V264)</f>
        <v>1.5555267260319752</v>
      </c>
      <c r="X264" s="4">
        <v>9.2394936345563464E-2</v>
      </c>
      <c r="Y264">
        <f>AVERAGE(W264:X264)</f>
        <v>0.82396083118876928</v>
      </c>
      <c r="Z264" t="s">
        <v>23349</v>
      </c>
      <c r="AA264" t="s">
        <v>22731</v>
      </c>
      <c r="AB264" t="s">
        <v>23350</v>
      </c>
      <c r="AC264" t="s">
        <v>22725</v>
      </c>
      <c r="AD264">
        <v>1949</v>
      </c>
      <c r="AE264">
        <v>0</v>
      </c>
    </row>
    <row r="265" spans="1:31" x14ac:dyDescent="0.25">
      <c r="A265" t="s">
        <v>21049</v>
      </c>
      <c r="B265" t="s">
        <v>21050</v>
      </c>
      <c r="C265">
        <v>2015</v>
      </c>
      <c r="D265" s="1">
        <v>42292</v>
      </c>
      <c r="E265" t="s">
        <v>71</v>
      </c>
      <c r="F265">
        <v>119</v>
      </c>
      <c r="G265" t="s">
        <v>21051</v>
      </c>
      <c r="H265" t="s">
        <v>13063</v>
      </c>
      <c r="I265" t="s">
        <v>16269</v>
      </c>
      <c r="J265" t="s">
        <v>21052</v>
      </c>
      <c r="K265" t="s">
        <v>16149</v>
      </c>
      <c r="L265" t="s">
        <v>21053</v>
      </c>
      <c r="M265" t="s">
        <v>21054</v>
      </c>
      <c r="N265">
        <v>7.2</v>
      </c>
      <c r="O265">
        <v>210179</v>
      </c>
      <c r="P265" t="s">
        <v>13544</v>
      </c>
      <c r="Q265" s="2">
        <v>9077245</v>
      </c>
      <c r="R265" s="2">
        <v>15456717</v>
      </c>
      <c r="S265" s="2"/>
      <c r="T265">
        <v>82</v>
      </c>
      <c r="U265">
        <v>1.2605564946994372</v>
      </c>
      <c r="V265">
        <v>1.612784334159199</v>
      </c>
      <c r="W265">
        <f>AVERAGE(U265:V265)</f>
        <v>1.4366704144293181</v>
      </c>
      <c r="X265" s="4">
        <v>-0.17685486484974783</v>
      </c>
      <c r="Y265">
        <f>AVERAGE(W265:X265)</f>
        <v>0.6299077747897851</v>
      </c>
    </row>
    <row r="266" spans="1:31" x14ac:dyDescent="0.25">
      <c r="A266" t="s">
        <v>9459</v>
      </c>
      <c r="B266" t="s">
        <v>9460</v>
      </c>
      <c r="C266">
        <v>1991</v>
      </c>
      <c r="D266" s="1">
        <v>33494</v>
      </c>
      <c r="E266" t="s">
        <v>418</v>
      </c>
      <c r="F266">
        <v>118</v>
      </c>
      <c r="G266" t="s">
        <v>8746</v>
      </c>
      <c r="H266" t="s">
        <v>2692</v>
      </c>
      <c r="I266" t="s">
        <v>5410</v>
      </c>
      <c r="J266" t="s">
        <v>9461</v>
      </c>
      <c r="K266" t="s">
        <v>9462</v>
      </c>
      <c r="L266" t="s">
        <v>9463</v>
      </c>
      <c r="M266" t="s">
        <v>9464</v>
      </c>
      <c r="N266">
        <v>7.6</v>
      </c>
      <c r="O266">
        <v>31720</v>
      </c>
      <c r="P266" s="2">
        <v>12000000</v>
      </c>
      <c r="Q266" s="2">
        <v>14919570</v>
      </c>
      <c r="R266" s="2">
        <v>14919570</v>
      </c>
      <c r="S266" s="2">
        <v>17839140</v>
      </c>
      <c r="T266">
        <v>73</v>
      </c>
      <c r="U266">
        <v>1.5775066589731892</v>
      </c>
      <c r="V266">
        <v>1.1046500605544611</v>
      </c>
      <c r="W266">
        <f>AVERAGE(U266:V266)</f>
        <v>1.3410783597638252</v>
      </c>
      <c r="X266" s="4">
        <v>1.7297509287941423E-2</v>
      </c>
      <c r="Y266">
        <f>AVERAGE(W266:X266)</f>
        <v>0.67918793452588333</v>
      </c>
    </row>
    <row r="267" spans="1:31" x14ac:dyDescent="0.25">
      <c r="A267" t="s">
        <v>21819</v>
      </c>
      <c r="B267" t="s">
        <v>21820</v>
      </c>
      <c r="C267">
        <v>2018</v>
      </c>
      <c r="D267" s="1">
        <v>43489</v>
      </c>
      <c r="E267" t="s">
        <v>126</v>
      </c>
      <c r="F267">
        <v>119</v>
      </c>
      <c r="G267" t="s">
        <v>8746</v>
      </c>
      <c r="H267" t="s">
        <v>25</v>
      </c>
      <c r="I267" t="s">
        <v>16269</v>
      </c>
      <c r="J267" t="s">
        <v>21821</v>
      </c>
      <c r="K267" t="s">
        <v>11218</v>
      </c>
      <c r="L267" t="s">
        <v>21822</v>
      </c>
      <c r="M267" t="s">
        <v>21823</v>
      </c>
      <c r="N267">
        <v>7.5</v>
      </c>
      <c r="O267">
        <v>163857</v>
      </c>
      <c r="P267" s="2">
        <v>15000000</v>
      </c>
      <c r="Q267" s="2">
        <v>34366783</v>
      </c>
      <c r="R267" s="2">
        <v>95918706</v>
      </c>
      <c r="S267" s="2">
        <v>115285489</v>
      </c>
      <c r="T267">
        <v>91</v>
      </c>
      <c r="U267">
        <v>1.4982691179047514</v>
      </c>
      <c r="V267">
        <v>2.120918607763937</v>
      </c>
      <c r="W267">
        <f>AVERAGE(U267:V267)</f>
        <v>1.8095938628343442</v>
      </c>
      <c r="X267" s="4">
        <v>1.0778553618189401</v>
      </c>
      <c r="Y267">
        <f>AVERAGE(W267:X267)</f>
        <v>1.4437246123266423</v>
      </c>
    </row>
    <row r="268" spans="1:31" x14ac:dyDescent="0.25">
      <c r="A268" t="s">
        <v>13983</v>
      </c>
      <c r="B268" t="s">
        <v>13984</v>
      </c>
      <c r="C268">
        <v>2002</v>
      </c>
      <c r="D268" s="1">
        <v>38023</v>
      </c>
      <c r="E268" t="s">
        <v>22</v>
      </c>
      <c r="F268">
        <v>105</v>
      </c>
      <c r="G268" t="s">
        <v>8746</v>
      </c>
      <c r="H268" t="s">
        <v>13985</v>
      </c>
      <c r="I268" t="s">
        <v>9055</v>
      </c>
      <c r="J268" t="s">
        <v>13986</v>
      </c>
      <c r="K268" t="s">
        <v>10158</v>
      </c>
      <c r="L268" t="s">
        <v>13987</v>
      </c>
      <c r="M268" t="s">
        <v>13988</v>
      </c>
      <c r="N268">
        <v>7.7</v>
      </c>
      <c r="O268">
        <v>40082</v>
      </c>
      <c r="Q268" s="2">
        <v>15539656</v>
      </c>
      <c r="R268" s="2">
        <v>25382911</v>
      </c>
      <c r="S268" s="2">
        <v>40922567</v>
      </c>
      <c r="T268">
        <v>76</v>
      </c>
      <c r="U268">
        <v>1.6567442000416277</v>
      </c>
      <c r="V268">
        <v>1.2740281517560406</v>
      </c>
      <c r="W268">
        <f>AVERAGE(U268:V268)</f>
        <v>1.4653861758988342</v>
      </c>
      <c r="X268" s="4">
        <v>0.26852610860853859</v>
      </c>
      <c r="Y268">
        <f>AVERAGE(W268:X268)</f>
        <v>0.86695614225368645</v>
      </c>
      <c r="Z268" t="s">
        <v>23616</v>
      </c>
      <c r="AA268" t="s">
        <v>22731</v>
      </c>
      <c r="AB268" t="s">
        <v>23617</v>
      </c>
      <c r="AC268" t="s">
        <v>22725</v>
      </c>
      <c r="AD268">
        <v>1959</v>
      </c>
      <c r="AE268">
        <v>0</v>
      </c>
    </row>
    <row r="269" spans="1:31" x14ac:dyDescent="0.25">
      <c r="A269" t="s">
        <v>10748</v>
      </c>
      <c r="B269" t="s">
        <v>10749</v>
      </c>
      <c r="C269">
        <v>1995</v>
      </c>
      <c r="D269" s="1">
        <v>34956</v>
      </c>
      <c r="E269" t="s">
        <v>57</v>
      </c>
      <c r="F269">
        <v>103</v>
      </c>
      <c r="G269" t="s">
        <v>10750</v>
      </c>
      <c r="H269" t="s">
        <v>25</v>
      </c>
      <c r="I269" t="s">
        <v>7723</v>
      </c>
      <c r="J269" t="s">
        <v>10751</v>
      </c>
      <c r="K269" t="s">
        <v>10027</v>
      </c>
      <c r="L269" t="s">
        <v>10752</v>
      </c>
      <c r="M269" t="s">
        <v>10753</v>
      </c>
      <c r="N269">
        <v>6.6</v>
      </c>
      <c r="O269">
        <v>7919</v>
      </c>
      <c r="Q269" s="2">
        <v>23389975</v>
      </c>
      <c r="R269" s="2">
        <v>23389975</v>
      </c>
      <c r="S269" s="2">
        <v>46779950</v>
      </c>
      <c r="T269">
        <v>70</v>
      </c>
      <c r="U269">
        <v>0.78513124828880809</v>
      </c>
      <c r="V269">
        <v>0.93527196935288193</v>
      </c>
      <c r="W269">
        <f>AVERAGE(U269:V269)</f>
        <v>0.86020160882084507</v>
      </c>
      <c r="X269" s="4">
        <v>0.33227496733624301</v>
      </c>
      <c r="Y269">
        <f>AVERAGE(W269:X269)</f>
        <v>0.59623828807854407</v>
      </c>
    </row>
    <row r="270" spans="1:31" x14ac:dyDescent="0.25">
      <c r="A270" t="s">
        <v>22148</v>
      </c>
      <c r="B270" t="s">
        <v>22149</v>
      </c>
      <c r="C270">
        <v>2018</v>
      </c>
      <c r="D270" s="1">
        <v>43357</v>
      </c>
      <c r="E270" t="s">
        <v>136</v>
      </c>
      <c r="F270">
        <v>114</v>
      </c>
      <c r="G270" t="s">
        <v>6079</v>
      </c>
      <c r="H270" t="s">
        <v>22150</v>
      </c>
      <c r="I270" t="s">
        <v>14612</v>
      </c>
      <c r="J270" t="s">
        <v>22151</v>
      </c>
      <c r="K270" t="s">
        <v>22152</v>
      </c>
      <c r="L270" t="s">
        <v>22153</v>
      </c>
      <c r="M270" t="s">
        <v>22154</v>
      </c>
      <c r="N270">
        <v>6.6</v>
      </c>
      <c r="O270">
        <v>11162</v>
      </c>
      <c r="S270" s="2"/>
      <c r="U270">
        <v>0.78513124828880809</v>
      </c>
      <c r="V270" t="s">
        <v>22725</v>
      </c>
      <c r="W270">
        <f>AVERAGE(U270:V270)</f>
        <v>0.78513124828880809</v>
      </c>
      <c r="X270" s="4"/>
      <c r="Y270">
        <f>AVERAGE(W270:X270)</f>
        <v>0.78513124828880809</v>
      </c>
    </row>
    <row r="271" spans="1:31" x14ac:dyDescent="0.25">
      <c r="A271" t="s">
        <v>6456</v>
      </c>
      <c r="B271" t="s">
        <v>6457</v>
      </c>
      <c r="C271">
        <v>1978</v>
      </c>
      <c r="D271" s="1">
        <v>28529</v>
      </c>
      <c r="E271" t="s">
        <v>1580</v>
      </c>
      <c r="F271">
        <v>99</v>
      </c>
      <c r="G271" t="s">
        <v>27</v>
      </c>
      <c r="H271" t="s">
        <v>1055</v>
      </c>
      <c r="I271" t="s">
        <v>4821</v>
      </c>
      <c r="J271" t="s">
        <v>6458</v>
      </c>
      <c r="K271" t="s">
        <v>6459</v>
      </c>
      <c r="L271" t="s">
        <v>6460</v>
      </c>
      <c r="M271" t="s">
        <v>6461</v>
      </c>
      <c r="N271">
        <v>6.6</v>
      </c>
      <c r="O271">
        <v>8827</v>
      </c>
      <c r="S271" s="2"/>
      <c r="U271">
        <v>0.78513124828880809</v>
      </c>
      <c r="V271" t="s">
        <v>22725</v>
      </c>
      <c r="W271">
        <f>AVERAGE(U271:V271)</f>
        <v>0.78513124828880809</v>
      </c>
      <c r="X271" s="4"/>
      <c r="Y271">
        <f>AVERAGE(W271:X271)</f>
        <v>0.78513124828880809</v>
      </c>
    </row>
    <row r="272" spans="1:31" x14ac:dyDescent="0.25">
      <c r="A272" t="s">
        <v>12073</v>
      </c>
      <c r="B272" t="s">
        <v>12074</v>
      </c>
      <c r="C272">
        <v>1998</v>
      </c>
      <c r="D272" s="1">
        <v>36096</v>
      </c>
      <c r="E272" t="s">
        <v>393</v>
      </c>
      <c r="F272">
        <v>169</v>
      </c>
      <c r="G272" t="s">
        <v>27</v>
      </c>
      <c r="H272" t="s">
        <v>586</v>
      </c>
      <c r="I272" t="s">
        <v>7926</v>
      </c>
      <c r="J272" t="s">
        <v>12075</v>
      </c>
      <c r="K272" t="s">
        <v>12076</v>
      </c>
      <c r="L272" t="s">
        <v>12077</v>
      </c>
      <c r="M272" t="s">
        <v>12078</v>
      </c>
      <c r="N272">
        <v>8.1</v>
      </c>
      <c r="O272">
        <v>57373</v>
      </c>
      <c r="P272" s="2">
        <v>9000000</v>
      </c>
      <c r="Q272" s="2">
        <v>167435</v>
      </c>
      <c r="R272" s="2">
        <v>21320001</v>
      </c>
      <c r="S272" s="2">
        <v>12487436</v>
      </c>
      <c r="T272">
        <v>58</v>
      </c>
      <c r="U272">
        <v>1.9736943643153797</v>
      </c>
      <c r="V272">
        <v>0.25775960454656488</v>
      </c>
      <c r="W272">
        <f>AVERAGE(U272:V272)</f>
        <v>1.1157269844309723</v>
      </c>
      <c r="X272" s="4">
        <v>-4.0947789380165231E-2</v>
      </c>
      <c r="Y272">
        <f>AVERAGE(W272:X272)</f>
        <v>0.5373895975254035</v>
      </c>
      <c r="Z272" t="s">
        <v>23053</v>
      </c>
      <c r="AA272" t="s">
        <v>22731</v>
      </c>
      <c r="AB272" t="s">
        <v>23054</v>
      </c>
      <c r="AC272" t="s">
        <v>22725</v>
      </c>
      <c r="AD272">
        <v>1928</v>
      </c>
      <c r="AE272">
        <v>2020</v>
      </c>
    </row>
    <row r="273" spans="1:31" x14ac:dyDescent="0.25">
      <c r="A273" t="s">
        <v>8355</v>
      </c>
      <c r="B273" t="s">
        <v>8356</v>
      </c>
      <c r="C273">
        <v>1987</v>
      </c>
      <c r="D273" s="1">
        <v>32010</v>
      </c>
      <c r="E273" t="s">
        <v>509</v>
      </c>
      <c r="F273">
        <v>90</v>
      </c>
      <c r="G273" t="s">
        <v>27</v>
      </c>
      <c r="H273" t="s">
        <v>428</v>
      </c>
      <c r="I273" t="s">
        <v>8357</v>
      </c>
      <c r="J273" t="s">
        <v>8358</v>
      </c>
      <c r="K273" t="s">
        <v>7225</v>
      </c>
      <c r="L273" t="s">
        <v>8359</v>
      </c>
      <c r="M273" t="s">
        <v>8360</v>
      </c>
      <c r="N273">
        <v>6.7</v>
      </c>
      <c r="O273">
        <v>6614</v>
      </c>
      <c r="P273" s="2">
        <v>1000000</v>
      </c>
      <c r="S273" s="2"/>
      <c r="U273">
        <v>0.8643687893572467</v>
      </c>
      <c r="V273" t="s">
        <v>22725</v>
      </c>
      <c r="W273">
        <f>AVERAGE(U273:V273)</f>
        <v>0.8643687893572467</v>
      </c>
      <c r="X273" s="4"/>
      <c r="Y273">
        <f>AVERAGE(W273:X273)</f>
        <v>0.8643687893572467</v>
      </c>
      <c r="Z273" t="s">
        <v>23371</v>
      </c>
      <c r="AA273" t="s">
        <v>22731</v>
      </c>
      <c r="AB273" t="s">
        <v>23372</v>
      </c>
      <c r="AC273" t="s">
        <v>22725</v>
      </c>
      <c r="AD273">
        <v>0</v>
      </c>
      <c r="AE273">
        <v>0</v>
      </c>
    </row>
    <row r="274" spans="1:31" x14ac:dyDescent="0.25">
      <c r="A274" t="s">
        <v>5979</v>
      </c>
      <c r="B274" t="s">
        <v>5980</v>
      </c>
      <c r="C274">
        <v>1974</v>
      </c>
      <c r="D274" s="1">
        <v>27130</v>
      </c>
      <c r="E274" t="s">
        <v>22</v>
      </c>
      <c r="F274">
        <v>118</v>
      </c>
      <c r="G274" t="s">
        <v>27</v>
      </c>
      <c r="H274" t="s">
        <v>1474</v>
      </c>
      <c r="I274" t="s">
        <v>4877</v>
      </c>
      <c r="J274" t="s">
        <v>5165</v>
      </c>
      <c r="K274" t="s">
        <v>5981</v>
      </c>
      <c r="L274" t="s">
        <v>5982</v>
      </c>
      <c r="M274" t="s">
        <v>5983</v>
      </c>
      <c r="N274">
        <v>6.7</v>
      </c>
      <c r="O274">
        <v>11200</v>
      </c>
      <c r="S274" s="2"/>
      <c r="U274">
        <v>0.8643687893572467</v>
      </c>
      <c r="V274" t="s">
        <v>22725</v>
      </c>
      <c r="W274">
        <f>AVERAGE(U274:V274)</f>
        <v>0.8643687893572467</v>
      </c>
      <c r="X274" s="4"/>
      <c r="Y274">
        <f>AVERAGE(W274:X274)</f>
        <v>0.8643687893572467</v>
      </c>
      <c r="Z274" t="s">
        <v>23144</v>
      </c>
      <c r="AA274" t="s">
        <v>22731</v>
      </c>
      <c r="AB274" t="s">
        <v>23145</v>
      </c>
      <c r="AC274" t="s">
        <v>22725</v>
      </c>
      <c r="AD274">
        <v>0</v>
      </c>
      <c r="AE274">
        <v>0</v>
      </c>
    </row>
    <row r="275" spans="1:31" x14ac:dyDescent="0.25">
      <c r="A275" t="s">
        <v>2836</v>
      </c>
      <c r="B275" t="s">
        <v>2837</v>
      </c>
      <c r="C275">
        <v>1954</v>
      </c>
      <c r="D275" s="1">
        <v>19975</v>
      </c>
      <c r="E275" t="s">
        <v>57</v>
      </c>
      <c r="F275">
        <v>85</v>
      </c>
      <c r="G275" t="s">
        <v>2114</v>
      </c>
      <c r="H275" t="s">
        <v>428</v>
      </c>
      <c r="I275" t="s">
        <v>1403</v>
      </c>
      <c r="J275" t="s">
        <v>2838</v>
      </c>
      <c r="K275" t="s">
        <v>2839</v>
      </c>
      <c r="L275" t="s">
        <v>2840</v>
      </c>
      <c r="M275" t="s">
        <v>2841</v>
      </c>
      <c r="N275">
        <v>7.4</v>
      </c>
      <c r="O275">
        <v>8671</v>
      </c>
      <c r="S275" s="2"/>
      <c r="T275">
        <v>100</v>
      </c>
      <c r="U275">
        <v>1.4190315768363135</v>
      </c>
      <c r="V275">
        <v>2.6290528813686747</v>
      </c>
      <c r="W275">
        <f>AVERAGE(U275:V275)</f>
        <v>2.024042229102494</v>
      </c>
      <c r="X275" s="4"/>
      <c r="Y275">
        <f>AVERAGE(W275:X275)</f>
        <v>2.024042229102494</v>
      </c>
    </row>
    <row r="276" spans="1:31" x14ac:dyDescent="0.25">
      <c r="A276" t="s">
        <v>5411</v>
      </c>
      <c r="B276" t="s">
        <v>5412</v>
      </c>
      <c r="C276">
        <v>1971</v>
      </c>
      <c r="D276" s="1">
        <v>26088</v>
      </c>
      <c r="E276" t="s">
        <v>22</v>
      </c>
      <c r="F276">
        <v>130</v>
      </c>
      <c r="G276" t="s">
        <v>2114</v>
      </c>
      <c r="H276" t="s">
        <v>5413</v>
      </c>
      <c r="I276" t="s">
        <v>1520</v>
      </c>
      <c r="J276" t="s">
        <v>5414</v>
      </c>
      <c r="K276" t="s">
        <v>5415</v>
      </c>
      <c r="L276" t="s">
        <v>5416</v>
      </c>
      <c r="M276" t="s">
        <v>5417</v>
      </c>
      <c r="N276">
        <v>7.4</v>
      </c>
      <c r="O276">
        <v>18303</v>
      </c>
      <c r="R276" s="2">
        <v>5558</v>
      </c>
      <c r="S276" s="2">
        <v>5558</v>
      </c>
      <c r="U276">
        <v>1.4190315768363135</v>
      </c>
      <c r="V276" t="s">
        <v>22725</v>
      </c>
      <c r="W276">
        <f>AVERAGE(U276:V276)</f>
        <v>1.4190315768363135</v>
      </c>
      <c r="X276" s="4">
        <v>-0.1767943743274773</v>
      </c>
      <c r="Y276">
        <f>AVERAGE(W276:X276)</f>
        <v>0.62111860125441809</v>
      </c>
    </row>
    <row r="277" spans="1:31" x14ac:dyDescent="0.25">
      <c r="A277" t="s">
        <v>6147</v>
      </c>
      <c r="B277" t="s">
        <v>6148</v>
      </c>
      <c r="C277">
        <v>1975</v>
      </c>
      <c r="D277" s="1">
        <v>27453</v>
      </c>
      <c r="E277" t="s">
        <v>136</v>
      </c>
      <c r="F277">
        <v>126</v>
      </c>
      <c r="G277" t="s">
        <v>2968</v>
      </c>
      <c r="H277" t="s">
        <v>2128</v>
      </c>
      <c r="I277" t="s">
        <v>2380</v>
      </c>
      <c r="J277" t="s">
        <v>6149</v>
      </c>
      <c r="K277" t="s">
        <v>193</v>
      </c>
      <c r="L277" t="s">
        <v>6150</v>
      </c>
      <c r="M277" t="s">
        <v>6151</v>
      </c>
      <c r="N277">
        <v>7.6</v>
      </c>
      <c r="O277">
        <v>20789</v>
      </c>
      <c r="Q277" s="2">
        <v>620155</v>
      </c>
      <c r="R277" s="2">
        <v>768744</v>
      </c>
      <c r="S277" s="2">
        <v>1388899</v>
      </c>
      <c r="T277">
        <v>90</v>
      </c>
      <c r="U277">
        <v>1.5775066589731892</v>
      </c>
      <c r="V277">
        <v>2.0644592440300773</v>
      </c>
      <c r="W277">
        <f>AVERAGE(U277:V277)</f>
        <v>1.8209829515016334</v>
      </c>
      <c r="X277" s="4">
        <v>-0.16173877526877797</v>
      </c>
      <c r="Y277">
        <f>AVERAGE(W277:X277)</f>
        <v>0.82962208811642768</v>
      </c>
    </row>
    <row r="278" spans="1:31" x14ac:dyDescent="0.25">
      <c r="A278" t="s">
        <v>22068</v>
      </c>
      <c r="B278" t="s">
        <v>22069</v>
      </c>
      <c r="C278">
        <v>2017</v>
      </c>
      <c r="D278" s="1">
        <v>43125</v>
      </c>
      <c r="E278" t="s">
        <v>57</v>
      </c>
      <c r="F278">
        <v>132</v>
      </c>
      <c r="G278" t="s">
        <v>22070</v>
      </c>
      <c r="H278" t="s">
        <v>22071</v>
      </c>
      <c r="I278" t="s">
        <v>12845</v>
      </c>
      <c r="J278" t="s">
        <v>22072</v>
      </c>
      <c r="K278" t="s">
        <v>17355</v>
      </c>
      <c r="L278" t="s">
        <v>22073</v>
      </c>
      <c r="M278" t="s">
        <v>22074</v>
      </c>
      <c r="N278">
        <v>7.9</v>
      </c>
      <c r="O278">
        <v>199385</v>
      </c>
      <c r="P278" t="s">
        <v>13544</v>
      </c>
      <c r="Q278" s="2">
        <v>18095701</v>
      </c>
      <c r="R278" s="2">
        <v>41887595</v>
      </c>
      <c r="S278" s="2"/>
      <c r="T278">
        <v>93</v>
      </c>
      <c r="U278">
        <v>1.815219282178504</v>
      </c>
      <c r="V278">
        <v>2.2338373352316565</v>
      </c>
      <c r="W278">
        <f>AVERAGE(U278:V278)</f>
        <v>2.0245283087050803</v>
      </c>
      <c r="X278" s="4">
        <v>-0.17685486484974783</v>
      </c>
      <c r="Y278">
        <f>AVERAGE(W278:X278)</f>
        <v>0.92383672192766619</v>
      </c>
    </row>
    <row r="279" spans="1:31" x14ac:dyDescent="0.25">
      <c r="A279" t="s">
        <v>5189</v>
      </c>
      <c r="B279" t="s">
        <v>5190</v>
      </c>
      <c r="C279">
        <v>1971</v>
      </c>
      <c r="D279" s="1">
        <v>26154</v>
      </c>
      <c r="E279" t="s">
        <v>385</v>
      </c>
      <c r="F279">
        <v>112</v>
      </c>
      <c r="G279" t="s">
        <v>3662</v>
      </c>
      <c r="H279" t="s">
        <v>428</v>
      </c>
      <c r="I279" t="s">
        <v>5131</v>
      </c>
      <c r="J279" t="s">
        <v>5191</v>
      </c>
      <c r="K279" t="s">
        <v>5132</v>
      </c>
      <c r="L279" t="s">
        <v>5192</v>
      </c>
      <c r="M279" t="s">
        <v>5193</v>
      </c>
      <c r="N279">
        <v>6.7</v>
      </c>
      <c r="O279">
        <v>9567</v>
      </c>
      <c r="P279" s="2">
        <v>1000000</v>
      </c>
      <c r="S279" s="2"/>
      <c r="T279">
        <v>63</v>
      </c>
      <c r="U279">
        <v>0.8643687893572467</v>
      </c>
      <c r="V279">
        <v>0.54005642321586367</v>
      </c>
      <c r="W279">
        <f>AVERAGE(U279:V279)</f>
        <v>0.70221260628655524</v>
      </c>
      <c r="X279" s="4"/>
      <c r="Y279">
        <f>AVERAGE(W279:X279)</f>
        <v>0.70221260628655524</v>
      </c>
      <c r="Z279" t="s">
        <v>23053</v>
      </c>
      <c r="AA279" t="s">
        <v>22731</v>
      </c>
      <c r="AB279" t="s">
        <v>23054</v>
      </c>
      <c r="AC279" t="s">
        <v>22725</v>
      </c>
      <c r="AD279">
        <v>1928</v>
      </c>
      <c r="AE279">
        <v>2020</v>
      </c>
    </row>
    <row r="280" spans="1:31" x14ac:dyDescent="0.25">
      <c r="A280" t="s">
        <v>5272</v>
      </c>
      <c r="B280" t="s">
        <v>5273</v>
      </c>
      <c r="C280">
        <v>1970</v>
      </c>
      <c r="D280" s="1">
        <v>25870</v>
      </c>
      <c r="E280" t="s">
        <v>411</v>
      </c>
      <c r="F280">
        <v>134</v>
      </c>
      <c r="G280" t="s">
        <v>4475</v>
      </c>
      <c r="H280" t="s">
        <v>25</v>
      </c>
      <c r="I280" t="s">
        <v>3645</v>
      </c>
      <c r="J280" t="s">
        <v>5274</v>
      </c>
      <c r="K280" t="s">
        <v>2428</v>
      </c>
      <c r="L280" t="s">
        <v>5275</v>
      </c>
      <c r="M280" t="s">
        <v>5276</v>
      </c>
      <c r="N280">
        <v>7.3</v>
      </c>
      <c r="O280">
        <v>8541</v>
      </c>
      <c r="P280" s="2">
        <v>25000000</v>
      </c>
      <c r="S280" s="2"/>
      <c r="U280">
        <v>1.339794035767875</v>
      </c>
      <c r="V280" t="s">
        <v>22725</v>
      </c>
      <c r="W280">
        <f>AVERAGE(U280:V280)</f>
        <v>1.339794035767875</v>
      </c>
      <c r="X280" s="4"/>
      <c r="Y280">
        <f>AVERAGE(W280:X280)</f>
        <v>1.339794035767875</v>
      </c>
      <c r="Z280" t="s">
        <v>23065</v>
      </c>
      <c r="AA280" t="s">
        <v>22731</v>
      </c>
      <c r="AB280" t="s">
        <v>23066</v>
      </c>
      <c r="AC280" t="s">
        <v>22725</v>
      </c>
      <c r="AD280">
        <v>1911</v>
      </c>
      <c r="AE280">
        <v>1979</v>
      </c>
    </row>
    <row r="281" spans="1:31" x14ac:dyDescent="0.25">
      <c r="A281" t="s">
        <v>5508</v>
      </c>
      <c r="B281" t="s">
        <v>5509</v>
      </c>
      <c r="C281">
        <v>1972</v>
      </c>
      <c r="D281" s="1">
        <v>26754</v>
      </c>
      <c r="E281" t="s">
        <v>79</v>
      </c>
      <c r="F281">
        <v>144</v>
      </c>
      <c r="G281" t="s">
        <v>2272</v>
      </c>
      <c r="H281" t="s">
        <v>428</v>
      </c>
      <c r="I281" t="s">
        <v>1504</v>
      </c>
      <c r="J281" t="s">
        <v>5510</v>
      </c>
      <c r="K281" t="s">
        <v>3560</v>
      </c>
      <c r="L281" t="s">
        <v>5511</v>
      </c>
      <c r="M281" t="s">
        <v>5512</v>
      </c>
      <c r="N281">
        <v>7.2</v>
      </c>
      <c r="O281">
        <v>9244</v>
      </c>
      <c r="P281" s="2">
        <v>2750000</v>
      </c>
      <c r="R281" s="2">
        <v>22482</v>
      </c>
      <c r="S281" s="2">
        <v>-2727518</v>
      </c>
      <c r="U281">
        <v>1.2605564946994372</v>
      </c>
      <c r="V281" t="s">
        <v>22725</v>
      </c>
      <c r="W281">
        <f>AVERAGE(U281:V281)</f>
        <v>1.2605564946994372</v>
      </c>
      <c r="X281" s="4">
        <v>-0.20653982136689394</v>
      </c>
      <c r="Y281">
        <f>AVERAGE(W281:X281)</f>
        <v>0.52700833666627167</v>
      </c>
    </row>
    <row r="282" spans="1:31" x14ac:dyDescent="0.25">
      <c r="A282" t="s">
        <v>4403</v>
      </c>
      <c r="B282" t="s">
        <v>4404</v>
      </c>
      <c r="C282">
        <v>1965</v>
      </c>
      <c r="D282" s="1">
        <v>24451</v>
      </c>
      <c r="E282" t="s">
        <v>88</v>
      </c>
      <c r="F282">
        <v>197</v>
      </c>
      <c r="G282" t="s">
        <v>2272</v>
      </c>
      <c r="H282" t="s">
        <v>709</v>
      </c>
      <c r="I282" t="s">
        <v>1764</v>
      </c>
      <c r="J282" t="s">
        <v>4405</v>
      </c>
      <c r="K282" t="s">
        <v>193</v>
      </c>
      <c r="L282" t="s">
        <v>4406</v>
      </c>
      <c r="M282" t="s">
        <v>4407</v>
      </c>
      <c r="N282">
        <v>8</v>
      </c>
      <c r="O282">
        <v>68268</v>
      </c>
      <c r="P282" s="2">
        <v>11000000</v>
      </c>
      <c r="Q282" s="2">
        <v>111721910</v>
      </c>
      <c r="R282" s="2">
        <v>111918564</v>
      </c>
      <c r="S282" s="2">
        <v>212640474</v>
      </c>
      <c r="T282">
        <v>69</v>
      </c>
      <c r="U282">
        <v>1.8944568232469419</v>
      </c>
      <c r="V282">
        <v>0.87881260561902219</v>
      </c>
      <c r="W282">
        <f>AVERAGE(U282:V282)</f>
        <v>1.386634714432982</v>
      </c>
      <c r="X282" s="4">
        <v>2.1374188537747814</v>
      </c>
      <c r="Y282">
        <f>AVERAGE(W282:X282)</f>
        <v>1.7620267841038817</v>
      </c>
      <c r="Z282" t="s">
        <v>22961</v>
      </c>
      <c r="AA282" t="s">
        <v>22731</v>
      </c>
      <c r="AB282" t="s">
        <v>22962</v>
      </c>
      <c r="AC282" t="s">
        <v>22725</v>
      </c>
      <c r="AD282">
        <v>1924</v>
      </c>
      <c r="AE282">
        <v>2009</v>
      </c>
    </row>
    <row r="283" spans="1:31" x14ac:dyDescent="0.25">
      <c r="A283" t="s">
        <v>5827</v>
      </c>
      <c r="B283" t="s">
        <v>5828</v>
      </c>
      <c r="C283">
        <v>1973</v>
      </c>
      <c r="D283" s="1">
        <v>27086</v>
      </c>
      <c r="E283" t="s">
        <v>20</v>
      </c>
      <c r="F283">
        <v>130</v>
      </c>
      <c r="G283" t="s">
        <v>2272</v>
      </c>
      <c r="H283" t="s">
        <v>640</v>
      </c>
      <c r="I283" t="s">
        <v>3255</v>
      </c>
      <c r="J283" t="s">
        <v>5829</v>
      </c>
      <c r="K283" t="s">
        <v>5596</v>
      </c>
      <c r="L283" t="s">
        <v>5830</v>
      </c>
      <c r="M283" t="s">
        <v>5831</v>
      </c>
      <c r="N283">
        <v>7.7</v>
      </c>
      <c r="O283">
        <v>106667</v>
      </c>
      <c r="P283" s="2">
        <v>3000000</v>
      </c>
      <c r="Q283" s="2">
        <v>29800000</v>
      </c>
      <c r="R283" s="2">
        <v>29829963</v>
      </c>
      <c r="S283" s="2">
        <v>56629963</v>
      </c>
      <c r="T283">
        <v>87</v>
      </c>
      <c r="U283">
        <v>1.6567442000416277</v>
      </c>
      <c r="V283">
        <v>1.8950811528284979</v>
      </c>
      <c r="W283">
        <f>AVERAGE(U283:V283)</f>
        <v>1.7759126764350628</v>
      </c>
      <c r="X283" s="4">
        <v>0.43947763569565401</v>
      </c>
      <c r="Y283">
        <f>AVERAGE(W283:X283)</f>
        <v>1.1076951560653585</v>
      </c>
      <c r="Z283" t="s">
        <v>22981</v>
      </c>
      <c r="AA283" t="s">
        <v>22731</v>
      </c>
      <c r="AB283" t="s">
        <v>22982</v>
      </c>
      <c r="AC283" t="s">
        <v>22725</v>
      </c>
      <c r="AD283">
        <v>1925</v>
      </c>
      <c r="AE283">
        <v>0</v>
      </c>
    </row>
    <row r="284" spans="1:31" x14ac:dyDescent="0.25">
      <c r="A284" t="s">
        <v>5750</v>
      </c>
      <c r="B284" t="s">
        <v>5751</v>
      </c>
      <c r="C284">
        <v>1972</v>
      </c>
      <c r="D284" s="1">
        <v>27864</v>
      </c>
      <c r="E284" t="s">
        <v>329</v>
      </c>
      <c r="F284">
        <v>103</v>
      </c>
      <c r="G284" t="s">
        <v>5752</v>
      </c>
      <c r="H284" t="s">
        <v>25</v>
      </c>
      <c r="I284" t="s">
        <v>5753</v>
      </c>
      <c r="J284" t="s">
        <v>5754</v>
      </c>
      <c r="K284" t="s">
        <v>5755</v>
      </c>
      <c r="L284" t="s">
        <v>5756</v>
      </c>
      <c r="M284" t="s">
        <v>5757</v>
      </c>
      <c r="N284">
        <v>6.9</v>
      </c>
      <c r="O284">
        <v>5439</v>
      </c>
      <c r="S284" s="2"/>
      <c r="U284">
        <v>1.022843871494123</v>
      </c>
      <c r="V284" t="s">
        <v>22725</v>
      </c>
      <c r="W284">
        <f>AVERAGE(U284:V284)</f>
        <v>1.022843871494123</v>
      </c>
      <c r="X284" s="4"/>
      <c r="Y284">
        <f>AVERAGE(W284:X284)</f>
        <v>1.022843871494123</v>
      </c>
      <c r="Z284" t="s">
        <v>23120</v>
      </c>
      <c r="AA284" t="s">
        <v>22731</v>
      </c>
      <c r="AB284" t="s">
        <v>23121</v>
      </c>
      <c r="AC284" t="s">
        <v>22725</v>
      </c>
      <c r="AD284">
        <v>1941</v>
      </c>
      <c r="AE284">
        <v>2006</v>
      </c>
    </row>
    <row r="285" spans="1:31" x14ac:dyDescent="0.25">
      <c r="A285" t="s">
        <v>19763</v>
      </c>
      <c r="B285" t="s">
        <v>19764</v>
      </c>
      <c r="C285">
        <v>2013</v>
      </c>
      <c r="D285" s="1">
        <v>41895</v>
      </c>
      <c r="E285" t="s">
        <v>7506</v>
      </c>
      <c r="F285">
        <v>126</v>
      </c>
      <c r="G285" t="s">
        <v>145</v>
      </c>
      <c r="H285" t="s">
        <v>19765</v>
      </c>
      <c r="I285" t="s">
        <v>6892</v>
      </c>
      <c r="J285" t="s">
        <v>7758</v>
      </c>
      <c r="K285" t="s">
        <v>16900</v>
      </c>
      <c r="L285" t="s">
        <v>19766</v>
      </c>
      <c r="M285" t="s">
        <v>19767</v>
      </c>
      <c r="N285">
        <v>7.8</v>
      </c>
      <c r="O285">
        <v>70175</v>
      </c>
      <c r="P285" s="2">
        <v>30000000</v>
      </c>
      <c r="Q285" s="2">
        <v>5209580</v>
      </c>
      <c r="R285" s="2">
        <v>136454220</v>
      </c>
      <c r="S285" s="2">
        <v>111663800</v>
      </c>
      <c r="T285">
        <v>83</v>
      </c>
      <c r="U285">
        <v>1.7359817411100655</v>
      </c>
      <c r="V285">
        <v>1.6692436978930587</v>
      </c>
      <c r="W285">
        <f>AVERAGE(U285:V285)</f>
        <v>1.7026127195015621</v>
      </c>
      <c r="X285" s="4">
        <v>1.0384386905142498</v>
      </c>
      <c r="Y285">
        <f>AVERAGE(W285:X285)</f>
        <v>1.370525705007906</v>
      </c>
      <c r="Z285" t="s">
        <v>24097</v>
      </c>
      <c r="AA285" t="s">
        <v>22731</v>
      </c>
      <c r="AB285" t="s">
        <v>24098</v>
      </c>
      <c r="AC285" t="s">
        <v>22725</v>
      </c>
      <c r="AD285">
        <v>1950</v>
      </c>
      <c r="AE285">
        <v>0</v>
      </c>
    </row>
    <row r="286" spans="1:31" x14ac:dyDescent="0.25">
      <c r="A286" t="s">
        <v>8925</v>
      </c>
      <c r="B286" t="s">
        <v>8926</v>
      </c>
      <c r="C286">
        <v>1986</v>
      </c>
      <c r="D286" s="1">
        <v>31590</v>
      </c>
      <c r="E286" t="s">
        <v>938</v>
      </c>
      <c r="F286">
        <v>90</v>
      </c>
      <c r="G286" t="s">
        <v>145</v>
      </c>
      <c r="H286" t="s">
        <v>1443</v>
      </c>
      <c r="I286" t="s">
        <v>8927</v>
      </c>
      <c r="J286" t="s">
        <v>8928</v>
      </c>
      <c r="K286" t="s">
        <v>5054</v>
      </c>
      <c r="L286" t="s">
        <v>8929</v>
      </c>
      <c r="M286" t="s">
        <v>8930</v>
      </c>
      <c r="N286">
        <v>7</v>
      </c>
      <c r="O286">
        <v>10511</v>
      </c>
      <c r="Q286" s="2">
        <v>13299749</v>
      </c>
      <c r="R286" s="2">
        <v>13299749</v>
      </c>
      <c r="S286" s="2">
        <v>26599498</v>
      </c>
      <c r="U286">
        <v>1.1020814125625609</v>
      </c>
      <c r="V286" t="s">
        <v>22725</v>
      </c>
      <c r="W286">
        <f>AVERAGE(U286:V286)</f>
        <v>1.1020814125625609</v>
      </c>
      <c r="X286" s="4">
        <v>0.11264091171631517</v>
      </c>
      <c r="Y286">
        <f>AVERAGE(W286:X286)</f>
        <v>0.60736116213943803</v>
      </c>
      <c r="Z286" t="s">
        <v>23426</v>
      </c>
      <c r="AA286" t="s">
        <v>22731</v>
      </c>
      <c r="AB286" t="s">
        <v>23427</v>
      </c>
      <c r="AC286" t="s">
        <v>22725</v>
      </c>
      <c r="AD286">
        <v>1952</v>
      </c>
      <c r="AE286">
        <v>0</v>
      </c>
    </row>
    <row r="287" spans="1:31" x14ac:dyDescent="0.25">
      <c r="A287" t="s">
        <v>14776</v>
      </c>
      <c r="B287" t="s">
        <v>14777</v>
      </c>
      <c r="C287">
        <v>2003</v>
      </c>
      <c r="D287" s="1">
        <v>37904</v>
      </c>
      <c r="E287" t="s">
        <v>4545</v>
      </c>
      <c r="F287">
        <v>68</v>
      </c>
      <c r="G287" t="s">
        <v>6194</v>
      </c>
      <c r="H287" t="s">
        <v>25</v>
      </c>
      <c r="I287" t="s">
        <v>14778</v>
      </c>
      <c r="J287" t="s">
        <v>14779</v>
      </c>
      <c r="K287" t="s">
        <v>4212</v>
      </c>
      <c r="L287" t="s">
        <v>14780</v>
      </c>
      <c r="M287" t="s">
        <v>14781</v>
      </c>
      <c r="N287">
        <v>7.8</v>
      </c>
      <c r="O287">
        <v>13339</v>
      </c>
      <c r="R287" s="2">
        <v>46408</v>
      </c>
      <c r="S287" s="2">
        <v>46408</v>
      </c>
      <c r="U287">
        <v>1.7359817411100655</v>
      </c>
      <c r="V287" t="s">
        <v>22725</v>
      </c>
      <c r="W287">
        <f>AVERAGE(U287:V287)</f>
        <v>1.7359817411100655</v>
      </c>
      <c r="X287" s="4">
        <v>-0.17634978313734567</v>
      </c>
      <c r="Y287">
        <f>AVERAGE(W287:X287)</f>
        <v>0.7798159789863599</v>
      </c>
      <c r="Z287" t="s">
        <v>23822</v>
      </c>
      <c r="AA287" t="s">
        <v>22731</v>
      </c>
      <c r="AB287" t="s">
        <v>23823</v>
      </c>
      <c r="AC287" t="s">
        <v>22725</v>
      </c>
      <c r="AD287">
        <v>0</v>
      </c>
      <c r="AE287">
        <v>0</v>
      </c>
    </row>
    <row r="288" spans="1:31" x14ac:dyDescent="0.25">
      <c r="A288" t="s">
        <v>5261</v>
      </c>
      <c r="B288" t="s">
        <v>5262</v>
      </c>
      <c r="C288">
        <v>1970</v>
      </c>
      <c r="D288" s="1">
        <v>25879</v>
      </c>
      <c r="E288" t="s">
        <v>839</v>
      </c>
      <c r="F288">
        <v>144</v>
      </c>
      <c r="G288" t="s">
        <v>3838</v>
      </c>
      <c r="H288" t="s">
        <v>1443</v>
      </c>
      <c r="I288" t="s">
        <v>5263</v>
      </c>
      <c r="J288" t="s">
        <v>5264</v>
      </c>
      <c r="K288" t="s">
        <v>799</v>
      </c>
      <c r="L288" t="s">
        <v>5265</v>
      </c>
      <c r="M288" t="s">
        <v>5266</v>
      </c>
      <c r="N288">
        <v>7.5</v>
      </c>
      <c r="O288">
        <v>31139</v>
      </c>
      <c r="P288" s="2">
        <v>25000000</v>
      </c>
      <c r="S288" s="2"/>
      <c r="T288">
        <v>46</v>
      </c>
      <c r="U288">
        <v>1.4982691179047514</v>
      </c>
      <c r="V288">
        <v>-0.41975276025975217</v>
      </c>
      <c r="W288">
        <f>AVERAGE(U288:V288)</f>
        <v>0.5392581788224996</v>
      </c>
      <c r="X288" s="4"/>
      <c r="Y288">
        <f>AVERAGE(W288:X288)</f>
        <v>0.5392581788224996</v>
      </c>
    </row>
    <row r="289" spans="1:31" x14ac:dyDescent="0.25">
      <c r="A289" t="s">
        <v>7086</v>
      </c>
      <c r="B289" t="s">
        <v>7087</v>
      </c>
      <c r="C289">
        <v>1980</v>
      </c>
      <c r="D289" s="1">
        <v>29536</v>
      </c>
      <c r="E289" t="s">
        <v>100</v>
      </c>
      <c r="F289">
        <v>85</v>
      </c>
      <c r="G289" t="s">
        <v>3838</v>
      </c>
      <c r="H289" t="s">
        <v>25</v>
      </c>
      <c r="I289" t="s">
        <v>7088</v>
      </c>
      <c r="J289" t="s">
        <v>7089</v>
      </c>
      <c r="K289" t="s">
        <v>7090</v>
      </c>
      <c r="L289" t="s">
        <v>7091</v>
      </c>
      <c r="M289" t="s">
        <v>7092</v>
      </c>
      <c r="N289">
        <v>7.4</v>
      </c>
      <c r="O289">
        <v>9573</v>
      </c>
      <c r="S289" s="2"/>
      <c r="U289">
        <v>1.4190315768363135</v>
      </c>
      <c r="V289" t="s">
        <v>22725</v>
      </c>
      <c r="W289">
        <f>AVERAGE(U289:V289)</f>
        <v>1.4190315768363135</v>
      </c>
      <c r="X289" s="4"/>
      <c r="Y289">
        <f>AVERAGE(W289:X289)</f>
        <v>1.4190315768363135</v>
      </c>
    </row>
    <row r="290" spans="1:31" x14ac:dyDescent="0.25">
      <c r="A290" t="s">
        <v>9622</v>
      </c>
      <c r="B290" t="s">
        <v>9623</v>
      </c>
      <c r="C290">
        <v>1991</v>
      </c>
      <c r="D290" s="1">
        <v>33557</v>
      </c>
      <c r="E290" t="s">
        <v>3218</v>
      </c>
      <c r="F290">
        <v>122</v>
      </c>
      <c r="G290" t="s">
        <v>3838</v>
      </c>
      <c r="H290" t="s">
        <v>25</v>
      </c>
      <c r="I290" t="s">
        <v>8503</v>
      </c>
      <c r="J290" t="s">
        <v>9624</v>
      </c>
      <c r="K290" t="s">
        <v>9625</v>
      </c>
      <c r="L290" t="s">
        <v>9626</v>
      </c>
      <c r="M290" t="s">
        <v>9627</v>
      </c>
      <c r="N290">
        <v>7.3</v>
      </c>
      <c r="O290">
        <v>153085</v>
      </c>
      <c r="P290" s="2">
        <v>24000000</v>
      </c>
      <c r="Q290" s="2">
        <v>43218387</v>
      </c>
      <c r="R290" s="2">
        <v>83531958</v>
      </c>
      <c r="S290" s="2">
        <v>102750345</v>
      </c>
      <c r="T290">
        <v>58</v>
      </c>
      <c r="U290">
        <v>1.339794035767875</v>
      </c>
      <c r="V290">
        <v>0.25775960454656488</v>
      </c>
      <c r="W290">
        <f>AVERAGE(U290:V290)</f>
        <v>0.79877682015721996</v>
      </c>
      <c r="X290" s="4">
        <v>0.94142905608010918</v>
      </c>
      <c r="Y290">
        <f>AVERAGE(W290:X290)</f>
        <v>0.87010293811866457</v>
      </c>
    </row>
    <row r="291" spans="1:31" x14ac:dyDescent="0.25">
      <c r="A291" t="s">
        <v>9971</v>
      </c>
      <c r="B291" t="s">
        <v>9972</v>
      </c>
      <c r="C291">
        <v>1992</v>
      </c>
      <c r="D291" s="1">
        <v>33781</v>
      </c>
      <c r="E291" t="s">
        <v>391</v>
      </c>
      <c r="F291">
        <v>111</v>
      </c>
      <c r="G291" t="s">
        <v>3838</v>
      </c>
      <c r="H291" t="s">
        <v>271</v>
      </c>
      <c r="I291" t="s">
        <v>5605</v>
      </c>
      <c r="J291" t="s">
        <v>9973</v>
      </c>
      <c r="K291" t="s">
        <v>9625</v>
      </c>
      <c r="L291" t="s">
        <v>9974</v>
      </c>
      <c r="M291" t="s">
        <v>9975</v>
      </c>
      <c r="N291">
        <v>6.3</v>
      </c>
      <c r="O291">
        <v>14381</v>
      </c>
      <c r="Q291" s="2">
        <v>57138719</v>
      </c>
      <c r="R291" s="2">
        <v>57138719</v>
      </c>
      <c r="S291" s="2">
        <v>114277438</v>
      </c>
      <c r="U291">
        <v>0.54741862508349393</v>
      </c>
      <c r="V291" t="s">
        <v>22725</v>
      </c>
      <c r="W291">
        <f>AVERAGE(U291:V291)</f>
        <v>0.54741862508349393</v>
      </c>
      <c r="X291" s="4">
        <v>1.0668842334516606</v>
      </c>
      <c r="Y291">
        <f>AVERAGE(W291:X291)</f>
        <v>0.80715142926757721</v>
      </c>
    </row>
    <row r="292" spans="1:31" x14ac:dyDescent="0.25">
      <c r="A292" t="s">
        <v>6189</v>
      </c>
      <c r="B292" t="s">
        <v>6190</v>
      </c>
      <c r="C292">
        <v>1974</v>
      </c>
      <c r="D292" s="1">
        <v>27670</v>
      </c>
      <c r="E292" t="s">
        <v>379</v>
      </c>
      <c r="F292">
        <v>112</v>
      </c>
      <c r="G292" t="s">
        <v>3838</v>
      </c>
      <c r="H292" t="s">
        <v>1443</v>
      </c>
      <c r="I292" t="s">
        <v>4513</v>
      </c>
      <c r="J292" t="s">
        <v>6191</v>
      </c>
      <c r="K292" t="s">
        <v>186</v>
      </c>
      <c r="L292" t="s">
        <v>6192</v>
      </c>
      <c r="M292" t="s">
        <v>6193</v>
      </c>
      <c r="N292">
        <v>7.2</v>
      </c>
      <c r="O292">
        <v>7651</v>
      </c>
      <c r="P292" s="2">
        <v>5000000</v>
      </c>
      <c r="S292" s="2"/>
      <c r="U292">
        <v>1.2605564946994372</v>
      </c>
      <c r="V292" t="s">
        <v>22725</v>
      </c>
      <c r="W292">
        <f>AVERAGE(U292:V292)</f>
        <v>1.2605564946994372</v>
      </c>
      <c r="X292" s="4"/>
      <c r="Y292">
        <f>AVERAGE(W292:X292)</f>
        <v>1.2605564946994372</v>
      </c>
      <c r="Z292" t="s">
        <v>23118</v>
      </c>
      <c r="AA292" t="s">
        <v>22731</v>
      </c>
      <c r="AB292" t="s">
        <v>23119</v>
      </c>
      <c r="AC292" t="s">
        <v>22725</v>
      </c>
      <c r="AD292">
        <v>1934</v>
      </c>
      <c r="AE292">
        <v>0</v>
      </c>
    </row>
    <row r="293" spans="1:31" x14ac:dyDescent="0.25">
      <c r="A293" t="s">
        <v>9099</v>
      </c>
      <c r="B293" t="s">
        <v>9100</v>
      </c>
      <c r="C293">
        <v>1989</v>
      </c>
      <c r="D293" s="1">
        <v>32935</v>
      </c>
      <c r="E293" t="s">
        <v>1133</v>
      </c>
      <c r="F293">
        <v>99</v>
      </c>
      <c r="G293" t="s">
        <v>3838</v>
      </c>
      <c r="H293" t="s">
        <v>25</v>
      </c>
      <c r="I293" t="s">
        <v>9101</v>
      </c>
      <c r="J293" t="s">
        <v>9102</v>
      </c>
      <c r="K293" t="s">
        <v>9103</v>
      </c>
      <c r="L293" t="s">
        <v>9104</v>
      </c>
      <c r="M293" t="s">
        <v>9105</v>
      </c>
      <c r="N293">
        <v>6.5</v>
      </c>
      <c r="O293">
        <v>13961</v>
      </c>
      <c r="P293" s="2">
        <v>2000000</v>
      </c>
      <c r="S293" s="2"/>
      <c r="U293">
        <v>0.70589370722037037</v>
      </c>
      <c r="V293" t="s">
        <v>22725</v>
      </c>
      <c r="W293">
        <f>AVERAGE(U293:V293)</f>
        <v>0.70589370722037037</v>
      </c>
      <c r="X293" s="4"/>
      <c r="Y293">
        <f>AVERAGE(W293:X293)</f>
        <v>0.70589370722037037</v>
      </c>
      <c r="Z293" t="s">
        <v>23446</v>
      </c>
      <c r="AA293" t="s">
        <v>22731</v>
      </c>
      <c r="AB293" t="s">
        <v>23447</v>
      </c>
      <c r="AC293" t="s">
        <v>22725</v>
      </c>
      <c r="AD293">
        <v>0</v>
      </c>
      <c r="AE293">
        <v>0</v>
      </c>
    </row>
    <row r="294" spans="1:31" x14ac:dyDescent="0.25">
      <c r="A294" t="s">
        <v>11105</v>
      </c>
      <c r="B294" t="s">
        <v>11106</v>
      </c>
      <c r="C294">
        <v>1996</v>
      </c>
      <c r="D294" s="1">
        <v>35636</v>
      </c>
      <c r="E294" t="s">
        <v>56</v>
      </c>
      <c r="F294">
        <v>112</v>
      </c>
      <c r="G294" t="s">
        <v>3838</v>
      </c>
      <c r="H294" t="s">
        <v>25</v>
      </c>
      <c r="I294" t="s">
        <v>9824</v>
      </c>
      <c r="J294" t="s">
        <v>9824</v>
      </c>
      <c r="K294" t="s">
        <v>10711</v>
      </c>
      <c r="L294" t="s">
        <v>11107</v>
      </c>
      <c r="M294" t="s">
        <v>11108</v>
      </c>
      <c r="N294">
        <v>7.3</v>
      </c>
      <c r="O294">
        <v>5268</v>
      </c>
      <c r="Q294" s="2">
        <v>782641</v>
      </c>
      <c r="R294" s="2">
        <v>782641</v>
      </c>
      <c r="S294" s="2">
        <v>1565282</v>
      </c>
      <c r="U294">
        <v>1.339794035767875</v>
      </c>
      <c r="V294" t="s">
        <v>22725</v>
      </c>
      <c r="W294">
        <f>AVERAGE(U294:V294)</f>
        <v>1.339794035767875</v>
      </c>
      <c r="X294" s="4">
        <v>-0.15981910995937809</v>
      </c>
      <c r="Y294">
        <f>AVERAGE(W294:X294)</f>
        <v>0.58998746290424853</v>
      </c>
      <c r="Z294" t="s">
        <v>23558</v>
      </c>
      <c r="AA294" t="s">
        <v>22731</v>
      </c>
      <c r="AB294" t="s">
        <v>23559</v>
      </c>
      <c r="AC294" t="s">
        <v>22725</v>
      </c>
      <c r="AD294">
        <v>0</v>
      </c>
      <c r="AE294">
        <v>0</v>
      </c>
    </row>
    <row r="295" spans="1:31" x14ac:dyDescent="0.25">
      <c r="A295" t="s">
        <v>9059</v>
      </c>
      <c r="B295" t="s">
        <v>9060</v>
      </c>
      <c r="C295">
        <v>1989</v>
      </c>
      <c r="D295" s="1">
        <v>32811</v>
      </c>
      <c r="E295" t="s">
        <v>66</v>
      </c>
      <c r="F295">
        <v>110</v>
      </c>
      <c r="G295" t="s">
        <v>3838</v>
      </c>
      <c r="H295" t="s">
        <v>8698</v>
      </c>
      <c r="I295" t="s">
        <v>7420</v>
      </c>
      <c r="J295" t="s">
        <v>7420</v>
      </c>
      <c r="K295" t="s">
        <v>9061</v>
      </c>
      <c r="L295" t="s">
        <v>9062</v>
      </c>
      <c r="M295" t="s">
        <v>9063</v>
      </c>
      <c r="N295">
        <v>7.6</v>
      </c>
      <c r="O295">
        <v>24961</v>
      </c>
      <c r="P295" s="2">
        <v>2800000</v>
      </c>
      <c r="Q295" s="2">
        <v>1541218</v>
      </c>
      <c r="R295" s="2">
        <v>1544973</v>
      </c>
      <c r="S295" s="2">
        <v>286191</v>
      </c>
      <c r="T295">
        <v>80</v>
      </c>
      <c r="U295">
        <v>1.5775066589731892</v>
      </c>
      <c r="V295">
        <v>1.4998656066914795</v>
      </c>
      <c r="W295">
        <f>AVERAGE(U295:V295)</f>
        <v>1.5386861328323342</v>
      </c>
      <c r="X295" s="4">
        <v>-0.17374010359405728</v>
      </c>
      <c r="Y295">
        <f>AVERAGE(W295:X295)</f>
        <v>0.68247301461913845</v>
      </c>
      <c r="Z295" t="s">
        <v>23440</v>
      </c>
      <c r="AA295" t="s">
        <v>22731</v>
      </c>
      <c r="AB295" t="s">
        <v>23441</v>
      </c>
      <c r="AC295" t="s">
        <v>22725</v>
      </c>
      <c r="AD295">
        <v>1952</v>
      </c>
      <c r="AE295">
        <v>0</v>
      </c>
    </row>
    <row r="296" spans="1:31" x14ac:dyDescent="0.25">
      <c r="A296" t="s">
        <v>21059</v>
      </c>
      <c r="B296" t="s">
        <v>9098</v>
      </c>
      <c r="C296">
        <v>2016</v>
      </c>
      <c r="D296" s="1">
        <v>42739</v>
      </c>
      <c r="E296" t="s">
        <v>1286</v>
      </c>
      <c r="F296">
        <v>108</v>
      </c>
      <c r="G296" t="s">
        <v>3838</v>
      </c>
      <c r="H296" t="s">
        <v>21060</v>
      </c>
      <c r="I296" t="s">
        <v>14838</v>
      </c>
      <c r="J296" t="s">
        <v>14838</v>
      </c>
      <c r="K296" t="s">
        <v>13663</v>
      </c>
      <c r="L296" t="s">
        <v>21061</v>
      </c>
      <c r="M296" t="s">
        <v>21062</v>
      </c>
      <c r="N296">
        <v>7.1</v>
      </c>
      <c r="O296">
        <v>129577</v>
      </c>
      <c r="P296" s="2">
        <v>75000000</v>
      </c>
      <c r="Q296" s="2">
        <v>270395425</v>
      </c>
      <c r="R296" s="2">
        <v>634154922</v>
      </c>
      <c r="S296" s="2">
        <v>829550347</v>
      </c>
      <c r="T296">
        <v>59</v>
      </c>
      <c r="U296">
        <v>1.1813189536309987</v>
      </c>
      <c r="V296">
        <v>0.31421896828042467</v>
      </c>
      <c r="W296">
        <f>AVERAGE(U296:V296)</f>
        <v>0.74776896095571166</v>
      </c>
      <c r="X296" s="4">
        <v>8.8515607054520693</v>
      </c>
      <c r="Y296">
        <f>AVERAGE(W296:X296)</f>
        <v>4.7996648332038907</v>
      </c>
      <c r="Z296" t="s">
        <v>24182</v>
      </c>
      <c r="AA296" t="s">
        <v>22731</v>
      </c>
      <c r="AB296" t="s">
        <v>24183</v>
      </c>
      <c r="AC296" t="s">
        <v>24184</v>
      </c>
      <c r="AD296">
        <v>1971</v>
      </c>
      <c r="AE296">
        <v>0</v>
      </c>
    </row>
    <row r="297" spans="1:31" x14ac:dyDescent="0.25">
      <c r="A297" t="s">
        <v>21167</v>
      </c>
      <c r="B297" t="s">
        <v>21168</v>
      </c>
      <c r="C297">
        <v>2014</v>
      </c>
      <c r="D297" s="1">
        <v>41835</v>
      </c>
      <c r="E297" t="s">
        <v>4545</v>
      </c>
      <c r="F297">
        <v>93</v>
      </c>
      <c r="G297" t="s">
        <v>3838</v>
      </c>
      <c r="H297" t="s">
        <v>25</v>
      </c>
      <c r="I297" t="s">
        <v>17366</v>
      </c>
      <c r="J297" t="s">
        <v>21169</v>
      </c>
      <c r="K297" t="s">
        <v>19866</v>
      </c>
      <c r="L297" t="s">
        <v>21170</v>
      </c>
      <c r="M297" t="s">
        <v>21171</v>
      </c>
      <c r="N297">
        <v>6.6</v>
      </c>
      <c r="O297">
        <v>7833</v>
      </c>
      <c r="S297" s="2"/>
      <c r="U297">
        <v>0.78513124828880809</v>
      </c>
      <c r="V297" t="s">
        <v>22725</v>
      </c>
      <c r="W297">
        <f>AVERAGE(U297:V297)</f>
        <v>0.78513124828880809</v>
      </c>
      <c r="X297" s="4"/>
      <c r="Y297">
        <f>AVERAGE(W297:X297)</f>
        <v>0.78513124828880809</v>
      </c>
      <c r="Z297" t="s">
        <v>24189</v>
      </c>
      <c r="AA297" t="s">
        <v>22731</v>
      </c>
      <c r="AB297" t="s">
        <v>24190</v>
      </c>
      <c r="AC297" t="s">
        <v>22725</v>
      </c>
      <c r="AD297">
        <v>0</v>
      </c>
      <c r="AE297">
        <v>0</v>
      </c>
    </row>
    <row r="298" spans="1:31" x14ac:dyDescent="0.25">
      <c r="A298" t="s">
        <v>6290</v>
      </c>
      <c r="B298" t="s">
        <v>6291</v>
      </c>
      <c r="C298">
        <v>1976</v>
      </c>
      <c r="D298" s="1">
        <v>28314</v>
      </c>
      <c r="E298" t="s">
        <v>86</v>
      </c>
      <c r="F298">
        <v>177</v>
      </c>
      <c r="G298" t="s">
        <v>6292</v>
      </c>
      <c r="H298" t="s">
        <v>888</v>
      </c>
      <c r="I298" t="s">
        <v>6293</v>
      </c>
      <c r="J298" t="s">
        <v>6294</v>
      </c>
      <c r="K298" t="s">
        <v>6295</v>
      </c>
      <c r="L298" t="s">
        <v>6296</v>
      </c>
      <c r="M298" t="s">
        <v>6297</v>
      </c>
      <c r="N298">
        <v>8.1999999999999993</v>
      </c>
      <c r="O298">
        <v>42930</v>
      </c>
      <c r="P298" s="2">
        <v>10000000</v>
      </c>
      <c r="S298" s="2"/>
      <c r="U298">
        <v>2.0529319053838173</v>
      </c>
      <c r="V298" t="s">
        <v>22725</v>
      </c>
      <c r="W298">
        <f>AVERAGE(U298:V298)</f>
        <v>2.0529319053838173</v>
      </c>
      <c r="X298" s="4"/>
      <c r="Y298">
        <f>AVERAGE(W298:X298)</f>
        <v>2.0529319053838173</v>
      </c>
    </row>
    <row r="299" spans="1:31" x14ac:dyDescent="0.25">
      <c r="A299" t="s">
        <v>21428</v>
      </c>
      <c r="B299" t="s">
        <v>21429</v>
      </c>
      <c r="C299">
        <v>2016</v>
      </c>
      <c r="D299" s="1">
        <v>42460</v>
      </c>
      <c r="E299" t="s">
        <v>416</v>
      </c>
      <c r="F299">
        <v>144</v>
      </c>
      <c r="G299" t="s">
        <v>21430</v>
      </c>
      <c r="H299" t="s">
        <v>888</v>
      </c>
      <c r="I299" t="s">
        <v>10700</v>
      </c>
      <c r="J299" t="s">
        <v>21431</v>
      </c>
      <c r="K299" t="s">
        <v>87</v>
      </c>
      <c r="L299" t="s">
        <v>21432</v>
      </c>
      <c r="M299" t="s">
        <v>21433</v>
      </c>
      <c r="N299">
        <v>7.3</v>
      </c>
      <c r="O299">
        <v>115037</v>
      </c>
      <c r="P299" s="2">
        <v>50000000</v>
      </c>
      <c r="Q299" s="2">
        <v>52853219</v>
      </c>
      <c r="R299" s="2">
        <v>69411370</v>
      </c>
      <c r="S299" s="2">
        <v>72264589</v>
      </c>
      <c r="T299">
        <v>48</v>
      </c>
      <c r="U299">
        <v>1.339794035767875</v>
      </c>
      <c r="V299">
        <v>-0.3068340327920327</v>
      </c>
      <c r="W299">
        <f>AVERAGE(U299:V299)</f>
        <v>0.51648000148792117</v>
      </c>
      <c r="X299" s="4">
        <v>0.60963717010453489</v>
      </c>
      <c r="Y299">
        <f>AVERAGE(W299:X299)</f>
        <v>0.56305858579622803</v>
      </c>
      <c r="Z299" t="s">
        <v>23976</v>
      </c>
      <c r="AA299" t="s">
        <v>22731</v>
      </c>
      <c r="AB299" t="s">
        <v>23977</v>
      </c>
      <c r="AC299" t="s">
        <v>22725</v>
      </c>
      <c r="AD299">
        <v>1976</v>
      </c>
      <c r="AE299">
        <v>0</v>
      </c>
    </row>
    <row r="300" spans="1:31" x14ac:dyDescent="0.25">
      <c r="A300" t="s">
        <v>21006</v>
      </c>
      <c r="B300" t="s">
        <v>5977</v>
      </c>
      <c r="C300">
        <v>2017</v>
      </c>
      <c r="D300" s="1">
        <v>43069</v>
      </c>
      <c r="E300" t="s">
        <v>38</v>
      </c>
      <c r="F300">
        <v>114</v>
      </c>
      <c r="G300" t="s">
        <v>21007</v>
      </c>
      <c r="H300" t="s">
        <v>1579</v>
      </c>
      <c r="I300" t="s">
        <v>8987</v>
      </c>
      <c r="J300" t="s">
        <v>21008</v>
      </c>
      <c r="K300" t="s">
        <v>799</v>
      </c>
      <c r="L300" t="s">
        <v>21009</v>
      </c>
      <c r="M300" t="s">
        <v>21010</v>
      </c>
      <c r="N300">
        <v>6.5</v>
      </c>
      <c r="O300">
        <v>203262</v>
      </c>
      <c r="P300" s="2">
        <v>55000000</v>
      </c>
      <c r="Q300" s="2">
        <v>102826543</v>
      </c>
      <c r="R300" s="2">
        <v>352789811</v>
      </c>
      <c r="S300" s="2">
        <v>400616354</v>
      </c>
      <c r="T300">
        <v>52</v>
      </c>
      <c r="U300">
        <v>0.70589370722037037</v>
      </c>
      <c r="V300">
        <v>-8.0996577856593643E-2</v>
      </c>
      <c r="W300">
        <f>AVERAGE(U300:V300)</f>
        <v>0.31244856468188836</v>
      </c>
      <c r="X300" s="4">
        <v>4.1832553337071872</v>
      </c>
      <c r="Y300">
        <f>AVERAGE(W300:X300)</f>
        <v>2.2478519491945379</v>
      </c>
    </row>
    <row r="301" spans="1:31" x14ac:dyDescent="0.25">
      <c r="A301" t="s">
        <v>9081</v>
      </c>
      <c r="B301" t="s">
        <v>9082</v>
      </c>
      <c r="C301">
        <v>1989</v>
      </c>
      <c r="D301" s="1">
        <v>32836</v>
      </c>
      <c r="E301" t="s">
        <v>1886</v>
      </c>
      <c r="F301">
        <v>123</v>
      </c>
      <c r="G301" t="s">
        <v>106</v>
      </c>
      <c r="H301" t="s">
        <v>25</v>
      </c>
      <c r="I301" t="s">
        <v>4741</v>
      </c>
      <c r="J301" t="s">
        <v>9083</v>
      </c>
      <c r="K301" t="s">
        <v>7044</v>
      </c>
      <c r="L301" t="s">
        <v>9084</v>
      </c>
      <c r="M301" t="s">
        <v>9085</v>
      </c>
      <c r="N301">
        <v>7.6</v>
      </c>
      <c r="O301">
        <v>18568</v>
      </c>
      <c r="P301" s="2">
        <v>787000</v>
      </c>
      <c r="S301" s="2"/>
      <c r="U301">
        <v>1.5775066589731892</v>
      </c>
      <c r="V301" t="s">
        <v>22725</v>
      </c>
      <c r="W301">
        <f>AVERAGE(U301:V301)</f>
        <v>1.5775066589731892</v>
      </c>
      <c r="X301" s="4"/>
      <c r="Y301">
        <f>AVERAGE(W301:X301)</f>
        <v>1.5775066589731892</v>
      </c>
      <c r="Z301" t="s">
        <v>23442</v>
      </c>
      <c r="AA301" t="s">
        <v>22731</v>
      </c>
      <c r="AB301" t="s">
        <v>23443</v>
      </c>
      <c r="AC301" t="s">
        <v>22725</v>
      </c>
      <c r="AD301">
        <v>1956</v>
      </c>
      <c r="AE301">
        <v>0</v>
      </c>
    </row>
    <row r="302" spans="1:31" x14ac:dyDescent="0.25">
      <c r="A302" t="s">
        <v>11814</v>
      </c>
      <c r="B302" t="s">
        <v>11815</v>
      </c>
      <c r="C302">
        <v>1997</v>
      </c>
      <c r="D302" s="1">
        <v>38498</v>
      </c>
      <c r="E302" t="s">
        <v>689</v>
      </c>
      <c r="F302">
        <v>129</v>
      </c>
      <c r="G302" t="s">
        <v>4309</v>
      </c>
      <c r="H302" t="s">
        <v>271</v>
      </c>
      <c r="I302" t="s">
        <v>9985</v>
      </c>
      <c r="J302" t="s">
        <v>11816</v>
      </c>
      <c r="K302" t="s">
        <v>10133</v>
      </c>
      <c r="L302" t="s">
        <v>11817</v>
      </c>
      <c r="M302" t="s">
        <v>11818</v>
      </c>
      <c r="N302">
        <v>6.3</v>
      </c>
      <c r="O302">
        <v>7747</v>
      </c>
      <c r="P302" t="s">
        <v>11819</v>
      </c>
      <c r="S302" s="2"/>
      <c r="U302">
        <v>0.54741862508349393</v>
      </c>
      <c r="V302" t="s">
        <v>22725</v>
      </c>
      <c r="W302">
        <f>AVERAGE(U302:V302)</f>
        <v>0.54741862508349393</v>
      </c>
      <c r="X302" s="4"/>
      <c r="Y302">
        <f>AVERAGE(W302:X302)</f>
        <v>0.54741862508349393</v>
      </c>
      <c r="Z302" t="s">
        <v>23442</v>
      </c>
      <c r="AA302" t="s">
        <v>22731</v>
      </c>
      <c r="AB302" t="s">
        <v>23443</v>
      </c>
      <c r="AC302" t="s">
        <v>22725</v>
      </c>
      <c r="AD302">
        <v>1956</v>
      </c>
      <c r="AE302">
        <v>0</v>
      </c>
    </row>
    <row r="303" spans="1:31" x14ac:dyDescent="0.25">
      <c r="A303" t="s">
        <v>5909</v>
      </c>
      <c r="B303" t="s">
        <v>5910</v>
      </c>
      <c r="C303">
        <v>1974</v>
      </c>
      <c r="D303" s="1">
        <v>27307</v>
      </c>
      <c r="E303" t="s">
        <v>379</v>
      </c>
      <c r="F303">
        <v>112</v>
      </c>
      <c r="G303" t="s">
        <v>1850</v>
      </c>
      <c r="H303" t="s">
        <v>1581</v>
      </c>
      <c r="I303" t="s">
        <v>4040</v>
      </c>
      <c r="J303" t="s">
        <v>5911</v>
      </c>
      <c r="K303" t="s">
        <v>5912</v>
      </c>
      <c r="L303" t="s">
        <v>5913</v>
      </c>
      <c r="M303" t="s">
        <v>5914</v>
      </c>
      <c r="N303">
        <v>7.5</v>
      </c>
      <c r="O303">
        <v>17781</v>
      </c>
      <c r="P303" s="2">
        <v>1500000</v>
      </c>
      <c r="R303" s="2">
        <v>18698</v>
      </c>
      <c r="S303" s="2">
        <v>-1481302</v>
      </c>
      <c r="U303">
        <v>1.4982691179047514</v>
      </c>
      <c r="V303" t="s">
        <v>22725</v>
      </c>
      <c r="W303">
        <f>AVERAGE(U303:V303)</f>
        <v>1.4982691179047514</v>
      </c>
      <c r="X303" s="4">
        <v>-0.19297662296784698</v>
      </c>
      <c r="Y303">
        <f>AVERAGE(W303:X303)</f>
        <v>0.65264624746845223</v>
      </c>
      <c r="Z303" t="s">
        <v>22955</v>
      </c>
      <c r="AA303" t="s">
        <v>22731</v>
      </c>
      <c r="AB303" t="s">
        <v>22956</v>
      </c>
      <c r="AC303" t="s">
        <v>22725</v>
      </c>
      <c r="AD303">
        <v>1922</v>
      </c>
      <c r="AE303">
        <v>1980</v>
      </c>
    </row>
    <row r="304" spans="1:31" x14ac:dyDescent="0.25">
      <c r="A304" t="s">
        <v>7837</v>
      </c>
      <c r="B304" t="s">
        <v>7838</v>
      </c>
      <c r="C304">
        <v>1984</v>
      </c>
      <c r="D304" s="1">
        <v>30932</v>
      </c>
      <c r="E304" t="s">
        <v>162</v>
      </c>
      <c r="F304">
        <v>106</v>
      </c>
      <c r="G304" t="s">
        <v>1850</v>
      </c>
      <c r="H304" t="s">
        <v>450</v>
      </c>
      <c r="I304" t="s">
        <v>6627</v>
      </c>
      <c r="J304" t="s">
        <v>7839</v>
      </c>
      <c r="K304" t="s">
        <v>799</v>
      </c>
      <c r="L304" t="s">
        <v>7840</v>
      </c>
      <c r="M304" t="s">
        <v>7841</v>
      </c>
      <c r="N304">
        <v>6.9</v>
      </c>
      <c r="O304">
        <v>80975</v>
      </c>
      <c r="P304" s="2">
        <v>10000000</v>
      </c>
      <c r="Q304" s="2">
        <v>76572238</v>
      </c>
      <c r="R304" s="2">
        <v>86572238</v>
      </c>
      <c r="S304" s="2">
        <v>153144476</v>
      </c>
      <c r="T304">
        <v>63</v>
      </c>
      <c r="U304">
        <v>1.022843871494123</v>
      </c>
      <c r="V304">
        <v>0.54005642321586367</v>
      </c>
      <c r="W304">
        <f>AVERAGE(U304:V304)</f>
        <v>0.7814501473549933</v>
      </c>
      <c r="X304" s="4">
        <v>1.4898938462132503</v>
      </c>
      <c r="Y304">
        <f>AVERAGE(W304:X304)</f>
        <v>1.1356719967841218</v>
      </c>
      <c r="Z304" t="s">
        <v>23307</v>
      </c>
      <c r="AA304" t="s">
        <v>22731</v>
      </c>
      <c r="AB304" t="s">
        <v>23308</v>
      </c>
      <c r="AC304" t="s">
        <v>22725</v>
      </c>
      <c r="AD304">
        <v>1950</v>
      </c>
      <c r="AE304">
        <v>0</v>
      </c>
    </row>
    <row r="305" spans="1:31" x14ac:dyDescent="0.25">
      <c r="A305" t="s">
        <v>12028</v>
      </c>
      <c r="B305" t="s">
        <v>12029</v>
      </c>
      <c r="C305">
        <v>2002</v>
      </c>
      <c r="D305" s="1">
        <v>37638</v>
      </c>
      <c r="E305" t="s">
        <v>29</v>
      </c>
      <c r="F305">
        <v>123</v>
      </c>
      <c r="G305" t="s">
        <v>12030</v>
      </c>
      <c r="H305" t="s">
        <v>794</v>
      </c>
      <c r="I305" t="s">
        <v>12031</v>
      </c>
      <c r="J305" t="s">
        <v>12032</v>
      </c>
      <c r="K305" t="s">
        <v>12033</v>
      </c>
      <c r="L305" t="s">
        <v>12034</v>
      </c>
      <c r="M305" t="s">
        <v>12035</v>
      </c>
      <c r="N305">
        <v>7.4</v>
      </c>
      <c r="O305">
        <v>79690</v>
      </c>
      <c r="P305" s="2">
        <v>12000000</v>
      </c>
      <c r="Q305" s="2">
        <v>25885000</v>
      </c>
      <c r="R305" s="2">
        <v>56298474</v>
      </c>
      <c r="S305" s="2">
        <v>70183474</v>
      </c>
      <c r="T305">
        <v>61</v>
      </c>
      <c r="U305">
        <v>1.4190315768363135</v>
      </c>
      <c r="V305">
        <v>0.42713769574814414</v>
      </c>
      <c r="W305">
        <f>AVERAGE(U305:V305)</f>
        <v>0.92308463629222881</v>
      </c>
      <c r="X305" s="4">
        <v>0.58698734404209263</v>
      </c>
      <c r="Y305">
        <f>AVERAGE(W305:X305)</f>
        <v>0.75503599016716072</v>
      </c>
    </row>
    <row r="306" spans="1:31" x14ac:dyDescent="0.25">
      <c r="A306" t="s">
        <v>7961</v>
      </c>
      <c r="B306" t="s">
        <v>7962</v>
      </c>
      <c r="C306">
        <v>1985</v>
      </c>
      <c r="D306" s="1">
        <v>31329</v>
      </c>
      <c r="E306" t="s">
        <v>41</v>
      </c>
      <c r="F306">
        <v>126</v>
      </c>
      <c r="G306" t="s">
        <v>7963</v>
      </c>
      <c r="H306" t="s">
        <v>483</v>
      </c>
      <c r="I306" t="s">
        <v>2421</v>
      </c>
      <c r="J306" t="s">
        <v>7964</v>
      </c>
      <c r="K306" t="s">
        <v>7965</v>
      </c>
      <c r="L306" t="s">
        <v>7966</v>
      </c>
      <c r="M306" t="s">
        <v>7967</v>
      </c>
      <c r="N306">
        <v>6.7</v>
      </c>
      <c r="O306">
        <v>16188</v>
      </c>
      <c r="P306" s="2">
        <v>6500000</v>
      </c>
      <c r="S306" s="2"/>
      <c r="T306">
        <v>56</v>
      </c>
      <c r="U306">
        <v>0.8643687893572467</v>
      </c>
      <c r="V306">
        <v>0.14484087707884538</v>
      </c>
      <c r="W306">
        <f>AVERAGE(U306:V306)</f>
        <v>0.50460483321804606</v>
      </c>
      <c r="X306" s="4"/>
      <c r="Y306">
        <f>AVERAGE(W306:X306)</f>
        <v>0.50460483321804606</v>
      </c>
      <c r="Z306" t="s">
        <v>23186</v>
      </c>
      <c r="AA306" t="s">
        <v>22731</v>
      </c>
      <c r="AB306" t="s">
        <v>23187</v>
      </c>
      <c r="AC306" t="s">
        <v>22725</v>
      </c>
      <c r="AD306">
        <v>1945</v>
      </c>
      <c r="AE306">
        <v>2006</v>
      </c>
    </row>
    <row r="307" spans="1:31" x14ac:dyDescent="0.25">
      <c r="A307" t="s">
        <v>18006</v>
      </c>
      <c r="B307" t="s">
        <v>18007</v>
      </c>
      <c r="C307">
        <v>2009</v>
      </c>
      <c r="D307" s="1">
        <v>40382</v>
      </c>
      <c r="E307" t="s">
        <v>22</v>
      </c>
      <c r="F307">
        <v>123</v>
      </c>
      <c r="G307" t="s">
        <v>13506</v>
      </c>
      <c r="H307" t="s">
        <v>25</v>
      </c>
      <c r="I307" t="s">
        <v>16201</v>
      </c>
      <c r="J307" t="s">
        <v>16201</v>
      </c>
      <c r="K307" t="s">
        <v>9202</v>
      </c>
      <c r="L307" t="s">
        <v>18008</v>
      </c>
      <c r="M307" t="s">
        <v>18009</v>
      </c>
      <c r="N307">
        <v>7.3</v>
      </c>
      <c r="O307">
        <v>57631</v>
      </c>
      <c r="P307" s="2">
        <v>3000000</v>
      </c>
      <c r="Q307" s="2">
        <v>374675</v>
      </c>
      <c r="R307" s="2">
        <v>2404300</v>
      </c>
      <c r="S307" s="2">
        <v>-221025</v>
      </c>
      <c r="T307">
        <v>81</v>
      </c>
      <c r="U307">
        <v>1.339794035767875</v>
      </c>
      <c r="V307">
        <v>1.5563249704253392</v>
      </c>
      <c r="W307">
        <f>AVERAGE(U307:V307)</f>
        <v>1.4480595030966072</v>
      </c>
      <c r="X307" s="4">
        <v>-0.17926039160124946</v>
      </c>
      <c r="Y307">
        <f>AVERAGE(W307:X307)</f>
        <v>0.63439955574767892</v>
      </c>
      <c r="Z307" t="s">
        <v>24014</v>
      </c>
      <c r="AA307" t="s">
        <v>22731</v>
      </c>
      <c r="AB307" t="s">
        <v>24015</v>
      </c>
      <c r="AC307" t="s">
        <v>22725</v>
      </c>
      <c r="AD307">
        <v>1956</v>
      </c>
      <c r="AE307">
        <v>0</v>
      </c>
    </row>
    <row r="308" spans="1:31" x14ac:dyDescent="0.25">
      <c r="A308" t="s">
        <v>8931</v>
      </c>
      <c r="B308" t="s">
        <v>8932</v>
      </c>
      <c r="C308">
        <v>1989</v>
      </c>
      <c r="D308" s="1">
        <v>32889</v>
      </c>
      <c r="E308" t="s">
        <v>34</v>
      </c>
      <c r="F308">
        <v>124</v>
      </c>
      <c r="G308" t="s">
        <v>8933</v>
      </c>
      <c r="H308" t="s">
        <v>8934</v>
      </c>
      <c r="I308" t="s">
        <v>7026</v>
      </c>
      <c r="J308" t="s">
        <v>7026</v>
      </c>
      <c r="K308" t="s">
        <v>8935</v>
      </c>
      <c r="L308" t="s">
        <v>8936</v>
      </c>
      <c r="M308" t="s">
        <v>8937</v>
      </c>
      <c r="N308">
        <v>7.6</v>
      </c>
      <c r="O308">
        <v>34067</v>
      </c>
      <c r="Q308" s="2">
        <v>7724701</v>
      </c>
      <c r="R308" s="2">
        <v>7724701</v>
      </c>
      <c r="S308" s="2">
        <v>15449402</v>
      </c>
      <c r="T308">
        <v>62</v>
      </c>
      <c r="U308">
        <v>1.5775066589731892</v>
      </c>
      <c r="V308">
        <v>0.48359705948200393</v>
      </c>
      <c r="W308">
        <f>AVERAGE(U308:V308)</f>
        <v>1.0305518592275966</v>
      </c>
      <c r="X308" s="4">
        <v>-8.7112168203268697E-3</v>
      </c>
      <c r="Y308">
        <f>AVERAGE(W308:X308)</f>
        <v>0.51092032120363484</v>
      </c>
      <c r="Z308" t="s">
        <v>22742</v>
      </c>
      <c r="AA308" t="s">
        <v>22731</v>
      </c>
      <c r="AB308" t="s">
        <v>22743</v>
      </c>
      <c r="AC308" t="s">
        <v>22725</v>
      </c>
      <c r="AD308">
        <v>1944</v>
      </c>
      <c r="AE308">
        <v>0</v>
      </c>
    </row>
    <row r="309" spans="1:31" x14ac:dyDescent="0.25">
      <c r="A309" t="s">
        <v>6924</v>
      </c>
      <c r="B309" t="s">
        <v>6925</v>
      </c>
      <c r="C309">
        <v>1979</v>
      </c>
      <c r="D309" s="1">
        <v>28990</v>
      </c>
      <c r="E309" t="s">
        <v>44</v>
      </c>
      <c r="F309">
        <v>117</v>
      </c>
      <c r="G309" t="s">
        <v>6926</v>
      </c>
      <c r="H309" t="s">
        <v>4359</v>
      </c>
      <c r="I309" t="s">
        <v>5180</v>
      </c>
      <c r="J309" t="s">
        <v>2113</v>
      </c>
      <c r="K309" t="s">
        <v>6927</v>
      </c>
      <c r="L309" t="s">
        <v>6928</v>
      </c>
      <c r="M309" t="s">
        <v>6929</v>
      </c>
      <c r="N309">
        <v>6.7</v>
      </c>
      <c r="O309">
        <v>6231</v>
      </c>
      <c r="S309" s="2"/>
      <c r="U309">
        <v>0.8643687893572467</v>
      </c>
      <c r="V309" t="s">
        <v>22725</v>
      </c>
      <c r="W309">
        <f>AVERAGE(U309:V309)</f>
        <v>0.8643687893572467</v>
      </c>
      <c r="X309" s="4"/>
      <c r="Y309">
        <f>AVERAGE(W309:X309)</f>
        <v>0.8643687893572467</v>
      </c>
      <c r="Z309" t="s">
        <v>22897</v>
      </c>
      <c r="AA309" t="s">
        <v>22731</v>
      </c>
      <c r="AB309" t="s">
        <v>22898</v>
      </c>
      <c r="AC309" t="s">
        <v>22725</v>
      </c>
      <c r="AD309">
        <v>1922</v>
      </c>
      <c r="AE309">
        <v>2004</v>
      </c>
    </row>
    <row r="310" spans="1:31" x14ac:dyDescent="0.25">
      <c r="A310" t="s">
        <v>21666</v>
      </c>
      <c r="B310" t="s">
        <v>21667</v>
      </c>
      <c r="C310">
        <v>2016</v>
      </c>
      <c r="D310" s="1">
        <v>42460</v>
      </c>
      <c r="E310" t="s">
        <v>91</v>
      </c>
      <c r="F310">
        <v>101</v>
      </c>
      <c r="G310" t="s">
        <v>6498</v>
      </c>
      <c r="H310" t="s">
        <v>25</v>
      </c>
      <c r="I310" t="s">
        <v>16439</v>
      </c>
      <c r="J310" t="s">
        <v>21668</v>
      </c>
      <c r="K310" t="s">
        <v>21669</v>
      </c>
      <c r="L310" t="s">
        <v>21670</v>
      </c>
      <c r="M310" t="s">
        <v>21671</v>
      </c>
      <c r="N310">
        <v>7.9</v>
      </c>
      <c r="O310">
        <v>104624</v>
      </c>
      <c r="Q310" s="2">
        <v>5205468</v>
      </c>
      <c r="R310" s="2">
        <v>22519390</v>
      </c>
      <c r="S310" s="2">
        <v>27724858</v>
      </c>
      <c r="T310">
        <v>81</v>
      </c>
      <c r="U310">
        <v>1.815219282178504</v>
      </c>
      <c r="V310">
        <v>1.5563249704253392</v>
      </c>
      <c r="W310">
        <f>AVERAGE(U310:V310)</f>
        <v>1.6857721263019216</v>
      </c>
      <c r="X310" s="4">
        <v>0.12488877320288851</v>
      </c>
      <c r="Y310">
        <f>AVERAGE(W310:X310)</f>
        <v>0.90533044975240506</v>
      </c>
    </row>
    <row r="311" spans="1:31" x14ac:dyDescent="0.25">
      <c r="A311" t="s">
        <v>9047</v>
      </c>
      <c r="B311" t="s">
        <v>9048</v>
      </c>
      <c r="C311">
        <v>1989</v>
      </c>
      <c r="D311" s="1">
        <v>32850</v>
      </c>
      <c r="E311" t="s">
        <v>427</v>
      </c>
      <c r="F311">
        <v>97</v>
      </c>
      <c r="G311" t="s">
        <v>6498</v>
      </c>
      <c r="H311" t="s">
        <v>25</v>
      </c>
      <c r="I311" t="s">
        <v>8362</v>
      </c>
      <c r="J311" t="s">
        <v>9049</v>
      </c>
      <c r="K311" t="s">
        <v>8363</v>
      </c>
      <c r="L311" t="s">
        <v>9050</v>
      </c>
      <c r="M311" t="s">
        <v>9051</v>
      </c>
      <c r="N311">
        <v>6.7</v>
      </c>
      <c r="O311">
        <v>18511</v>
      </c>
      <c r="P311" s="2">
        <v>750000</v>
      </c>
      <c r="S311" s="2"/>
      <c r="U311">
        <v>0.8643687893572467</v>
      </c>
      <c r="V311" t="s">
        <v>22725</v>
      </c>
      <c r="W311">
        <f>AVERAGE(U311:V311)</f>
        <v>0.8643687893572467</v>
      </c>
      <c r="X311" s="4"/>
      <c r="Y311">
        <f>AVERAGE(W311:X311)</f>
        <v>0.8643687893572467</v>
      </c>
      <c r="Z311" t="s">
        <v>23438</v>
      </c>
      <c r="AA311" t="s">
        <v>22731</v>
      </c>
      <c r="AB311" t="s">
        <v>23439</v>
      </c>
      <c r="AC311" t="s">
        <v>22725</v>
      </c>
      <c r="AD311">
        <v>0</v>
      </c>
      <c r="AE311">
        <v>0</v>
      </c>
    </row>
    <row r="312" spans="1:31" x14ac:dyDescent="0.25">
      <c r="A312" t="s">
        <v>10558</v>
      </c>
      <c r="B312" t="s">
        <v>10559</v>
      </c>
      <c r="C312">
        <v>1994</v>
      </c>
      <c r="D312" s="1">
        <v>34712</v>
      </c>
      <c r="E312" t="s">
        <v>34</v>
      </c>
      <c r="F312">
        <v>102</v>
      </c>
      <c r="G312" t="s">
        <v>6498</v>
      </c>
      <c r="H312" t="s">
        <v>10560</v>
      </c>
      <c r="I312" t="s">
        <v>10561</v>
      </c>
      <c r="J312" t="s">
        <v>10562</v>
      </c>
      <c r="K312" t="s">
        <v>10563</v>
      </c>
      <c r="L312" t="s">
        <v>10564</v>
      </c>
      <c r="M312" t="s">
        <v>10565</v>
      </c>
      <c r="N312">
        <v>7.9</v>
      </c>
      <c r="O312">
        <v>30949</v>
      </c>
      <c r="Q312" s="2">
        <v>1608570</v>
      </c>
      <c r="R312" s="2">
        <v>1608570</v>
      </c>
      <c r="S312" s="2">
        <v>3217140</v>
      </c>
      <c r="T312">
        <v>77</v>
      </c>
      <c r="U312">
        <v>1.815219282178504</v>
      </c>
      <c r="V312">
        <v>1.3304875154899003</v>
      </c>
      <c r="W312">
        <f>AVERAGE(U312:V312)</f>
        <v>1.5728533988342022</v>
      </c>
      <c r="X312" s="4">
        <v>-0.14184110471706624</v>
      </c>
      <c r="Y312">
        <f>AVERAGE(W312:X312)</f>
        <v>0.71550614705856797</v>
      </c>
      <c r="Z312" t="s">
        <v>23535</v>
      </c>
      <c r="AA312" t="s">
        <v>22731</v>
      </c>
      <c r="AB312" t="s">
        <v>23536</v>
      </c>
      <c r="AC312" t="s">
        <v>6498</v>
      </c>
      <c r="AD312">
        <v>1947</v>
      </c>
      <c r="AE312">
        <v>2013</v>
      </c>
    </row>
    <row r="313" spans="1:31" x14ac:dyDescent="0.25">
      <c r="A313" t="s">
        <v>21021</v>
      </c>
      <c r="B313" t="s">
        <v>21022</v>
      </c>
      <c r="C313">
        <v>2014</v>
      </c>
      <c r="D313" s="1">
        <v>41809</v>
      </c>
      <c r="E313" t="s">
        <v>1133</v>
      </c>
      <c r="F313">
        <v>86</v>
      </c>
      <c r="G313" t="s">
        <v>6498</v>
      </c>
      <c r="H313" t="s">
        <v>3211</v>
      </c>
      <c r="I313" t="s">
        <v>21023</v>
      </c>
      <c r="J313" t="s">
        <v>21023</v>
      </c>
      <c r="K313" t="s">
        <v>15588</v>
      </c>
      <c r="L313" t="s">
        <v>21024</v>
      </c>
      <c r="M313" t="s">
        <v>21025</v>
      </c>
      <c r="N313">
        <v>7.7</v>
      </c>
      <c r="O313">
        <v>150662</v>
      </c>
      <c r="P313" s="2">
        <v>1600000</v>
      </c>
      <c r="Q313" s="2">
        <v>3469224</v>
      </c>
      <c r="R313" s="2">
        <v>6946808</v>
      </c>
      <c r="S313" s="2">
        <v>8816032</v>
      </c>
      <c r="T313">
        <v>76</v>
      </c>
      <c r="U313">
        <v>1.6567442000416277</v>
      </c>
      <c r="V313">
        <v>1.2740281517560406</v>
      </c>
      <c r="W313">
        <f>AVERAGE(U313:V313)</f>
        <v>1.4653861758988342</v>
      </c>
      <c r="X313" s="4">
        <v>-8.0905534149173647E-2</v>
      </c>
      <c r="Y313">
        <f>AVERAGE(W313:X313)</f>
        <v>0.69224032087483034</v>
      </c>
      <c r="Z313" t="s">
        <v>24181</v>
      </c>
      <c r="AA313" t="s">
        <v>22731</v>
      </c>
      <c r="AB313" t="s">
        <v>19768</v>
      </c>
      <c r="AC313" t="s">
        <v>22725</v>
      </c>
      <c r="AD313">
        <v>0</v>
      </c>
      <c r="AE313">
        <v>0</v>
      </c>
    </row>
    <row r="314" spans="1:31" x14ac:dyDescent="0.25">
      <c r="A314" t="s">
        <v>18812</v>
      </c>
      <c r="B314" t="s">
        <v>17483</v>
      </c>
      <c r="C314">
        <v>2010</v>
      </c>
      <c r="D314" s="1">
        <v>40262</v>
      </c>
      <c r="E314" t="s">
        <v>56</v>
      </c>
      <c r="F314">
        <v>87</v>
      </c>
      <c r="G314" t="s">
        <v>6498</v>
      </c>
      <c r="H314" t="s">
        <v>2926</v>
      </c>
      <c r="I314" t="s">
        <v>16439</v>
      </c>
      <c r="J314" t="s">
        <v>16439</v>
      </c>
      <c r="K314" t="s">
        <v>18813</v>
      </c>
      <c r="L314" t="s">
        <v>18814</v>
      </c>
      <c r="M314" t="s">
        <v>18815</v>
      </c>
      <c r="N314">
        <v>7.5</v>
      </c>
      <c r="O314">
        <v>21037</v>
      </c>
      <c r="Q314" s="2">
        <v>256211</v>
      </c>
      <c r="R314" s="2">
        <v>43551154</v>
      </c>
      <c r="S314" s="2">
        <v>43807365</v>
      </c>
      <c r="T314">
        <v>70</v>
      </c>
      <c r="U314">
        <v>1.4982691179047514</v>
      </c>
      <c r="V314">
        <v>0.93527196935288193</v>
      </c>
      <c r="W314">
        <f>AVERAGE(U314:V314)</f>
        <v>1.2167705436288165</v>
      </c>
      <c r="X314" s="4">
        <v>0.29992282283398097</v>
      </c>
      <c r="Y314">
        <f>AVERAGE(W314:X314)</f>
        <v>0.75834668323139875</v>
      </c>
      <c r="Z314" t="s">
        <v>24047</v>
      </c>
      <c r="AA314" t="s">
        <v>22731</v>
      </c>
      <c r="AB314" t="s">
        <v>24048</v>
      </c>
      <c r="AC314" t="s">
        <v>22725</v>
      </c>
      <c r="AD314">
        <v>0</v>
      </c>
      <c r="AE314">
        <v>0</v>
      </c>
    </row>
    <row r="315" spans="1:31" x14ac:dyDescent="0.25">
      <c r="A315" t="s">
        <v>20041</v>
      </c>
      <c r="B315" t="s">
        <v>532</v>
      </c>
      <c r="C315">
        <v>2014</v>
      </c>
      <c r="D315" s="1">
        <v>41963</v>
      </c>
      <c r="E315" t="s">
        <v>28</v>
      </c>
      <c r="F315">
        <v>124</v>
      </c>
      <c r="G315" t="s">
        <v>6498</v>
      </c>
      <c r="H315" t="s">
        <v>25</v>
      </c>
      <c r="I315" t="s">
        <v>18489</v>
      </c>
      <c r="J315" t="s">
        <v>18489</v>
      </c>
      <c r="K315" t="s">
        <v>18490</v>
      </c>
      <c r="L315" t="s">
        <v>20042</v>
      </c>
      <c r="M315" t="s">
        <v>20043</v>
      </c>
      <c r="N315">
        <v>7.5</v>
      </c>
      <c r="O315">
        <v>5674</v>
      </c>
      <c r="P315" t="s">
        <v>20044</v>
      </c>
      <c r="Q315" s="2">
        <v>67533</v>
      </c>
      <c r="R315" s="2">
        <v>1862114</v>
      </c>
      <c r="S315" s="2"/>
      <c r="T315">
        <v>77</v>
      </c>
      <c r="U315">
        <v>1.4982691179047514</v>
      </c>
      <c r="V315">
        <v>1.3304875154899003</v>
      </c>
      <c r="W315">
        <f>AVERAGE(U315:V315)</f>
        <v>1.4143783166973258</v>
      </c>
      <c r="X315" s="4">
        <v>-0.17685486484974783</v>
      </c>
      <c r="Y315">
        <f>AVERAGE(W315:X315)</f>
        <v>0.61876172592378897</v>
      </c>
      <c r="Z315" t="s">
        <v>24115</v>
      </c>
      <c r="AA315" t="s">
        <v>22731</v>
      </c>
      <c r="AB315" t="s">
        <v>24116</v>
      </c>
      <c r="AC315" t="s">
        <v>22725</v>
      </c>
      <c r="AD315">
        <v>0</v>
      </c>
      <c r="AE315">
        <v>0</v>
      </c>
    </row>
    <row r="316" spans="1:31" x14ac:dyDescent="0.25">
      <c r="A316" t="s">
        <v>10246</v>
      </c>
      <c r="B316" t="s">
        <v>10247</v>
      </c>
      <c r="C316">
        <v>1993</v>
      </c>
      <c r="D316" s="1">
        <v>34107</v>
      </c>
      <c r="E316" t="s">
        <v>393</v>
      </c>
      <c r="F316">
        <v>121</v>
      </c>
      <c r="G316" t="s">
        <v>10248</v>
      </c>
      <c r="H316" t="s">
        <v>10249</v>
      </c>
      <c r="I316" t="s">
        <v>9141</v>
      </c>
      <c r="J316" t="s">
        <v>9141</v>
      </c>
      <c r="K316" t="s">
        <v>9586</v>
      </c>
      <c r="L316" t="s">
        <v>10250</v>
      </c>
      <c r="M316" t="s">
        <v>10251</v>
      </c>
      <c r="N316">
        <v>7.6</v>
      </c>
      <c r="O316">
        <v>77465</v>
      </c>
      <c r="P316" s="2">
        <v>7000000</v>
      </c>
      <c r="Q316" s="2">
        <v>40157856</v>
      </c>
      <c r="R316" s="2">
        <v>40185556</v>
      </c>
      <c r="S316" s="2">
        <v>73343412</v>
      </c>
      <c r="T316">
        <v>89</v>
      </c>
      <c r="U316">
        <v>1.5775066589731892</v>
      </c>
      <c r="V316">
        <v>2.0079998802962171</v>
      </c>
      <c r="W316">
        <f>AVERAGE(U316:V316)</f>
        <v>1.7927532696347033</v>
      </c>
      <c r="X316" s="4">
        <v>0.62137854590652675</v>
      </c>
      <c r="Y316">
        <f>AVERAGE(W316:X316)</f>
        <v>1.207065907770615</v>
      </c>
      <c r="Z316" t="s">
        <v>22742</v>
      </c>
      <c r="AA316" t="s">
        <v>22731</v>
      </c>
      <c r="AB316" t="s">
        <v>22743</v>
      </c>
      <c r="AC316" t="s">
        <v>22725</v>
      </c>
      <c r="AD316">
        <v>1944</v>
      </c>
      <c r="AE316">
        <v>0</v>
      </c>
    </row>
    <row r="317" spans="1:31" x14ac:dyDescent="0.25">
      <c r="A317" t="s">
        <v>9148</v>
      </c>
      <c r="B317" t="s">
        <v>9149</v>
      </c>
      <c r="C317">
        <v>1990</v>
      </c>
      <c r="D317" s="1">
        <v>33200</v>
      </c>
      <c r="E317" t="s">
        <v>28</v>
      </c>
      <c r="F317">
        <v>158</v>
      </c>
      <c r="G317" t="s">
        <v>9150</v>
      </c>
      <c r="H317" t="s">
        <v>271</v>
      </c>
      <c r="I317" t="s">
        <v>9141</v>
      </c>
      <c r="J317" t="s">
        <v>9151</v>
      </c>
      <c r="K317" t="s">
        <v>9152</v>
      </c>
      <c r="L317" t="s">
        <v>9153</v>
      </c>
      <c r="M317" t="s">
        <v>9154</v>
      </c>
      <c r="N317">
        <v>7.5</v>
      </c>
      <c r="O317">
        <v>6484</v>
      </c>
      <c r="Q317" s="2">
        <v>1054638</v>
      </c>
      <c r="R317" s="2">
        <v>1055995</v>
      </c>
      <c r="S317" s="2">
        <v>2110633</v>
      </c>
      <c r="T317">
        <v>79</v>
      </c>
      <c r="U317">
        <v>1.4982691179047514</v>
      </c>
      <c r="V317">
        <v>1.4434062429576198</v>
      </c>
      <c r="W317">
        <f>AVERAGE(U317:V317)</f>
        <v>1.4708376804311856</v>
      </c>
      <c r="X317" s="4">
        <v>-0.15388377947885251</v>
      </c>
      <c r="Y317">
        <f>AVERAGE(W317:X317)</f>
        <v>0.6584769504761665</v>
      </c>
      <c r="Z317" t="s">
        <v>23450</v>
      </c>
      <c r="AA317" t="s">
        <v>22731</v>
      </c>
      <c r="AB317" t="s">
        <v>23451</v>
      </c>
      <c r="AC317" t="s">
        <v>22725</v>
      </c>
      <c r="AD317">
        <v>0</v>
      </c>
      <c r="AE317">
        <v>0</v>
      </c>
    </row>
    <row r="318" spans="1:31" x14ac:dyDescent="0.25">
      <c r="A318" t="s">
        <v>10459</v>
      </c>
      <c r="B318" t="s">
        <v>10460</v>
      </c>
      <c r="C318">
        <v>1994</v>
      </c>
      <c r="D318" s="1">
        <v>34781</v>
      </c>
      <c r="E318" t="s">
        <v>20</v>
      </c>
      <c r="F318">
        <v>99</v>
      </c>
      <c r="G318" t="s">
        <v>10461</v>
      </c>
      <c r="H318" t="s">
        <v>175</v>
      </c>
      <c r="I318" t="s">
        <v>8362</v>
      </c>
      <c r="J318" t="s">
        <v>10462</v>
      </c>
      <c r="K318" t="s">
        <v>8363</v>
      </c>
      <c r="L318" t="s">
        <v>10463</v>
      </c>
      <c r="M318" t="s">
        <v>10464</v>
      </c>
      <c r="N318">
        <v>7.3</v>
      </c>
      <c r="O318">
        <v>58119</v>
      </c>
      <c r="P318" s="2">
        <v>5000000</v>
      </c>
      <c r="Q318" s="2">
        <v>3049135</v>
      </c>
      <c r="R318" s="2">
        <v>3049135</v>
      </c>
      <c r="S318" s="2">
        <v>1098270</v>
      </c>
      <c r="U318">
        <v>1.339794035767875</v>
      </c>
      <c r="V318" t="s">
        <v>22725</v>
      </c>
      <c r="W318">
        <f>AVERAGE(U318:V318)</f>
        <v>1.339794035767875</v>
      </c>
      <c r="X318" s="4">
        <v>-0.16490183752084073</v>
      </c>
      <c r="Y318">
        <f>AVERAGE(W318:X318)</f>
        <v>0.5874460991235172</v>
      </c>
      <c r="Z318" t="s">
        <v>23438</v>
      </c>
      <c r="AA318" t="s">
        <v>22731</v>
      </c>
      <c r="AB318" t="s">
        <v>23439</v>
      </c>
      <c r="AC318" t="s">
        <v>22725</v>
      </c>
      <c r="AD318">
        <v>0</v>
      </c>
      <c r="AE318">
        <v>0</v>
      </c>
    </row>
    <row r="319" spans="1:31" x14ac:dyDescent="0.25">
      <c r="A319" t="s">
        <v>13977</v>
      </c>
      <c r="B319" t="s">
        <v>13978</v>
      </c>
      <c r="C319">
        <v>2002</v>
      </c>
      <c r="D319" s="1">
        <v>37946</v>
      </c>
      <c r="E319" t="s">
        <v>870</v>
      </c>
      <c r="F319">
        <v>101</v>
      </c>
      <c r="G319" t="s">
        <v>10461</v>
      </c>
      <c r="H319" t="s">
        <v>2926</v>
      </c>
      <c r="I319" t="s">
        <v>12446</v>
      </c>
      <c r="J319" t="s">
        <v>13979</v>
      </c>
      <c r="K319" t="s">
        <v>9777</v>
      </c>
      <c r="L319" t="s">
        <v>13980</v>
      </c>
      <c r="M319" t="s">
        <v>13981</v>
      </c>
      <c r="N319">
        <v>7.5</v>
      </c>
      <c r="O319">
        <v>38893</v>
      </c>
      <c r="P319" s="2">
        <v>3500000</v>
      </c>
      <c r="Q319" s="2">
        <v>20779666</v>
      </c>
      <c r="R319" s="2">
        <v>41062976</v>
      </c>
      <c r="S319" s="2">
        <v>58342642</v>
      </c>
      <c r="T319">
        <v>80</v>
      </c>
      <c r="U319">
        <v>1.4982691179047514</v>
      </c>
      <c r="V319">
        <v>1.4998656066914795</v>
      </c>
      <c r="W319">
        <f>AVERAGE(U319:V319)</f>
        <v>1.4990673622981154</v>
      </c>
      <c r="X319" s="4">
        <v>0.45811758661177232</v>
      </c>
      <c r="Y319">
        <f>AVERAGE(W319:X319)</f>
        <v>0.97859247445494391</v>
      </c>
      <c r="Z319" t="s">
        <v>23684</v>
      </c>
      <c r="AA319" t="s">
        <v>22731</v>
      </c>
      <c r="AB319" t="s">
        <v>23685</v>
      </c>
      <c r="AC319" t="s">
        <v>22725</v>
      </c>
      <c r="AD319">
        <v>1961</v>
      </c>
      <c r="AE319">
        <v>0</v>
      </c>
    </row>
    <row r="320" spans="1:31" x14ac:dyDescent="0.25">
      <c r="A320" t="s">
        <v>15418</v>
      </c>
      <c r="B320" t="s">
        <v>15419</v>
      </c>
      <c r="C320">
        <v>2005</v>
      </c>
      <c r="D320" s="1">
        <v>38744</v>
      </c>
      <c r="E320" t="s">
        <v>1072</v>
      </c>
      <c r="F320">
        <v>127</v>
      </c>
      <c r="G320" t="s">
        <v>15420</v>
      </c>
      <c r="H320" t="s">
        <v>25</v>
      </c>
      <c r="I320" t="s">
        <v>6499</v>
      </c>
      <c r="J320" t="s">
        <v>6499</v>
      </c>
      <c r="K320" t="s">
        <v>15421</v>
      </c>
      <c r="L320" t="s">
        <v>15422</v>
      </c>
      <c r="M320" t="s">
        <v>15423</v>
      </c>
      <c r="N320">
        <v>7.8</v>
      </c>
      <c r="O320">
        <v>51228</v>
      </c>
      <c r="P320" s="2">
        <v>25000000</v>
      </c>
      <c r="Q320" s="2">
        <v>5128124</v>
      </c>
      <c r="R320" s="2">
        <v>18297690</v>
      </c>
      <c r="S320" s="2">
        <v>-1574186</v>
      </c>
      <c r="T320">
        <v>68</v>
      </c>
      <c r="U320">
        <v>1.7359817411100655</v>
      </c>
      <c r="V320">
        <v>0.82235324188516246</v>
      </c>
      <c r="W320">
        <f>AVERAGE(U320:V320)</f>
        <v>1.2791674914976139</v>
      </c>
      <c r="X320" s="4">
        <v>-0.19398752647100942</v>
      </c>
      <c r="Y320">
        <f>AVERAGE(W320:X320)</f>
        <v>0.54258998251330226</v>
      </c>
      <c r="Z320" t="s">
        <v>23403</v>
      </c>
      <c r="AA320" t="s">
        <v>22731</v>
      </c>
      <c r="AB320" t="s">
        <v>23404</v>
      </c>
      <c r="AC320" t="s">
        <v>22725</v>
      </c>
      <c r="AD320">
        <v>1945</v>
      </c>
      <c r="AE320">
        <v>0</v>
      </c>
    </row>
    <row r="321" spans="1:31" x14ac:dyDescent="0.25">
      <c r="A321" t="s">
        <v>16496</v>
      </c>
      <c r="B321" t="s">
        <v>16497</v>
      </c>
      <c r="C321">
        <v>2007</v>
      </c>
      <c r="D321" s="1">
        <v>39521</v>
      </c>
      <c r="E321" t="s">
        <v>50</v>
      </c>
      <c r="F321">
        <v>112</v>
      </c>
      <c r="G321" t="s">
        <v>16498</v>
      </c>
      <c r="H321" t="s">
        <v>25</v>
      </c>
      <c r="I321" t="s">
        <v>8413</v>
      </c>
      <c r="J321" t="s">
        <v>16499</v>
      </c>
      <c r="K321" t="s">
        <v>12832</v>
      </c>
      <c r="L321" t="s">
        <v>16500</v>
      </c>
      <c r="M321" t="s">
        <v>16501</v>
      </c>
      <c r="N321">
        <v>6.4</v>
      </c>
      <c r="O321">
        <v>37249</v>
      </c>
      <c r="P321" s="2">
        <v>40000000</v>
      </c>
      <c r="Q321" s="2">
        <v>40946255</v>
      </c>
      <c r="R321" s="2">
        <v>103967384</v>
      </c>
      <c r="S321" s="2">
        <v>104913639</v>
      </c>
      <c r="T321">
        <v>71</v>
      </c>
      <c r="U321">
        <v>0.62665616615193254</v>
      </c>
      <c r="V321">
        <v>0.99173133308674177</v>
      </c>
      <c r="W321">
        <f>AVERAGE(U321:V321)</f>
        <v>0.8091937496193371</v>
      </c>
      <c r="X321" s="4">
        <v>0.96497327772183727</v>
      </c>
      <c r="Y321">
        <f>AVERAGE(W321:X321)</f>
        <v>0.88708351367058724</v>
      </c>
    </row>
    <row r="322" spans="1:31" x14ac:dyDescent="0.25">
      <c r="A322" t="s">
        <v>12086</v>
      </c>
      <c r="B322" t="s">
        <v>12087</v>
      </c>
      <c r="C322">
        <v>2001</v>
      </c>
      <c r="D322" s="1">
        <v>37274</v>
      </c>
      <c r="E322" t="s">
        <v>51</v>
      </c>
      <c r="F322">
        <v>178</v>
      </c>
      <c r="G322" t="s">
        <v>7588</v>
      </c>
      <c r="H322" t="s">
        <v>6644</v>
      </c>
      <c r="I322" t="s">
        <v>8362</v>
      </c>
      <c r="J322" t="s">
        <v>12088</v>
      </c>
      <c r="K322" t="s">
        <v>5672</v>
      </c>
      <c r="L322" t="s">
        <v>12089</v>
      </c>
      <c r="M322" t="s">
        <v>12090</v>
      </c>
      <c r="N322">
        <v>8.8000000000000007</v>
      </c>
      <c r="O322">
        <v>1619920</v>
      </c>
      <c r="P322" s="2">
        <v>93000000</v>
      </c>
      <c r="Q322" s="2">
        <v>315544750</v>
      </c>
      <c r="R322" s="2">
        <v>887934303</v>
      </c>
      <c r="S322" s="2">
        <v>1110479053</v>
      </c>
      <c r="T322">
        <v>92</v>
      </c>
      <c r="U322">
        <v>2.528357151794447</v>
      </c>
      <c r="V322">
        <v>2.1773779714977968</v>
      </c>
      <c r="W322">
        <f>AVERAGE(U322:V322)</f>
        <v>2.3528675616461219</v>
      </c>
      <c r="X322" s="4">
        <v>11.909049756680373</v>
      </c>
      <c r="Y322">
        <f>AVERAGE(W322:X322)</f>
        <v>7.1309586591632472</v>
      </c>
    </row>
    <row r="323" spans="1:31" x14ac:dyDescent="0.25">
      <c r="A323" t="s">
        <v>12835</v>
      </c>
      <c r="B323" t="s">
        <v>12836</v>
      </c>
      <c r="C323">
        <v>2003</v>
      </c>
      <c r="D323" s="1">
        <v>38008</v>
      </c>
      <c r="E323" t="s">
        <v>51</v>
      </c>
      <c r="F323">
        <v>201</v>
      </c>
      <c r="G323" t="s">
        <v>7588</v>
      </c>
      <c r="H323" t="s">
        <v>12837</v>
      </c>
      <c r="I323" t="s">
        <v>8362</v>
      </c>
      <c r="J323" t="s">
        <v>12088</v>
      </c>
      <c r="K323" t="s">
        <v>5672</v>
      </c>
      <c r="L323" t="s">
        <v>12838</v>
      </c>
      <c r="M323" t="s">
        <v>12839</v>
      </c>
      <c r="N323">
        <v>8.9</v>
      </c>
      <c r="O323">
        <v>1604280</v>
      </c>
      <c r="P323" s="2">
        <v>94000000</v>
      </c>
      <c r="Q323" s="2">
        <v>377845905</v>
      </c>
      <c r="R323" s="2">
        <v>1142271098</v>
      </c>
      <c r="S323" s="2">
        <v>1426117003</v>
      </c>
      <c r="T323">
        <v>94</v>
      </c>
      <c r="U323">
        <v>2.607594692862885</v>
      </c>
      <c r="V323">
        <v>2.2902966989655162</v>
      </c>
      <c r="W323">
        <f>AVERAGE(U323:V323)</f>
        <v>2.4489456959142006</v>
      </c>
      <c r="X323" s="4">
        <v>15.344297047774745</v>
      </c>
      <c r="Y323">
        <f>AVERAGE(W323:X323)</f>
        <v>8.8966213718444731</v>
      </c>
    </row>
    <row r="324" spans="1:31" x14ac:dyDescent="0.25">
      <c r="A324" t="s">
        <v>12840</v>
      </c>
      <c r="B324" t="s">
        <v>12841</v>
      </c>
      <c r="C324">
        <v>2002</v>
      </c>
      <c r="D324" s="1">
        <v>37637</v>
      </c>
      <c r="E324" t="s">
        <v>51</v>
      </c>
      <c r="F324">
        <v>179</v>
      </c>
      <c r="G324" t="s">
        <v>7588</v>
      </c>
      <c r="H324" t="s">
        <v>12842</v>
      </c>
      <c r="I324" t="s">
        <v>8362</v>
      </c>
      <c r="J324" t="s">
        <v>12088</v>
      </c>
      <c r="K324" t="s">
        <v>5672</v>
      </c>
      <c r="L324" t="s">
        <v>12843</v>
      </c>
      <c r="M324" t="s">
        <v>12844</v>
      </c>
      <c r="N324">
        <v>8.6999999999999993</v>
      </c>
      <c r="O324">
        <v>1449778</v>
      </c>
      <c r="P324" s="2">
        <v>94000000</v>
      </c>
      <c r="Q324" s="2">
        <v>342551365</v>
      </c>
      <c r="R324" s="2">
        <v>951227416</v>
      </c>
      <c r="S324" s="2">
        <v>1199778781</v>
      </c>
      <c r="T324">
        <v>87</v>
      </c>
      <c r="U324">
        <v>2.449119610726008</v>
      </c>
      <c r="V324">
        <v>1.8950811528284979</v>
      </c>
      <c r="W324">
        <f>AVERAGE(U324:V324)</f>
        <v>2.1721003817772528</v>
      </c>
      <c r="X324" s="4">
        <v>12.880943816654671</v>
      </c>
      <c r="Y324">
        <f>AVERAGE(W324:X324)</f>
        <v>7.5265220992159616</v>
      </c>
    </row>
    <row r="325" spans="1:31" x14ac:dyDescent="0.25">
      <c r="A325" t="s">
        <v>16971</v>
      </c>
      <c r="B325" t="s">
        <v>16972</v>
      </c>
      <c r="C325">
        <v>2012</v>
      </c>
      <c r="D325" s="1">
        <v>41256</v>
      </c>
      <c r="E325" t="s">
        <v>138</v>
      </c>
      <c r="F325">
        <v>169</v>
      </c>
      <c r="G325" t="s">
        <v>7588</v>
      </c>
      <c r="H325" t="s">
        <v>25</v>
      </c>
      <c r="I325" t="s">
        <v>8362</v>
      </c>
      <c r="J325" t="s">
        <v>14649</v>
      </c>
      <c r="K325" t="s">
        <v>193</v>
      </c>
      <c r="L325" t="s">
        <v>16973</v>
      </c>
      <c r="M325" t="s">
        <v>16974</v>
      </c>
      <c r="N325">
        <v>7.8</v>
      </c>
      <c r="O325">
        <v>746008</v>
      </c>
      <c r="P325" s="2">
        <v>180000000</v>
      </c>
      <c r="Q325" s="2">
        <v>303003568</v>
      </c>
      <c r="R325" s="2">
        <v>1017003568</v>
      </c>
      <c r="S325" s="2">
        <v>1140007136</v>
      </c>
      <c r="T325">
        <v>58</v>
      </c>
      <c r="U325">
        <v>1.7359817411100655</v>
      </c>
      <c r="V325">
        <v>0.25775960454656488</v>
      </c>
      <c r="W325">
        <f>AVERAGE(U325:V325)</f>
        <v>0.99687067282831521</v>
      </c>
      <c r="X325" s="4">
        <v>12.230418803516978</v>
      </c>
      <c r="Y325">
        <f>AVERAGE(W325:X325)</f>
        <v>6.6136447381726464</v>
      </c>
    </row>
    <row r="326" spans="1:31" x14ac:dyDescent="0.25">
      <c r="A326" t="s">
        <v>17755</v>
      </c>
      <c r="B326" t="s">
        <v>17756</v>
      </c>
      <c r="C326">
        <v>2013</v>
      </c>
      <c r="D326" s="1">
        <v>41620</v>
      </c>
      <c r="E326" t="s">
        <v>138</v>
      </c>
      <c r="F326">
        <v>161</v>
      </c>
      <c r="G326" t="s">
        <v>7588</v>
      </c>
      <c r="H326" t="s">
        <v>25</v>
      </c>
      <c r="I326" t="s">
        <v>8362</v>
      </c>
      <c r="J326" t="s">
        <v>14649</v>
      </c>
      <c r="K326" t="s">
        <v>193</v>
      </c>
      <c r="L326" t="s">
        <v>16973</v>
      </c>
      <c r="M326" t="s">
        <v>17757</v>
      </c>
      <c r="N326">
        <v>7.8</v>
      </c>
      <c r="O326">
        <v>590831</v>
      </c>
      <c r="P326" s="2">
        <v>225000000</v>
      </c>
      <c r="Q326" s="2">
        <v>258366855</v>
      </c>
      <c r="R326" s="2">
        <v>958366855</v>
      </c>
      <c r="S326" s="2">
        <v>991733710</v>
      </c>
      <c r="T326">
        <v>66</v>
      </c>
      <c r="U326">
        <v>1.7359817411100655</v>
      </c>
      <c r="V326">
        <v>0.70943451441744299</v>
      </c>
      <c r="W326">
        <f>AVERAGE(U326:V326)</f>
        <v>1.2227081277637541</v>
      </c>
      <c r="X326" s="4">
        <v>10.616684190781781</v>
      </c>
      <c r="Y326">
        <f>AVERAGE(W326:X326)</f>
        <v>5.9196961592727675</v>
      </c>
    </row>
    <row r="327" spans="1:31" x14ac:dyDescent="0.25">
      <c r="A327" t="s">
        <v>20208</v>
      </c>
      <c r="B327" t="s">
        <v>20209</v>
      </c>
      <c r="C327">
        <v>2014</v>
      </c>
      <c r="D327" s="1">
        <v>41990</v>
      </c>
      <c r="E327" t="s">
        <v>138</v>
      </c>
      <c r="F327">
        <v>144</v>
      </c>
      <c r="G327" t="s">
        <v>7588</v>
      </c>
      <c r="H327" t="s">
        <v>25</v>
      </c>
      <c r="I327" t="s">
        <v>8362</v>
      </c>
      <c r="J327" t="s">
        <v>14649</v>
      </c>
      <c r="K327" t="s">
        <v>5672</v>
      </c>
      <c r="L327" t="s">
        <v>16973</v>
      </c>
      <c r="M327" t="s">
        <v>20210</v>
      </c>
      <c r="N327">
        <v>7.4</v>
      </c>
      <c r="O327">
        <v>464157</v>
      </c>
      <c r="P327" s="2">
        <v>250000000</v>
      </c>
      <c r="Q327" s="2">
        <v>255119788</v>
      </c>
      <c r="R327" s="2">
        <v>956019788</v>
      </c>
      <c r="S327" s="2">
        <v>961139576</v>
      </c>
      <c r="T327">
        <v>59</v>
      </c>
      <c r="U327">
        <v>1.4190315768363135</v>
      </c>
      <c r="V327">
        <v>0.31421896828042467</v>
      </c>
      <c r="W327">
        <f>AVERAGE(U327:V327)</f>
        <v>0.86662527255836908</v>
      </c>
      <c r="X327" s="4">
        <v>10.283712772272446</v>
      </c>
      <c r="Y327">
        <f>AVERAGE(W327:X327)</f>
        <v>5.575169022415408</v>
      </c>
    </row>
    <row r="328" spans="1:31" x14ac:dyDescent="0.25">
      <c r="A328" t="s">
        <v>21203</v>
      </c>
      <c r="B328" t="s">
        <v>21204</v>
      </c>
      <c r="C328">
        <v>2015</v>
      </c>
      <c r="D328" s="1">
        <v>42279</v>
      </c>
      <c r="E328" t="s">
        <v>881</v>
      </c>
      <c r="F328">
        <v>86</v>
      </c>
      <c r="G328" t="s">
        <v>7588</v>
      </c>
      <c r="H328" t="s">
        <v>25</v>
      </c>
      <c r="I328" t="s">
        <v>21205</v>
      </c>
      <c r="J328" t="s">
        <v>21205</v>
      </c>
      <c r="K328" t="s">
        <v>21206</v>
      </c>
      <c r="L328" t="s">
        <v>21207</v>
      </c>
      <c r="M328" t="s">
        <v>21208</v>
      </c>
      <c r="N328">
        <v>6.3</v>
      </c>
      <c r="O328">
        <v>15502</v>
      </c>
      <c r="S328" s="2"/>
      <c r="T328">
        <v>65</v>
      </c>
      <c r="U328">
        <v>0.54741862508349393</v>
      </c>
      <c r="V328">
        <v>0.65297515068358314</v>
      </c>
      <c r="W328">
        <f>AVERAGE(U328:V328)</f>
        <v>0.60019688788353853</v>
      </c>
      <c r="X328" s="4"/>
      <c r="Y328">
        <f>AVERAGE(W328:X328)</f>
        <v>0.60019688788353853</v>
      </c>
    </row>
    <row r="329" spans="1:31" x14ac:dyDescent="0.25">
      <c r="A329" t="s">
        <v>14647</v>
      </c>
      <c r="B329" t="s">
        <v>658</v>
      </c>
      <c r="C329">
        <v>2005</v>
      </c>
      <c r="D329" s="1">
        <v>38702</v>
      </c>
      <c r="E329" t="s">
        <v>51</v>
      </c>
      <c r="F329">
        <v>187</v>
      </c>
      <c r="G329" t="s">
        <v>14648</v>
      </c>
      <c r="H329" t="s">
        <v>25</v>
      </c>
      <c r="I329" t="s">
        <v>8362</v>
      </c>
      <c r="J329" t="s">
        <v>14649</v>
      </c>
      <c r="K329" t="s">
        <v>155</v>
      </c>
      <c r="L329" t="s">
        <v>14650</v>
      </c>
      <c r="M329" t="s">
        <v>14651</v>
      </c>
      <c r="N329">
        <v>7.2</v>
      </c>
      <c r="O329">
        <v>384415</v>
      </c>
      <c r="P329" s="2">
        <v>207000000</v>
      </c>
      <c r="Q329" s="2">
        <v>218080025</v>
      </c>
      <c r="R329" s="2">
        <v>562363449</v>
      </c>
      <c r="S329" s="2">
        <v>573443474</v>
      </c>
      <c r="T329">
        <v>81</v>
      </c>
      <c r="U329">
        <v>1.2605564946994372</v>
      </c>
      <c r="V329">
        <v>1.5563249704253392</v>
      </c>
      <c r="W329">
        <f>AVERAGE(U329:V329)</f>
        <v>1.4084407325623882</v>
      </c>
      <c r="X329" s="4">
        <v>6.0642202044004678</v>
      </c>
      <c r="Y329">
        <f>AVERAGE(W329:X329)</f>
        <v>3.736330468481428</v>
      </c>
    </row>
    <row r="330" spans="1:31" x14ac:dyDescent="0.25">
      <c r="A330" t="s">
        <v>22456</v>
      </c>
      <c r="B330" s="3">
        <v>44034</v>
      </c>
      <c r="C330">
        <v>2018</v>
      </c>
      <c r="D330" s="1">
        <v>43383</v>
      </c>
      <c r="E330" t="s">
        <v>102</v>
      </c>
      <c r="F330">
        <v>143</v>
      </c>
      <c r="G330" t="s">
        <v>22457</v>
      </c>
      <c r="H330" t="s">
        <v>2304</v>
      </c>
      <c r="I330" t="s">
        <v>9080</v>
      </c>
      <c r="J330" t="s">
        <v>22458</v>
      </c>
      <c r="K330" t="s">
        <v>11255</v>
      </c>
      <c r="L330" t="s">
        <v>22459</v>
      </c>
      <c r="M330" t="s">
        <v>22460</v>
      </c>
      <c r="N330">
        <v>6.8</v>
      </c>
      <c r="O330">
        <v>26283</v>
      </c>
      <c r="P330" s="2">
        <v>20000000</v>
      </c>
      <c r="S330" s="2"/>
      <c r="T330">
        <v>69</v>
      </c>
      <c r="U330">
        <v>0.94360633042568443</v>
      </c>
      <c r="V330">
        <v>0.87881260561902219</v>
      </c>
      <c r="W330">
        <f>AVERAGE(U330:V330)</f>
        <v>0.91120946802235325</v>
      </c>
      <c r="X330" s="4"/>
      <c r="Y330">
        <f>AVERAGE(W330:X330)</f>
        <v>0.91120946802235325</v>
      </c>
      <c r="Z330" t="s">
        <v>24274</v>
      </c>
      <c r="AA330" t="s">
        <v>22731</v>
      </c>
      <c r="AB330" t="s">
        <v>24275</v>
      </c>
      <c r="AC330" t="s">
        <v>22725</v>
      </c>
      <c r="AD330">
        <v>0</v>
      </c>
      <c r="AE330">
        <v>0</v>
      </c>
    </row>
    <row r="331" spans="1:31" x14ac:dyDescent="0.25">
      <c r="A331" t="s">
        <v>19548</v>
      </c>
      <c r="B331" t="s">
        <v>19549</v>
      </c>
      <c r="C331">
        <v>2012</v>
      </c>
      <c r="D331" s="1">
        <v>40977</v>
      </c>
      <c r="E331" t="s">
        <v>411</v>
      </c>
      <c r="F331">
        <v>104</v>
      </c>
      <c r="G331" t="s">
        <v>19550</v>
      </c>
      <c r="H331" t="s">
        <v>19551</v>
      </c>
      <c r="I331" t="s">
        <v>12586</v>
      </c>
      <c r="J331" t="s">
        <v>19552</v>
      </c>
      <c r="K331" t="s">
        <v>19553</v>
      </c>
      <c r="L331" t="s">
        <v>19554</v>
      </c>
      <c r="M331" t="s">
        <v>19555</v>
      </c>
      <c r="N331">
        <v>7.2</v>
      </c>
      <c r="O331">
        <v>19329</v>
      </c>
      <c r="Q331" s="2">
        <v>704</v>
      </c>
      <c r="R331" s="2">
        <v>712216</v>
      </c>
      <c r="S331" s="2">
        <v>712920</v>
      </c>
      <c r="U331">
        <v>1.2605564946994372</v>
      </c>
      <c r="V331" t="s">
        <v>22725</v>
      </c>
      <c r="W331">
        <f>AVERAGE(U331:V331)</f>
        <v>1.2605564946994372</v>
      </c>
      <c r="X331" s="4">
        <v>-0.16909579627524024</v>
      </c>
      <c r="Y331">
        <f>AVERAGE(W331:X331)</f>
        <v>0.54573034921209851</v>
      </c>
      <c r="Z331" t="s">
        <v>24085</v>
      </c>
      <c r="AA331" t="s">
        <v>22731</v>
      </c>
      <c r="AB331" t="s">
        <v>24086</v>
      </c>
      <c r="AC331" t="s">
        <v>22725</v>
      </c>
      <c r="AD331">
        <v>1960</v>
      </c>
      <c r="AE331">
        <v>0</v>
      </c>
    </row>
    <row r="332" spans="1:31" x14ac:dyDescent="0.25">
      <c r="A332" t="s">
        <v>19443</v>
      </c>
      <c r="B332" t="s">
        <v>19444</v>
      </c>
      <c r="C332">
        <v>2013</v>
      </c>
      <c r="D332" s="1">
        <v>41563</v>
      </c>
      <c r="E332" t="s">
        <v>379</v>
      </c>
      <c r="F332">
        <v>130</v>
      </c>
      <c r="G332" t="s">
        <v>13349</v>
      </c>
      <c r="H332" t="s">
        <v>8255</v>
      </c>
      <c r="I332" t="s">
        <v>19445</v>
      </c>
      <c r="J332" t="s">
        <v>19446</v>
      </c>
      <c r="K332" t="s">
        <v>19447</v>
      </c>
      <c r="L332" t="s">
        <v>19448</v>
      </c>
      <c r="M332" t="s">
        <v>19449</v>
      </c>
      <c r="N332">
        <v>7.9</v>
      </c>
      <c r="O332">
        <v>29323</v>
      </c>
      <c r="P332" t="s">
        <v>19450</v>
      </c>
      <c r="R332" s="2">
        <v>556003</v>
      </c>
      <c r="S332" s="2"/>
      <c r="U332">
        <v>1.815219282178504</v>
      </c>
      <c r="V332" t="s">
        <v>22725</v>
      </c>
      <c r="W332">
        <f>AVERAGE(U332:V332)</f>
        <v>1.815219282178504</v>
      </c>
      <c r="X332" s="4">
        <v>-0.17685486484974783</v>
      </c>
      <c r="Y332">
        <f>AVERAGE(W332:X332)</f>
        <v>0.81918220866437808</v>
      </c>
    </row>
    <row r="333" spans="1:31" x14ac:dyDescent="0.25">
      <c r="A333" t="s">
        <v>22330</v>
      </c>
      <c r="B333" t="s">
        <v>22331</v>
      </c>
      <c r="C333">
        <v>2017</v>
      </c>
      <c r="D333" s="1">
        <v>43013</v>
      </c>
      <c r="E333" t="s">
        <v>839</v>
      </c>
      <c r="F333">
        <v>111</v>
      </c>
      <c r="G333" t="s">
        <v>61</v>
      </c>
      <c r="H333" t="s">
        <v>409</v>
      </c>
      <c r="I333" t="s">
        <v>17482</v>
      </c>
      <c r="J333" t="s">
        <v>22332</v>
      </c>
      <c r="K333" t="s">
        <v>11506</v>
      </c>
      <c r="L333" t="s">
        <v>22333</v>
      </c>
      <c r="M333" t="s">
        <v>22334</v>
      </c>
      <c r="N333">
        <v>7.2</v>
      </c>
      <c r="O333">
        <v>9300</v>
      </c>
      <c r="P333" t="s">
        <v>17536</v>
      </c>
      <c r="R333" s="2">
        <v>16746823</v>
      </c>
      <c r="S333" s="2"/>
      <c r="U333">
        <v>1.2605564946994372</v>
      </c>
      <c r="V333" t="s">
        <v>22725</v>
      </c>
      <c r="W333">
        <f>AVERAGE(U333:V333)</f>
        <v>1.2605564946994372</v>
      </c>
      <c r="X333" s="4">
        <v>-0.17685486484974783</v>
      </c>
      <c r="Y333">
        <f>AVERAGE(W333:X333)</f>
        <v>0.54185081492484466</v>
      </c>
    </row>
    <row r="334" spans="1:31" x14ac:dyDescent="0.25">
      <c r="A334" t="s">
        <v>22522</v>
      </c>
      <c r="B334" t="s">
        <v>22523</v>
      </c>
      <c r="C334">
        <v>2018</v>
      </c>
      <c r="D334" s="1">
        <v>43391</v>
      </c>
      <c r="E334" t="s">
        <v>367</v>
      </c>
      <c r="F334">
        <v>102</v>
      </c>
      <c r="G334" t="s">
        <v>9862</v>
      </c>
      <c r="H334" t="s">
        <v>25</v>
      </c>
      <c r="I334" t="s">
        <v>22524</v>
      </c>
      <c r="J334" t="s">
        <v>22525</v>
      </c>
      <c r="K334" t="s">
        <v>12420</v>
      </c>
      <c r="L334" t="s">
        <v>22526</v>
      </c>
      <c r="M334" t="s">
        <v>22527</v>
      </c>
      <c r="N334">
        <v>7.6</v>
      </c>
      <c r="O334">
        <v>132937</v>
      </c>
      <c r="P334" s="2">
        <v>880000</v>
      </c>
      <c r="Q334" s="2">
        <v>26020957</v>
      </c>
      <c r="R334" s="2">
        <v>75462037</v>
      </c>
      <c r="S334" s="2">
        <v>100602994</v>
      </c>
      <c r="T334">
        <v>71</v>
      </c>
      <c r="U334">
        <v>1.5775066589731892</v>
      </c>
      <c r="V334">
        <v>0.99173133308674177</v>
      </c>
      <c r="W334">
        <f>AVERAGE(U334:V334)</f>
        <v>1.2846189960299654</v>
      </c>
      <c r="X334" s="4">
        <v>0.91805835016284287</v>
      </c>
      <c r="Y334">
        <f>AVERAGE(W334:X334)</f>
        <v>1.1013386730964041</v>
      </c>
      <c r="Z334" t="s">
        <v>24276</v>
      </c>
      <c r="AA334" t="s">
        <v>22731</v>
      </c>
      <c r="AB334" t="s">
        <v>24277</v>
      </c>
      <c r="AC334" t="s">
        <v>22725</v>
      </c>
      <c r="AD334">
        <v>0</v>
      </c>
      <c r="AE334">
        <v>0</v>
      </c>
    </row>
    <row r="335" spans="1:31" x14ac:dyDescent="0.25">
      <c r="A335" t="s">
        <v>7029</v>
      </c>
      <c r="B335" t="s">
        <v>7030</v>
      </c>
      <c r="C335">
        <v>1980</v>
      </c>
      <c r="D335" s="1">
        <v>29474</v>
      </c>
      <c r="E335" t="s">
        <v>67</v>
      </c>
      <c r="F335">
        <v>109</v>
      </c>
      <c r="G335" t="s">
        <v>7031</v>
      </c>
      <c r="H335" t="s">
        <v>7032</v>
      </c>
      <c r="I335" t="s">
        <v>6398</v>
      </c>
      <c r="J335" t="s">
        <v>6398</v>
      </c>
      <c r="K335" t="s">
        <v>7033</v>
      </c>
      <c r="L335" t="s">
        <v>7034</v>
      </c>
      <c r="M335" t="s">
        <v>7035</v>
      </c>
      <c r="N335">
        <v>7.3</v>
      </c>
      <c r="O335">
        <v>51564</v>
      </c>
      <c r="P335" s="2">
        <v>5000000</v>
      </c>
      <c r="Q335" s="2">
        <v>30031783</v>
      </c>
      <c r="R335" s="2">
        <v>30031783</v>
      </c>
      <c r="S335" s="2">
        <v>55063566</v>
      </c>
      <c r="T335">
        <v>73</v>
      </c>
      <c r="U335">
        <v>1.339794035767875</v>
      </c>
      <c r="V335">
        <v>1.1046500605544611</v>
      </c>
      <c r="W335">
        <f>AVERAGE(U335:V335)</f>
        <v>1.2222220481611681</v>
      </c>
      <c r="X335" s="4">
        <v>0.42242974569691222</v>
      </c>
      <c r="Y335">
        <f>AVERAGE(W335:X335)</f>
        <v>0.82232589692904012</v>
      </c>
      <c r="Z335" t="s">
        <v>23218</v>
      </c>
      <c r="AA335" t="s">
        <v>22731</v>
      </c>
      <c r="AB335" t="s">
        <v>23219</v>
      </c>
      <c r="AC335" t="s">
        <v>22725</v>
      </c>
      <c r="AD335">
        <v>0</v>
      </c>
      <c r="AE335">
        <v>0</v>
      </c>
    </row>
    <row r="336" spans="1:31" x14ac:dyDescent="0.25">
      <c r="A336" t="s">
        <v>18926</v>
      </c>
      <c r="B336" t="s">
        <v>11832</v>
      </c>
      <c r="C336">
        <v>2012</v>
      </c>
      <c r="D336" s="1">
        <v>40970</v>
      </c>
      <c r="E336" t="s">
        <v>2410</v>
      </c>
      <c r="F336">
        <v>115</v>
      </c>
      <c r="G336" t="s">
        <v>18927</v>
      </c>
      <c r="H336" t="s">
        <v>2311</v>
      </c>
      <c r="I336" t="s">
        <v>15262</v>
      </c>
      <c r="J336" t="s">
        <v>18928</v>
      </c>
      <c r="K336" t="s">
        <v>155</v>
      </c>
      <c r="L336" t="s">
        <v>18929</v>
      </c>
      <c r="M336" t="s">
        <v>18930</v>
      </c>
      <c r="N336">
        <v>6.7</v>
      </c>
      <c r="O336">
        <v>202221</v>
      </c>
      <c r="P336" s="2">
        <v>85000000</v>
      </c>
      <c r="Q336" s="2">
        <v>126373434</v>
      </c>
      <c r="R336" s="2">
        <v>208076205</v>
      </c>
      <c r="S336" s="2">
        <v>249449639</v>
      </c>
      <c r="T336">
        <v>52</v>
      </c>
      <c r="U336">
        <v>0.8643687893572467</v>
      </c>
      <c r="V336">
        <v>-8.0996577856593643E-2</v>
      </c>
      <c r="W336">
        <f>AVERAGE(U336:V336)</f>
        <v>0.39168610575032653</v>
      </c>
      <c r="X336" s="4">
        <v>2.5380315949033299</v>
      </c>
      <c r="Y336">
        <f>AVERAGE(W336:X336)</f>
        <v>1.4648588503268283</v>
      </c>
      <c r="Z336" t="s">
        <v>23944</v>
      </c>
      <c r="AA336" t="s">
        <v>22731</v>
      </c>
      <c r="AB336" t="s">
        <v>23945</v>
      </c>
      <c r="AC336" t="s">
        <v>22725</v>
      </c>
      <c r="AD336">
        <v>1974</v>
      </c>
      <c r="AE336">
        <v>0</v>
      </c>
    </row>
    <row r="337" spans="1:31" x14ac:dyDescent="0.25">
      <c r="A337" t="s">
        <v>17688</v>
      </c>
      <c r="B337" t="s">
        <v>17689</v>
      </c>
      <c r="C337">
        <v>2009</v>
      </c>
      <c r="D337" s="1">
        <v>40081</v>
      </c>
      <c r="E337" t="s">
        <v>2584</v>
      </c>
      <c r="F337">
        <v>112</v>
      </c>
      <c r="G337" t="s">
        <v>17690</v>
      </c>
      <c r="H337" t="s">
        <v>17691</v>
      </c>
      <c r="I337" t="s">
        <v>17692</v>
      </c>
      <c r="J337" t="s">
        <v>17693</v>
      </c>
      <c r="K337" t="s">
        <v>7718</v>
      </c>
      <c r="L337" t="s">
        <v>17694</v>
      </c>
      <c r="M337" t="s">
        <v>17695</v>
      </c>
      <c r="N337">
        <v>7.9</v>
      </c>
      <c r="O337">
        <v>630278</v>
      </c>
      <c r="P337" s="2">
        <v>30000000</v>
      </c>
      <c r="Q337" s="2">
        <v>115646235</v>
      </c>
      <c r="R337" s="2">
        <v>210888950</v>
      </c>
      <c r="S337" s="2">
        <v>296535185</v>
      </c>
      <c r="T337">
        <v>81</v>
      </c>
      <c r="U337">
        <v>1.815219282178504</v>
      </c>
      <c r="V337">
        <v>1.5563249704253392</v>
      </c>
      <c r="W337">
        <f>AVERAGE(U337:V337)</f>
        <v>1.6857721263019216</v>
      </c>
      <c r="X337" s="4">
        <v>3.0504873827647052</v>
      </c>
      <c r="Y337">
        <f>AVERAGE(W337:X337)</f>
        <v>2.3681297545333133</v>
      </c>
      <c r="Z337" t="s">
        <v>23998</v>
      </c>
      <c r="AA337" t="s">
        <v>22731</v>
      </c>
      <c r="AB337" t="s">
        <v>23999</v>
      </c>
      <c r="AC337" t="s">
        <v>22725</v>
      </c>
      <c r="AD337">
        <v>1971</v>
      </c>
      <c r="AE337">
        <v>0</v>
      </c>
    </row>
    <row r="338" spans="1:31" x14ac:dyDescent="0.25">
      <c r="A338" t="s">
        <v>19238</v>
      </c>
      <c r="B338" t="s">
        <v>19239</v>
      </c>
      <c r="C338">
        <v>2013</v>
      </c>
      <c r="D338" s="1">
        <v>41697</v>
      </c>
      <c r="E338" t="s">
        <v>4397</v>
      </c>
      <c r="F338">
        <v>126</v>
      </c>
      <c r="G338" t="s">
        <v>19240</v>
      </c>
      <c r="H338" t="s">
        <v>19241</v>
      </c>
      <c r="I338" t="s">
        <v>13715</v>
      </c>
      <c r="J338" t="s">
        <v>19242</v>
      </c>
      <c r="K338" t="s">
        <v>19243</v>
      </c>
      <c r="L338" t="s">
        <v>19244</v>
      </c>
      <c r="M338" t="s">
        <v>19245</v>
      </c>
      <c r="N338">
        <v>7.1</v>
      </c>
      <c r="O338">
        <v>307353</v>
      </c>
      <c r="P338" s="2">
        <v>39200000</v>
      </c>
      <c r="Q338" s="2">
        <v>4563650</v>
      </c>
      <c r="R338" s="2">
        <v>86758912</v>
      </c>
      <c r="S338" s="2">
        <v>52122562</v>
      </c>
      <c r="T338">
        <v>84</v>
      </c>
      <c r="U338">
        <v>1.1813189536309987</v>
      </c>
      <c r="V338">
        <v>1.7257030616269187</v>
      </c>
      <c r="W338">
        <f>AVERAGE(U338:V338)</f>
        <v>1.4535110076289586</v>
      </c>
      <c r="X338" s="4">
        <v>0.39042131317446771</v>
      </c>
      <c r="Y338">
        <f>AVERAGE(W338:X338)</f>
        <v>0.92196616040171309</v>
      </c>
    </row>
    <row r="339" spans="1:31" x14ac:dyDescent="0.25">
      <c r="A339" t="s">
        <v>6357</v>
      </c>
      <c r="B339" t="s">
        <v>6358</v>
      </c>
      <c r="C339">
        <v>1976</v>
      </c>
      <c r="D339" s="1">
        <v>27876</v>
      </c>
      <c r="E339" t="s">
        <v>385</v>
      </c>
      <c r="F339">
        <v>112</v>
      </c>
      <c r="G339" t="s">
        <v>354</v>
      </c>
      <c r="H339" t="s">
        <v>1539</v>
      </c>
      <c r="I339" t="s">
        <v>5095</v>
      </c>
      <c r="J339" t="s">
        <v>6359</v>
      </c>
      <c r="K339" t="s">
        <v>6360</v>
      </c>
      <c r="L339" t="s">
        <v>6361</v>
      </c>
      <c r="M339" t="s">
        <v>6362</v>
      </c>
      <c r="N339">
        <v>7.3</v>
      </c>
      <c r="O339">
        <v>6281</v>
      </c>
      <c r="S339" s="2"/>
      <c r="U339">
        <v>1.339794035767875</v>
      </c>
      <c r="V339" t="s">
        <v>22725</v>
      </c>
      <c r="W339">
        <f>AVERAGE(U339:V339)</f>
        <v>1.339794035767875</v>
      </c>
      <c r="X339" s="4"/>
      <c r="Y339">
        <f>AVERAGE(W339:X339)</f>
        <v>1.339794035767875</v>
      </c>
      <c r="Z339" t="s">
        <v>23168</v>
      </c>
      <c r="AA339" t="s">
        <v>22731</v>
      </c>
      <c r="AB339" t="s">
        <v>23169</v>
      </c>
      <c r="AC339" t="s">
        <v>22725</v>
      </c>
      <c r="AD339">
        <v>1934</v>
      </c>
      <c r="AE339">
        <v>1977</v>
      </c>
    </row>
    <row r="340" spans="1:31" x14ac:dyDescent="0.25">
      <c r="A340" t="s">
        <v>6080</v>
      </c>
      <c r="B340" t="s">
        <v>6081</v>
      </c>
      <c r="C340">
        <v>1974</v>
      </c>
      <c r="D340" s="1">
        <v>27451</v>
      </c>
      <c r="E340" t="s">
        <v>1047</v>
      </c>
      <c r="F340">
        <v>108</v>
      </c>
      <c r="G340" t="s">
        <v>6082</v>
      </c>
      <c r="H340" t="s">
        <v>25</v>
      </c>
      <c r="I340" t="s">
        <v>3821</v>
      </c>
      <c r="J340" t="s">
        <v>6015</v>
      </c>
      <c r="K340" t="s">
        <v>6016</v>
      </c>
      <c r="L340" t="s">
        <v>6083</v>
      </c>
      <c r="M340" t="s">
        <v>6084</v>
      </c>
      <c r="N340">
        <v>7</v>
      </c>
      <c r="O340">
        <v>9612</v>
      </c>
      <c r="Q340" s="2">
        <v>19096800</v>
      </c>
      <c r="S340" s="2">
        <v>19096800</v>
      </c>
      <c r="U340">
        <v>1.1020814125625609</v>
      </c>
      <c r="V340" t="s">
        <v>22725</v>
      </c>
      <c r="W340">
        <f>AVERAGE(U340:V340)</f>
        <v>1.1020814125625609</v>
      </c>
      <c r="X340" s="4">
        <v>3.0985258521256834E-2</v>
      </c>
      <c r="Y340">
        <f>AVERAGE(W340:X340)</f>
        <v>0.56653333554190888</v>
      </c>
      <c r="Z340" t="s">
        <v>22999</v>
      </c>
      <c r="AA340" t="s">
        <v>22731</v>
      </c>
      <c r="AB340" t="s">
        <v>23000</v>
      </c>
      <c r="AC340" t="s">
        <v>22725</v>
      </c>
      <c r="AD340">
        <v>1932</v>
      </c>
      <c r="AE340">
        <v>0</v>
      </c>
    </row>
    <row r="341" spans="1:31" x14ac:dyDescent="0.25">
      <c r="A341" t="s">
        <v>19106</v>
      </c>
      <c r="B341" t="s">
        <v>19107</v>
      </c>
      <c r="C341">
        <v>2012</v>
      </c>
      <c r="D341" s="1">
        <v>41305</v>
      </c>
      <c r="E341" t="s">
        <v>210</v>
      </c>
      <c r="F341">
        <v>114</v>
      </c>
      <c r="G341" t="s">
        <v>19108</v>
      </c>
      <c r="H341" t="s">
        <v>19109</v>
      </c>
      <c r="I341" t="s">
        <v>16133</v>
      </c>
      <c r="J341" t="s">
        <v>19110</v>
      </c>
      <c r="K341" t="s">
        <v>19111</v>
      </c>
      <c r="L341" t="s">
        <v>19112</v>
      </c>
      <c r="M341" t="s">
        <v>19113</v>
      </c>
      <c r="N341">
        <v>7.6</v>
      </c>
      <c r="O341">
        <v>192273</v>
      </c>
      <c r="P341" s="2">
        <v>45000000</v>
      </c>
      <c r="Q341" s="2">
        <v>19019882</v>
      </c>
      <c r="R341" s="2">
        <v>198087212</v>
      </c>
      <c r="S341" s="2">
        <v>172107094</v>
      </c>
      <c r="T341">
        <v>73</v>
      </c>
      <c r="U341">
        <v>1.5775066589731892</v>
      </c>
      <c r="V341">
        <v>1.1046500605544611</v>
      </c>
      <c r="W341">
        <f>AVERAGE(U341:V341)</f>
        <v>1.3410783597638252</v>
      </c>
      <c r="X341" s="4">
        <v>1.6962735990806015</v>
      </c>
      <c r="Y341">
        <f>AVERAGE(W341:X341)</f>
        <v>1.5186759794222133</v>
      </c>
    </row>
    <row r="342" spans="1:31" x14ac:dyDescent="0.25">
      <c r="A342" t="s">
        <v>21683</v>
      </c>
      <c r="B342" t="s">
        <v>21684</v>
      </c>
      <c r="C342">
        <v>2019</v>
      </c>
      <c r="D342" s="1">
        <v>43784</v>
      </c>
      <c r="E342" t="s">
        <v>452</v>
      </c>
      <c r="F342">
        <v>96</v>
      </c>
      <c r="G342" t="s">
        <v>9329</v>
      </c>
      <c r="H342" t="s">
        <v>21209</v>
      </c>
      <c r="I342" t="s">
        <v>21685</v>
      </c>
      <c r="J342" t="s">
        <v>21686</v>
      </c>
      <c r="K342" t="s">
        <v>21687</v>
      </c>
      <c r="L342" t="s">
        <v>21688</v>
      </c>
      <c r="M342" t="s">
        <v>21689</v>
      </c>
      <c r="N342">
        <v>8.1999999999999993</v>
      </c>
      <c r="O342">
        <v>74832</v>
      </c>
      <c r="P342" s="2">
        <v>40000000</v>
      </c>
      <c r="S342" s="2"/>
      <c r="T342">
        <v>65</v>
      </c>
      <c r="U342">
        <v>2.0529319053838173</v>
      </c>
      <c r="V342">
        <v>0.65297515068358314</v>
      </c>
      <c r="W342">
        <f>AVERAGE(U342:V342)</f>
        <v>1.3529535280337002</v>
      </c>
      <c r="X342" s="4"/>
      <c r="Y342">
        <f>AVERAGE(W342:X342)</f>
        <v>1.3529535280337002</v>
      </c>
    </row>
    <row r="343" spans="1:31" x14ac:dyDescent="0.25">
      <c r="A343" t="s">
        <v>16451</v>
      </c>
      <c r="B343" t="s">
        <v>16452</v>
      </c>
      <c r="C343">
        <v>2008</v>
      </c>
      <c r="D343" s="1">
        <v>39731</v>
      </c>
      <c r="E343" t="s">
        <v>71</v>
      </c>
      <c r="F343">
        <v>96</v>
      </c>
      <c r="G343" t="s">
        <v>3105</v>
      </c>
      <c r="H343" t="s">
        <v>271</v>
      </c>
      <c r="I343" t="s">
        <v>4552</v>
      </c>
      <c r="J343" t="s">
        <v>4552</v>
      </c>
      <c r="K343" t="s">
        <v>13215</v>
      </c>
      <c r="L343" t="s">
        <v>16453</v>
      </c>
      <c r="M343" t="s">
        <v>16454</v>
      </c>
      <c r="N343">
        <v>7.1</v>
      </c>
      <c r="O343">
        <v>238906</v>
      </c>
      <c r="P343" s="2">
        <v>15500000</v>
      </c>
      <c r="Q343" s="2">
        <v>23216709</v>
      </c>
      <c r="R343" s="2">
        <v>96409300</v>
      </c>
      <c r="S343" s="2">
        <v>104126009</v>
      </c>
      <c r="T343">
        <v>70</v>
      </c>
      <c r="U343">
        <v>1.1813189536309987</v>
      </c>
      <c r="V343">
        <v>0.93527196935288193</v>
      </c>
      <c r="W343">
        <f>AVERAGE(U343:V343)</f>
        <v>1.0582954614919404</v>
      </c>
      <c r="X343" s="4">
        <v>0.95640110246887844</v>
      </c>
      <c r="Y343">
        <f>AVERAGE(W343:X343)</f>
        <v>1.0073482819804094</v>
      </c>
    </row>
    <row r="344" spans="1:31" x14ac:dyDescent="0.25">
      <c r="A344" t="s">
        <v>19099</v>
      </c>
      <c r="B344" t="s">
        <v>19100</v>
      </c>
      <c r="C344">
        <v>2012</v>
      </c>
      <c r="D344" s="1">
        <v>40998</v>
      </c>
      <c r="E344" t="s">
        <v>266</v>
      </c>
      <c r="F344">
        <v>99</v>
      </c>
      <c r="G344" t="s">
        <v>3105</v>
      </c>
      <c r="H344" t="s">
        <v>25</v>
      </c>
      <c r="I344" t="s">
        <v>13837</v>
      </c>
      <c r="J344" t="s">
        <v>19101</v>
      </c>
      <c r="K344" t="s">
        <v>186</v>
      </c>
      <c r="L344" t="s">
        <v>19102</v>
      </c>
      <c r="M344" t="s">
        <v>19103</v>
      </c>
      <c r="N344">
        <v>5.7</v>
      </c>
      <c r="O344">
        <v>179356</v>
      </c>
      <c r="P344" s="2">
        <v>150000000</v>
      </c>
      <c r="Q344" s="2">
        <v>83670083</v>
      </c>
      <c r="R344" s="2">
        <v>301970083</v>
      </c>
      <c r="S344" s="2">
        <v>235640166</v>
      </c>
      <c r="T344">
        <v>37</v>
      </c>
      <c r="U344">
        <v>7.1993378672865663E-2</v>
      </c>
      <c r="V344">
        <v>-0.92788703386449001</v>
      </c>
      <c r="W344">
        <f>AVERAGE(U344:V344)</f>
        <v>-0.42794682759581215</v>
      </c>
      <c r="X344" s="4">
        <v>2.3877361227818983</v>
      </c>
      <c r="Y344">
        <f>AVERAGE(W344:X344)</f>
        <v>0.97989464759304301</v>
      </c>
    </row>
    <row r="345" spans="1:31" x14ac:dyDescent="0.25">
      <c r="A345" t="s">
        <v>18563</v>
      </c>
      <c r="B345" t="s">
        <v>18564</v>
      </c>
      <c r="C345">
        <v>2010</v>
      </c>
      <c r="D345" s="1">
        <v>41089</v>
      </c>
      <c r="E345" t="s">
        <v>56</v>
      </c>
      <c r="F345">
        <v>123</v>
      </c>
      <c r="G345" t="s">
        <v>3105</v>
      </c>
      <c r="H345" t="s">
        <v>18565</v>
      </c>
      <c r="I345" t="s">
        <v>8340</v>
      </c>
      <c r="J345" t="s">
        <v>18566</v>
      </c>
      <c r="K345" t="s">
        <v>16241</v>
      </c>
      <c r="L345" t="s">
        <v>18567</v>
      </c>
      <c r="M345" t="s">
        <v>18568</v>
      </c>
      <c r="N345">
        <v>7.4</v>
      </c>
      <c r="O345">
        <v>29873</v>
      </c>
      <c r="Q345" s="2">
        <v>4430765</v>
      </c>
      <c r="R345" s="2">
        <v>13348704</v>
      </c>
      <c r="S345" s="2">
        <v>17779469</v>
      </c>
      <c r="T345">
        <v>64</v>
      </c>
      <c r="U345">
        <v>1.4190315768363135</v>
      </c>
      <c r="V345">
        <v>0.5965157869497234</v>
      </c>
      <c r="W345">
        <f>AVERAGE(U345:V345)</f>
        <v>1.0077736818930185</v>
      </c>
      <c r="X345" s="4">
        <v>1.6648079645191265E-2</v>
      </c>
      <c r="Y345">
        <f>AVERAGE(W345:X345)</f>
        <v>0.51221088076910493</v>
      </c>
      <c r="Z345" t="s">
        <v>23826</v>
      </c>
      <c r="AA345" t="s">
        <v>22731</v>
      </c>
      <c r="AB345" t="s">
        <v>23827</v>
      </c>
      <c r="AC345" t="s">
        <v>22725</v>
      </c>
      <c r="AD345">
        <v>1965</v>
      </c>
      <c r="AE345">
        <v>0</v>
      </c>
    </row>
    <row r="346" spans="1:31" x14ac:dyDescent="0.25">
      <c r="A346" t="s">
        <v>18949</v>
      </c>
      <c r="B346" t="s">
        <v>18950</v>
      </c>
      <c r="C346">
        <v>2011</v>
      </c>
      <c r="D346" s="1">
        <v>40879</v>
      </c>
      <c r="E346" t="s">
        <v>472</v>
      </c>
      <c r="F346">
        <v>96</v>
      </c>
      <c r="G346" t="s">
        <v>18951</v>
      </c>
      <c r="H346" t="s">
        <v>3988</v>
      </c>
      <c r="I346" t="s">
        <v>4552</v>
      </c>
      <c r="J346" t="s">
        <v>4552</v>
      </c>
      <c r="K346" t="s">
        <v>16364</v>
      </c>
      <c r="L346" t="s">
        <v>18952</v>
      </c>
      <c r="M346" t="s">
        <v>18953</v>
      </c>
      <c r="N346">
        <v>7.7</v>
      </c>
      <c r="O346">
        <v>380128</v>
      </c>
      <c r="P346" s="2">
        <v>17000000</v>
      </c>
      <c r="Q346" s="2">
        <v>56817045</v>
      </c>
      <c r="R346" s="2">
        <v>153959590</v>
      </c>
      <c r="S346" s="2">
        <v>193776635</v>
      </c>
      <c r="T346">
        <v>81</v>
      </c>
      <c r="U346">
        <v>1.6567442000416277</v>
      </c>
      <c r="V346">
        <v>1.5563249704253392</v>
      </c>
      <c r="W346">
        <f>AVERAGE(U346:V346)</f>
        <v>1.6065345852334834</v>
      </c>
      <c r="X346" s="4">
        <v>1.9321141626741378</v>
      </c>
      <c r="Y346">
        <f>AVERAGE(W346:X346)</f>
        <v>1.7693243739538107</v>
      </c>
    </row>
    <row r="347" spans="1:31" x14ac:dyDescent="0.25">
      <c r="A347" t="s">
        <v>13322</v>
      </c>
      <c r="B347" t="s">
        <v>12780</v>
      </c>
      <c r="C347">
        <v>2001</v>
      </c>
      <c r="D347" s="1">
        <v>37148</v>
      </c>
      <c r="E347" t="s">
        <v>385</v>
      </c>
      <c r="F347">
        <v>101</v>
      </c>
      <c r="G347" t="s">
        <v>13323</v>
      </c>
      <c r="H347" t="s">
        <v>25</v>
      </c>
      <c r="I347" t="s">
        <v>11385</v>
      </c>
      <c r="J347" t="s">
        <v>11385</v>
      </c>
      <c r="K347" t="s">
        <v>11821</v>
      </c>
      <c r="L347" t="s">
        <v>13324</v>
      </c>
      <c r="M347" t="s">
        <v>13325</v>
      </c>
      <c r="N347">
        <v>7.6</v>
      </c>
      <c r="O347">
        <v>330588</v>
      </c>
      <c r="P347" s="2">
        <v>17000000</v>
      </c>
      <c r="Q347" s="2">
        <v>96522687</v>
      </c>
      <c r="R347" s="2">
        <v>209947037</v>
      </c>
      <c r="S347" s="2">
        <v>289469724</v>
      </c>
      <c r="T347">
        <v>74</v>
      </c>
      <c r="U347">
        <v>1.5775066589731892</v>
      </c>
      <c r="V347">
        <v>1.1611094242883211</v>
      </c>
      <c r="W347">
        <f>AVERAGE(U347:V347)</f>
        <v>1.369308041630755</v>
      </c>
      <c r="X347" s="4">
        <v>2.973590400761803</v>
      </c>
      <c r="Y347">
        <f>AVERAGE(W347:X347)</f>
        <v>2.171449221196279</v>
      </c>
    </row>
    <row r="348" spans="1:31" x14ac:dyDescent="0.25">
      <c r="A348" t="s">
        <v>8489</v>
      </c>
      <c r="B348" t="s">
        <v>8490</v>
      </c>
      <c r="C348">
        <v>1987</v>
      </c>
      <c r="D348" s="1">
        <v>32066</v>
      </c>
      <c r="E348" t="s">
        <v>50</v>
      </c>
      <c r="F348">
        <v>99</v>
      </c>
      <c r="G348" t="s">
        <v>8491</v>
      </c>
      <c r="H348" t="s">
        <v>25</v>
      </c>
      <c r="I348" t="s">
        <v>6680</v>
      </c>
      <c r="J348" t="s">
        <v>8492</v>
      </c>
      <c r="K348" t="s">
        <v>8493</v>
      </c>
      <c r="L348" t="s">
        <v>8494</v>
      </c>
      <c r="M348" t="s">
        <v>8495</v>
      </c>
      <c r="N348">
        <v>6.4</v>
      </c>
      <c r="O348">
        <v>5005</v>
      </c>
      <c r="P348" t="s">
        <v>8496</v>
      </c>
      <c r="S348" s="2"/>
      <c r="U348">
        <v>0.62665616615193254</v>
      </c>
      <c r="V348" t="s">
        <v>22725</v>
      </c>
      <c r="W348">
        <f>AVERAGE(U348:V348)</f>
        <v>0.62665616615193254</v>
      </c>
      <c r="X348" s="4"/>
      <c r="Y348">
        <f>AVERAGE(W348:X348)</f>
        <v>0.62665616615193254</v>
      </c>
      <c r="Z348" t="s">
        <v>23384</v>
      </c>
      <c r="AA348" t="s">
        <v>22731</v>
      </c>
      <c r="AB348" t="s">
        <v>23385</v>
      </c>
      <c r="AC348" t="s">
        <v>22725</v>
      </c>
      <c r="AD348">
        <v>1946</v>
      </c>
      <c r="AE348">
        <v>0</v>
      </c>
    </row>
    <row r="349" spans="1:31" x14ac:dyDescent="0.25">
      <c r="A349" t="s">
        <v>8842</v>
      </c>
      <c r="B349" t="s">
        <v>8843</v>
      </c>
      <c r="C349">
        <v>1988</v>
      </c>
      <c r="D349" s="1">
        <v>32219</v>
      </c>
      <c r="E349" t="s">
        <v>57</v>
      </c>
      <c r="F349">
        <v>171</v>
      </c>
      <c r="G349" t="s">
        <v>3550</v>
      </c>
      <c r="H349" t="s">
        <v>25</v>
      </c>
      <c r="I349" t="s">
        <v>4747</v>
      </c>
      <c r="J349" t="s">
        <v>8844</v>
      </c>
      <c r="K349" t="s">
        <v>8254</v>
      </c>
      <c r="L349" t="s">
        <v>8845</v>
      </c>
      <c r="M349" t="s">
        <v>8846</v>
      </c>
      <c r="N349">
        <v>7.3</v>
      </c>
      <c r="O349">
        <v>33209</v>
      </c>
      <c r="P349" s="2">
        <v>17000000</v>
      </c>
      <c r="Q349" s="2">
        <v>10006806</v>
      </c>
      <c r="R349" s="2">
        <v>10006806</v>
      </c>
      <c r="S349" s="2">
        <v>3013612</v>
      </c>
      <c r="T349">
        <v>73</v>
      </c>
      <c r="U349">
        <v>1.339794035767875</v>
      </c>
      <c r="V349">
        <v>1.1046500605544611</v>
      </c>
      <c r="W349">
        <f>AVERAGE(U349:V349)</f>
        <v>1.2222220481611681</v>
      </c>
      <c r="X349" s="4">
        <v>-0.14405620277692202</v>
      </c>
      <c r="Y349">
        <f>AVERAGE(W349:X349)</f>
        <v>0.53908292269212299</v>
      </c>
      <c r="Z349" t="s">
        <v>23421</v>
      </c>
      <c r="AA349" t="s">
        <v>22731</v>
      </c>
      <c r="AB349" t="s">
        <v>23422</v>
      </c>
      <c r="AC349" t="s">
        <v>22725</v>
      </c>
      <c r="AD349">
        <v>0</v>
      </c>
      <c r="AE349">
        <v>0</v>
      </c>
    </row>
    <row r="350" spans="1:31" x14ac:dyDescent="0.25">
      <c r="A350" t="s">
        <v>4377</v>
      </c>
      <c r="B350" t="s">
        <v>4378</v>
      </c>
      <c r="C350">
        <v>1965</v>
      </c>
      <c r="D350" s="1">
        <v>25003</v>
      </c>
      <c r="E350" t="s">
        <v>678</v>
      </c>
      <c r="F350">
        <v>119</v>
      </c>
      <c r="G350" t="s">
        <v>4379</v>
      </c>
      <c r="H350" t="s">
        <v>25</v>
      </c>
      <c r="I350" t="s">
        <v>1074</v>
      </c>
      <c r="J350" t="s">
        <v>4380</v>
      </c>
      <c r="K350" t="s">
        <v>4381</v>
      </c>
      <c r="L350" t="s">
        <v>4382</v>
      </c>
      <c r="M350" t="s">
        <v>4383</v>
      </c>
      <c r="N350">
        <v>7.8</v>
      </c>
      <c r="O350">
        <v>7567</v>
      </c>
      <c r="P350" s="2">
        <v>800000</v>
      </c>
      <c r="Q350" s="2">
        <v>126724</v>
      </c>
      <c r="R350" s="2">
        <v>126724</v>
      </c>
      <c r="S350" s="2">
        <v>-546552</v>
      </c>
      <c r="U350">
        <v>1.7359817411100655</v>
      </c>
      <c r="V350" t="s">
        <v>22725</v>
      </c>
      <c r="W350">
        <f>AVERAGE(U350:V350)</f>
        <v>1.7359817411100655</v>
      </c>
      <c r="X350" s="4">
        <v>-0.18280326642009834</v>
      </c>
      <c r="Y350">
        <f>AVERAGE(W350:X350)</f>
        <v>0.77658923734498364</v>
      </c>
      <c r="Z350" t="s">
        <v>22997</v>
      </c>
      <c r="AA350" t="s">
        <v>22731</v>
      </c>
      <c r="AB350" t="s">
        <v>22998</v>
      </c>
      <c r="AC350" t="s">
        <v>22725</v>
      </c>
      <c r="AD350">
        <v>1909</v>
      </c>
      <c r="AE350">
        <v>1987</v>
      </c>
    </row>
    <row r="351" spans="1:31" x14ac:dyDescent="0.25">
      <c r="A351" t="s">
        <v>6700</v>
      </c>
      <c r="B351" t="s">
        <v>6701</v>
      </c>
      <c r="C351">
        <v>1978</v>
      </c>
      <c r="D351" s="1">
        <v>28678</v>
      </c>
      <c r="E351" t="s">
        <v>51</v>
      </c>
      <c r="F351">
        <v>134</v>
      </c>
      <c r="G351" t="s">
        <v>6702</v>
      </c>
      <c r="H351" t="s">
        <v>25</v>
      </c>
      <c r="I351" t="s">
        <v>3171</v>
      </c>
      <c r="J351" t="s">
        <v>6703</v>
      </c>
      <c r="K351" t="s">
        <v>6704</v>
      </c>
      <c r="L351" t="s">
        <v>6705</v>
      </c>
      <c r="M351" t="s">
        <v>6706</v>
      </c>
      <c r="N351">
        <v>6.8</v>
      </c>
      <c r="O351">
        <v>11359</v>
      </c>
      <c r="P351" s="2">
        <v>10000000</v>
      </c>
      <c r="S351" s="2"/>
      <c r="U351">
        <v>0.94360633042568443</v>
      </c>
      <c r="V351" t="s">
        <v>22725</v>
      </c>
      <c r="W351">
        <f>AVERAGE(U351:V351)</f>
        <v>0.94360633042568443</v>
      </c>
      <c r="X351" s="4"/>
      <c r="Y351">
        <f>AVERAGE(W351:X351)</f>
        <v>0.94360633042568443</v>
      </c>
      <c r="Z351" t="s">
        <v>23075</v>
      </c>
      <c r="AA351" t="s">
        <v>22731</v>
      </c>
      <c r="AB351" t="s">
        <v>23076</v>
      </c>
      <c r="AC351" t="s">
        <v>22725</v>
      </c>
      <c r="AD351">
        <v>1947</v>
      </c>
      <c r="AE351">
        <v>1993</v>
      </c>
    </row>
    <row r="352" spans="1:31" x14ac:dyDescent="0.25">
      <c r="A352" t="s">
        <v>4085</v>
      </c>
      <c r="B352" t="s">
        <v>23</v>
      </c>
      <c r="C352">
        <v>1963</v>
      </c>
      <c r="D352" s="1">
        <v>23406</v>
      </c>
      <c r="E352" t="s">
        <v>86</v>
      </c>
      <c r="F352">
        <v>192</v>
      </c>
      <c r="G352" t="s">
        <v>4049</v>
      </c>
      <c r="H352" t="s">
        <v>25</v>
      </c>
      <c r="I352" t="s">
        <v>1898</v>
      </c>
      <c r="J352" t="s">
        <v>4086</v>
      </c>
      <c r="K352" t="s">
        <v>799</v>
      </c>
      <c r="L352" t="s">
        <v>4087</v>
      </c>
      <c r="M352" t="s">
        <v>4088</v>
      </c>
      <c r="N352">
        <v>7</v>
      </c>
      <c r="O352">
        <v>28653</v>
      </c>
      <c r="P352" s="2">
        <v>44000000</v>
      </c>
      <c r="Q352" s="2">
        <v>57777778</v>
      </c>
      <c r="R352" s="2">
        <v>57777778</v>
      </c>
      <c r="S352" s="2">
        <v>71555556</v>
      </c>
      <c r="T352">
        <v>60</v>
      </c>
      <c r="U352">
        <v>1.1020814125625609</v>
      </c>
      <c r="V352">
        <v>0.37067833201428441</v>
      </c>
      <c r="W352">
        <f>AVERAGE(U352:V352)</f>
        <v>0.73637987228842261</v>
      </c>
      <c r="X352" s="4">
        <v>0.60192040571499772</v>
      </c>
      <c r="Y352">
        <f>AVERAGE(W352:X352)</f>
        <v>0.66915013900171016</v>
      </c>
    </row>
    <row r="353" spans="1:31" x14ac:dyDescent="0.25">
      <c r="A353" t="s">
        <v>16758</v>
      </c>
      <c r="B353" t="s">
        <v>16759</v>
      </c>
      <c r="C353">
        <v>2006</v>
      </c>
      <c r="D353" s="1">
        <v>39010</v>
      </c>
      <c r="E353" t="s">
        <v>56</v>
      </c>
      <c r="F353">
        <v>122</v>
      </c>
      <c r="G353" t="s">
        <v>773</v>
      </c>
      <c r="H353" t="s">
        <v>2447</v>
      </c>
      <c r="I353" t="s">
        <v>16760</v>
      </c>
      <c r="J353" t="s">
        <v>16761</v>
      </c>
      <c r="K353" t="s">
        <v>13716</v>
      </c>
      <c r="L353" t="s">
        <v>16762</v>
      </c>
      <c r="M353" t="s">
        <v>16763</v>
      </c>
      <c r="N353">
        <v>7.4</v>
      </c>
      <c r="O353">
        <v>29499</v>
      </c>
      <c r="R353" s="2">
        <v>9156764</v>
      </c>
      <c r="S353" s="2">
        <v>9156764</v>
      </c>
      <c r="U353">
        <v>1.4190315768363135</v>
      </c>
      <c r="V353" t="s">
        <v>22725</v>
      </c>
      <c r="W353">
        <f>AVERAGE(U353:V353)</f>
        <v>1.4190315768363135</v>
      </c>
      <c r="X353" s="4">
        <v>-7.7197175632749485E-2</v>
      </c>
      <c r="Y353">
        <f>AVERAGE(W353:X353)</f>
        <v>0.67091720060178206</v>
      </c>
      <c r="Z353" t="s">
        <v>23942</v>
      </c>
      <c r="AA353" t="s">
        <v>22731</v>
      </c>
      <c r="AB353" t="s">
        <v>23943</v>
      </c>
      <c r="AC353" t="s">
        <v>22725</v>
      </c>
      <c r="AD353">
        <v>0</v>
      </c>
      <c r="AE353">
        <v>0</v>
      </c>
    </row>
    <row r="354" spans="1:31" x14ac:dyDescent="0.25">
      <c r="A354" t="s">
        <v>445</v>
      </c>
      <c r="B354" t="s">
        <v>446</v>
      </c>
      <c r="C354">
        <v>1930</v>
      </c>
      <c r="D354" s="1">
        <v>11470</v>
      </c>
      <c r="E354" t="s">
        <v>408</v>
      </c>
      <c r="F354">
        <v>104</v>
      </c>
      <c r="G354" t="s">
        <v>163</v>
      </c>
      <c r="H354" t="s">
        <v>25</v>
      </c>
      <c r="I354" t="s">
        <v>237</v>
      </c>
      <c r="J354" t="s">
        <v>447</v>
      </c>
      <c r="K354" t="s">
        <v>292</v>
      </c>
      <c r="L354" t="s">
        <v>448</v>
      </c>
      <c r="M354" t="s">
        <v>437</v>
      </c>
      <c r="N354">
        <v>6.4</v>
      </c>
      <c r="O354">
        <v>5651</v>
      </c>
      <c r="S354" s="2"/>
      <c r="U354">
        <v>0.62665616615193254</v>
      </c>
      <c r="V354" t="s">
        <v>22725</v>
      </c>
      <c r="W354">
        <f>AVERAGE(U354:V354)</f>
        <v>0.62665616615193254</v>
      </c>
      <c r="X354" s="4"/>
      <c r="Y354">
        <f>AVERAGE(W354:X354)</f>
        <v>0.62665616615193254</v>
      </c>
    </row>
    <row r="355" spans="1:31" x14ac:dyDescent="0.25">
      <c r="A355" t="s">
        <v>729</v>
      </c>
      <c r="B355" t="s">
        <v>730</v>
      </c>
      <c r="C355">
        <v>1934</v>
      </c>
      <c r="D355" s="1">
        <v>12819</v>
      </c>
      <c r="E355" t="s">
        <v>408</v>
      </c>
      <c r="F355">
        <v>75</v>
      </c>
      <c r="G355" t="s">
        <v>163</v>
      </c>
      <c r="H355" t="s">
        <v>731</v>
      </c>
      <c r="I355" t="s">
        <v>237</v>
      </c>
      <c r="J355" t="s">
        <v>732</v>
      </c>
      <c r="K355" t="s">
        <v>282</v>
      </c>
      <c r="L355" t="s">
        <v>733</v>
      </c>
      <c r="M355" t="s">
        <v>734</v>
      </c>
      <c r="N355">
        <v>6.8</v>
      </c>
      <c r="O355">
        <v>16558</v>
      </c>
      <c r="P355" t="s">
        <v>735</v>
      </c>
      <c r="S355" s="2"/>
      <c r="U355">
        <v>0.94360633042568443</v>
      </c>
      <c r="V355" t="s">
        <v>22725</v>
      </c>
      <c r="W355">
        <f>AVERAGE(U355:V355)</f>
        <v>0.94360633042568443</v>
      </c>
      <c r="X355" s="4"/>
      <c r="Y355">
        <f>AVERAGE(W355:X355)</f>
        <v>0.94360633042568443</v>
      </c>
    </row>
    <row r="356" spans="1:31" x14ac:dyDescent="0.25">
      <c r="A356" t="s">
        <v>764</v>
      </c>
      <c r="B356" t="s">
        <v>765</v>
      </c>
      <c r="C356">
        <v>1935</v>
      </c>
      <c r="D356" s="1">
        <v>13265</v>
      </c>
      <c r="E356" t="s">
        <v>253</v>
      </c>
      <c r="F356">
        <v>86</v>
      </c>
      <c r="G356" t="s">
        <v>163</v>
      </c>
      <c r="H356" t="s">
        <v>25</v>
      </c>
      <c r="I356" t="s">
        <v>237</v>
      </c>
      <c r="J356" t="s">
        <v>766</v>
      </c>
      <c r="K356" t="s">
        <v>282</v>
      </c>
      <c r="L356" t="s">
        <v>767</v>
      </c>
      <c r="M356" t="s">
        <v>768</v>
      </c>
      <c r="N356">
        <v>7.6</v>
      </c>
      <c r="O356">
        <v>50519</v>
      </c>
      <c r="P356" t="s">
        <v>769</v>
      </c>
      <c r="R356" s="2">
        <v>51711</v>
      </c>
      <c r="S356" s="2"/>
      <c r="T356">
        <v>93</v>
      </c>
      <c r="U356">
        <v>1.5775066589731892</v>
      </c>
      <c r="V356">
        <v>2.2338373352316565</v>
      </c>
      <c r="W356">
        <f>AVERAGE(U356:V356)</f>
        <v>1.9056719971024227</v>
      </c>
      <c r="X356" s="4">
        <v>-0.17685486484974783</v>
      </c>
      <c r="Y356">
        <f>AVERAGE(W356:X356)</f>
        <v>0.86440856612633743</v>
      </c>
    </row>
    <row r="357" spans="1:31" x14ac:dyDescent="0.25">
      <c r="A357" t="s">
        <v>898</v>
      </c>
      <c r="B357" t="s">
        <v>899</v>
      </c>
      <c r="C357">
        <v>1936</v>
      </c>
      <c r="D357" s="1">
        <v>13554</v>
      </c>
      <c r="E357" t="s">
        <v>361</v>
      </c>
      <c r="F357">
        <v>76</v>
      </c>
      <c r="G357" t="s">
        <v>163</v>
      </c>
      <c r="H357" t="s">
        <v>25</v>
      </c>
      <c r="I357" t="s">
        <v>237</v>
      </c>
      <c r="J357" t="s">
        <v>900</v>
      </c>
      <c r="K357" t="s">
        <v>282</v>
      </c>
      <c r="L357" t="s">
        <v>901</v>
      </c>
      <c r="M357" t="s">
        <v>902</v>
      </c>
      <c r="N357">
        <v>7.1</v>
      </c>
      <c r="O357">
        <v>14481</v>
      </c>
      <c r="S357" s="2"/>
      <c r="T357">
        <v>85</v>
      </c>
      <c r="U357">
        <v>1.1813189536309987</v>
      </c>
      <c r="V357">
        <v>1.7821624253607784</v>
      </c>
      <c r="W357">
        <f>AVERAGE(U357:V357)</f>
        <v>1.4817406894958887</v>
      </c>
      <c r="X357" s="4"/>
      <c r="Y357">
        <f>AVERAGE(W357:X357)</f>
        <v>1.4817406894958887</v>
      </c>
    </row>
    <row r="358" spans="1:31" x14ac:dyDescent="0.25">
      <c r="A358" t="s">
        <v>903</v>
      </c>
      <c r="B358" t="s">
        <v>904</v>
      </c>
      <c r="C358">
        <v>1936</v>
      </c>
      <c r="D358">
        <v>1947</v>
      </c>
      <c r="E358" t="s">
        <v>253</v>
      </c>
      <c r="F358">
        <v>86</v>
      </c>
      <c r="G358" t="s">
        <v>163</v>
      </c>
      <c r="H358" t="s">
        <v>417</v>
      </c>
      <c r="I358" t="s">
        <v>237</v>
      </c>
      <c r="J358" t="s">
        <v>905</v>
      </c>
      <c r="K358" t="s">
        <v>282</v>
      </c>
      <c r="L358" t="s">
        <v>906</v>
      </c>
      <c r="M358" t="s">
        <v>907</v>
      </c>
      <c r="N358">
        <v>6.5</v>
      </c>
      <c r="O358">
        <v>7611</v>
      </c>
      <c r="S358" s="2"/>
      <c r="U358">
        <v>0.70589370722037037</v>
      </c>
      <c r="V358" t="s">
        <v>22725</v>
      </c>
      <c r="W358">
        <f>AVERAGE(U358:V358)</f>
        <v>0.70589370722037037</v>
      </c>
      <c r="X358" s="4"/>
      <c r="Y358">
        <f>AVERAGE(W358:X358)</f>
        <v>0.70589370722037037</v>
      </c>
    </row>
    <row r="359" spans="1:31" x14ac:dyDescent="0.25">
      <c r="A359" t="s">
        <v>1008</v>
      </c>
      <c r="B359" t="s">
        <v>1009</v>
      </c>
      <c r="C359">
        <v>1937</v>
      </c>
      <c r="D359" s="1">
        <v>14572</v>
      </c>
      <c r="E359" t="s">
        <v>526</v>
      </c>
      <c r="F359">
        <v>80</v>
      </c>
      <c r="G359" t="s">
        <v>163</v>
      </c>
      <c r="H359" t="s">
        <v>483</v>
      </c>
      <c r="I359" t="s">
        <v>237</v>
      </c>
      <c r="J359" t="s">
        <v>1010</v>
      </c>
      <c r="K359" t="s">
        <v>282</v>
      </c>
      <c r="L359" t="s">
        <v>1011</v>
      </c>
      <c r="M359" t="s">
        <v>1012</v>
      </c>
      <c r="N359">
        <v>6.9</v>
      </c>
      <c r="O359">
        <v>8433</v>
      </c>
      <c r="S359" s="2"/>
      <c r="U359">
        <v>1.022843871494123</v>
      </c>
      <c r="V359" t="s">
        <v>22725</v>
      </c>
      <c r="W359">
        <f>AVERAGE(U359:V359)</f>
        <v>1.022843871494123</v>
      </c>
      <c r="X359" s="4"/>
      <c r="Y359">
        <f>AVERAGE(W359:X359)</f>
        <v>1.022843871494123</v>
      </c>
    </row>
    <row r="360" spans="1:31" x14ac:dyDescent="0.25">
      <c r="A360" t="s">
        <v>1053</v>
      </c>
      <c r="B360" t="s">
        <v>1054</v>
      </c>
      <c r="C360">
        <v>1938</v>
      </c>
      <c r="D360" s="1">
        <v>14247</v>
      </c>
      <c r="E360" t="s">
        <v>253</v>
      </c>
      <c r="F360">
        <v>96</v>
      </c>
      <c r="G360" t="s">
        <v>163</v>
      </c>
      <c r="H360" t="s">
        <v>1055</v>
      </c>
      <c r="I360" t="s">
        <v>237</v>
      </c>
      <c r="J360" t="s">
        <v>1056</v>
      </c>
      <c r="K360" t="s">
        <v>262</v>
      </c>
      <c r="L360" t="s">
        <v>1057</v>
      </c>
      <c r="M360" t="s">
        <v>1058</v>
      </c>
      <c r="N360">
        <v>7.8</v>
      </c>
      <c r="O360">
        <v>46159</v>
      </c>
      <c r="R360" s="2">
        <v>39776</v>
      </c>
      <c r="S360" s="2">
        <v>39776</v>
      </c>
      <c r="U360">
        <v>1.7359817411100655</v>
      </c>
      <c r="V360" t="s">
        <v>22725</v>
      </c>
      <c r="W360">
        <f>AVERAGE(U360:V360)</f>
        <v>1.7359817411100655</v>
      </c>
      <c r="X360" s="4">
        <v>-0.17642196254427231</v>
      </c>
      <c r="Y360">
        <f>AVERAGE(W360:X360)</f>
        <v>0.77977988928289665</v>
      </c>
    </row>
    <row r="361" spans="1:31" x14ac:dyDescent="0.25">
      <c r="A361" t="s">
        <v>1062</v>
      </c>
      <c r="B361" t="s">
        <v>1063</v>
      </c>
      <c r="C361">
        <v>1938</v>
      </c>
      <c r="D361" s="1">
        <v>17779</v>
      </c>
      <c r="E361" t="s">
        <v>71</v>
      </c>
      <c r="F361">
        <v>96</v>
      </c>
      <c r="G361" t="s">
        <v>163</v>
      </c>
      <c r="H361" t="s">
        <v>25</v>
      </c>
      <c r="I361" t="s">
        <v>1064</v>
      </c>
      <c r="J361" t="s">
        <v>1065</v>
      </c>
      <c r="K361" t="s">
        <v>1066</v>
      </c>
      <c r="L361" t="s">
        <v>1067</v>
      </c>
      <c r="M361" t="s">
        <v>1068</v>
      </c>
      <c r="N361">
        <v>7.7</v>
      </c>
      <c r="O361">
        <v>7696</v>
      </c>
      <c r="P361" t="s">
        <v>1069</v>
      </c>
      <c r="S361" s="2"/>
      <c r="U361">
        <v>1.6567442000416277</v>
      </c>
      <c r="V361" t="s">
        <v>22725</v>
      </c>
      <c r="W361">
        <f>AVERAGE(U361:V361)</f>
        <v>1.6567442000416277</v>
      </c>
      <c r="X361" s="4"/>
      <c r="Y361">
        <f>AVERAGE(W361:X361)</f>
        <v>1.6567442000416277</v>
      </c>
    </row>
    <row r="362" spans="1:31" x14ac:dyDescent="0.25">
      <c r="A362" t="s">
        <v>1114</v>
      </c>
      <c r="B362" t="s">
        <v>327</v>
      </c>
      <c r="C362">
        <v>1939</v>
      </c>
      <c r="D362" s="1">
        <v>14492</v>
      </c>
      <c r="E362" t="s">
        <v>134</v>
      </c>
      <c r="F362">
        <v>129</v>
      </c>
      <c r="G362" t="s">
        <v>163</v>
      </c>
      <c r="H362" t="s">
        <v>25</v>
      </c>
      <c r="I362" t="s">
        <v>856</v>
      </c>
      <c r="J362" t="s">
        <v>1115</v>
      </c>
      <c r="K362" t="s">
        <v>675</v>
      </c>
      <c r="L362" t="s">
        <v>1116</v>
      </c>
      <c r="M362" t="s">
        <v>1117</v>
      </c>
      <c r="N362">
        <v>7.5</v>
      </c>
      <c r="O362">
        <v>5376</v>
      </c>
      <c r="S362" s="2"/>
      <c r="U362">
        <v>1.4982691179047514</v>
      </c>
      <c r="V362" t="s">
        <v>22725</v>
      </c>
      <c r="W362">
        <f>AVERAGE(U362:V362)</f>
        <v>1.4982691179047514</v>
      </c>
      <c r="X362" s="4"/>
      <c r="Y362">
        <f>AVERAGE(W362:X362)</f>
        <v>1.4982691179047514</v>
      </c>
    </row>
    <row r="363" spans="1:31" x14ac:dyDescent="0.25">
      <c r="A363" t="s">
        <v>1126</v>
      </c>
      <c r="B363" t="s">
        <v>1127</v>
      </c>
      <c r="C363">
        <v>1939</v>
      </c>
      <c r="D363" s="1">
        <v>14454</v>
      </c>
      <c r="E363" t="s">
        <v>57</v>
      </c>
      <c r="F363">
        <v>114</v>
      </c>
      <c r="G363" t="s">
        <v>163</v>
      </c>
      <c r="H363" t="s">
        <v>1128</v>
      </c>
      <c r="I363" t="s">
        <v>1129</v>
      </c>
      <c r="J363" t="s">
        <v>1130</v>
      </c>
      <c r="K363" t="s">
        <v>1041</v>
      </c>
      <c r="L363" t="s">
        <v>1131</v>
      </c>
      <c r="M363" t="s">
        <v>1132</v>
      </c>
      <c r="N363">
        <v>7.9</v>
      </c>
      <c r="O363">
        <v>9551</v>
      </c>
      <c r="S363" s="2"/>
      <c r="U363">
        <v>1.815219282178504</v>
      </c>
      <c r="V363" t="s">
        <v>22725</v>
      </c>
      <c r="W363">
        <f>AVERAGE(U363:V363)</f>
        <v>1.815219282178504</v>
      </c>
      <c r="X363" s="4"/>
      <c r="Y363">
        <f>AVERAGE(W363:X363)</f>
        <v>1.815219282178504</v>
      </c>
    </row>
    <row r="364" spans="1:31" x14ac:dyDescent="0.25">
      <c r="A364" t="s">
        <v>1151</v>
      </c>
      <c r="B364" t="s">
        <v>1152</v>
      </c>
      <c r="C364">
        <v>1939</v>
      </c>
      <c r="D364">
        <v>1940</v>
      </c>
      <c r="E364" t="s">
        <v>78</v>
      </c>
      <c r="F364">
        <v>108</v>
      </c>
      <c r="G364" t="s">
        <v>163</v>
      </c>
      <c r="H364" t="s">
        <v>25</v>
      </c>
      <c r="I364" t="s">
        <v>237</v>
      </c>
      <c r="J364" t="s">
        <v>1153</v>
      </c>
      <c r="K364" t="s">
        <v>1070</v>
      </c>
      <c r="L364" t="s">
        <v>1154</v>
      </c>
      <c r="M364" t="s">
        <v>1155</v>
      </c>
      <c r="N364">
        <v>6.3</v>
      </c>
      <c r="O364">
        <v>8839</v>
      </c>
      <c r="S364" s="2"/>
      <c r="U364">
        <v>0.54741862508349393</v>
      </c>
      <c r="V364" t="s">
        <v>22725</v>
      </c>
      <c r="W364">
        <f>AVERAGE(U364:V364)</f>
        <v>0.54741862508349393</v>
      </c>
      <c r="X364" s="4"/>
      <c r="Y364">
        <f>AVERAGE(W364:X364)</f>
        <v>0.54741862508349393</v>
      </c>
    </row>
    <row r="365" spans="1:31" x14ac:dyDescent="0.25">
      <c r="A365" t="s">
        <v>1487</v>
      </c>
      <c r="B365" t="s">
        <v>1488</v>
      </c>
      <c r="C365">
        <v>1942</v>
      </c>
      <c r="D365" s="1">
        <v>16618</v>
      </c>
      <c r="E365" t="s">
        <v>37</v>
      </c>
      <c r="F365">
        <v>114</v>
      </c>
      <c r="G365" t="s">
        <v>163</v>
      </c>
      <c r="H365" t="s">
        <v>25</v>
      </c>
      <c r="I365" t="s">
        <v>1489</v>
      </c>
      <c r="J365" t="s">
        <v>1490</v>
      </c>
      <c r="K365" t="s">
        <v>1354</v>
      </c>
      <c r="L365" t="s">
        <v>1491</v>
      </c>
      <c r="M365" t="s">
        <v>1492</v>
      </c>
      <c r="N365">
        <v>7.2</v>
      </c>
      <c r="O365">
        <v>5021</v>
      </c>
      <c r="P365" t="s">
        <v>1493</v>
      </c>
      <c r="S365" s="2"/>
      <c r="U365">
        <v>1.2605564946994372</v>
      </c>
      <c r="V365" t="s">
        <v>22725</v>
      </c>
      <c r="W365">
        <f>AVERAGE(U365:V365)</f>
        <v>1.2605564946994372</v>
      </c>
      <c r="X365" s="4"/>
      <c r="Y365">
        <f>AVERAGE(W365:X365)</f>
        <v>1.2605564946994372</v>
      </c>
    </row>
    <row r="366" spans="1:31" x14ac:dyDescent="0.25">
      <c r="A366" t="s">
        <v>1810</v>
      </c>
      <c r="B366" t="s">
        <v>1811</v>
      </c>
      <c r="C366">
        <v>1945</v>
      </c>
      <c r="D366" s="1">
        <v>17254</v>
      </c>
      <c r="E366" t="s">
        <v>57</v>
      </c>
      <c r="F366">
        <v>86</v>
      </c>
      <c r="G366" t="s">
        <v>163</v>
      </c>
      <c r="H366" t="s">
        <v>175</v>
      </c>
      <c r="I366" t="s">
        <v>1764</v>
      </c>
      <c r="K366" t="s">
        <v>1812</v>
      </c>
      <c r="L366" t="s">
        <v>1813</v>
      </c>
      <c r="M366" t="s">
        <v>1814</v>
      </c>
      <c r="N366">
        <v>8</v>
      </c>
      <c r="O366">
        <v>34524</v>
      </c>
      <c r="P366" t="s">
        <v>1815</v>
      </c>
      <c r="R366" s="2">
        <v>107384</v>
      </c>
      <c r="S366" s="2"/>
      <c r="T366">
        <v>92</v>
      </c>
      <c r="U366">
        <v>1.8944568232469419</v>
      </c>
      <c r="V366">
        <v>2.1773779714977968</v>
      </c>
      <c r="W366">
        <f>AVERAGE(U366:V366)</f>
        <v>2.0359173973723692</v>
      </c>
      <c r="X366" s="4">
        <v>-0.17685486484974783</v>
      </c>
      <c r="Y366">
        <f>AVERAGE(W366:X366)</f>
        <v>0.92953126626131066</v>
      </c>
    </row>
    <row r="367" spans="1:31" x14ac:dyDescent="0.25">
      <c r="A367" t="s">
        <v>1816</v>
      </c>
      <c r="B367" t="s">
        <v>1817</v>
      </c>
      <c r="C367">
        <v>1945</v>
      </c>
      <c r="D367" s="1">
        <v>16848</v>
      </c>
      <c r="E367" t="s">
        <v>95</v>
      </c>
      <c r="F367">
        <v>103</v>
      </c>
      <c r="G367" t="s">
        <v>163</v>
      </c>
      <c r="H367" t="s">
        <v>175</v>
      </c>
      <c r="I367" t="s">
        <v>1818</v>
      </c>
      <c r="J367" t="s">
        <v>1819</v>
      </c>
      <c r="K367" t="s">
        <v>1235</v>
      </c>
      <c r="L367" t="s">
        <v>1820</v>
      </c>
      <c r="M367" t="s">
        <v>1821</v>
      </c>
      <c r="N367">
        <v>7.7</v>
      </c>
      <c r="O367">
        <v>10520</v>
      </c>
      <c r="R367" s="2">
        <v>1919</v>
      </c>
      <c r="S367" s="2">
        <v>1919</v>
      </c>
      <c r="U367">
        <v>1.6567442000416277</v>
      </c>
      <c r="V367" t="s">
        <v>22725</v>
      </c>
      <c r="W367">
        <f>AVERAGE(U367:V367)</f>
        <v>1.6567442000416277</v>
      </c>
      <c r="X367" s="4">
        <v>-0.17683397940314166</v>
      </c>
      <c r="Y367">
        <f>AVERAGE(W367:X367)</f>
        <v>0.73995511031924299</v>
      </c>
    </row>
    <row r="368" spans="1:31" x14ac:dyDescent="0.25">
      <c r="A368" t="s">
        <v>1916</v>
      </c>
      <c r="B368" t="s">
        <v>719</v>
      </c>
      <c r="C368">
        <v>1946</v>
      </c>
      <c r="D368" s="1">
        <v>17290</v>
      </c>
      <c r="E368" t="s">
        <v>194</v>
      </c>
      <c r="F368">
        <v>118</v>
      </c>
      <c r="G368" t="s">
        <v>163</v>
      </c>
      <c r="H368" t="s">
        <v>25</v>
      </c>
      <c r="I368" t="s">
        <v>1764</v>
      </c>
      <c r="J368" t="s">
        <v>1917</v>
      </c>
      <c r="K368" t="s">
        <v>1812</v>
      </c>
      <c r="L368" t="s">
        <v>1918</v>
      </c>
      <c r="M368" t="s">
        <v>1919</v>
      </c>
      <c r="N368">
        <v>7.8</v>
      </c>
      <c r="O368">
        <v>21540</v>
      </c>
      <c r="P368" t="s">
        <v>1920</v>
      </c>
      <c r="R368" s="2">
        <v>19329</v>
      </c>
      <c r="S368" s="2"/>
      <c r="T368">
        <v>90</v>
      </c>
      <c r="U368">
        <v>1.7359817411100655</v>
      </c>
      <c r="V368">
        <v>2.0644592440300773</v>
      </c>
      <c r="W368">
        <f>AVERAGE(U368:V368)</f>
        <v>1.9002204925700714</v>
      </c>
      <c r="X368" s="4">
        <v>-0.17685486484974783</v>
      </c>
      <c r="Y368">
        <f>AVERAGE(W368:X368)</f>
        <v>0.86168281386016177</v>
      </c>
    </row>
    <row r="369" spans="1:25" x14ac:dyDescent="0.25">
      <c r="A369" t="s">
        <v>2293</v>
      </c>
      <c r="B369" t="s">
        <v>2294</v>
      </c>
      <c r="C369">
        <v>1949</v>
      </c>
      <c r="D369" s="1">
        <v>19004</v>
      </c>
      <c r="E369" t="s">
        <v>517</v>
      </c>
      <c r="F369">
        <v>106</v>
      </c>
      <c r="G369" t="s">
        <v>163</v>
      </c>
      <c r="H369" t="s">
        <v>25</v>
      </c>
      <c r="I369" t="s">
        <v>1856</v>
      </c>
      <c r="J369" t="s">
        <v>2295</v>
      </c>
      <c r="K369" t="s">
        <v>1235</v>
      </c>
      <c r="L369" t="s">
        <v>2296</v>
      </c>
      <c r="M369" t="s">
        <v>2297</v>
      </c>
      <c r="N369">
        <v>8</v>
      </c>
      <c r="O369">
        <v>33789</v>
      </c>
      <c r="Q369" s="2">
        <v>35948</v>
      </c>
      <c r="R369" s="2">
        <v>145583</v>
      </c>
      <c r="S369" s="2">
        <v>181531</v>
      </c>
      <c r="U369">
        <v>1.8944568232469419</v>
      </c>
      <c r="V369" t="s">
        <v>22725</v>
      </c>
      <c r="W369">
        <f>AVERAGE(U369:V369)</f>
        <v>1.8944568232469419</v>
      </c>
      <c r="X369" s="4">
        <v>-0.17487917125523661</v>
      </c>
      <c r="Y369">
        <f>AVERAGE(W369:X369)</f>
        <v>0.8597888259958526</v>
      </c>
    </row>
    <row r="370" spans="1:25" x14ac:dyDescent="0.25">
      <c r="A370" t="s">
        <v>2335</v>
      </c>
      <c r="B370" t="s">
        <v>2336</v>
      </c>
      <c r="C370">
        <v>1949</v>
      </c>
      <c r="D370" s="1">
        <v>18232</v>
      </c>
      <c r="E370" t="s">
        <v>1885</v>
      </c>
      <c r="F370">
        <v>104</v>
      </c>
      <c r="G370" t="s">
        <v>163</v>
      </c>
      <c r="H370" t="s">
        <v>1623</v>
      </c>
      <c r="I370" t="s">
        <v>1024</v>
      </c>
      <c r="J370" t="s">
        <v>2031</v>
      </c>
      <c r="K370" t="s">
        <v>675</v>
      </c>
      <c r="L370" t="s">
        <v>2337</v>
      </c>
      <c r="M370" t="s">
        <v>2338</v>
      </c>
      <c r="N370">
        <v>8.1</v>
      </c>
      <c r="O370">
        <v>155228</v>
      </c>
      <c r="Q370" s="2">
        <v>1067364</v>
      </c>
      <c r="R370" s="2">
        <v>1225424</v>
      </c>
      <c r="S370" s="2">
        <v>2292788</v>
      </c>
      <c r="T370">
        <v>97</v>
      </c>
      <c r="U370">
        <v>1.9736943643153797</v>
      </c>
      <c r="V370">
        <v>2.4596747901670954</v>
      </c>
      <c r="W370">
        <f>AVERAGE(U370:V370)</f>
        <v>2.2166845772412378</v>
      </c>
      <c r="X370" s="4">
        <v>-0.15190129457705509</v>
      </c>
      <c r="Y370">
        <f>AVERAGE(W370:X370)</f>
        <v>1.0323916413320913</v>
      </c>
    </row>
    <row r="371" spans="1:25" x14ac:dyDescent="0.25">
      <c r="A371" t="s">
        <v>2449</v>
      </c>
      <c r="B371" t="s">
        <v>2450</v>
      </c>
      <c r="C371">
        <v>1950</v>
      </c>
      <c r="D371" s="1">
        <v>18597</v>
      </c>
      <c r="E371" t="s">
        <v>1885</v>
      </c>
      <c r="F371">
        <v>110</v>
      </c>
      <c r="G371" t="s">
        <v>163</v>
      </c>
      <c r="H371" t="s">
        <v>25</v>
      </c>
      <c r="I371" t="s">
        <v>237</v>
      </c>
      <c r="J371" t="s">
        <v>2451</v>
      </c>
      <c r="K371" t="s">
        <v>186</v>
      </c>
      <c r="L371" t="s">
        <v>2452</v>
      </c>
      <c r="M371" t="s">
        <v>2453</v>
      </c>
      <c r="N371">
        <v>7.1</v>
      </c>
      <c r="O371">
        <v>12358</v>
      </c>
      <c r="P371" s="2">
        <v>1437000</v>
      </c>
      <c r="S371" s="2"/>
      <c r="U371">
        <v>1.1813189536309987</v>
      </c>
      <c r="V371" t="s">
        <v>22725</v>
      </c>
      <c r="W371">
        <f>AVERAGE(U371:V371)</f>
        <v>1.1813189536309987</v>
      </c>
      <c r="X371" s="4"/>
      <c r="Y371">
        <f>AVERAGE(W371:X371)</f>
        <v>1.1813189536309987</v>
      </c>
    </row>
    <row r="372" spans="1:25" x14ac:dyDescent="0.25">
      <c r="A372" t="s">
        <v>3344</v>
      </c>
      <c r="B372" t="s">
        <v>3345</v>
      </c>
      <c r="C372">
        <v>1957</v>
      </c>
      <c r="D372" s="1">
        <v>21684</v>
      </c>
      <c r="E372" t="s">
        <v>113</v>
      </c>
      <c r="F372">
        <v>95</v>
      </c>
      <c r="G372" t="s">
        <v>163</v>
      </c>
      <c r="H372" t="s">
        <v>25</v>
      </c>
      <c r="I372" t="s">
        <v>1169</v>
      </c>
      <c r="J372" t="s">
        <v>3346</v>
      </c>
      <c r="K372" t="s">
        <v>3347</v>
      </c>
      <c r="L372" t="s">
        <v>3348</v>
      </c>
      <c r="M372" t="s">
        <v>3349</v>
      </c>
      <c r="N372">
        <v>7.5</v>
      </c>
      <c r="O372">
        <v>11644</v>
      </c>
      <c r="S372" s="2"/>
      <c r="U372">
        <v>1.4982691179047514</v>
      </c>
      <c r="V372" t="s">
        <v>22725</v>
      </c>
      <c r="W372">
        <f>AVERAGE(U372:V372)</f>
        <v>1.4982691179047514</v>
      </c>
      <c r="X372" s="4"/>
      <c r="Y372">
        <f>AVERAGE(W372:X372)</f>
        <v>1.4982691179047514</v>
      </c>
    </row>
    <row r="373" spans="1:25" x14ac:dyDescent="0.25">
      <c r="A373" t="s">
        <v>3846</v>
      </c>
      <c r="B373" t="s">
        <v>3847</v>
      </c>
      <c r="C373">
        <v>1961</v>
      </c>
      <c r="D373" s="1">
        <v>22550</v>
      </c>
      <c r="E373" t="s">
        <v>66</v>
      </c>
      <c r="F373">
        <v>87</v>
      </c>
      <c r="G373" t="s">
        <v>163</v>
      </c>
      <c r="H373" t="s">
        <v>25</v>
      </c>
      <c r="I373" t="s">
        <v>3482</v>
      </c>
      <c r="J373" t="s">
        <v>3848</v>
      </c>
      <c r="K373" t="s">
        <v>193</v>
      </c>
      <c r="L373" t="s">
        <v>3849</v>
      </c>
      <c r="M373" t="s">
        <v>3850</v>
      </c>
      <c r="N373">
        <v>7.4</v>
      </c>
      <c r="O373">
        <v>6329</v>
      </c>
      <c r="S373" s="2"/>
      <c r="U373">
        <v>1.4190315768363135</v>
      </c>
      <c r="V373" t="s">
        <v>22725</v>
      </c>
      <c r="W373">
        <f>AVERAGE(U373:V373)</f>
        <v>1.4190315768363135</v>
      </c>
      <c r="X373" s="4"/>
      <c r="Y373">
        <f>AVERAGE(W373:X373)</f>
        <v>1.4190315768363135</v>
      </c>
    </row>
    <row r="374" spans="1:25" x14ac:dyDescent="0.25">
      <c r="A374" t="s">
        <v>3851</v>
      </c>
      <c r="B374" t="s">
        <v>2524</v>
      </c>
      <c r="C374">
        <v>1961</v>
      </c>
      <c r="D374" s="1">
        <v>22634</v>
      </c>
      <c r="E374" t="s">
        <v>50</v>
      </c>
      <c r="F374">
        <v>101</v>
      </c>
      <c r="G374" t="s">
        <v>163</v>
      </c>
      <c r="H374" t="s">
        <v>25</v>
      </c>
      <c r="I374" t="s">
        <v>2112</v>
      </c>
      <c r="J374" t="s">
        <v>3852</v>
      </c>
      <c r="K374" t="s">
        <v>3853</v>
      </c>
      <c r="L374" t="s">
        <v>3854</v>
      </c>
      <c r="M374" t="s">
        <v>3855</v>
      </c>
      <c r="N374">
        <v>6.8</v>
      </c>
      <c r="O374">
        <v>6402</v>
      </c>
      <c r="P374" s="2">
        <v>2000000</v>
      </c>
      <c r="S374" s="2"/>
      <c r="U374">
        <v>0.94360633042568443</v>
      </c>
      <c r="V374" t="s">
        <v>22725</v>
      </c>
      <c r="W374">
        <f>AVERAGE(U374:V374)</f>
        <v>0.94360633042568443</v>
      </c>
      <c r="X374" s="4"/>
      <c r="Y374">
        <f>AVERAGE(W374:X374)</f>
        <v>0.94360633042568443</v>
      </c>
    </row>
    <row r="375" spans="1:25" x14ac:dyDescent="0.25">
      <c r="A375" t="s">
        <v>3953</v>
      </c>
      <c r="B375" t="s">
        <v>3954</v>
      </c>
      <c r="C375">
        <v>1962</v>
      </c>
      <c r="D375" s="1">
        <v>23028</v>
      </c>
      <c r="E375" t="s">
        <v>564</v>
      </c>
      <c r="F375">
        <v>110</v>
      </c>
      <c r="G375" t="s">
        <v>163</v>
      </c>
      <c r="H375" t="s">
        <v>175</v>
      </c>
      <c r="I375" t="s">
        <v>2126</v>
      </c>
      <c r="J375" t="s">
        <v>3955</v>
      </c>
      <c r="K375" t="s">
        <v>3956</v>
      </c>
      <c r="L375" t="s">
        <v>3957</v>
      </c>
      <c r="M375" t="s">
        <v>3958</v>
      </c>
      <c r="N375">
        <v>7.2</v>
      </c>
      <c r="O375">
        <v>144418</v>
      </c>
      <c r="P375" s="2">
        <v>1100000</v>
      </c>
      <c r="Q375" s="2">
        <v>16067035</v>
      </c>
      <c r="R375" s="2">
        <v>16068461</v>
      </c>
      <c r="S375" s="2">
        <v>31035496</v>
      </c>
      <c r="T375">
        <v>78</v>
      </c>
      <c r="U375">
        <v>1.2605564946994372</v>
      </c>
      <c r="V375">
        <v>1.38694687922376</v>
      </c>
      <c r="W375">
        <f>AVERAGE(U375:V375)</f>
        <v>1.3237516869615986</v>
      </c>
      <c r="X375" s="4">
        <v>0.16092011931096611</v>
      </c>
      <c r="Y375">
        <f>AVERAGE(W375:X375)</f>
        <v>0.74233590313628239</v>
      </c>
    </row>
    <row r="376" spans="1:25" x14ac:dyDescent="0.25">
      <c r="A376" t="s">
        <v>4103</v>
      </c>
      <c r="B376" t="s">
        <v>4104</v>
      </c>
      <c r="C376">
        <v>1963</v>
      </c>
      <c r="D376" s="1">
        <v>23407</v>
      </c>
      <c r="E376" t="s">
        <v>564</v>
      </c>
      <c r="F376">
        <v>115</v>
      </c>
      <c r="G376" t="s">
        <v>163</v>
      </c>
      <c r="H376" t="s">
        <v>4105</v>
      </c>
      <c r="I376" t="s">
        <v>2126</v>
      </c>
      <c r="J376" t="s">
        <v>3955</v>
      </c>
      <c r="K376" t="s">
        <v>3956</v>
      </c>
      <c r="L376" t="s">
        <v>4106</v>
      </c>
      <c r="M376" t="s">
        <v>4107</v>
      </c>
      <c r="N376">
        <v>7.4</v>
      </c>
      <c r="O376">
        <v>115330</v>
      </c>
      <c r="P376" s="2">
        <v>2000000</v>
      </c>
      <c r="Q376" s="2">
        <v>24796765</v>
      </c>
      <c r="R376" s="2">
        <v>24808046</v>
      </c>
      <c r="S376" s="2">
        <v>47604811</v>
      </c>
      <c r="T376">
        <v>84</v>
      </c>
      <c r="U376">
        <v>1.4190315768363135</v>
      </c>
      <c r="V376">
        <v>1.7257030616269187</v>
      </c>
      <c r="W376">
        <f>AVERAGE(U376:V376)</f>
        <v>1.5723673192316161</v>
      </c>
      <c r="X376" s="4">
        <v>0.34125234637377444</v>
      </c>
      <c r="Y376">
        <f>AVERAGE(W376:X376)</f>
        <v>0.95680983280269527</v>
      </c>
    </row>
    <row r="377" spans="1:25" x14ac:dyDescent="0.25">
      <c r="A377" t="s">
        <v>4259</v>
      </c>
      <c r="B377" t="s">
        <v>4260</v>
      </c>
      <c r="C377">
        <v>1964</v>
      </c>
      <c r="D377" s="1">
        <v>23743</v>
      </c>
      <c r="E377" t="s">
        <v>564</v>
      </c>
      <c r="F377">
        <v>110</v>
      </c>
      <c r="G377" t="s">
        <v>163</v>
      </c>
      <c r="H377" t="s">
        <v>4261</v>
      </c>
      <c r="I377" t="s">
        <v>2697</v>
      </c>
      <c r="J377" t="s">
        <v>4262</v>
      </c>
      <c r="K377" t="s">
        <v>3956</v>
      </c>
      <c r="L377" t="s">
        <v>4263</v>
      </c>
      <c r="M377" t="s">
        <v>4264</v>
      </c>
      <c r="N377">
        <v>7.7</v>
      </c>
      <c r="O377">
        <v>168759</v>
      </c>
      <c r="P377" s="2">
        <v>3000000</v>
      </c>
      <c r="Q377" s="2">
        <v>51081062</v>
      </c>
      <c r="R377" s="2">
        <v>51160174</v>
      </c>
      <c r="S377" s="2">
        <v>99241236</v>
      </c>
      <c r="T377">
        <v>87</v>
      </c>
      <c r="U377">
        <v>1.6567442000416277</v>
      </c>
      <c r="V377">
        <v>1.8950811528284979</v>
      </c>
      <c r="W377">
        <f>AVERAGE(U377:V377)</f>
        <v>1.7759126764350628</v>
      </c>
      <c r="X377" s="4">
        <v>0.9032376497983079</v>
      </c>
      <c r="Y377">
        <f>AVERAGE(W377:X377)</f>
        <v>1.3395751631166855</v>
      </c>
    </row>
    <row r="378" spans="1:25" x14ac:dyDescent="0.25">
      <c r="A378" t="s">
        <v>4272</v>
      </c>
      <c r="B378" t="s">
        <v>4273</v>
      </c>
      <c r="C378">
        <v>1964</v>
      </c>
      <c r="D378" s="1">
        <v>23610</v>
      </c>
      <c r="E378" t="s">
        <v>813</v>
      </c>
      <c r="F378">
        <v>87</v>
      </c>
      <c r="G378" t="s">
        <v>163</v>
      </c>
      <c r="H378" t="s">
        <v>417</v>
      </c>
      <c r="I378" t="s">
        <v>3821</v>
      </c>
      <c r="J378" t="s">
        <v>3676</v>
      </c>
      <c r="K378" t="s">
        <v>4164</v>
      </c>
      <c r="L378" t="s">
        <v>4274</v>
      </c>
      <c r="M378" t="s">
        <v>4275</v>
      </c>
      <c r="N378">
        <v>7.6</v>
      </c>
      <c r="O378">
        <v>39382</v>
      </c>
      <c r="P378" s="2">
        <v>560000</v>
      </c>
      <c r="Q378" s="2">
        <v>1480356</v>
      </c>
      <c r="R378" s="2">
        <v>2360561</v>
      </c>
      <c r="S378" s="2">
        <v>3280917</v>
      </c>
      <c r="T378">
        <v>96</v>
      </c>
      <c r="U378">
        <v>1.5775066589731892</v>
      </c>
      <c r="V378">
        <v>2.4032154264332357</v>
      </c>
      <c r="W378">
        <f>AVERAGE(U378:V378)</f>
        <v>1.9903610427032126</v>
      </c>
      <c r="X378" s="4">
        <v>-0.14114698740169232</v>
      </c>
      <c r="Y378">
        <f>AVERAGE(W378:X378)</f>
        <v>0.92460702765076008</v>
      </c>
    </row>
    <row r="379" spans="1:25" x14ac:dyDescent="0.25">
      <c r="A379" t="s">
        <v>4449</v>
      </c>
      <c r="B379" t="s">
        <v>4450</v>
      </c>
      <c r="C379">
        <v>1965</v>
      </c>
      <c r="D379" s="1">
        <v>23955</v>
      </c>
      <c r="E379" t="s">
        <v>845</v>
      </c>
      <c r="F379">
        <v>92</v>
      </c>
      <c r="G379" t="s">
        <v>163</v>
      </c>
      <c r="H379" t="s">
        <v>25</v>
      </c>
      <c r="I379" t="s">
        <v>3821</v>
      </c>
      <c r="J379" t="s">
        <v>4451</v>
      </c>
      <c r="K379" t="s">
        <v>4164</v>
      </c>
      <c r="L379" t="s">
        <v>4452</v>
      </c>
      <c r="M379" t="s">
        <v>4453</v>
      </c>
      <c r="N379">
        <v>7.2</v>
      </c>
      <c r="O379">
        <v>16962</v>
      </c>
      <c r="P379" s="2">
        <v>1500000</v>
      </c>
      <c r="S379" s="2"/>
      <c r="U379">
        <v>1.2605564946994372</v>
      </c>
      <c r="V379" t="s">
        <v>22725</v>
      </c>
      <c r="W379">
        <f>AVERAGE(U379:V379)</f>
        <v>1.2605564946994372</v>
      </c>
      <c r="X379" s="4"/>
      <c r="Y379">
        <f>AVERAGE(W379:X379)</f>
        <v>1.2605564946994372</v>
      </c>
    </row>
    <row r="380" spans="1:25" x14ac:dyDescent="0.25">
      <c r="A380" t="s">
        <v>4454</v>
      </c>
      <c r="B380" t="s">
        <v>4455</v>
      </c>
      <c r="C380">
        <v>1965</v>
      </c>
      <c r="D380" s="1">
        <v>24072</v>
      </c>
      <c r="E380" t="s">
        <v>839</v>
      </c>
      <c r="F380">
        <v>131</v>
      </c>
      <c r="G380" t="s">
        <v>163</v>
      </c>
      <c r="H380" t="s">
        <v>1466</v>
      </c>
      <c r="I380" t="s">
        <v>1758</v>
      </c>
      <c r="J380" t="s">
        <v>4456</v>
      </c>
      <c r="K380" t="s">
        <v>4457</v>
      </c>
      <c r="L380" t="s">
        <v>4458</v>
      </c>
      <c r="M380" t="s">
        <v>4459</v>
      </c>
      <c r="N380">
        <v>6.5</v>
      </c>
      <c r="O380">
        <v>6373</v>
      </c>
      <c r="P380" s="2">
        <v>5600000</v>
      </c>
      <c r="S380" s="2"/>
      <c r="U380">
        <v>0.70589370722037037</v>
      </c>
      <c r="V380" t="s">
        <v>22725</v>
      </c>
      <c r="W380">
        <f>AVERAGE(U380:V380)</f>
        <v>0.70589370722037037</v>
      </c>
      <c r="X380" s="4"/>
      <c r="Y380">
        <f>AVERAGE(W380:X380)</f>
        <v>0.70589370722037037</v>
      </c>
    </row>
    <row r="381" spans="1:25" x14ac:dyDescent="0.25">
      <c r="A381" t="s">
        <v>4460</v>
      </c>
      <c r="B381" t="s">
        <v>4461</v>
      </c>
      <c r="C381">
        <v>1965</v>
      </c>
      <c r="D381" s="1">
        <v>23987</v>
      </c>
      <c r="E381" t="s">
        <v>37</v>
      </c>
      <c r="F381">
        <v>123</v>
      </c>
      <c r="G381" t="s">
        <v>163</v>
      </c>
      <c r="H381" t="s">
        <v>25</v>
      </c>
      <c r="I381" t="s">
        <v>3255</v>
      </c>
      <c r="J381" t="s">
        <v>4462</v>
      </c>
      <c r="K381" t="s">
        <v>193</v>
      </c>
      <c r="L381" t="s">
        <v>4463</v>
      </c>
      <c r="M381" t="s">
        <v>4464</v>
      </c>
      <c r="N381">
        <v>7.9</v>
      </c>
      <c r="O381">
        <v>11926</v>
      </c>
      <c r="P381" s="2">
        <v>2500000</v>
      </c>
      <c r="S381" s="2"/>
      <c r="T381">
        <v>81</v>
      </c>
      <c r="U381">
        <v>1.815219282178504</v>
      </c>
      <c r="V381">
        <v>1.5563249704253392</v>
      </c>
      <c r="W381">
        <f>AVERAGE(U381:V381)</f>
        <v>1.6857721263019216</v>
      </c>
      <c r="X381" s="4"/>
      <c r="Y381">
        <f>AVERAGE(W381:X381)</f>
        <v>1.6857721263019216</v>
      </c>
    </row>
    <row r="382" spans="1:25" x14ac:dyDescent="0.25">
      <c r="A382" t="s">
        <v>4529</v>
      </c>
      <c r="B382" t="s">
        <v>4530</v>
      </c>
      <c r="C382">
        <v>1965</v>
      </c>
      <c r="D382" s="1">
        <v>24091</v>
      </c>
      <c r="E382" t="s">
        <v>564</v>
      </c>
      <c r="F382">
        <v>130</v>
      </c>
      <c r="G382" t="s">
        <v>163</v>
      </c>
      <c r="H382" t="s">
        <v>175</v>
      </c>
      <c r="I382" t="s">
        <v>2126</v>
      </c>
      <c r="J382" t="s">
        <v>4531</v>
      </c>
      <c r="K382" t="s">
        <v>3956</v>
      </c>
      <c r="L382" t="s">
        <v>4532</v>
      </c>
      <c r="M382" t="s">
        <v>4533</v>
      </c>
      <c r="N382">
        <v>7</v>
      </c>
      <c r="O382">
        <v>103075</v>
      </c>
      <c r="P382" s="2">
        <v>9000000</v>
      </c>
      <c r="Q382" s="2">
        <v>63595658</v>
      </c>
      <c r="R382" s="2">
        <v>63595658</v>
      </c>
      <c r="S382" s="2">
        <v>118191316</v>
      </c>
      <c r="T382">
        <v>64</v>
      </c>
      <c r="U382">
        <v>1.1020814125625609</v>
      </c>
      <c r="V382">
        <v>0.5965157869497234</v>
      </c>
      <c r="W382">
        <f>AVERAGE(U382:V382)</f>
        <v>0.84929859975614219</v>
      </c>
      <c r="X382" s="4">
        <v>1.1094809452766292</v>
      </c>
      <c r="Y382">
        <f>AVERAGE(W382:X382)</f>
        <v>0.9793897725163857</v>
      </c>
    </row>
    <row r="383" spans="1:25" x14ac:dyDescent="0.25">
      <c r="A383" t="s">
        <v>4575</v>
      </c>
      <c r="B383" t="s">
        <v>4576</v>
      </c>
      <c r="C383">
        <v>1966</v>
      </c>
      <c r="D383" s="1">
        <v>24279</v>
      </c>
      <c r="E383" t="s">
        <v>52</v>
      </c>
      <c r="F383">
        <v>156</v>
      </c>
      <c r="G383" t="s">
        <v>163</v>
      </c>
      <c r="H383" t="s">
        <v>25</v>
      </c>
      <c r="I383" t="s">
        <v>2674</v>
      </c>
      <c r="J383" t="s">
        <v>4577</v>
      </c>
      <c r="K383" t="s">
        <v>799</v>
      </c>
      <c r="L383" t="s">
        <v>4578</v>
      </c>
      <c r="M383" t="s">
        <v>4579</v>
      </c>
      <c r="N383">
        <v>7.1</v>
      </c>
      <c r="O383">
        <v>6246</v>
      </c>
      <c r="P383" s="2">
        <v>5000000</v>
      </c>
      <c r="S383" s="2"/>
      <c r="U383">
        <v>1.1813189536309987</v>
      </c>
      <c r="V383" t="s">
        <v>22725</v>
      </c>
      <c r="W383">
        <f>AVERAGE(U383:V383)</f>
        <v>1.1813189536309987</v>
      </c>
      <c r="X383" s="4"/>
      <c r="Y383">
        <f>AVERAGE(W383:X383)</f>
        <v>1.1813189536309987</v>
      </c>
    </row>
    <row r="384" spans="1:25" x14ac:dyDescent="0.25">
      <c r="A384" t="s">
        <v>4580</v>
      </c>
      <c r="B384" t="s">
        <v>4581</v>
      </c>
      <c r="C384">
        <v>1966</v>
      </c>
      <c r="D384" s="1">
        <v>24317</v>
      </c>
      <c r="E384" t="s">
        <v>938</v>
      </c>
      <c r="F384">
        <v>95</v>
      </c>
      <c r="G384" t="s">
        <v>163</v>
      </c>
      <c r="H384" t="s">
        <v>25</v>
      </c>
      <c r="I384" t="s">
        <v>4582</v>
      </c>
      <c r="J384" t="s">
        <v>4583</v>
      </c>
      <c r="K384" t="s">
        <v>4584</v>
      </c>
      <c r="L384" t="s">
        <v>4585</v>
      </c>
      <c r="M384" t="s">
        <v>4586</v>
      </c>
      <c r="N384">
        <v>7.2</v>
      </c>
      <c r="O384">
        <v>5852</v>
      </c>
      <c r="S384" s="2"/>
      <c r="U384">
        <v>1.2605564946994372</v>
      </c>
      <c r="V384" t="s">
        <v>22725</v>
      </c>
      <c r="W384">
        <f>AVERAGE(U384:V384)</f>
        <v>1.2605564946994372</v>
      </c>
      <c r="X384" s="4"/>
      <c r="Y384">
        <f>AVERAGE(W384:X384)</f>
        <v>1.2605564946994372</v>
      </c>
    </row>
    <row r="385" spans="1:25" x14ac:dyDescent="0.25">
      <c r="A385" t="s">
        <v>4600</v>
      </c>
      <c r="B385" t="s">
        <v>4601</v>
      </c>
      <c r="C385">
        <v>1966</v>
      </c>
      <c r="D385" s="1">
        <v>24434</v>
      </c>
      <c r="E385" t="s">
        <v>264</v>
      </c>
      <c r="F385">
        <v>112</v>
      </c>
      <c r="G385" t="s">
        <v>163</v>
      </c>
      <c r="H385" t="s">
        <v>25</v>
      </c>
      <c r="I385" t="s">
        <v>3619</v>
      </c>
      <c r="J385" t="s">
        <v>4310</v>
      </c>
      <c r="K385" t="s">
        <v>4602</v>
      </c>
      <c r="L385" t="s">
        <v>4603</v>
      </c>
      <c r="M385" t="s">
        <v>4604</v>
      </c>
      <c r="N385">
        <v>7.2</v>
      </c>
      <c r="O385">
        <v>40524</v>
      </c>
      <c r="P385" s="2">
        <v>1500000</v>
      </c>
      <c r="Q385" s="2">
        <v>509</v>
      </c>
      <c r="R385" s="2">
        <v>509</v>
      </c>
      <c r="S385" s="2">
        <v>-1498982</v>
      </c>
      <c r="U385">
        <v>1.2605564946994372</v>
      </c>
      <c r="V385" t="s">
        <v>22725</v>
      </c>
      <c r="W385">
        <f>AVERAGE(U385:V385)</f>
        <v>1.2605564946994372</v>
      </c>
      <c r="X385" s="4">
        <v>-0.19316904334095658</v>
      </c>
      <c r="Y385">
        <f>AVERAGE(W385:X385)</f>
        <v>0.53369372567924034</v>
      </c>
    </row>
    <row r="386" spans="1:25" x14ac:dyDescent="0.25">
      <c r="A386" t="s">
        <v>4699</v>
      </c>
      <c r="B386" t="s">
        <v>4700</v>
      </c>
      <c r="C386">
        <v>1967</v>
      </c>
      <c r="D386">
        <v>1967</v>
      </c>
      <c r="E386" t="s">
        <v>472</v>
      </c>
      <c r="F386">
        <v>103</v>
      </c>
      <c r="G386" t="s">
        <v>163</v>
      </c>
      <c r="H386" t="s">
        <v>25</v>
      </c>
      <c r="I386" t="s">
        <v>2556</v>
      </c>
      <c r="J386" t="s">
        <v>4701</v>
      </c>
      <c r="K386" t="s">
        <v>3719</v>
      </c>
      <c r="L386" t="s">
        <v>4702</v>
      </c>
      <c r="M386" t="s">
        <v>4703</v>
      </c>
      <c r="N386">
        <v>6.9</v>
      </c>
      <c r="O386">
        <v>8218</v>
      </c>
      <c r="P386" s="2">
        <v>600000</v>
      </c>
      <c r="S386" s="2"/>
      <c r="U386">
        <v>1.022843871494123</v>
      </c>
      <c r="V386" t="s">
        <v>22725</v>
      </c>
      <c r="W386">
        <f>AVERAGE(U386:V386)</f>
        <v>1.022843871494123</v>
      </c>
      <c r="X386" s="4"/>
      <c r="Y386">
        <f>AVERAGE(W386:X386)</f>
        <v>1.022843871494123</v>
      </c>
    </row>
    <row r="387" spans="1:25" x14ac:dyDescent="0.25">
      <c r="A387" t="s">
        <v>4828</v>
      </c>
      <c r="B387" t="s">
        <v>4829</v>
      </c>
      <c r="C387">
        <v>1967</v>
      </c>
      <c r="D387" s="1">
        <v>24749</v>
      </c>
      <c r="E387" t="s">
        <v>564</v>
      </c>
      <c r="F387">
        <v>117</v>
      </c>
      <c r="G387" t="s">
        <v>163</v>
      </c>
      <c r="H387" t="s">
        <v>4830</v>
      </c>
      <c r="I387" t="s">
        <v>2557</v>
      </c>
      <c r="J387" t="s">
        <v>4831</v>
      </c>
      <c r="K387" t="s">
        <v>3956</v>
      </c>
      <c r="L387" t="s">
        <v>4832</v>
      </c>
      <c r="M387" t="s">
        <v>4833</v>
      </c>
      <c r="N387">
        <v>6.9</v>
      </c>
      <c r="O387">
        <v>95485</v>
      </c>
      <c r="P387" s="2">
        <v>9500000</v>
      </c>
      <c r="Q387" s="2">
        <v>43084787</v>
      </c>
      <c r="R387" s="2">
        <v>43084787</v>
      </c>
      <c r="S387" s="2">
        <v>76669574</v>
      </c>
      <c r="T387">
        <v>61</v>
      </c>
      <c r="U387">
        <v>1.022843871494123</v>
      </c>
      <c r="V387">
        <v>0.42713769574814414</v>
      </c>
      <c r="W387">
        <f>AVERAGE(U387:V387)</f>
        <v>0.72499078362113356</v>
      </c>
      <c r="X387" s="4">
        <v>0.65757884755035967</v>
      </c>
      <c r="Y387">
        <f>AVERAGE(W387:X387)</f>
        <v>0.69128481558574661</v>
      </c>
    </row>
    <row r="388" spans="1:25" x14ac:dyDescent="0.25">
      <c r="A388" t="s">
        <v>4931</v>
      </c>
      <c r="B388" t="s">
        <v>4932</v>
      </c>
      <c r="C388">
        <v>1968</v>
      </c>
      <c r="D388" s="1">
        <v>25108</v>
      </c>
      <c r="E388" t="s">
        <v>955</v>
      </c>
      <c r="F388">
        <v>153</v>
      </c>
      <c r="G388" t="s">
        <v>163</v>
      </c>
      <c r="H388" t="s">
        <v>25</v>
      </c>
      <c r="I388" t="s">
        <v>1024</v>
      </c>
      <c r="J388" t="s">
        <v>4933</v>
      </c>
      <c r="K388" t="s">
        <v>2411</v>
      </c>
      <c r="L388" t="s">
        <v>4934</v>
      </c>
      <c r="M388" t="s">
        <v>4935</v>
      </c>
      <c r="N388">
        <v>7.4</v>
      </c>
      <c r="O388">
        <v>33818</v>
      </c>
      <c r="P388" s="2">
        <v>10000000</v>
      </c>
      <c r="S388" s="2"/>
      <c r="T388">
        <v>74</v>
      </c>
      <c r="U388">
        <v>1.4190315768363135</v>
      </c>
      <c r="V388">
        <v>1.1611094242883211</v>
      </c>
      <c r="W388">
        <f>AVERAGE(U388:V388)</f>
        <v>1.2900705005623174</v>
      </c>
      <c r="X388" s="4"/>
      <c r="Y388">
        <f>AVERAGE(W388:X388)</f>
        <v>1.2900705005623174</v>
      </c>
    </row>
    <row r="389" spans="1:25" x14ac:dyDescent="0.25">
      <c r="A389" t="s">
        <v>5001</v>
      </c>
      <c r="B389" t="s">
        <v>5002</v>
      </c>
      <c r="C389">
        <v>1969</v>
      </c>
      <c r="D389" s="1">
        <v>25623</v>
      </c>
      <c r="E389" t="s">
        <v>86</v>
      </c>
      <c r="F389">
        <v>145</v>
      </c>
      <c r="G389" t="s">
        <v>163</v>
      </c>
      <c r="H389" t="s">
        <v>25</v>
      </c>
      <c r="I389" t="s">
        <v>5003</v>
      </c>
      <c r="J389" t="s">
        <v>5004</v>
      </c>
      <c r="K389" t="s">
        <v>1786</v>
      </c>
      <c r="L389" t="s">
        <v>5005</v>
      </c>
      <c r="M389" t="s">
        <v>5006</v>
      </c>
      <c r="N389">
        <v>7.5</v>
      </c>
      <c r="O389">
        <v>6579</v>
      </c>
      <c r="Q389" s="2">
        <v>2068232</v>
      </c>
      <c r="S389" s="2">
        <v>2068232</v>
      </c>
      <c r="U389">
        <v>1.4982691179047514</v>
      </c>
      <c r="V389" t="s">
        <v>22725</v>
      </c>
      <c r="W389">
        <f>AVERAGE(U389:V389)</f>
        <v>1.4982691179047514</v>
      </c>
      <c r="X389" s="4">
        <v>-0.1543452509856523</v>
      </c>
      <c r="Y389">
        <f>AVERAGE(W389:X389)</f>
        <v>0.67196193345954958</v>
      </c>
    </row>
    <row r="390" spans="1:25" x14ac:dyDescent="0.25">
      <c r="A390" t="s">
        <v>5008</v>
      </c>
      <c r="B390" t="s">
        <v>5009</v>
      </c>
      <c r="C390">
        <v>1969</v>
      </c>
      <c r="D390" s="1">
        <v>25536</v>
      </c>
      <c r="E390" t="s">
        <v>839</v>
      </c>
      <c r="F390">
        <v>132</v>
      </c>
      <c r="G390" t="s">
        <v>163</v>
      </c>
      <c r="H390" t="s">
        <v>5010</v>
      </c>
      <c r="I390" t="s">
        <v>2697</v>
      </c>
      <c r="J390" t="s">
        <v>5011</v>
      </c>
      <c r="K390" t="s">
        <v>5012</v>
      </c>
      <c r="L390" t="s">
        <v>5013</v>
      </c>
      <c r="M390" t="s">
        <v>5014</v>
      </c>
      <c r="N390">
        <v>7</v>
      </c>
      <c r="O390">
        <v>20324</v>
      </c>
      <c r="P390" s="2">
        <v>17000000</v>
      </c>
      <c r="S390" s="2"/>
      <c r="U390">
        <v>1.1020814125625609</v>
      </c>
      <c r="V390" t="s">
        <v>22725</v>
      </c>
      <c r="W390">
        <f>AVERAGE(U390:V390)</f>
        <v>1.1020814125625609</v>
      </c>
      <c r="X390" s="4"/>
      <c r="Y390">
        <f>AVERAGE(W390:X390)</f>
        <v>1.1020814125625609</v>
      </c>
    </row>
    <row r="391" spans="1:25" x14ac:dyDescent="0.25">
      <c r="A391" t="s">
        <v>5289</v>
      </c>
      <c r="B391" t="s">
        <v>5290</v>
      </c>
      <c r="C391">
        <v>1971</v>
      </c>
      <c r="D391" s="1">
        <v>26382</v>
      </c>
      <c r="E391" t="s">
        <v>46</v>
      </c>
      <c r="F391">
        <v>88</v>
      </c>
      <c r="G391" t="s">
        <v>163</v>
      </c>
      <c r="H391" t="s">
        <v>25</v>
      </c>
      <c r="I391" t="s">
        <v>5291</v>
      </c>
      <c r="J391" t="s">
        <v>5292</v>
      </c>
      <c r="K391" t="s">
        <v>5293</v>
      </c>
      <c r="L391" t="s">
        <v>5294</v>
      </c>
      <c r="M391" t="s">
        <v>5295</v>
      </c>
      <c r="N391">
        <v>7.6</v>
      </c>
      <c r="O391">
        <v>28425</v>
      </c>
      <c r="P391" s="2">
        <v>100000</v>
      </c>
      <c r="R391" s="2">
        <v>6979</v>
      </c>
      <c r="S391" s="2">
        <v>-93021</v>
      </c>
      <c r="U391">
        <v>1.5775066589731892</v>
      </c>
      <c r="V391" t="s">
        <v>22725</v>
      </c>
      <c r="W391">
        <f>AVERAGE(U391:V391)</f>
        <v>1.5775066589731892</v>
      </c>
      <c r="X391" s="4">
        <v>-0.17786725939313178</v>
      </c>
      <c r="Y391">
        <f>AVERAGE(W391:X391)</f>
        <v>0.69981969979002867</v>
      </c>
    </row>
    <row r="392" spans="1:25" x14ac:dyDescent="0.25">
      <c r="A392" t="s">
        <v>5334</v>
      </c>
      <c r="B392" t="s">
        <v>5335</v>
      </c>
      <c r="C392">
        <v>1971</v>
      </c>
      <c r="D392" s="1">
        <v>26284</v>
      </c>
      <c r="E392" t="s">
        <v>564</v>
      </c>
      <c r="F392">
        <v>120</v>
      </c>
      <c r="G392" t="s">
        <v>163</v>
      </c>
      <c r="H392" t="s">
        <v>103</v>
      </c>
      <c r="I392" t="s">
        <v>2697</v>
      </c>
      <c r="J392" t="s">
        <v>5336</v>
      </c>
      <c r="K392" t="s">
        <v>3956</v>
      </c>
      <c r="L392" t="s">
        <v>5337</v>
      </c>
      <c r="M392" t="s">
        <v>5338</v>
      </c>
      <c r="N392">
        <v>6.6</v>
      </c>
      <c r="O392">
        <v>93366</v>
      </c>
      <c r="P392" s="2">
        <v>7200000</v>
      </c>
      <c r="Q392" s="2">
        <v>43819547</v>
      </c>
      <c r="R392" s="2">
        <v>43819547</v>
      </c>
      <c r="S392" s="2">
        <v>80439094</v>
      </c>
      <c r="T392">
        <v>59</v>
      </c>
      <c r="U392">
        <v>0.78513124828880809</v>
      </c>
      <c r="V392">
        <v>0.31421896828042467</v>
      </c>
      <c r="W392">
        <f>AVERAGE(U392:V392)</f>
        <v>0.54967510828461641</v>
      </c>
      <c r="X392" s="4">
        <v>0.69860443832208419</v>
      </c>
      <c r="Y392">
        <f>AVERAGE(W392:X392)</f>
        <v>0.62413977330335024</v>
      </c>
    </row>
    <row r="393" spans="1:25" x14ac:dyDescent="0.25">
      <c r="A393" t="s">
        <v>5654</v>
      </c>
      <c r="B393" t="s">
        <v>5655</v>
      </c>
      <c r="C393">
        <v>1972</v>
      </c>
      <c r="D393" s="1">
        <v>26570</v>
      </c>
      <c r="E393" t="s">
        <v>332</v>
      </c>
      <c r="F393">
        <v>92</v>
      </c>
      <c r="G393" t="s">
        <v>163</v>
      </c>
      <c r="H393" t="s">
        <v>25</v>
      </c>
      <c r="I393" t="s">
        <v>4057</v>
      </c>
      <c r="J393" t="s">
        <v>5656</v>
      </c>
      <c r="K393" t="s">
        <v>3823</v>
      </c>
      <c r="L393" t="s">
        <v>5657</v>
      </c>
      <c r="M393" t="s">
        <v>5658</v>
      </c>
      <c r="N393">
        <v>7</v>
      </c>
      <c r="O393">
        <v>9520</v>
      </c>
      <c r="P393" t="s">
        <v>1815</v>
      </c>
      <c r="S393" s="2"/>
      <c r="U393">
        <v>1.1020814125625609</v>
      </c>
      <c r="V393" t="s">
        <v>22725</v>
      </c>
      <c r="W393">
        <f>AVERAGE(U393:V393)</f>
        <v>1.1020814125625609</v>
      </c>
      <c r="X393" s="4"/>
      <c r="Y393">
        <f>AVERAGE(W393:X393)</f>
        <v>1.1020814125625609</v>
      </c>
    </row>
    <row r="394" spans="1:25" x14ac:dyDescent="0.25">
      <c r="A394" t="s">
        <v>5970</v>
      </c>
      <c r="B394" t="s">
        <v>5971</v>
      </c>
      <c r="C394">
        <v>1975</v>
      </c>
      <c r="D394" s="1">
        <v>27887</v>
      </c>
      <c r="E394" t="s">
        <v>1688</v>
      </c>
      <c r="F394">
        <v>91</v>
      </c>
      <c r="G394" t="s">
        <v>163</v>
      </c>
      <c r="H394" t="s">
        <v>1637</v>
      </c>
      <c r="I394" t="s">
        <v>5972</v>
      </c>
      <c r="J394" t="s">
        <v>5292</v>
      </c>
      <c r="K394" t="s">
        <v>5973</v>
      </c>
      <c r="L394" t="s">
        <v>5974</v>
      </c>
      <c r="M394" t="s">
        <v>5975</v>
      </c>
      <c r="N394">
        <v>8.1999999999999993</v>
      </c>
      <c r="O394">
        <v>491629</v>
      </c>
      <c r="P394" t="s">
        <v>5976</v>
      </c>
      <c r="Q394" s="2">
        <v>1827696</v>
      </c>
      <c r="R394" s="2">
        <v>1938877</v>
      </c>
      <c r="S394" s="2"/>
      <c r="T394">
        <v>93</v>
      </c>
      <c r="U394">
        <v>2.0529319053838173</v>
      </c>
      <c r="V394">
        <v>2.2338373352316565</v>
      </c>
      <c r="W394">
        <f>AVERAGE(U394:V394)</f>
        <v>2.1433846203077369</v>
      </c>
      <c r="X394" s="4">
        <v>-0.17685486484974783</v>
      </c>
      <c r="Y394">
        <f>AVERAGE(W394:X394)</f>
        <v>0.98326487772899451</v>
      </c>
    </row>
    <row r="395" spans="1:25" x14ac:dyDescent="0.25">
      <c r="A395" t="s">
        <v>6179</v>
      </c>
      <c r="B395" t="s">
        <v>6180</v>
      </c>
      <c r="C395">
        <v>1975</v>
      </c>
      <c r="D395" s="1">
        <v>27479</v>
      </c>
      <c r="E395" t="s">
        <v>355</v>
      </c>
      <c r="F395">
        <v>111</v>
      </c>
      <c r="G395" t="s">
        <v>163</v>
      </c>
      <c r="H395" t="s">
        <v>25</v>
      </c>
      <c r="I395" t="s">
        <v>4102</v>
      </c>
      <c r="J395" t="s">
        <v>6181</v>
      </c>
      <c r="K395" t="s">
        <v>6182</v>
      </c>
      <c r="L395" t="s">
        <v>6183</v>
      </c>
      <c r="M395" t="s">
        <v>6184</v>
      </c>
      <c r="N395">
        <v>6.6</v>
      </c>
      <c r="O395">
        <v>18881</v>
      </c>
      <c r="P395" s="2">
        <v>5000000</v>
      </c>
      <c r="Q395" s="2">
        <v>34251525</v>
      </c>
      <c r="R395" s="2">
        <v>34272986</v>
      </c>
      <c r="S395" s="2">
        <v>63524511</v>
      </c>
      <c r="T395">
        <v>66</v>
      </c>
      <c r="U395">
        <v>0.78513124828880809</v>
      </c>
      <c r="V395">
        <v>0.70943451441744299</v>
      </c>
      <c r="W395">
        <f>AVERAGE(U395:V395)</f>
        <v>0.74728288135312559</v>
      </c>
      <c r="X395" s="4">
        <v>0.51451448516296339</v>
      </c>
      <c r="Y395">
        <f>AVERAGE(W395:X395)</f>
        <v>0.63089868325804455</v>
      </c>
    </row>
    <row r="396" spans="1:25" x14ac:dyDescent="0.25">
      <c r="A396" t="s">
        <v>6870</v>
      </c>
      <c r="B396" t="s">
        <v>6871</v>
      </c>
      <c r="C396">
        <v>1979</v>
      </c>
      <c r="D396">
        <v>1980</v>
      </c>
      <c r="E396" t="s">
        <v>412</v>
      </c>
      <c r="F396">
        <v>120</v>
      </c>
      <c r="G396" t="s">
        <v>163</v>
      </c>
      <c r="H396" t="s">
        <v>25</v>
      </c>
      <c r="I396" t="s">
        <v>6872</v>
      </c>
      <c r="J396" t="s">
        <v>6873</v>
      </c>
      <c r="K396" t="s">
        <v>6874</v>
      </c>
      <c r="L396" t="s">
        <v>6875</v>
      </c>
      <c r="M396" t="s">
        <v>6876</v>
      </c>
      <c r="N396">
        <v>7.3</v>
      </c>
      <c r="O396">
        <v>16826</v>
      </c>
      <c r="S396" s="2"/>
      <c r="T396">
        <v>79</v>
      </c>
      <c r="U396">
        <v>1.339794035767875</v>
      </c>
      <c r="V396">
        <v>1.4434062429576198</v>
      </c>
      <c r="W396">
        <f>AVERAGE(U396:V396)</f>
        <v>1.3916001393627475</v>
      </c>
      <c r="X396" s="4"/>
      <c r="Y396">
        <f>AVERAGE(W396:X396)</f>
        <v>1.3916001393627475</v>
      </c>
    </row>
    <row r="397" spans="1:25" x14ac:dyDescent="0.25">
      <c r="A397" t="s">
        <v>6893</v>
      </c>
      <c r="B397" t="s">
        <v>6894</v>
      </c>
      <c r="C397">
        <v>1979</v>
      </c>
      <c r="D397" s="1">
        <v>29126</v>
      </c>
      <c r="E397" t="s">
        <v>34</v>
      </c>
      <c r="F397">
        <v>98</v>
      </c>
      <c r="G397" t="s">
        <v>163</v>
      </c>
      <c r="H397" t="s">
        <v>25</v>
      </c>
      <c r="I397" t="s">
        <v>6895</v>
      </c>
      <c r="J397" t="s">
        <v>6896</v>
      </c>
      <c r="K397" t="s">
        <v>6394</v>
      </c>
      <c r="L397" t="s">
        <v>6897</v>
      </c>
      <c r="M397" t="s">
        <v>6898</v>
      </c>
      <c r="N397">
        <v>7.6</v>
      </c>
      <c r="O397">
        <v>9900</v>
      </c>
      <c r="P397" t="s">
        <v>2609</v>
      </c>
      <c r="Q397" s="2">
        <v>6461</v>
      </c>
      <c r="R397" s="2">
        <v>6461</v>
      </c>
      <c r="S397" s="2"/>
      <c r="U397">
        <v>1.5775066589731892</v>
      </c>
      <c r="V397" t="s">
        <v>22725</v>
      </c>
      <c r="W397">
        <f>AVERAGE(U397:V397)</f>
        <v>1.5775066589731892</v>
      </c>
      <c r="X397" s="4">
        <v>-0.17685486484974783</v>
      </c>
      <c r="Y397">
        <f>AVERAGE(W397:X397)</f>
        <v>0.70032589706172066</v>
      </c>
    </row>
    <row r="398" spans="1:25" x14ac:dyDescent="0.25">
      <c r="A398" t="s">
        <v>7607</v>
      </c>
      <c r="B398" t="s">
        <v>7608</v>
      </c>
      <c r="C398">
        <v>1983</v>
      </c>
      <c r="D398" s="1">
        <v>30629</v>
      </c>
      <c r="E398" t="s">
        <v>564</v>
      </c>
      <c r="F398">
        <v>131</v>
      </c>
      <c r="G398" t="s">
        <v>163</v>
      </c>
      <c r="H398" t="s">
        <v>7609</v>
      </c>
      <c r="I398" t="s">
        <v>7203</v>
      </c>
      <c r="J398" t="s">
        <v>7610</v>
      </c>
      <c r="K398" t="s">
        <v>4718</v>
      </c>
      <c r="L398" t="s">
        <v>7611</v>
      </c>
      <c r="M398" t="s">
        <v>7612</v>
      </c>
      <c r="N398">
        <v>6.6</v>
      </c>
      <c r="O398">
        <v>93025</v>
      </c>
      <c r="P398" s="2">
        <v>27500000</v>
      </c>
      <c r="Q398" s="2">
        <v>67893619</v>
      </c>
      <c r="R398" s="2">
        <v>67893619</v>
      </c>
      <c r="S398" s="2">
        <v>108287238</v>
      </c>
      <c r="T398">
        <v>63</v>
      </c>
      <c r="U398">
        <v>0.78513124828880809</v>
      </c>
      <c r="V398">
        <v>0.54005642321586367</v>
      </c>
      <c r="W398">
        <f>AVERAGE(U398:V398)</f>
        <v>0.66259383575233588</v>
      </c>
      <c r="X398" s="4">
        <v>1.0016898602049915</v>
      </c>
      <c r="Y398">
        <f>AVERAGE(W398:X398)</f>
        <v>0.83214184797866375</v>
      </c>
    </row>
    <row r="399" spans="1:25" x14ac:dyDescent="0.25">
      <c r="A399" t="s">
        <v>10511</v>
      </c>
      <c r="B399" t="s">
        <v>10512</v>
      </c>
      <c r="C399">
        <v>1994</v>
      </c>
      <c r="D399" s="1">
        <v>34985</v>
      </c>
      <c r="E399" t="s">
        <v>126</v>
      </c>
      <c r="F399">
        <v>110</v>
      </c>
      <c r="G399" t="s">
        <v>163</v>
      </c>
      <c r="H399" t="s">
        <v>25</v>
      </c>
      <c r="I399" t="s">
        <v>10513</v>
      </c>
      <c r="J399" t="s">
        <v>8041</v>
      </c>
      <c r="K399" t="s">
        <v>248</v>
      </c>
      <c r="L399" t="s">
        <v>10514</v>
      </c>
      <c r="M399" t="s">
        <v>10515</v>
      </c>
      <c r="N399">
        <v>7.2</v>
      </c>
      <c r="O399">
        <v>15118</v>
      </c>
      <c r="P399" s="2">
        <v>65897768</v>
      </c>
      <c r="Q399" s="2">
        <v>15238689</v>
      </c>
      <c r="R399" s="2">
        <v>15238689</v>
      </c>
      <c r="S399" s="2">
        <v>-35420390</v>
      </c>
      <c r="T399">
        <v>89</v>
      </c>
      <c r="U399">
        <v>1.2605564946994372</v>
      </c>
      <c r="V399">
        <v>2.0079998802962171</v>
      </c>
      <c r="W399">
        <f>AVERAGE(U399:V399)</f>
        <v>1.6342781874978272</v>
      </c>
      <c r="X399" s="4">
        <v>-0.56235286595197964</v>
      </c>
      <c r="Y399">
        <f>AVERAGE(W399:X399)</f>
        <v>0.53596266077292376</v>
      </c>
    </row>
    <row r="400" spans="1:25" x14ac:dyDescent="0.25">
      <c r="A400" t="s">
        <v>11401</v>
      </c>
      <c r="B400" t="s">
        <v>11402</v>
      </c>
      <c r="C400">
        <v>1996</v>
      </c>
      <c r="D400" s="1">
        <v>35341</v>
      </c>
      <c r="E400" t="s">
        <v>22</v>
      </c>
      <c r="F400">
        <v>93</v>
      </c>
      <c r="G400" t="s">
        <v>163</v>
      </c>
      <c r="H400" t="s">
        <v>25</v>
      </c>
      <c r="I400" t="s">
        <v>10610</v>
      </c>
      <c r="J400" t="s">
        <v>11403</v>
      </c>
      <c r="K400" t="s">
        <v>7279</v>
      </c>
      <c r="L400" t="s">
        <v>11404</v>
      </c>
      <c r="M400" t="s">
        <v>11405</v>
      </c>
      <c r="N400">
        <v>8.1</v>
      </c>
      <c r="O400">
        <v>623437</v>
      </c>
      <c r="P400" t="s">
        <v>5978</v>
      </c>
      <c r="Q400" s="2">
        <v>16491080</v>
      </c>
      <c r="R400" s="2">
        <v>16593356</v>
      </c>
      <c r="S400" s="2"/>
      <c r="T400">
        <v>83</v>
      </c>
      <c r="U400">
        <v>1.9736943643153797</v>
      </c>
      <c r="V400">
        <v>1.6692436978930587</v>
      </c>
      <c r="W400">
        <f>AVERAGE(U400:V400)</f>
        <v>1.8214690311042192</v>
      </c>
      <c r="X400" s="4">
        <v>-0.17685486484974783</v>
      </c>
      <c r="Y400">
        <f>AVERAGE(W400:X400)</f>
        <v>0.82230708312723566</v>
      </c>
    </row>
    <row r="401" spans="1:25" x14ac:dyDescent="0.25">
      <c r="A401" t="s">
        <v>12591</v>
      </c>
      <c r="B401" t="s">
        <v>12592</v>
      </c>
      <c r="C401">
        <v>1998</v>
      </c>
      <c r="D401" s="1">
        <v>36273</v>
      </c>
      <c r="E401" t="s">
        <v>924</v>
      </c>
      <c r="F401">
        <v>121</v>
      </c>
      <c r="G401" t="s">
        <v>163</v>
      </c>
      <c r="H401" t="s">
        <v>25</v>
      </c>
      <c r="I401" t="s">
        <v>11838</v>
      </c>
      <c r="J401" t="s">
        <v>12593</v>
      </c>
      <c r="K401" t="s">
        <v>11144</v>
      </c>
      <c r="L401" t="s">
        <v>12594</v>
      </c>
      <c r="M401" t="s">
        <v>12595</v>
      </c>
      <c r="N401">
        <v>7.3</v>
      </c>
      <c r="O401">
        <v>9621</v>
      </c>
      <c r="P401" s="2">
        <v>7000000</v>
      </c>
      <c r="Q401" s="2">
        <v>4912892</v>
      </c>
      <c r="R401" s="2">
        <v>4912892</v>
      </c>
      <c r="S401" s="2">
        <v>2825784</v>
      </c>
      <c r="T401">
        <v>78</v>
      </c>
      <c r="U401">
        <v>1.339794035767875</v>
      </c>
      <c r="V401">
        <v>1.38694687922376</v>
      </c>
      <c r="W401">
        <f>AVERAGE(U401:V401)</f>
        <v>1.3633704574958174</v>
      </c>
      <c r="X401" s="4">
        <v>-0.14610042980409563</v>
      </c>
      <c r="Y401">
        <f>AVERAGE(W401:X401)</f>
        <v>0.60863501384586094</v>
      </c>
    </row>
    <row r="402" spans="1:25" x14ac:dyDescent="0.25">
      <c r="A402" t="s">
        <v>13741</v>
      </c>
      <c r="B402" t="s">
        <v>13742</v>
      </c>
      <c r="C402">
        <v>2002</v>
      </c>
      <c r="D402" s="1">
        <v>37351</v>
      </c>
      <c r="E402" t="s">
        <v>126</v>
      </c>
      <c r="F402">
        <v>117</v>
      </c>
      <c r="G402" t="s">
        <v>163</v>
      </c>
      <c r="H402" t="s">
        <v>25</v>
      </c>
      <c r="I402" t="s">
        <v>10736</v>
      </c>
      <c r="J402" t="s">
        <v>11839</v>
      </c>
      <c r="K402" t="s">
        <v>12483</v>
      </c>
      <c r="L402" t="s">
        <v>13743</v>
      </c>
      <c r="M402" t="s">
        <v>13744</v>
      </c>
      <c r="N402">
        <v>7.3</v>
      </c>
      <c r="O402">
        <v>32637</v>
      </c>
      <c r="Q402" s="2">
        <v>1184096</v>
      </c>
      <c r="R402" s="2">
        <v>2801397</v>
      </c>
      <c r="S402" s="2">
        <v>3985493</v>
      </c>
      <c r="T402">
        <v>85</v>
      </c>
      <c r="U402">
        <v>1.339794035767875</v>
      </c>
      <c r="V402">
        <v>1.7821624253607784</v>
      </c>
      <c r="W402">
        <f>AVERAGE(U402:V402)</f>
        <v>1.5609782305643267</v>
      </c>
      <c r="X402" s="4">
        <v>-0.1334787307951274</v>
      </c>
      <c r="Y402">
        <f>AVERAGE(W402:X402)</f>
        <v>0.71374974988459972</v>
      </c>
    </row>
    <row r="403" spans="1:25" x14ac:dyDescent="0.25">
      <c r="A403" t="s">
        <v>13933</v>
      </c>
      <c r="B403" t="s">
        <v>233</v>
      </c>
      <c r="C403">
        <v>2004</v>
      </c>
      <c r="D403" s="1">
        <v>38338</v>
      </c>
      <c r="E403" t="s">
        <v>366</v>
      </c>
      <c r="F403">
        <v>143</v>
      </c>
      <c r="G403" t="s">
        <v>163</v>
      </c>
      <c r="H403" t="s">
        <v>428</v>
      </c>
      <c r="I403" t="s">
        <v>6214</v>
      </c>
      <c r="J403" t="s">
        <v>13934</v>
      </c>
      <c r="K403" t="s">
        <v>186</v>
      </c>
      <c r="L403" t="s">
        <v>13935</v>
      </c>
      <c r="M403" t="s">
        <v>13936</v>
      </c>
      <c r="N403">
        <v>7.2</v>
      </c>
      <c r="O403">
        <v>114669</v>
      </c>
      <c r="P403" s="2">
        <v>70000000</v>
      </c>
      <c r="Q403" s="2">
        <v>51268815</v>
      </c>
      <c r="R403" s="2">
        <v>154648887</v>
      </c>
      <c r="S403" s="2">
        <v>135917702</v>
      </c>
      <c r="T403">
        <v>40</v>
      </c>
      <c r="U403">
        <v>1.2605564946994372</v>
      </c>
      <c r="V403">
        <v>-0.75850894266291069</v>
      </c>
      <c r="W403">
        <f>AVERAGE(U403:V403)</f>
        <v>0.25102377601826326</v>
      </c>
      <c r="X403" s="4">
        <v>1.3024061606615132</v>
      </c>
      <c r="Y403">
        <f>AVERAGE(W403:X403)</f>
        <v>0.77671496833988818</v>
      </c>
    </row>
    <row r="404" spans="1:25" x14ac:dyDescent="0.25">
      <c r="A404" t="s">
        <v>16408</v>
      </c>
      <c r="B404" t="s">
        <v>16409</v>
      </c>
      <c r="C404">
        <v>2006</v>
      </c>
      <c r="D404" s="1">
        <v>39108</v>
      </c>
      <c r="E404" t="s">
        <v>71</v>
      </c>
      <c r="F404">
        <v>95</v>
      </c>
      <c r="G404" t="s">
        <v>163</v>
      </c>
      <c r="H404" t="s">
        <v>25</v>
      </c>
      <c r="I404" t="s">
        <v>12285</v>
      </c>
      <c r="J404" t="s">
        <v>8256</v>
      </c>
      <c r="K404" t="s">
        <v>8275</v>
      </c>
      <c r="L404" t="s">
        <v>16410</v>
      </c>
      <c r="M404" t="s">
        <v>16411</v>
      </c>
      <c r="N404">
        <v>7.1</v>
      </c>
      <c r="O404">
        <v>12264</v>
      </c>
      <c r="P404" t="s">
        <v>6529</v>
      </c>
      <c r="Q404" s="2">
        <v>3347411</v>
      </c>
      <c r="R404" s="2">
        <v>7321309</v>
      </c>
      <c r="S404" s="2"/>
      <c r="T404">
        <v>82</v>
      </c>
      <c r="U404">
        <v>1.1813189536309987</v>
      </c>
      <c r="V404">
        <v>1.612784334159199</v>
      </c>
      <c r="W404">
        <f>AVERAGE(U404:V404)</f>
        <v>1.3970516438950988</v>
      </c>
      <c r="X404" s="4">
        <v>-0.17685486484974783</v>
      </c>
      <c r="Y404">
        <f>AVERAGE(W404:X404)</f>
        <v>0.61009838952267548</v>
      </c>
    </row>
    <row r="405" spans="1:25" x14ac:dyDescent="0.25">
      <c r="A405" t="s">
        <v>17493</v>
      </c>
      <c r="B405" t="s">
        <v>17494</v>
      </c>
      <c r="C405">
        <v>2007</v>
      </c>
      <c r="D405" s="1">
        <v>40121</v>
      </c>
      <c r="E405" t="s">
        <v>22</v>
      </c>
      <c r="F405">
        <v>102</v>
      </c>
      <c r="G405" t="s">
        <v>163</v>
      </c>
      <c r="H405" t="s">
        <v>25</v>
      </c>
      <c r="I405" t="s">
        <v>14401</v>
      </c>
      <c r="J405" t="s">
        <v>17495</v>
      </c>
      <c r="K405" t="s">
        <v>17496</v>
      </c>
      <c r="L405" t="s">
        <v>17497</v>
      </c>
      <c r="M405" t="s">
        <v>17498</v>
      </c>
      <c r="N405">
        <v>7.6</v>
      </c>
      <c r="O405">
        <v>36390</v>
      </c>
      <c r="Q405" s="2">
        <v>113662</v>
      </c>
      <c r="R405" s="2">
        <v>1202375</v>
      </c>
      <c r="S405" s="2">
        <v>1316037</v>
      </c>
      <c r="T405">
        <v>75</v>
      </c>
      <c r="U405">
        <v>1.5775066589731892</v>
      </c>
      <c r="V405">
        <v>1.2175687880221808</v>
      </c>
      <c r="W405">
        <f>AVERAGE(U405:V405)</f>
        <v>1.3975377234976851</v>
      </c>
      <c r="X405" s="4">
        <v>-0.16253176922949697</v>
      </c>
      <c r="Y405">
        <f>AVERAGE(W405:X405)</f>
        <v>0.61750297713409408</v>
      </c>
    </row>
    <row r="406" spans="1:25" x14ac:dyDescent="0.25">
      <c r="A406" t="s">
        <v>17955</v>
      </c>
      <c r="B406" t="s">
        <v>17956</v>
      </c>
      <c r="C406">
        <v>2009</v>
      </c>
      <c r="D406" s="1">
        <v>39920</v>
      </c>
      <c r="E406" t="s">
        <v>46</v>
      </c>
      <c r="F406">
        <v>106</v>
      </c>
      <c r="G406" t="s">
        <v>163</v>
      </c>
      <c r="H406" t="s">
        <v>25</v>
      </c>
      <c r="I406" t="s">
        <v>17957</v>
      </c>
      <c r="J406" t="s">
        <v>17958</v>
      </c>
      <c r="K406" t="s">
        <v>9202</v>
      </c>
      <c r="L406" t="s">
        <v>17959</v>
      </c>
      <c r="M406" t="s">
        <v>17960</v>
      </c>
      <c r="N406">
        <v>7.4</v>
      </c>
      <c r="O406">
        <v>53726</v>
      </c>
      <c r="P406" t="s">
        <v>17961</v>
      </c>
      <c r="Q406" s="2">
        <v>2388804</v>
      </c>
      <c r="R406" s="2">
        <v>7787487</v>
      </c>
      <c r="S406" s="2"/>
      <c r="T406">
        <v>83</v>
      </c>
      <c r="U406">
        <v>1.4190315768363135</v>
      </c>
      <c r="V406">
        <v>1.6692436978930587</v>
      </c>
      <c r="W406">
        <f>AVERAGE(U406:V406)</f>
        <v>1.544137637364686</v>
      </c>
      <c r="X406" s="4">
        <v>-0.17685486484974783</v>
      </c>
      <c r="Y406">
        <f>AVERAGE(W406:X406)</f>
        <v>0.68364138625746906</v>
      </c>
    </row>
    <row r="407" spans="1:25" x14ac:dyDescent="0.25">
      <c r="A407" t="s">
        <v>18128</v>
      </c>
      <c r="B407" t="s">
        <v>18129</v>
      </c>
      <c r="C407">
        <v>2020</v>
      </c>
      <c r="D407" s="1">
        <v>44042</v>
      </c>
      <c r="E407" t="s">
        <v>505</v>
      </c>
      <c r="F407">
        <v>57</v>
      </c>
      <c r="G407" t="s">
        <v>163</v>
      </c>
      <c r="H407" t="s">
        <v>25</v>
      </c>
      <c r="I407" t="s">
        <v>18130</v>
      </c>
      <c r="J407" t="s">
        <v>18131</v>
      </c>
      <c r="K407" t="s">
        <v>18132</v>
      </c>
      <c r="L407" t="s">
        <v>18133</v>
      </c>
      <c r="M407" t="s">
        <v>18134</v>
      </c>
      <c r="N407">
        <v>6.7</v>
      </c>
      <c r="O407">
        <v>6155</v>
      </c>
      <c r="S407" s="2"/>
      <c r="T407">
        <v>72</v>
      </c>
      <c r="U407">
        <v>0.8643687893572467</v>
      </c>
      <c r="V407">
        <v>1.0481906968206014</v>
      </c>
      <c r="W407">
        <f>AVERAGE(U407:V407)</f>
        <v>0.95627974308892405</v>
      </c>
      <c r="X407" s="4"/>
      <c r="Y407">
        <f>AVERAGE(W407:X407)</f>
        <v>0.95627974308892405</v>
      </c>
    </row>
    <row r="408" spans="1:25" x14ac:dyDescent="0.25">
      <c r="A408" t="s">
        <v>18569</v>
      </c>
      <c r="B408" t="s">
        <v>16000</v>
      </c>
      <c r="C408">
        <v>2012</v>
      </c>
      <c r="D408" s="1">
        <v>41341</v>
      </c>
      <c r="E408" t="s">
        <v>57</v>
      </c>
      <c r="F408">
        <v>91</v>
      </c>
      <c r="G408" t="s">
        <v>163</v>
      </c>
      <c r="H408" t="s">
        <v>25</v>
      </c>
      <c r="I408" t="s">
        <v>18570</v>
      </c>
      <c r="J408" t="s">
        <v>18571</v>
      </c>
      <c r="K408" t="s">
        <v>9202</v>
      </c>
      <c r="L408" t="s">
        <v>18572</v>
      </c>
      <c r="M408" t="s">
        <v>18573</v>
      </c>
      <c r="N408">
        <v>7.3</v>
      </c>
      <c r="O408">
        <v>13141</v>
      </c>
      <c r="S408" s="2"/>
      <c r="T408">
        <v>53</v>
      </c>
      <c r="U408">
        <v>1.339794035767875</v>
      </c>
      <c r="V408">
        <v>-2.4537214122733891E-2</v>
      </c>
      <c r="W408">
        <f>AVERAGE(U408:V408)</f>
        <v>0.65762841082257062</v>
      </c>
      <c r="X408" s="4"/>
      <c r="Y408">
        <f>AVERAGE(W408:X408)</f>
        <v>0.65762841082257062</v>
      </c>
    </row>
    <row r="409" spans="1:25" x14ac:dyDescent="0.25">
      <c r="A409" t="s">
        <v>19256</v>
      </c>
      <c r="B409" t="s">
        <v>12958</v>
      </c>
      <c r="C409">
        <v>2011</v>
      </c>
      <c r="D409" s="1">
        <v>42439</v>
      </c>
      <c r="E409" t="s">
        <v>57</v>
      </c>
      <c r="F409">
        <v>97</v>
      </c>
      <c r="G409" t="s">
        <v>163</v>
      </c>
      <c r="H409" t="s">
        <v>25</v>
      </c>
      <c r="I409" t="s">
        <v>18366</v>
      </c>
      <c r="J409" t="s">
        <v>18366</v>
      </c>
      <c r="K409" t="s">
        <v>14954</v>
      </c>
      <c r="L409" t="s">
        <v>19257</v>
      </c>
      <c r="M409" t="s">
        <v>19258</v>
      </c>
      <c r="N409">
        <v>7.6</v>
      </c>
      <c r="O409">
        <v>27499</v>
      </c>
      <c r="P409" t="s">
        <v>6264</v>
      </c>
      <c r="Q409" s="2">
        <v>484592</v>
      </c>
      <c r="R409" s="2">
        <v>1192003</v>
      </c>
      <c r="S409" s="2"/>
      <c r="T409">
        <v>81</v>
      </c>
      <c r="U409">
        <v>1.5775066589731892</v>
      </c>
      <c r="V409">
        <v>1.5563249704253392</v>
      </c>
      <c r="W409">
        <f>AVERAGE(U409:V409)</f>
        <v>1.5669158146992643</v>
      </c>
      <c r="X409" s="4">
        <v>-0.17685486484974783</v>
      </c>
      <c r="Y409">
        <f>AVERAGE(W409:X409)</f>
        <v>0.69503047492475822</v>
      </c>
    </row>
    <row r="410" spans="1:25" x14ac:dyDescent="0.25">
      <c r="A410" t="s">
        <v>19317</v>
      </c>
      <c r="B410" t="s">
        <v>19318</v>
      </c>
      <c r="C410">
        <v>2010</v>
      </c>
      <c r="D410" s="1">
        <v>40454</v>
      </c>
      <c r="E410" t="s">
        <v>286</v>
      </c>
      <c r="F410">
        <v>178</v>
      </c>
      <c r="G410" t="s">
        <v>163</v>
      </c>
      <c r="H410" t="s">
        <v>25</v>
      </c>
      <c r="I410" t="s">
        <v>19319</v>
      </c>
      <c r="J410" t="s">
        <v>17635</v>
      </c>
      <c r="K410" t="s">
        <v>17636</v>
      </c>
      <c r="L410" t="s">
        <v>19320</v>
      </c>
      <c r="M410" t="s">
        <v>19321</v>
      </c>
      <c r="N410">
        <v>8.8000000000000007</v>
      </c>
      <c r="O410">
        <v>5215</v>
      </c>
      <c r="R410" s="2">
        <v>742004</v>
      </c>
      <c r="S410" s="2">
        <v>742004</v>
      </c>
      <c r="U410">
        <v>2.528357151794447</v>
      </c>
      <c r="V410" t="s">
        <v>22725</v>
      </c>
      <c r="W410">
        <f>AVERAGE(U410:V410)</f>
        <v>2.528357151794447</v>
      </c>
      <c r="X410" s="4">
        <v>-0.16877926040807284</v>
      </c>
      <c r="Y410">
        <f>AVERAGE(W410:X410)</f>
        <v>1.1797889456931872</v>
      </c>
    </row>
    <row r="411" spans="1:25" x14ac:dyDescent="0.25">
      <c r="A411" t="s">
        <v>19339</v>
      </c>
      <c r="B411" t="s">
        <v>19340</v>
      </c>
      <c r="C411">
        <v>2012</v>
      </c>
      <c r="D411" s="1">
        <v>41066</v>
      </c>
      <c r="E411" t="s">
        <v>34</v>
      </c>
      <c r="F411">
        <v>121</v>
      </c>
      <c r="G411" t="s">
        <v>163</v>
      </c>
      <c r="H411" t="s">
        <v>25</v>
      </c>
      <c r="I411" t="s">
        <v>11820</v>
      </c>
      <c r="J411" t="s">
        <v>11820</v>
      </c>
      <c r="K411" t="s">
        <v>19341</v>
      </c>
      <c r="L411" t="s">
        <v>19342</v>
      </c>
      <c r="M411" t="s">
        <v>19343</v>
      </c>
      <c r="N411">
        <v>7.1</v>
      </c>
      <c r="O411">
        <v>10173</v>
      </c>
      <c r="P411" t="s">
        <v>727</v>
      </c>
      <c r="R411" s="2">
        <v>714441</v>
      </c>
      <c r="S411" s="2"/>
      <c r="U411">
        <v>1.1813189536309987</v>
      </c>
      <c r="V411" t="s">
        <v>22725</v>
      </c>
      <c r="W411">
        <f>AVERAGE(U411:V411)</f>
        <v>1.1813189536309987</v>
      </c>
      <c r="X411" s="4">
        <v>-0.17685486484974783</v>
      </c>
      <c r="Y411">
        <f>AVERAGE(W411:X411)</f>
        <v>0.50223204439062541</v>
      </c>
    </row>
    <row r="412" spans="1:25" x14ac:dyDescent="0.25">
      <c r="A412" t="s">
        <v>19835</v>
      </c>
      <c r="B412" t="s">
        <v>19836</v>
      </c>
      <c r="C412">
        <v>2011</v>
      </c>
      <c r="D412" s="1">
        <v>40818</v>
      </c>
      <c r="E412" t="s">
        <v>286</v>
      </c>
      <c r="F412">
        <v>137</v>
      </c>
      <c r="G412" t="s">
        <v>163</v>
      </c>
      <c r="H412" t="s">
        <v>25</v>
      </c>
      <c r="I412" t="s">
        <v>19319</v>
      </c>
      <c r="J412" t="s">
        <v>19837</v>
      </c>
      <c r="K412" t="s">
        <v>19838</v>
      </c>
      <c r="L412" t="s">
        <v>19839</v>
      </c>
      <c r="M412" t="s">
        <v>19840</v>
      </c>
      <c r="N412">
        <v>8.8000000000000007</v>
      </c>
      <c r="O412">
        <v>7775</v>
      </c>
      <c r="R412" s="2">
        <v>4451482</v>
      </c>
      <c r="S412" s="2">
        <v>4451482</v>
      </c>
      <c r="U412">
        <v>2.528357151794447</v>
      </c>
      <c r="V412" t="s">
        <v>22725</v>
      </c>
      <c r="W412">
        <f>AVERAGE(U412:V412)</f>
        <v>2.528357151794447</v>
      </c>
      <c r="X412" s="4">
        <v>-0.12840713705955228</v>
      </c>
      <c r="Y412">
        <f>AVERAGE(W412:X412)</f>
        <v>1.1999750073674473</v>
      </c>
    </row>
    <row r="413" spans="1:25" x14ac:dyDescent="0.25">
      <c r="A413" t="s">
        <v>20382</v>
      </c>
      <c r="B413" t="s">
        <v>20383</v>
      </c>
      <c r="C413">
        <v>2015</v>
      </c>
      <c r="D413" s="1">
        <v>42292</v>
      </c>
      <c r="E413" t="s">
        <v>86</v>
      </c>
      <c r="F413">
        <v>109</v>
      </c>
      <c r="G413" t="s">
        <v>163</v>
      </c>
      <c r="H413" t="s">
        <v>15299</v>
      </c>
      <c r="I413" t="s">
        <v>18664</v>
      </c>
      <c r="J413" t="s">
        <v>20384</v>
      </c>
      <c r="K413" t="s">
        <v>20385</v>
      </c>
      <c r="L413" t="s">
        <v>20386</v>
      </c>
      <c r="M413" t="s">
        <v>20387</v>
      </c>
      <c r="N413">
        <v>7.3</v>
      </c>
      <c r="O413">
        <v>52634</v>
      </c>
      <c r="P413" s="2">
        <v>11000000</v>
      </c>
      <c r="Q413" s="2">
        <v>33307793</v>
      </c>
      <c r="R413" s="2">
        <v>61619773</v>
      </c>
      <c r="S413" s="2">
        <v>83927566</v>
      </c>
      <c r="T413">
        <v>51</v>
      </c>
      <c r="U413">
        <v>1.339794035767875</v>
      </c>
      <c r="V413">
        <v>-0.13745594159045341</v>
      </c>
      <c r="W413">
        <f>AVERAGE(U413:V413)</f>
        <v>0.60116904708871077</v>
      </c>
      <c r="X413" s="4">
        <v>0.73657124170570321</v>
      </c>
      <c r="Y413">
        <f>AVERAGE(W413:X413)</f>
        <v>0.66887014439720693</v>
      </c>
    </row>
    <row r="414" spans="1:25" x14ac:dyDescent="0.25">
      <c r="A414" t="s">
        <v>20554</v>
      </c>
      <c r="B414" t="s">
        <v>20555</v>
      </c>
      <c r="C414">
        <v>2013</v>
      </c>
      <c r="D414" s="1">
        <v>41719</v>
      </c>
      <c r="E414" t="s">
        <v>34</v>
      </c>
      <c r="F414">
        <v>106</v>
      </c>
      <c r="G414" t="s">
        <v>163</v>
      </c>
      <c r="H414" t="s">
        <v>25</v>
      </c>
      <c r="I414" t="s">
        <v>13896</v>
      </c>
      <c r="J414" t="s">
        <v>20556</v>
      </c>
      <c r="K414" t="s">
        <v>16149</v>
      </c>
      <c r="L414" t="s">
        <v>20557</v>
      </c>
      <c r="M414" t="s">
        <v>20558</v>
      </c>
      <c r="N414">
        <v>7.4</v>
      </c>
      <c r="O414">
        <v>42584</v>
      </c>
      <c r="Q414" s="2">
        <v>54915</v>
      </c>
      <c r="R414" s="2">
        <v>3025189</v>
      </c>
      <c r="S414" s="2">
        <v>3080104</v>
      </c>
      <c r="T414">
        <v>81</v>
      </c>
      <c r="U414">
        <v>1.4190315768363135</v>
      </c>
      <c r="V414">
        <v>1.5563249704253392</v>
      </c>
      <c r="W414">
        <f>AVERAGE(U414:V414)</f>
        <v>1.4876782736308263</v>
      </c>
      <c r="X414" s="4">
        <v>-0.14333253674474988</v>
      </c>
      <c r="Y414">
        <f>AVERAGE(W414:X414)</f>
        <v>0.67217286844303814</v>
      </c>
    </row>
    <row r="415" spans="1:25" x14ac:dyDescent="0.25">
      <c r="A415" t="s">
        <v>20667</v>
      </c>
      <c r="B415" t="s">
        <v>20668</v>
      </c>
      <c r="C415">
        <v>2017</v>
      </c>
      <c r="D415" s="1">
        <v>42789</v>
      </c>
      <c r="E415" t="s">
        <v>22</v>
      </c>
      <c r="F415">
        <v>117</v>
      </c>
      <c r="G415" t="s">
        <v>163</v>
      </c>
      <c r="H415" t="s">
        <v>20669</v>
      </c>
      <c r="I415" t="s">
        <v>10610</v>
      </c>
      <c r="J415" t="s">
        <v>20670</v>
      </c>
      <c r="K415" t="s">
        <v>20671</v>
      </c>
      <c r="L415" t="s">
        <v>20672</v>
      </c>
      <c r="M415" t="s">
        <v>20673</v>
      </c>
      <c r="N415">
        <v>7.2</v>
      </c>
      <c r="O415">
        <v>109887</v>
      </c>
      <c r="P415" s="2">
        <v>18000000</v>
      </c>
      <c r="Q415" s="2">
        <v>2402004</v>
      </c>
      <c r="R415" s="2">
        <v>41681746</v>
      </c>
      <c r="S415" s="2">
        <v>26083750</v>
      </c>
      <c r="T415">
        <v>67</v>
      </c>
      <c r="U415">
        <v>1.2605564946994372</v>
      </c>
      <c r="V415">
        <v>0.76589387815130272</v>
      </c>
      <c r="W415">
        <f>AVERAGE(U415:V415)</f>
        <v>1.0132251864253701</v>
      </c>
      <c r="X415" s="4">
        <v>0.10702776564219024</v>
      </c>
      <c r="Y415">
        <f>AVERAGE(W415:X415)</f>
        <v>0.56012647603378019</v>
      </c>
    </row>
    <row r="416" spans="1:25" x14ac:dyDescent="0.25">
      <c r="A416" t="s">
        <v>20686</v>
      </c>
      <c r="B416" t="s">
        <v>20687</v>
      </c>
      <c r="C416">
        <v>2018</v>
      </c>
      <c r="D416" s="1">
        <v>43171</v>
      </c>
      <c r="E416" t="s">
        <v>711</v>
      </c>
      <c r="F416">
        <v>115</v>
      </c>
      <c r="G416" t="s">
        <v>163</v>
      </c>
      <c r="H416" t="s">
        <v>25</v>
      </c>
      <c r="I416" t="s">
        <v>13893</v>
      </c>
      <c r="J416" t="s">
        <v>20688</v>
      </c>
      <c r="K416" t="s">
        <v>87</v>
      </c>
      <c r="L416" t="s">
        <v>20689</v>
      </c>
      <c r="M416" t="s">
        <v>20690</v>
      </c>
      <c r="N416">
        <v>6.8</v>
      </c>
      <c r="O416">
        <v>271345</v>
      </c>
      <c r="P416" s="2">
        <v>40000000</v>
      </c>
      <c r="Q416" s="2">
        <v>32732301</v>
      </c>
      <c r="R416" s="2">
        <v>43070915</v>
      </c>
      <c r="S416" s="2">
        <v>35803216</v>
      </c>
      <c r="T416">
        <v>79</v>
      </c>
      <c r="U416">
        <v>0.94360633042568443</v>
      </c>
      <c r="V416">
        <v>1.4434062429576198</v>
      </c>
      <c r="W416">
        <f>AVERAGE(U416:V416)</f>
        <v>1.1935062866916522</v>
      </c>
      <c r="X416" s="4">
        <v>0.21280962503959114</v>
      </c>
      <c r="Y416">
        <f>AVERAGE(W416:X416)</f>
        <v>0.70315795586562169</v>
      </c>
    </row>
    <row r="417" spans="1:31" x14ac:dyDescent="0.25">
      <c r="A417" t="s">
        <v>21111</v>
      </c>
      <c r="B417" t="s">
        <v>21112</v>
      </c>
      <c r="C417">
        <v>2015</v>
      </c>
      <c r="D417" s="1">
        <v>42313</v>
      </c>
      <c r="E417" t="s">
        <v>57</v>
      </c>
      <c r="F417">
        <v>91</v>
      </c>
      <c r="G417" t="s">
        <v>163</v>
      </c>
      <c r="H417" t="s">
        <v>25</v>
      </c>
      <c r="I417" t="s">
        <v>18366</v>
      </c>
      <c r="J417" t="s">
        <v>21113</v>
      </c>
      <c r="K417" t="s">
        <v>19132</v>
      </c>
      <c r="L417" t="s">
        <v>21114</v>
      </c>
      <c r="M417" t="s">
        <v>21115</v>
      </c>
      <c r="N417">
        <v>7.1</v>
      </c>
      <c r="O417">
        <v>30430</v>
      </c>
      <c r="Q417" s="2">
        <v>4247285</v>
      </c>
      <c r="R417" s="2">
        <v>14430249</v>
      </c>
      <c r="S417" s="2">
        <v>18677534</v>
      </c>
      <c r="T417">
        <v>94</v>
      </c>
      <c r="U417">
        <v>1.1813189536309987</v>
      </c>
      <c r="V417">
        <v>2.2902966989655162</v>
      </c>
      <c r="W417">
        <f>AVERAGE(U417:V417)</f>
        <v>1.7358078262982575</v>
      </c>
      <c r="X417" s="4">
        <v>2.6422174802242779E-2</v>
      </c>
      <c r="Y417">
        <f>AVERAGE(W417:X417)</f>
        <v>0.88111500055025016</v>
      </c>
    </row>
    <row r="418" spans="1:31" x14ac:dyDescent="0.25">
      <c r="A418" t="s">
        <v>21146</v>
      </c>
      <c r="B418" t="s">
        <v>21147</v>
      </c>
      <c r="C418">
        <v>2014</v>
      </c>
      <c r="D418" s="1">
        <v>41971</v>
      </c>
      <c r="E418" t="s">
        <v>805</v>
      </c>
      <c r="F418">
        <v>108</v>
      </c>
      <c r="G418" t="s">
        <v>163</v>
      </c>
      <c r="H418" t="s">
        <v>25</v>
      </c>
      <c r="I418" t="s">
        <v>21148</v>
      </c>
      <c r="J418" t="s">
        <v>21149</v>
      </c>
      <c r="K418" t="s">
        <v>21150</v>
      </c>
      <c r="L418" t="s">
        <v>21151</v>
      </c>
      <c r="M418" t="s">
        <v>21152</v>
      </c>
      <c r="N418">
        <v>7.1</v>
      </c>
      <c r="O418">
        <v>11734</v>
      </c>
      <c r="Q418" s="2">
        <v>7891</v>
      </c>
      <c r="R418" s="2">
        <v>34017</v>
      </c>
      <c r="S418" s="2">
        <v>41908</v>
      </c>
      <c r="U418">
        <v>1.1813189536309987</v>
      </c>
      <c r="V418" t="s">
        <v>22725</v>
      </c>
      <c r="W418">
        <f>AVERAGE(U418:V418)</f>
        <v>1.1813189536309987</v>
      </c>
      <c r="X418" s="4">
        <v>-0.1763987589110444</v>
      </c>
      <c r="Y418">
        <f>AVERAGE(W418:X418)</f>
        <v>0.5024600973599771</v>
      </c>
    </row>
    <row r="419" spans="1:31" x14ac:dyDescent="0.25">
      <c r="A419" t="s">
        <v>22697</v>
      </c>
      <c r="B419" t="s">
        <v>22698</v>
      </c>
      <c r="C419">
        <v>2020</v>
      </c>
      <c r="D419" s="1">
        <v>43917</v>
      </c>
      <c r="E419" t="s">
        <v>56</v>
      </c>
      <c r="F419">
        <v>124</v>
      </c>
      <c r="G419" t="s">
        <v>163</v>
      </c>
      <c r="H419" t="s">
        <v>25</v>
      </c>
      <c r="I419" t="s">
        <v>22699</v>
      </c>
      <c r="J419" t="s">
        <v>22700</v>
      </c>
      <c r="K419" t="s">
        <v>8257</v>
      </c>
      <c r="L419" t="s">
        <v>22701</v>
      </c>
      <c r="M419" t="s">
        <v>22702</v>
      </c>
      <c r="N419">
        <v>6.7</v>
      </c>
      <c r="O419">
        <v>19858</v>
      </c>
      <c r="P419" s="2">
        <v>10000000</v>
      </c>
      <c r="Q419" s="2">
        <v>10055355</v>
      </c>
      <c r="R419" s="2">
        <v>25659965</v>
      </c>
      <c r="S419" s="2">
        <v>25715320</v>
      </c>
      <c r="T419">
        <v>71</v>
      </c>
      <c r="U419">
        <v>0.8643687893572467</v>
      </c>
      <c r="V419">
        <v>0.99173133308674177</v>
      </c>
      <c r="W419">
        <f>AVERAGE(U419:V419)</f>
        <v>0.92805006122199418</v>
      </c>
      <c r="X419" s="4">
        <v>0.10301795579689788</v>
      </c>
      <c r="Y419">
        <f>AVERAGE(W419:X419)</f>
        <v>0.51553400850944597</v>
      </c>
    </row>
    <row r="420" spans="1:31" x14ac:dyDescent="0.25">
      <c r="A420" t="s">
        <v>4652</v>
      </c>
      <c r="B420" t="s">
        <v>4653</v>
      </c>
      <c r="C420">
        <v>1966</v>
      </c>
      <c r="D420" s="1">
        <v>24595</v>
      </c>
      <c r="E420" t="s">
        <v>86</v>
      </c>
      <c r="F420">
        <v>120</v>
      </c>
      <c r="G420" t="s">
        <v>163</v>
      </c>
      <c r="H420" t="s">
        <v>4654</v>
      </c>
      <c r="I420" t="s">
        <v>1467</v>
      </c>
      <c r="J420" t="s">
        <v>4655</v>
      </c>
      <c r="K420" t="s">
        <v>4656</v>
      </c>
      <c r="L420" t="s">
        <v>4657</v>
      </c>
      <c r="M420" t="s">
        <v>4658</v>
      </c>
      <c r="N420">
        <v>7.7</v>
      </c>
      <c r="O420">
        <v>30508</v>
      </c>
      <c r="P420" s="2">
        <v>2000000</v>
      </c>
      <c r="S420" s="2"/>
      <c r="T420">
        <v>72</v>
      </c>
      <c r="U420">
        <v>1.6567442000416277</v>
      </c>
      <c r="V420">
        <v>1.0481906968206014</v>
      </c>
      <c r="W420">
        <f>AVERAGE(U420:V420)</f>
        <v>1.3524674484311145</v>
      </c>
      <c r="X420" s="4"/>
      <c r="Y420">
        <f>AVERAGE(W420:X420)</f>
        <v>1.3524674484311145</v>
      </c>
      <c r="Z420" t="s">
        <v>23022</v>
      </c>
      <c r="AA420" t="s">
        <v>22731</v>
      </c>
      <c r="AB420" t="s">
        <v>23023</v>
      </c>
      <c r="AC420" t="s">
        <v>22725</v>
      </c>
      <c r="AD420">
        <v>1925</v>
      </c>
      <c r="AE420">
        <v>1992</v>
      </c>
    </row>
    <row r="421" spans="1:31" x14ac:dyDescent="0.25">
      <c r="A421" t="s">
        <v>5277</v>
      </c>
      <c r="B421" t="s">
        <v>5278</v>
      </c>
      <c r="C421">
        <v>1969</v>
      </c>
      <c r="D421" s="1">
        <v>25520</v>
      </c>
      <c r="E421" t="s">
        <v>57</v>
      </c>
      <c r="F421">
        <v>131</v>
      </c>
      <c r="G421" t="s">
        <v>163</v>
      </c>
      <c r="H421" t="s">
        <v>103</v>
      </c>
      <c r="I421" t="s">
        <v>4102</v>
      </c>
      <c r="J421" t="s">
        <v>5279</v>
      </c>
      <c r="K421" t="s">
        <v>5280</v>
      </c>
      <c r="L421" t="s">
        <v>5281</v>
      </c>
      <c r="M421" t="s">
        <v>5282</v>
      </c>
      <c r="N421">
        <v>7.2</v>
      </c>
      <c r="O421">
        <v>6847</v>
      </c>
      <c r="P421" s="2">
        <v>1600000</v>
      </c>
      <c r="S421" s="2"/>
      <c r="U421">
        <v>1.2605564946994372</v>
      </c>
      <c r="V421" t="s">
        <v>22725</v>
      </c>
      <c r="W421">
        <f>AVERAGE(U421:V421)</f>
        <v>1.2605564946994372</v>
      </c>
      <c r="X421" s="4"/>
      <c r="Y421">
        <f>AVERAGE(W421:X421)</f>
        <v>1.2605564946994372</v>
      </c>
      <c r="Z421" t="s">
        <v>23022</v>
      </c>
      <c r="AA421" t="s">
        <v>22731</v>
      </c>
      <c r="AB421" t="s">
        <v>23023</v>
      </c>
      <c r="AC421" t="s">
        <v>22725</v>
      </c>
      <c r="AD421">
        <v>1925</v>
      </c>
      <c r="AE421">
        <v>1992</v>
      </c>
    </row>
    <row r="422" spans="1:31" x14ac:dyDescent="0.25">
      <c r="A422" t="s">
        <v>4815</v>
      </c>
      <c r="B422" t="s">
        <v>4816</v>
      </c>
      <c r="C422">
        <v>1967</v>
      </c>
      <c r="D422" s="1">
        <v>24771</v>
      </c>
      <c r="E422" t="s">
        <v>71</v>
      </c>
      <c r="F422">
        <v>111</v>
      </c>
      <c r="G422" t="s">
        <v>163</v>
      </c>
      <c r="H422" t="s">
        <v>586</v>
      </c>
      <c r="I422" t="s">
        <v>2556</v>
      </c>
      <c r="J422" t="s">
        <v>4817</v>
      </c>
      <c r="K422" t="s">
        <v>3719</v>
      </c>
      <c r="L422" t="s">
        <v>4818</v>
      </c>
      <c r="M422" t="s">
        <v>4819</v>
      </c>
      <c r="N422">
        <v>7.5</v>
      </c>
      <c r="O422">
        <v>11933</v>
      </c>
      <c r="P422" s="2">
        <v>4000000</v>
      </c>
      <c r="R422" s="2">
        <v>17380</v>
      </c>
      <c r="S422" s="2">
        <v>-3982620</v>
      </c>
      <c r="T422">
        <v>78</v>
      </c>
      <c r="U422">
        <v>1.4982691179047514</v>
      </c>
      <c r="V422">
        <v>1.38694687922376</v>
      </c>
      <c r="W422">
        <f>AVERAGE(U422:V422)</f>
        <v>1.4426079985642557</v>
      </c>
      <c r="X422" s="4">
        <v>-0.22019973059373796</v>
      </c>
      <c r="Y422">
        <f>AVERAGE(W422:X422)</f>
        <v>0.61120413398525886</v>
      </c>
      <c r="Z422" t="s">
        <v>22925</v>
      </c>
      <c r="AA422" t="s">
        <v>22731</v>
      </c>
      <c r="AB422" t="s">
        <v>22926</v>
      </c>
      <c r="AC422" t="s">
        <v>22725</v>
      </c>
      <c r="AD422">
        <v>1924</v>
      </c>
      <c r="AE422">
        <v>1994</v>
      </c>
    </row>
    <row r="423" spans="1:31" x14ac:dyDescent="0.25">
      <c r="A423" t="s">
        <v>8860</v>
      </c>
      <c r="B423" t="s">
        <v>8861</v>
      </c>
      <c r="C423">
        <v>1988</v>
      </c>
      <c r="D423" s="1">
        <v>32752</v>
      </c>
      <c r="E423" t="s">
        <v>358</v>
      </c>
      <c r="F423">
        <v>107</v>
      </c>
      <c r="G423" t="s">
        <v>163</v>
      </c>
      <c r="H423" t="s">
        <v>25</v>
      </c>
      <c r="I423" t="s">
        <v>7785</v>
      </c>
      <c r="J423" t="s">
        <v>8862</v>
      </c>
      <c r="K423" t="s">
        <v>5333</v>
      </c>
      <c r="L423" t="s">
        <v>8863</v>
      </c>
      <c r="M423" t="s">
        <v>8864</v>
      </c>
      <c r="N423">
        <v>7</v>
      </c>
      <c r="O423">
        <v>9214</v>
      </c>
      <c r="Q423" s="2">
        <v>8539181</v>
      </c>
      <c r="R423" s="2">
        <v>8539181</v>
      </c>
      <c r="S423" s="2">
        <v>17078362</v>
      </c>
      <c r="U423">
        <v>1.1020814125625609</v>
      </c>
      <c r="V423" t="s">
        <v>22725</v>
      </c>
      <c r="W423">
        <f>AVERAGE(U423:V423)</f>
        <v>1.1020814125625609</v>
      </c>
      <c r="X423" s="4">
        <v>9.0175779183954159E-3</v>
      </c>
      <c r="Y423">
        <f>AVERAGE(W423:X423)</f>
        <v>0.55554949524047814</v>
      </c>
      <c r="Z423" t="s">
        <v>22925</v>
      </c>
      <c r="AA423" t="s">
        <v>22731</v>
      </c>
      <c r="AB423" t="s">
        <v>22926</v>
      </c>
      <c r="AC423" t="s">
        <v>22725</v>
      </c>
      <c r="AD423">
        <v>1924</v>
      </c>
      <c r="AE423">
        <v>1994</v>
      </c>
    </row>
    <row r="424" spans="1:31" x14ac:dyDescent="0.25">
      <c r="A424" t="s">
        <v>7190</v>
      </c>
      <c r="B424" t="s">
        <v>7191</v>
      </c>
      <c r="C424">
        <v>1981</v>
      </c>
      <c r="D424" s="1">
        <v>29937</v>
      </c>
      <c r="E424" t="s">
        <v>1230</v>
      </c>
      <c r="F424">
        <v>112</v>
      </c>
      <c r="G424" t="s">
        <v>163</v>
      </c>
      <c r="H424" t="s">
        <v>103</v>
      </c>
      <c r="I424" t="s">
        <v>6743</v>
      </c>
      <c r="J424" t="s">
        <v>7192</v>
      </c>
      <c r="K424" t="s">
        <v>6495</v>
      </c>
      <c r="L424" t="s">
        <v>7193</v>
      </c>
      <c r="M424" t="s">
        <v>7194</v>
      </c>
      <c r="N424">
        <v>7.1</v>
      </c>
      <c r="O424">
        <v>9364</v>
      </c>
      <c r="Q424" s="2">
        <v>17583634</v>
      </c>
      <c r="R424" s="2">
        <v>17583634</v>
      </c>
      <c r="S424" s="2">
        <v>35167268</v>
      </c>
      <c r="T424">
        <v>61</v>
      </c>
      <c r="U424">
        <v>1.1813189536309987</v>
      </c>
      <c r="V424">
        <v>0.42713769574814414</v>
      </c>
      <c r="W424">
        <f>AVERAGE(U424:V424)</f>
        <v>0.80422832468957139</v>
      </c>
      <c r="X424" s="4">
        <v>0.20588828163244732</v>
      </c>
      <c r="Y424">
        <f>AVERAGE(W424:X424)</f>
        <v>0.50505830316100941</v>
      </c>
      <c r="Z424" t="s">
        <v>22807</v>
      </c>
      <c r="AA424" t="s">
        <v>22731</v>
      </c>
      <c r="AB424" t="s">
        <v>22808</v>
      </c>
      <c r="AC424" t="s">
        <v>22725</v>
      </c>
      <c r="AD424">
        <v>1907</v>
      </c>
      <c r="AE424">
        <v>1995</v>
      </c>
    </row>
    <row r="425" spans="1:31" x14ac:dyDescent="0.25">
      <c r="A425" t="s">
        <v>4316</v>
      </c>
      <c r="B425" t="s">
        <v>4317</v>
      </c>
      <c r="C425">
        <v>1964</v>
      </c>
      <c r="D425" s="1">
        <v>24993</v>
      </c>
      <c r="E425" t="s">
        <v>34</v>
      </c>
      <c r="F425">
        <v>121</v>
      </c>
      <c r="G425" t="s">
        <v>163</v>
      </c>
      <c r="H425" t="s">
        <v>25</v>
      </c>
      <c r="I425" t="s">
        <v>3914</v>
      </c>
      <c r="J425" t="s">
        <v>4318</v>
      </c>
      <c r="K425" t="s">
        <v>3663</v>
      </c>
      <c r="L425" t="s">
        <v>4319</v>
      </c>
      <c r="M425" t="s">
        <v>4320</v>
      </c>
      <c r="N425">
        <v>7.6</v>
      </c>
      <c r="O425">
        <v>5779</v>
      </c>
      <c r="P425" t="s">
        <v>4321</v>
      </c>
      <c r="S425" s="2"/>
      <c r="U425">
        <v>1.5775066589731892</v>
      </c>
      <c r="V425" t="s">
        <v>22725</v>
      </c>
      <c r="W425">
        <f>AVERAGE(U425:V425)</f>
        <v>1.5775066589731892</v>
      </c>
      <c r="X425" s="4"/>
      <c r="Y425">
        <f>AVERAGE(W425:X425)</f>
        <v>1.5775066589731892</v>
      </c>
      <c r="Z425" t="s">
        <v>22989</v>
      </c>
      <c r="AA425" t="s">
        <v>22731</v>
      </c>
      <c r="AB425" t="s">
        <v>22990</v>
      </c>
      <c r="AC425" t="s">
        <v>22725</v>
      </c>
      <c r="AD425">
        <v>1933</v>
      </c>
      <c r="AE425">
        <v>2011</v>
      </c>
    </row>
    <row r="426" spans="1:31" x14ac:dyDescent="0.25">
      <c r="A426" t="s">
        <v>4357</v>
      </c>
      <c r="B426" t="s">
        <v>4358</v>
      </c>
      <c r="C426">
        <v>1964</v>
      </c>
      <c r="D426" s="1">
        <v>23538</v>
      </c>
      <c r="E426" t="s">
        <v>59</v>
      </c>
      <c r="F426">
        <v>138</v>
      </c>
      <c r="G426" t="s">
        <v>163</v>
      </c>
      <c r="H426" t="s">
        <v>4359</v>
      </c>
      <c r="I426" t="s">
        <v>2112</v>
      </c>
      <c r="J426" t="s">
        <v>4360</v>
      </c>
      <c r="K426" t="s">
        <v>4361</v>
      </c>
      <c r="L426" t="s">
        <v>4362</v>
      </c>
      <c r="M426" t="s">
        <v>4363</v>
      </c>
      <c r="N426">
        <v>7.7</v>
      </c>
      <c r="O426">
        <v>35167</v>
      </c>
      <c r="P426" s="2">
        <v>1720000</v>
      </c>
      <c r="S426" s="2"/>
      <c r="T426">
        <v>77</v>
      </c>
      <c r="U426">
        <v>1.6567442000416277</v>
      </c>
      <c r="V426">
        <v>1.3304875154899003</v>
      </c>
      <c r="W426">
        <f>AVERAGE(U426:V426)</f>
        <v>1.4936158577657639</v>
      </c>
      <c r="X426" s="4"/>
      <c r="Y426">
        <f>AVERAGE(W426:X426)</f>
        <v>1.4936158577657639</v>
      </c>
      <c r="Z426" t="s">
        <v>22989</v>
      </c>
      <c r="AA426" t="s">
        <v>22731</v>
      </c>
      <c r="AB426" t="s">
        <v>22990</v>
      </c>
      <c r="AC426" t="s">
        <v>22725</v>
      </c>
      <c r="AD426">
        <v>1933</v>
      </c>
      <c r="AE426">
        <v>2011</v>
      </c>
    </row>
    <row r="427" spans="1:31" x14ac:dyDescent="0.25">
      <c r="A427" t="s">
        <v>4470</v>
      </c>
      <c r="B427" t="s">
        <v>4471</v>
      </c>
      <c r="C427">
        <v>1965</v>
      </c>
      <c r="D427" s="1">
        <v>24022</v>
      </c>
      <c r="E427" t="s">
        <v>294</v>
      </c>
      <c r="F427">
        <v>109</v>
      </c>
      <c r="G427" t="s">
        <v>163</v>
      </c>
      <c r="H427" t="s">
        <v>2851</v>
      </c>
      <c r="I427" t="s">
        <v>3773</v>
      </c>
      <c r="J427" t="s">
        <v>4472</v>
      </c>
      <c r="K427" t="s">
        <v>2967</v>
      </c>
      <c r="L427" t="s">
        <v>4473</v>
      </c>
      <c r="M427" t="s">
        <v>4474</v>
      </c>
      <c r="N427">
        <v>7.2</v>
      </c>
      <c r="O427">
        <v>13580</v>
      </c>
      <c r="S427" s="2"/>
      <c r="U427">
        <v>1.2605564946994372</v>
      </c>
      <c r="V427" t="s">
        <v>22725</v>
      </c>
      <c r="W427">
        <f>AVERAGE(U427:V427)</f>
        <v>1.2605564946994372</v>
      </c>
      <c r="X427" s="4"/>
      <c r="Y427">
        <f>AVERAGE(W427:X427)</f>
        <v>1.2605564946994372</v>
      </c>
      <c r="Z427" t="s">
        <v>22989</v>
      </c>
      <c r="AA427" t="s">
        <v>22731</v>
      </c>
      <c r="AB427" t="s">
        <v>22990</v>
      </c>
      <c r="AC427" t="s">
        <v>22725</v>
      </c>
      <c r="AD427">
        <v>1933</v>
      </c>
      <c r="AE427">
        <v>2011</v>
      </c>
    </row>
    <row r="428" spans="1:31" x14ac:dyDescent="0.25">
      <c r="A428" t="s">
        <v>8473</v>
      </c>
      <c r="B428" t="s">
        <v>8474</v>
      </c>
      <c r="C428">
        <v>1987</v>
      </c>
      <c r="D428" s="1">
        <v>32039</v>
      </c>
      <c r="E428" t="s">
        <v>564</v>
      </c>
      <c r="F428">
        <v>130</v>
      </c>
      <c r="G428" t="s">
        <v>163</v>
      </c>
      <c r="H428" t="s">
        <v>8475</v>
      </c>
      <c r="I428" t="s">
        <v>7203</v>
      </c>
      <c r="J428" t="s">
        <v>7204</v>
      </c>
      <c r="K428" t="s">
        <v>3956</v>
      </c>
      <c r="L428" t="s">
        <v>8476</v>
      </c>
      <c r="M428" t="s">
        <v>8477</v>
      </c>
      <c r="N428">
        <v>6.7</v>
      </c>
      <c r="O428">
        <v>86829</v>
      </c>
      <c r="P428" s="2">
        <v>40000000</v>
      </c>
      <c r="Q428" s="2">
        <v>51185897</v>
      </c>
      <c r="R428" s="2">
        <v>51185897</v>
      </c>
      <c r="S428" s="2">
        <v>62371794</v>
      </c>
      <c r="T428">
        <v>60</v>
      </c>
      <c r="U428">
        <v>0.8643687893572467</v>
      </c>
      <c r="V428">
        <v>0.37067833201428441</v>
      </c>
      <c r="W428">
        <f>AVERAGE(U428:V428)</f>
        <v>0.61752356068576553</v>
      </c>
      <c r="X428" s="4">
        <v>0.50196888362281766</v>
      </c>
      <c r="Y428">
        <f>AVERAGE(W428:X428)</f>
        <v>0.55974622215429159</v>
      </c>
      <c r="Z428" t="s">
        <v>22989</v>
      </c>
      <c r="AA428" t="s">
        <v>22731</v>
      </c>
      <c r="AB428" t="s">
        <v>22990</v>
      </c>
      <c r="AC428" t="s">
        <v>22725</v>
      </c>
      <c r="AD428">
        <v>1933</v>
      </c>
      <c r="AE428">
        <v>2011</v>
      </c>
    </row>
    <row r="429" spans="1:31" x14ac:dyDescent="0.25">
      <c r="A429" t="s">
        <v>16143</v>
      </c>
      <c r="B429" t="s">
        <v>16144</v>
      </c>
      <c r="C429">
        <v>2006</v>
      </c>
      <c r="D429" s="1">
        <v>39136</v>
      </c>
      <c r="E429" t="s">
        <v>70</v>
      </c>
      <c r="F429">
        <v>92</v>
      </c>
      <c r="G429" t="s">
        <v>163</v>
      </c>
      <c r="H429" t="s">
        <v>175</v>
      </c>
      <c r="I429" t="s">
        <v>7614</v>
      </c>
      <c r="J429" t="s">
        <v>16145</v>
      </c>
      <c r="K429" t="s">
        <v>11218</v>
      </c>
      <c r="L429" t="s">
        <v>16146</v>
      </c>
      <c r="M429" t="s">
        <v>16147</v>
      </c>
      <c r="N429">
        <v>7.4</v>
      </c>
      <c r="O429">
        <v>73731</v>
      </c>
      <c r="P429" s="2">
        <v>15000000</v>
      </c>
      <c r="Q429" s="2">
        <v>17510118</v>
      </c>
      <c r="R429" s="2">
        <v>49814392</v>
      </c>
      <c r="S429" s="2">
        <v>52324510</v>
      </c>
      <c r="T429">
        <v>73</v>
      </c>
      <c r="U429">
        <v>1.4190315768363135</v>
      </c>
      <c r="V429">
        <v>1.1046500605544611</v>
      </c>
      <c r="W429">
        <f>AVERAGE(U429:V429)</f>
        <v>1.2618408186953873</v>
      </c>
      <c r="X429" s="4">
        <v>0.39261921529600263</v>
      </c>
      <c r="Y429">
        <f>AVERAGE(W429:X429)</f>
        <v>0.82723001699569498</v>
      </c>
      <c r="Z429" t="s">
        <v>23612</v>
      </c>
      <c r="AA429" t="s">
        <v>22731</v>
      </c>
      <c r="AB429" t="s">
        <v>23613</v>
      </c>
      <c r="AC429" t="s">
        <v>22725</v>
      </c>
      <c r="AD429">
        <v>1937</v>
      </c>
      <c r="AE429">
        <v>0</v>
      </c>
    </row>
    <row r="430" spans="1:31" x14ac:dyDescent="0.25">
      <c r="A430" t="s">
        <v>2891</v>
      </c>
      <c r="B430" t="s">
        <v>2892</v>
      </c>
      <c r="C430">
        <v>1954</v>
      </c>
      <c r="D430" s="1">
        <v>20104</v>
      </c>
      <c r="E430" t="s">
        <v>71</v>
      </c>
      <c r="F430">
        <v>108</v>
      </c>
      <c r="G430" t="s">
        <v>163</v>
      </c>
      <c r="H430" t="s">
        <v>25</v>
      </c>
      <c r="I430" t="s">
        <v>1764</v>
      </c>
      <c r="J430" t="s">
        <v>2893</v>
      </c>
      <c r="K430" t="s">
        <v>675</v>
      </c>
      <c r="L430" t="s">
        <v>2894</v>
      </c>
      <c r="M430" t="s">
        <v>2895</v>
      </c>
      <c r="N430">
        <v>7.7</v>
      </c>
      <c r="O430">
        <v>6368</v>
      </c>
      <c r="S430" s="2"/>
      <c r="U430">
        <v>1.6567442000416277</v>
      </c>
      <c r="V430" t="s">
        <v>22725</v>
      </c>
      <c r="W430">
        <f>AVERAGE(U430:V430)</f>
        <v>1.6567442000416277</v>
      </c>
      <c r="X430" s="4"/>
      <c r="Y430">
        <f>AVERAGE(W430:X430)</f>
        <v>1.6567442000416277</v>
      </c>
      <c r="Z430" t="s">
        <v>22881</v>
      </c>
      <c r="AA430" t="s">
        <v>22731</v>
      </c>
      <c r="AB430" t="s">
        <v>22882</v>
      </c>
      <c r="AC430" t="s">
        <v>22725</v>
      </c>
      <c r="AD430">
        <v>1921</v>
      </c>
      <c r="AE430">
        <v>2006</v>
      </c>
    </row>
    <row r="431" spans="1:31" x14ac:dyDescent="0.25">
      <c r="A431" t="s">
        <v>7213</v>
      </c>
      <c r="B431" t="s">
        <v>7214</v>
      </c>
      <c r="C431">
        <v>1981</v>
      </c>
      <c r="D431" s="1">
        <v>29910</v>
      </c>
      <c r="E431" t="s">
        <v>57</v>
      </c>
      <c r="F431">
        <v>124</v>
      </c>
      <c r="G431" t="s">
        <v>163</v>
      </c>
      <c r="H431" t="s">
        <v>25</v>
      </c>
      <c r="I431" t="s">
        <v>3747</v>
      </c>
      <c r="J431" t="s">
        <v>7215</v>
      </c>
      <c r="K431" t="s">
        <v>7012</v>
      </c>
      <c r="L431" t="s">
        <v>7216</v>
      </c>
      <c r="M431" t="s">
        <v>7217</v>
      </c>
      <c r="N431">
        <v>7</v>
      </c>
      <c r="O431">
        <v>11808</v>
      </c>
      <c r="Q431" s="2">
        <v>26890068</v>
      </c>
      <c r="R431" s="2">
        <v>26890068</v>
      </c>
      <c r="S431" s="2">
        <v>53780136</v>
      </c>
      <c r="T431">
        <v>64</v>
      </c>
      <c r="U431">
        <v>1.1020814125625609</v>
      </c>
      <c r="V431">
        <v>0.5965157869497234</v>
      </c>
      <c r="W431">
        <f>AVERAGE(U431:V431)</f>
        <v>0.84929859975614219</v>
      </c>
      <c r="X431" s="4">
        <v>0.4084615285328822</v>
      </c>
      <c r="Y431">
        <f>AVERAGE(W431:X431)</f>
        <v>0.62888006414451225</v>
      </c>
      <c r="Z431" t="s">
        <v>22746</v>
      </c>
      <c r="AA431" t="s">
        <v>22731</v>
      </c>
      <c r="AB431" t="s">
        <v>22747</v>
      </c>
      <c r="AC431" t="s">
        <v>22725</v>
      </c>
      <c r="AD431">
        <v>1936</v>
      </c>
      <c r="AE431">
        <v>0</v>
      </c>
    </row>
    <row r="432" spans="1:31" x14ac:dyDescent="0.25">
      <c r="A432" t="s">
        <v>3285</v>
      </c>
      <c r="B432" t="s">
        <v>3286</v>
      </c>
      <c r="C432">
        <v>1957</v>
      </c>
      <c r="D432" s="1">
        <v>20960</v>
      </c>
      <c r="E432" t="s">
        <v>864</v>
      </c>
      <c r="F432">
        <v>82</v>
      </c>
      <c r="G432" t="s">
        <v>163</v>
      </c>
      <c r="H432" t="s">
        <v>25</v>
      </c>
      <c r="I432" t="s">
        <v>2197</v>
      </c>
      <c r="J432" t="s">
        <v>3287</v>
      </c>
      <c r="K432" t="s">
        <v>809</v>
      </c>
      <c r="L432" t="s">
        <v>3288</v>
      </c>
      <c r="M432" t="s">
        <v>3289</v>
      </c>
      <c r="N432">
        <v>7.1</v>
      </c>
      <c r="O432">
        <v>9138</v>
      </c>
      <c r="P432" t="s">
        <v>3290</v>
      </c>
      <c r="S432" s="2"/>
      <c r="U432">
        <v>1.1813189536309987</v>
      </c>
      <c r="V432" t="s">
        <v>22725</v>
      </c>
      <c r="W432">
        <f>AVERAGE(U432:V432)</f>
        <v>1.1813189536309987</v>
      </c>
      <c r="X432" s="4"/>
      <c r="Y432">
        <f>AVERAGE(W432:X432)</f>
        <v>1.1813189536309987</v>
      </c>
      <c r="Z432" t="s">
        <v>22911</v>
      </c>
      <c r="AA432" t="s">
        <v>22731</v>
      </c>
      <c r="AB432" t="s">
        <v>22912</v>
      </c>
      <c r="AC432" t="s">
        <v>22725</v>
      </c>
      <c r="AD432">
        <v>1925</v>
      </c>
      <c r="AE432">
        <v>2001</v>
      </c>
    </row>
    <row r="433" spans="1:31" x14ac:dyDescent="0.25">
      <c r="A433" t="s">
        <v>3431</v>
      </c>
      <c r="B433" t="s">
        <v>474</v>
      </c>
      <c r="C433">
        <v>1958</v>
      </c>
      <c r="D433" s="1">
        <v>21539</v>
      </c>
      <c r="E433" t="s">
        <v>95</v>
      </c>
      <c r="F433">
        <v>82</v>
      </c>
      <c r="G433" t="s">
        <v>163</v>
      </c>
      <c r="H433" t="s">
        <v>25</v>
      </c>
      <c r="I433" t="s">
        <v>2197</v>
      </c>
      <c r="J433" t="s">
        <v>3432</v>
      </c>
      <c r="K433" t="s">
        <v>809</v>
      </c>
      <c r="L433" t="s">
        <v>3433</v>
      </c>
      <c r="M433" t="s">
        <v>3434</v>
      </c>
      <c r="N433">
        <v>7.3</v>
      </c>
      <c r="O433">
        <v>20275</v>
      </c>
      <c r="P433" t="s">
        <v>3435</v>
      </c>
      <c r="S433" s="2"/>
      <c r="U433">
        <v>1.339794035767875</v>
      </c>
      <c r="V433" t="s">
        <v>22725</v>
      </c>
      <c r="W433">
        <f>AVERAGE(U433:V433)</f>
        <v>1.339794035767875</v>
      </c>
      <c r="X433" s="4"/>
      <c r="Y433">
        <f>AVERAGE(W433:X433)</f>
        <v>1.339794035767875</v>
      </c>
      <c r="Z433" t="s">
        <v>22911</v>
      </c>
      <c r="AA433" t="s">
        <v>22731</v>
      </c>
      <c r="AB433" t="s">
        <v>22912</v>
      </c>
      <c r="AC433" t="s">
        <v>22725</v>
      </c>
      <c r="AD433">
        <v>1925</v>
      </c>
      <c r="AE433">
        <v>2001</v>
      </c>
    </row>
    <row r="434" spans="1:31" x14ac:dyDescent="0.25">
      <c r="A434" t="s">
        <v>3563</v>
      </c>
      <c r="B434" t="s">
        <v>1142</v>
      </c>
      <c r="C434">
        <v>1959</v>
      </c>
      <c r="D434" s="1">
        <v>21674</v>
      </c>
      <c r="E434" t="s">
        <v>505</v>
      </c>
      <c r="F434">
        <v>87</v>
      </c>
      <c r="G434" t="s">
        <v>163</v>
      </c>
      <c r="H434" t="s">
        <v>271</v>
      </c>
      <c r="I434" t="s">
        <v>2197</v>
      </c>
      <c r="J434" t="s">
        <v>3564</v>
      </c>
      <c r="K434" t="s">
        <v>809</v>
      </c>
      <c r="L434" t="s">
        <v>3565</v>
      </c>
      <c r="M434" t="s">
        <v>3566</v>
      </c>
      <c r="N434">
        <v>7</v>
      </c>
      <c r="O434">
        <v>8936</v>
      </c>
      <c r="S434" s="2"/>
      <c r="U434">
        <v>1.1020814125625609</v>
      </c>
      <c r="V434" t="s">
        <v>22725</v>
      </c>
      <c r="W434">
        <f>AVERAGE(U434:V434)</f>
        <v>1.1020814125625609</v>
      </c>
      <c r="X434" s="4"/>
      <c r="Y434">
        <f>AVERAGE(W434:X434)</f>
        <v>1.1020814125625609</v>
      </c>
      <c r="Z434" t="s">
        <v>22911</v>
      </c>
      <c r="AA434" t="s">
        <v>22731</v>
      </c>
      <c r="AB434" t="s">
        <v>22912</v>
      </c>
      <c r="AC434" t="s">
        <v>22725</v>
      </c>
      <c r="AD434">
        <v>1925</v>
      </c>
      <c r="AE434">
        <v>2001</v>
      </c>
    </row>
    <row r="435" spans="1:31" x14ac:dyDescent="0.25">
      <c r="A435" t="s">
        <v>4266</v>
      </c>
      <c r="B435" t="s">
        <v>4267</v>
      </c>
      <c r="C435">
        <v>1964</v>
      </c>
      <c r="D435" s="1">
        <v>23807</v>
      </c>
      <c r="E435" t="s">
        <v>47</v>
      </c>
      <c r="F435">
        <v>83</v>
      </c>
      <c r="G435" t="s">
        <v>163</v>
      </c>
      <c r="H435" t="s">
        <v>25</v>
      </c>
      <c r="I435" t="s">
        <v>2197</v>
      </c>
      <c r="J435" t="s">
        <v>4268</v>
      </c>
      <c r="K435" t="s">
        <v>809</v>
      </c>
      <c r="L435" t="s">
        <v>4269</v>
      </c>
      <c r="M435" t="s">
        <v>4270</v>
      </c>
      <c r="N435">
        <v>6.5</v>
      </c>
      <c r="O435">
        <v>5072</v>
      </c>
      <c r="P435" t="s">
        <v>4271</v>
      </c>
      <c r="S435" s="2"/>
      <c r="U435">
        <v>0.70589370722037037</v>
      </c>
      <c r="V435" t="s">
        <v>22725</v>
      </c>
      <c r="W435">
        <f>AVERAGE(U435:V435)</f>
        <v>0.70589370722037037</v>
      </c>
      <c r="X435" s="4"/>
      <c r="Y435">
        <f>AVERAGE(W435:X435)</f>
        <v>0.70589370722037037</v>
      </c>
      <c r="Z435" t="s">
        <v>22911</v>
      </c>
      <c r="AA435" t="s">
        <v>22731</v>
      </c>
      <c r="AB435" t="s">
        <v>22912</v>
      </c>
      <c r="AC435" t="s">
        <v>22725</v>
      </c>
      <c r="AD435">
        <v>1925</v>
      </c>
      <c r="AE435">
        <v>2001</v>
      </c>
    </row>
    <row r="436" spans="1:31" x14ac:dyDescent="0.25">
      <c r="A436" t="s">
        <v>4414</v>
      </c>
      <c r="B436" t="s">
        <v>4415</v>
      </c>
      <c r="C436">
        <v>1966</v>
      </c>
      <c r="D436" s="1">
        <v>24227</v>
      </c>
      <c r="E436" t="s">
        <v>47</v>
      </c>
      <c r="F436">
        <v>90</v>
      </c>
      <c r="G436" t="s">
        <v>163</v>
      </c>
      <c r="H436" t="s">
        <v>25</v>
      </c>
      <c r="I436" t="s">
        <v>2197</v>
      </c>
      <c r="J436" t="s">
        <v>4416</v>
      </c>
      <c r="K436" t="s">
        <v>4417</v>
      </c>
      <c r="L436" t="s">
        <v>4418</v>
      </c>
      <c r="M436" t="s">
        <v>4419</v>
      </c>
      <c r="N436">
        <v>6.8</v>
      </c>
      <c r="O436">
        <v>8644</v>
      </c>
      <c r="P436" t="s">
        <v>727</v>
      </c>
      <c r="S436" s="2"/>
      <c r="U436">
        <v>0.94360633042568443</v>
      </c>
      <c r="V436" t="s">
        <v>22725</v>
      </c>
      <c r="W436">
        <f>AVERAGE(U436:V436)</f>
        <v>0.94360633042568443</v>
      </c>
      <c r="X436" s="4"/>
      <c r="Y436">
        <f>AVERAGE(W436:X436)</f>
        <v>0.94360633042568443</v>
      </c>
      <c r="Z436" t="s">
        <v>22911</v>
      </c>
      <c r="AA436" t="s">
        <v>22731</v>
      </c>
      <c r="AB436" t="s">
        <v>22912</v>
      </c>
      <c r="AC436" t="s">
        <v>22725</v>
      </c>
      <c r="AD436">
        <v>1925</v>
      </c>
      <c r="AE436">
        <v>2001</v>
      </c>
    </row>
    <row r="437" spans="1:31" x14ac:dyDescent="0.25">
      <c r="A437" t="s">
        <v>4856</v>
      </c>
      <c r="B437" t="s">
        <v>4857</v>
      </c>
      <c r="C437">
        <v>1968</v>
      </c>
      <c r="D437" s="1">
        <v>25039</v>
      </c>
      <c r="E437" t="s">
        <v>47</v>
      </c>
      <c r="F437">
        <v>96</v>
      </c>
      <c r="G437" t="s">
        <v>163</v>
      </c>
      <c r="H437" t="s">
        <v>25</v>
      </c>
      <c r="I437" t="s">
        <v>2197</v>
      </c>
      <c r="J437" t="s">
        <v>4858</v>
      </c>
      <c r="K437" t="s">
        <v>4568</v>
      </c>
      <c r="L437" t="s">
        <v>4859</v>
      </c>
      <c r="M437" t="s">
        <v>4860</v>
      </c>
      <c r="N437">
        <v>7</v>
      </c>
      <c r="O437">
        <v>7659</v>
      </c>
      <c r="S437" s="2"/>
      <c r="U437">
        <v>1.1020814125625609</v>
      </c>
      <c r="V437" t="s">
        <v>22725</v>
      </c>
      <c r="W437">
        <f>AVERAGE(U437:V437)</f>
        <v>1.1020814125625609</v>
      </c>
      <c r="X437" s="4"/>
      <c r="Y437">
        <f>AVERAGE(W437:X437)</f>
        <v>1.1020814125625609</v>
      </c>
      <c r="Z437" t="s">
        <v>22911</v>
      </c>
      <c r="AA437" t="s">
        <v>22731</v>
      </c>
      <c r="AB437" t="s">
        <v>22912</v>
      </c>
      <c r="AC437" t="s">
        <v>22725</v>
      </c>
      <c r="AD437">
        <v>1925</v>
      </c>
      <c r="AE437">
        <v>2001</v>
      </c>
    </row>
    <row r="438" spans="1:31" x14ac:dyDescent="0.25">
      <c r="A438" t="s">
        <v>4862</v>
      </c>
      <c r="B438" t="s">
        <v>4863</v>
      </c>
      <c r="C438">
        <v>1968</v>
      </c>
      <c r="D438" s="1">
        <v>25149</v>
      </c>
      <c r="E438" t="s">
        <v>40</v>
      </c>
      <c r="F438">
        <v>92</v>
      </c>
      <c r="G438" t="s">
        <v>163</v>
      </c>
      <c r="H438" t="s">
        <v>483</v>
      </c>
      <c r="I438" t="s">
        <v>4057</v>
      </c>
      <c r="J438" t="s">
        <v>4864</v>
      </c>
      <c r="K438" t="s">
        <v>809</v>
      </c>
      <c r="L438" t="s">
        <v>4865</v>
      </c>
      <c r="M438" t="s">
        <v>4866</v>
      </c>
      <c r="N438">
        <v>6.6</v>
      </c>
      <c r="O438">
        <v>6265</v>
      </c>
      <c r="S438" s="2"/>
      <c r="U438">
        <v>0.78513124828880809</v>
      </c>
      <c r="V438" t="s">
        <v>22725</v>
      </c>
      <c r="W438">
        <f>AVERAGE(U438:V438)</f>
        <v>0.78513124828880809</v>
      </c>
      <c r="X438" s="4"/>
      <c r="Y438">
        <f>AVERAGE(W438:X438)</f>
        <v>0.78513124828880809</v>
      </c>
      <c r="Z438" t="s">
        <v>22911</v>
      </c>
      <c r="AA438" t="s">
        <v>22731</v>
      </c>
      <c r="AB438" t="s">
        <v>22912</v>
      </c>
      <c r="AC438" t="s">
        <v>22725</v>
      </c>
      <c r="AD438">
        <v>1925</v>
      </c>
      <c r="AE438">
        <v>2001</v>
      </c>
    </row>
    <row r="439" spans="1:31" x14ac:dyDescent="0.25">
      <c r="A439" t="s">
        <v>5110</v>
      </c>
      <c r="B439" t="s">
        <v>5111</v>
      </c>
      <c r="C439">
        <v>1970</v>
      </c>
      <c r="D439" s="1">
        <v>25695</v>
      </c>
      <c r="E439" t="s">
        <v>40</v>
      </c>
      <c r="F439">
        <v>91</v>
      </c>
      <c r="G439" t="s">
        <v>163</v>
      </c>
      <c r="H439" t="s">
        <v>483</v>
      </c>
      <c r="I439" t="s">
        <v>5112</v>
      </c>
      <c r="J439" t="s">
        <v>4864</v>
      </c>
      <c r="K439" t="s">
        <v>809</v>
      </c>
      <c r="L439" t="s">
        <v>5113</v>
      </c>
      <c r="M439" t="s">
        <v>5114</v>
      </c>
      <c r="N439">
        <v>6.4</v>
      </c>
      <c r="O439">
        <v>5152</v>
      </c>
      <c r="S439" s="2"/>
      <c r="U439">
        <v>0.62665616615193254</v>
      </c>
      <c r="V439" t="s">
        <v>22725</v>
      </c>
      <c r="W439">
        <f>AVERAGE(U439:V439)</f>
        <v>0.62665616615193254</v>
      </c>
      <c r="X439" s="4"/>
      <c r="Y439">
        <f>AVERAGE(W439:X439)</f>
        <v>0.62665616615193254</v>
      </c>
      <c r="Z439" t="s">
        <v>22911</v>
      </c>
      <c r="AA439" t="s">
        <v>22731</v>
      </c>
      <c r="AB439" t="s">
        <v>22912</v>
      </c>
      <c r="AC439" t="s">
        <v>22725</v>
      </c>
      <c r="AD439">
        <v>1925</v>
      </c>
      <c r="AE439">
        <v>2001</v>
      </c>
    </row>
    <row r="440" spans="1:31" x14ac:dyDescent="0.25">
      <c r="A440" t="s">
        <v>10956</v>
      </c>
      <c r="B440" t="s">
        <v>32</v>
      </c>
      <c r="C440">
        <v>1995</v>
      </c>
      <c r="D440" s="1">
        <v>35173</v>
      </c>
      <c r="E440" t="s">
        <v>670</v>
      </c>
      <c r="F440">
        <v>110</v>
      </c>
      <c r="G440" t="s">
        <v>163</v>
      </c>
      <c r="H440" t="s">
        <v>25</v>
      </c>
      <c r="I440" t="s">
        <v>6078</v>
      </c>
      <c r="J440" t="s">
        <v>10957</v>
      </c>
      <c r="K440" t="s">
        <v>10958</v>
      </c>
      <c r="L440" t="s">
        <v>10959</v>
      </c>
      <c r="M440" t="s">
        <v>10960</v>
      </c>
      <c r="N440">
        <v>7.4</v>
      </c>
      <c r="O440">
        <v>13565</v>
      </c>
      <c r="P440" t="s">
        <v>10961</v>
      </c>
      <c r="Q440" s="2">
        <v>2684904</v>
      </c>
      <c r="R440" s="2">
        <v>2748518</v>
      </c>
      <c r="S440" s="2"/>
      <c r="U440">
        <v>1.4190315768363135</v>
      </c>
      <c r="V440" t="s">
        <v>22725</v>
      </c>
      <c r="W440">
        <f>AVERAGE(U440:V440)</f>
        <v>1.4190315768363135</v>
      </c>
      <c r="X440" s="4">
        <v>-0.17685486484974783</v>
      </c>
      <c r="Y440">
        <f>AVERAGE(W440:X440)</f>
        <v>0.62108835599328283</v>
      </c>
      <c r="Z440" t="s">
        <v>23231</v>
      </c>
      <c r="AA440" t="s">
        <v>22731</v>
      </c>
      <c r="AB440" t="s">
        <v>23232</v>
      </c>
      <c r="AC440" t="s">
        <v>22725</v>
      </c>
      <c r="AD440">
        <v>1949</v>
      </c>
      <c r="AE440">
        <v>0</v>
      </c>
    </row>
    <row r="441" spans="1:31" x14ac:dyDescent="0.25">
      <c r="A441" t="s">
        <v>5577</v>
      </c>
      <c r="B441" t="s">
        <v>5578</v>
      </c>
      <c r="C441">
        <v>1972</v>
      </c>
      <c r="D441" s="1">
        <v>27536</v>
      </c>
      <c r="E441" t="s">
        <v>332</v>
      </c>
      <c r="F441">
        <v>104</v>
      </c>
      <c r="G441" t="s">
        <v>163</v>
      </c>
      <c r="H441" t="s">
        <v>175</v>
      </c>
      <c r="I441" t="s">
        <v>3292</v>
      </c>
      <c r="J441" t="s">
        <v>5579</v>
      </c>
      <c r="K441" t="s">
        <v>5580</v>
      </c>
      <c r="L441" t="s">
        <v>5581</v>
      </c>
      <c r="M441" t="s">
        <v>5582</v>
      </c>
      <c r="N441">
        <v>7.1</v>
      </c>
      <c r="O441">
        <v>5100</v>
      </c>
      <c r="P441" s="2">
        <v>807000</v>
      </c>
      <c r="S441" s="2"/>
      <c r="U441">
        <v>1.1813189536309987</v>
      </c>
      <c r="V441" t="s">
        <v>22725</v>
      </c>
      <c r="W441">
        <f>AVERAGE(U441:V441)</f>
        <v>1.1813189536309987</v>
      </c>
      <c r="X441" s="4"/>
      <c r="Y441">
        <f>AVERAGE(W441:X441)</f>
        <v>1.1813189536309987</v>
      </c>
      <c r="Z441" t="s">
        <v>23019</v>
      </c>
      <c r="AA441" t="s">
        <v>22731</v>
      </c>
      <c r="AB441" t="s">
        <v>13921</v>
      </c>
      <c r="AC441" t="s">
        <v>22725</v>
      </c>
      <c r="AD441">
        <v>1932</v>
      </c>
      <c r="AE441">
        <v>0</v>
      </c>
    </row>
    <row r="442" spans="1:31" x14ac:dyDescent="0.25">
      <c r="A442" t="s">
        <v>3980</v>
      </c>
      <c r="B442" t="s">
        <v>3981</v>
      </c>
      <c r="C442">
        <v>1962</v>
      </c>
      <c r="D442" s="1">
        <v>23313</v>
      </c>
      <c r="E442" t="s">
        <v>805</v>
      </c>
      <c r="F442">
        <v>228</v>
      </c>
      <c r="G442" t="s">
        <v>163</v>
      </c>
      <c r="H442" t="s">
        <v>3982</v>
      </c>
      <c r="I442" t="s">
        <v>1764</v>
      </c>
      <c r="J442" t="s">
        <v>3983</v>
      </c>
      <c r="K442" t="s">
        <v>3282</v>
      </c>
      <c r="L442" t="s">
        <v>3984</v>
      </c>
      <c r="M442" t="s">
        <v>3985</v>
      </c>
      <c r="N442">
        <v>8.3000000000000007</v>
      </c>
      <c r="O442">
        <v>261504</v>
      </c>
      <c r="P442" s="2">
        <v>15000000</v>
      </c>
      <c r="Q442" s="2">
        <v>45306425</v>
      </c>
      <c r="R442" s="2">
        <v>45710874</v>
      </c>
      <c r="S442" s="2">
        <v>76017299</v>
      </c>
      <c r="T442">
        <v>100</v>
      </c>
      <c r="U442">
        <v>2.1321694464522567</v>
      </c>
      <c r="V442">
        <v>2.6290528813686747</v>
      </c>
      <c r="W442">
        <f>AVERAGE(U442:V442)</f>
        <v>2.3806111639104657</v>
      </c>
      <c r="X442" s="4">
        <v>0.65047980915273163</v>
      </c>
      <c r="Y442">
        <f>AVERAGE(W442:X442)</f>
        <v>1.5155454865315987</v>
      </c>
      <c r="Z442" t="s">
        <v>22961</v>
      </c>
      <c r="AA442" t="s">
        <v>22731</v>
      </c>
      <c r="AB442" t="s">
        <v>22962</v>
      </c>
      <c r="AC442" t="s">
        <v>22725</v>
      </c>
      <c r="AD442">
        <v>1924</v>
      </c>
      <c r="AE442">
        <v>2009</v>
      </c>
    </row>
    <row r="443" spans="1:31" x14ac:dyDescent="0.25">
      <c r="A443" t="s">
        <v>5250</v>
      </c>
      <c r="B443" t="s">
        <v>5251</v>
      </c>
      <c r="C443">
        <v>1970</v>
      </c>
      <c r="D443" s="1">
        <v>25912</v>
      </c>
      <c r="E443" t="s">
        <v>57</v>
      </c>
      <c r="F443">
        <v>206</v>
      </c>
      <c r="G443" t="s">
        <v>163</v>
      </c>
      <c r="H443" t="s">
        <v>25</v>
      </c>
      <c r="I443" t="s">
        <v>1764</v>
      </c>
      <c r="J443" t="s">
        <v>5252</v>
      </c>
      <c r="K443" t="s">
        <v>193</v>
      </c>
      <c r="L443" t="s">
        <v>5253</v>
      </c>
      <c r="M443" t="s">
        <v>5254</v>
      </c>
      <c r="N443">
        <v>7.4</v>
      </c>
      <c r="O443">
        <v>8589</v>
      </c>
      <c r="P443" s="2">
        <v>15000000</v>
      </c>
      <c r="R443" s="2">
        <v>8358</v>
      </c>
      <c r="S443" s="2">
        <v>-14991642</v>
      </c>
      <c r="U443">
        <v>1.4190315768363135</v>
      </c>
      <c r="V443" t="s">
        <v>22725</v>
      </c>
      <c r="W443">
        <f>AVERAGE(U443:V443)</f>
        <v>1.4190315768363135</v>
      </c>
      <c r="X443" s="4">
        <v>-0.34001647950843072</v>
      </c>
      <c r="Y443">
        <f>AVERAGE(W443:X443)</f>
        <v>0.53950754866394135</v>
      </c>
      <c r="Z443" t="s">
        <v>22961</v>
      </c>
      <c r="AA443" t="s">
        <v>22731</v>
      </c>
      <c r="AB443" t="s">
        <v>22962</v>
      </c>
      <c r="AC443" t="s">
        <v>22725</v>
      </c>
      <c r="AD443">
        <v>1924</v>
      </c>
      <c r="AE443">
        <v>2009</v>
      </c>
    </row>
    <row r="444" spans="1:31" x14ac:dyDescent="0.25">
      <c r="A444" t="s">
        <v>10573</v>
      </c>
      <c r="B444" t="s">
        <v>10574</v>
      </c>
      <c r="C444">
        <v>1994</v>
      </c>
      <c r="D444" s="1">
        <v>34747</v>
      </c>
      <c r="E444" t="s">
        <v>57</v>
      </c>
      <c r="F444">
        <v>105</v>
      </c>
      <c r="G444" t="s">
        <v>163</v>
      </c>
      <c r="H444" t="s">
        <v>25</v>
      </c>
      <c r="I444" t="s">
        <v>10575</v>
      </c>
      <c r="J444" t="s">
        <v>10576</v>
      </c>
      <c r="K444" t="s">
        <v>9317</v>
      </c>
      <c r="L444" t="s">
        <v>10577</v>
      </c>
      <c r="M444" t="s">
        <v>10578</v>
      </c>
      <c r="N444">
        <v>7</v>
      </c>
      <c r="O444">
        <v>9566</v>
      </c>
      <c r="Q444" s="2">
        <v>4165845</v>
      </c>
      <c r="R444" s="2">
        <v>4165845</v>
      </c>
      <c r="S444" s="2">
        <v>8331690</v>
      </c>
      <c r="U444">
        <v>1.1020814125625609</v>
      </c>
      <c r="V444" t="s">
        <v>22725</v>
      </c>
      <c r="W444">
        <f>AVERAGE(U444:V444)</f>
        <v>1.1020814125625609</v>
      </c>
      <c r="X444" s="4">
        <v>-8.6176872856902648E-2</v>
      </c>
      <c r="Y444">
        <f>AVERAGE(W444:X444)</f>
        <v>0.50795226985282915</v>
      </c>
      <c r="Z444" t="s">
        <v>23537</v>
      </c>
      <c r="AA444" t="s">
        <v>22731</v>
      </c>
      <c r="AB444" t="s">
        <v>22651</v>
      </c>
      <c r="AC444" t="s">
        <v>22725</v>
      </c>
      <c r="AD444">
        <v>1946</v>
      </c>
      <c r="AE444">
        <v>0</v>
      </c>
    </row>
    <row r="445" spans="1:31" x14ac:dyDescent="0.25">
      <c r="A445" t="s">
        <v>8534</v>
      </c>
      <c r="B445" t="s">
        <v>8535</v>
      </c>
      <c r="C445">
        <v>1987</v>
      </c>
      <c r="D445" s="1">
        <v>32105</v>
      </c>
      <c r="E445" t="s">
        <v>28</v>
      </c>
      <c r="F445">
        <v>105</v>
      </c>
      <c r="G445" t="s">
        <v>163</v>
      </c>
      <c r="H445" t="s">
        <v>25</v>
      </c>
      <c r="I445" t="s">
        <v>5563</v>
      </c>
      <c r="J445" t="s">
        <v>8536</v>
      </c>
      <c r="K445" t="s">
        <v>8537</v>
      </c>
      <c r="L445" t="s">
        <v>8538</v>
      </c>
      <c r="M445" t="s">
        <v>8539</v>
      </c>
      <c r="N445">
        <v>7.3</v>
      </c>
      <c r="O445">
        <v>5476</v>
      </c>
      <c r="Q445" s="2">
        <v>1654743</v>
      </c>
      <c r="R445" s="2">
        <v>1672927</v>
      </c>
      <c r="S445" s="2">
        <v>3327670</v>
      </c>
      <c r="T445">
        <v>72</v>
      </c>
      <c r="U445">
        <v>1.339794035767875</v>
      </c>
      <c r="V445">
        <v>1.0481906968206014</v>
      </c>
      <c r="W445">
        <f>AVERAGE(U445:V445)</f>
        <v>1.1939923662942382</v>
      </c>
      <c r="X445" s="4">
        <v>-0.14063815087997325</v>
      </c>
      <c r="Y445">
        <f>AVERAGE(W445:X445)</f>
        <v>0.5266771077071325</v>
      </c>
      <c r="Z445" t="s">
        <v>23386</v>
      </c>
      <c r="AA445" t="s">
        <v>22731</v>
      </c>
      <c r="AB445" t="s">
        <v>23387</v>
      </c>
      <c r="AC445" t="s">
        <v>22725</v>
      </c>
      <c r="AD445">
        <v>1933</v>
      </c>
      <c r="AE445">
        <v>1993</v>
      </c>
    </row>
    <row r="446" spans="1:31" x14ac:dyDescent="0.25">
      <c r="A446" t="s">
        <v>8249</v>
      </c>
      <c r="B446" t="s">
        <v>8250</v>
      </c>
      <c r="C446">
        <v>1986</v>
      </c>
      <c r="D446" s="1">
        <v>31685</v>
      </c>
      <c r="E446" t="s">
        <v>70</v>
      </c>
      <c r="F446">
        <v>104</v>
      </c>
      <c r="G446" t="s">
        <v>163</v>
      </c>
      <c r="H446" t="s">
        <v>25</v>
      </c>
      <c r="I446" t="s">
        <v>7310</v>
      </c>
      <c r="J446" t="s">
        <v>8251</v>
      </c>
      <c r="K446" t="s">
        <v>6808</v>
      </c>
      <c r="L446" t="s">
        <v>8252</v>
      </c>
      <c r="M446" t="s">
        <v>8253</v>
      </c>
      <c r="N446">
        <v>7.3</v>
      </c>
      <c r="O446">
        <v>12827</v>
      </c>
      <c r="Q446" s="2">
        <v>5794184</v>
      </c>
      <c r="R446" s="2">
        <v>5794184</v>
      </c>
      <c r="S446" s="2">
        <v>11588368</v>
      </c>
      <c r="T446">
        <v>85</v>
      </c>
      <c r="U446">
        <v>1.339794035767875</v>
      </c>
      <c r="V446">
        <v>1.7821624253607784</v>
      </c>
      <c r="W446">
        <f>AVERAGE(U446:V446)</f>
        <v>1.5609782305643267</v>
      </c>
      <c r="X446" s="4">
        <v>-5.0732800692998924E-2</v>
      </c>
      <c r="Y446">
        <f>AVERAGE(W446:X446)</f>
        <v>0.75512271493566385</v>
      </c>
      <c r="Z446" t="s">
        <v>23239</v>
      </c>
      <c r="AA446" t="s">
        <v>22731</v>
      </c>
      <c r="AB446" t="s">
        <v>23240</v>
      </c>
      <c r="AC446" t="s">
        <v>22725</v>
      </c>
      <c r="AD446">
        <v>1948</v>
      </c>
      <c r="AE446">
        <v>2003</v>
      </c>
    </row>
    <row r="447" spans="1:31" x14ac:dyDescent="0.25">
      <c r="A447" t="s">
        <v>8303</v>
      </c>
      <c r="B447" t="s">
        <v>8304</v>
      </c>
      <c r="C447">
        <v>1986</v>
      </c>
      <c r="D447" s="1">
        <v>31947</v>
      </c>
      <c r="E447" t="s">
        <v>924</v>
      </c>
      <c r="F447">
        <v>112</v>
      </c>
      <c r="G447" t="s">
        <v>163</v>
      </c>
      <c r="H447" t="s">
        <v>25</v>
      </c>
      <c r="I447" t="s">
        <v>7833</v>
      </c>
      <c r="J447" t="s">
        <v>8305</v>
      </c>
      <c r="K447" t="s">
        <v>8306</v>
      </c>
      <c r="L447" t="s">
        <v>8307</v>
      </c>
      <c r="M447" t="s">
        <v>8308</v>
      </c>
      <c r="N447">
        <v>7</v>
      </c>
      <c r="O447">
        <v>29002</v>
      </c>
      <c r="P447" s="2">
        <v>4000000</v>
      </c>
      <c r="Q447" s="2">
        <v>2826523</v>
      </c>
      <c r="R447" s="2">
        <v>2850707</v>
      </c>
      <c r="S447" s="2">
        <v>1677230</v>
      </c>
      <c r="T447">
        <v>76</v>
      </c>
      <c r="U447">
        <v>1.1020814125625609</v>
      </c>
      <c r="V447">
        <v>1.2740281517560406</v>
      </c>
      <c r="W447">
        <f>AVERAGE(U447:V447)</f>
        <v>1.1880547821593006</v>
      </c>
      <c r="X447" s="4">
        <v>-0.15860072331181738</v>
      </c>
      <c r="Y447">
        <f>AVERAGE(W447:X447)</f>
        <v>0.5147270294237416</v>
      </c>
      <c r="Z447" t="s">
        <v>23367</v>
      </c>
      <c r="AA447" t="s">
        <v>22731</v>
      </c>
      <c r="AB447" t="s">
        <v>23368</v>
      </c>
      <c r="AC447" t="s">
        <v>22725</v>
      </c>
      <c r="AD447">
        <v>0</v>
      </c>
      <c r="AE447">
        <v>0</v>
      </c>
    </row>
    <row r="448" spans="1:31" x14ac:dyDescent="0.25">
      <c r="A448" t="s">
        <v>1892</v>
      </c>
      <c r="B448" t="s">
        <v>1893</v>
      </c>
      <c r="C448">
        <v>1945</v>
      </c>
      <c r="D448" s="1">
        <v>16960</v>
      </c>
      <c r="E448" t="s">
        <v>114</v>
      </c>
      <c r="F448">
        <v>96</v>
      </c>
      <c r="G448" t="s">
        <v>163</v>
      </c>
      <c r="H448" t="s">
        <v>25</v>
      </c>
      <c r="I448" t="s">
        <v>1764</v>
      </c>
      <c r="J448" t="s">
        <v>1765</v>
      </c>
      <c r="K448" t="s">
        <v>1354</v>
      </c>
      <c r="L448" t="s">
        <v>1894</v>
      </c>
      <c r="M448" t="s">
        <v>1895</v>
      </c>
      <c r="N448">
        <v>7.1</v>
      </c>
      <c r="O448">
        <v>5411</v>
      </c>
      <c r="S448" s="2"/>
      <c r="U448">
        <v>1.1813189536309987</v>
      </c>
      <c r="V448" t="s">
        <v>22725</v>
      </c>
      <c r="W448">
        <f>AVERAGE(U448:V448)</f>
        <v>1.1813189536309987</v>
      </c>
      <c r="X448" s="4"/>
      <c r="Y448">
        <f>AVERAGE(W448:X448)</f>
        <v>1.1813189536309987</v>
      </c>
      <c r="Z448" t="s">
        <v>22821</v>
      </c>
      <c r="AA448" t="s">
        <v>22731</v>
      </c>
      <c r="AB448" t="s">
        <v>22822</v>
      </c>
      <c r="AC448" t="s">
        <v>22725</v>
      </c>
      <c r="AD448">
        <v>1904</v>
      </c>
      <c r="AE448">
        <v>1977</v>
      </c>
    </row>
    <row r="449" spans="1:31" x14ac:dyDescent="0.25">
      <c r="A449" t="s">
        <v>2558</v>
      </c>
      <c r="B449" t="s">
        <v>821</v>
      </c>
      <c r="C449">
        <v>1951</v>
      </c>
      <c r="D449" s="1">
        <v>18962</v>
      </c>
      <c r="E449" t="s">
        <v>212</v>
      </c>
      <c r="F449">
        <v>86</v>
      </c>
      <c r="G449" t="s">
        <v>163</v>
      </c>
      <c r="H449" t="s">
        <v>25</v>
      </c>
      <c r="I449" t="s">
        <v>1179</v>
      </c>
      <c r="J449" t="s">
        <v>2559</v>
      </c>
      <c r="K449" t="s">
        <v>2560</v>
      </c>
      <c r="L449" t="s">
        <v>2561</v>
      </c>
      <c r="M449" t="s">
        <v>2562</v>
      </c>
      <c r="N449">
        <v>8.1</v>
      </c>
      <c r="O449">
        <v>19323</v>
      </c>
      <c r="S449" s="2"/>
      <c r="U449">
        <v>1.9736943643153797</v>
      </c>
      <c r="V449" t="s">
        <v>22725</v>
      </c>
      <c r="W449">
        <f>AVERAGE(U449:V449)</f>
        <v>1.9736943643153797</v>
      </c>
      <c r="X449" s="4"/>
      <c r="Y449">
        <f>AVERAGE(W449:X449)</f>
        <v>1.9736943643153797</v>
      </c>
      <c r="Z449" t="s">
        <v>22821</v>
      </c>
      <c r="AA449" t="s">
        <v>22731</v>
      </c>
      <c r="AB449" t="s">
        <v>22822</v>
      </c>
      <c r="AC449" t="s">
        <v>22725</v>
      </c>
      <c r="AD449">
        <v>1904</v>
      </c>
      <c r="AE449">
        <v>1977</v>
      </c>
    </row>
    <row r="450" spans="1:31" x14ac:dyDescent="0.25">
      <c r="A450" t="s">
        <v>2087</v>
      </c>
      <c r="B450" t="s">
        <v>2088</v>
      </c>
      <c r="C450">
        <v>1947</v>
      </c>
      <c r="D450" s="1">
        <v>17437</v>
      </c>
      <c r="E450" t="s">
        <v>391</v>
      </c>
      <c r="F450">
        <v>116</v>
      </c>
      <c r="G450" t="s">
        <v>163</v>
      </c>
      <c r="H450" t="s">
        <v>25</v>
      </c>
      <c r="I450" t="s">
        <v>1024</v>
      </c>
      <c r="J450" t="s">
        <v>2089</v>
      </c>
      <c r="K450" t="s">
        <v>1354</v>
      </c>
      <c r="L450" t="s">
        <v>2090</v>
      </c>
      <c r="M450" t="s">
        <v>2091</v>
      </c>
      <c r="N450">
        <v>7.7</v>
      </c>
      <c r="O450">
        <v>8764</v>
      </c>
      <c r="R450" s="2">
        <v>65759</v>
      </c>
      <c r="S450" s="2">
        <v>65759</v>
      </c>
      <c r="U450">
        <v>1.6567442000416277</v>
      </c>
      <c r="V450" t="s">
        <v>22725</v>
      </c>
      <c r="W450">
        <f>AVERAGE(U450:V450)</f>
        <v>1.6567442000416277</v>
      </c>
      <c r="X450" s="4">
        <v>-0.17613917642693597</v>
      </c>
      <c r="Y450">
        <f>AVERAGE(W450:X450)</f>
        <v>0.74030251180734585</v>
      </c>
      <c r="Z450" t="s">
        <v>22835</v>
      </c>
      <c r="AA450" t="s">
        <v>22731</v>
      </c>
      <c r="AB450" t="s">
        <v>22836</v>
      </c>
      <c r="AC450" t="s">
        <v>22725</v>
      </c>
      <c r="AD450">
        <v>1905</v>
      </c>
      <c r="AE450">
        <v>1985</v>
      </c>
    </row>
    <row r="451" spans="1:31" x14ac:dyDescent="0.25">
      <c r="A451" t="s">
        <v>2135</v>
      </c>
      <c r="B451" t="s">
        <v>2136</v>
      </c>
      <c r="C451">
        <v>1948</v>
      </c>
      <c r="D451" s="1">
        <v>18022</v>
      </c>
      <c r="E451" t="s">
        <v>367</v>
      </c>
      <c r="F451">
        <v>95</v>
      </c>
      <c r="G451" t="s">
        <v>163</v>
      </c>
      <c r="H451" t="s">
        <v>175</v>
      </c>
      <c r="I451" t="s">
        <v>1024</v>
      </c>
      <c r="J451" t="s">
        <v>2031</v>
      </c>
      <c r="K451" t="s">
        <v>675</v>
      </c>
      <c r="L451" t="s">
        <v>2137</v>
      </c>
      <c r="M451" t="s">
        <v>2138</v>
      </c>
      <c r="N451">
        <v>7.7</v>
      </c>
      <c r="O451">
        <v>7563</v>
      </c>
      <c r="Q451" s="2">
        <v>341121</v>
      </c>
      <c r="R451" s="2">
        <v>373185</v>
      </c>
      <c r="S451" s="2">
        <v>714306</v>
      </c>
      <c r="T451">
        <v>88</v>
      </c>
      <c r="U451">
        <v>1.6567442000416277</v>
      </c>
      <c r="V451">
        <v>1.9515405165623576</v>
      </c>
      <c r="W451">
        <f>AVERAGE(U451:V451)</f>
        <v>1.8041423583019927</v>
      </c>
      <c r="X451" s="4">
        <v>-0.16908071173694103</v>
      </c>
      <c r="Y451">
        <f>AVERAGE(W451:X451)</f>
        <v>0.8175308232825258</v>
      </c>
      <c r="Z451" t="s">
        <v>22835</v>
      </c>
      <c r="AA451" t="s">
        <v>22731</v>
      </c>
      <c r="AB451" t="s">
        <v>22836</v>
      </c>
      <c r="AC451" t="s">
        <v>22725</v>
      </c>
      <c r="AD451">
        <v>1905</v>
      </c>
      <c r="AE451">
        <v>1985</v>
      </c>
    </row>
    <row r="452" spans="1:31" x14ac:dyDescent="0.25">
      <c r="A452" t="s">
        <v>3476</v>
      </c>
      <c r="B452" t="s">
        <v>1622</v>
      </c>
      <c r="C452">
        <v>1958</v>
      </c>
      <c r="D452" s="1">
        <v>21607</v>
      </c>
      <c r="E452" t="s">
        <v>86</v>
      </c>
      <c r="F452">
        <v>123</v>
      </c>
      <c r="G452" t="s">
        <v>163</v>
      </c>
      <c r="H452" t="s">
        <v>3477</v>
      </c>
      <c r="I452" t="s">
        <v>2086</v>
      </c>
      <c r="J452" t="s">
        <v>3478</v>
      </c>
      <c r="K452" t="s">
        <v>2967</v>
      </c>
      <c r="L452" t="s">
        <v>3479</v>
      </c>
      <c r="M452" t="s">
        <v>357</v>
      </c>
      <c r="N452">
        <v>7.9</v>
      </c>
      <c r="O452">
        <v>13247</v>
      </c>
      <c r="P452" s="2">
        <v>1680000</v>
      </c>
      <c r="S452" s="2"/>
      <c r="U452">
        <v>1.815219282178504</v>
      </c>
      <c r="V452" t="s">
        <v>22725</v>
      </c>
      <c r="W452">
        <f>AVERAGE(U452:V452)</f>
        <v>1.815219282178504</v>
      </c>
      <c r="X452" s="4"/>
      <c r="Y452">
        <f>AVERAGE(W452:X452)</f>
        <v>1.815219282178504</v>
      </c>
      <c r="Z452" t="s">
        <v>22835</v>
      </c>
      <c r="AA452" t="s">
        <v>22731</v>
      </c>
      <c r="AB452" t="s">
        <v>22836</v>
      </c>
      <c r="AC452" t="s">
        <v>22725</v>
      </c>
      <c r="AD452">
        <v>1905</v>
      </c>
      <c r="AE452">
        <v>1985</v>
      </c>
    </row>
    <row r="453" spans="1:31" x14ac:dyDescent="0.25">
      <c r="A453" t="s">
        <v>3584</v>
      </c>
      <c r="B453" t="s">
        <v>3585</v>
      </c>
      <c r="C453">
        <v>1959</v>
      </c>
      <c r="D453" s="1">
        <v>21748</v>
      </c>
      <c r="E453" t="s">
        <v>46</v>
      </c>
      <c r="F453">
        <v>83</v>
      </c>
      <c r="G453" t="s">
        <v>163</v>
      </c>
      <c r="H453" t="s">
        <v>175</v>
      </c>
      <c r="I453" t="s">
        <v>2750</v>
      </c>
      <c r="J453" t="s">
        <v>3586</v>
      </c>
      <c r="K453" t="s">
        <v>3587</v>
      </c>
      <c r="L453" t="s">
        <v>3588</v>
      </c>
      <c r="M453" t="s">
        <v>3589</v>
      </c>
      <c r="N453">
        <v>7</v>
      </c>
      <c r="O453">
        <v>8007</v>
      </c>
      <c r="P453" s="2">
        <v>450000</v>
      </c>
      <c r="S453" s="2"/>
      <c r="U453">
        <v>1.1020814125625609</v>
      </c>
      <c r="V453" t="s">
        <v>22725</v>
      </c>
      <c r="W453">
        <f>AVERAGE(U453:V453)</f>
        <v>1.1020814125625609</v>
      </c>
      <c r="X453" s="4"/>
      <c r="Y453">
        <f>AVERAGE(W453:X453)</f>
        <v>1.1020814125625609</v>
      </c>
      <c r="Z453" t="s">
        <v>22935</v>
      </c>
      <c r="AA453" t="s">
        <v>22731</v>
      </c>
      <c r="AB453" t="s">
        <v>22936</v>
      </c>
      <c r="AC453" t="s">
        <v>22725</v>
      </c>
      <c r="AD453">
        <v>1922</v>
      </c>
      <c r="AE453">
        <v>1998</v>
      </c>
    </row>
    <row r="454" spans="1:31" x14ac:dyDescent="0.25">
      <c r="A454" t="s">
        <v>2659</v>
      </c>
      <c r="B454" t="s">
        <v>2660</v>
      </c>
      <c r="C454">
        <v>1951</v>
      </c>
      <c r="D454" s="1">
        <v>18926</v>
      </c>
      <c r="E454" t="s">
        <v>517</v>
      </c>
      <c r="F454">
        <v>78</v>
      </c>
      <c r="G454" t="s">
        <v>163</v>
      </c>
      <c r="H454" t="s">
        <v>1465</v>
      </c>
      <c r="I454" t="s">
        <v>1683</v>
      </c>
      <c r="J454" t="s">
        <v>2070</v>
      </c>
      <c r="K454" t="s">
        <v>1235</v>
      </c>
      <c r="L454" t="s">
        <v>2661</v>
      </c>
      <c r="M454" t="s">
        <v>2662</v>
      </c>
      <c r="N454">
        <v>7.6</v>
      </c>
      <c r="O454">
        <v>12413</v>
      </c>
      <c r="R454" s="2">
        <v>10945</v>
      </c>
      <c r="S454" s="2">
        <v>10945</v>
      </c>
      <c r="U454">
        <v>1.5775066589731892</v>
      </c>
      <c r="V454" t="s">
        <v>22725</v>
      </c>
      <c r="W454">
        <f>AVERAGE(U454:V454)</f>
        <v>1.5775066589731892</v>
      </c>
      <c r="X454" s="4">
        <v>-0.1767357448846073</v>
      </c>
      <c r="Y454">
        <f>AVERAGE(W454:X454)</f>
        <v>0.70038545704429089</v>
      </c>
      <c r="Z454" t="s">
        <v>22869</v>
      </c>
      <c r="AA454" t="s">
        <v>22731</v>
      </c>
      <c r="AB454" t="s">
        <v>22870</v>
      </c>
      <c r="AC454" t="s">
        <v>22725</v>
      </c>
      <c r="AD454">
        <v>1899</v>
      </c>
      <c r="AE454">
        <v>1983</v>
      </c>
    </row>
    <row r="455" spans="1:31" x14ac:dyDescent="0.25">
      <c r="A455" t="s">
        <v>3815</v>
      </c>
      <c r="B455" t="s">
        <v>3816</v>
      </c>
      <c r="C455">
        <v>1961</v>
      </c>
      <c r="D455" s="1">
        <v>22789</v>
      </c>
      <c r="E455" t="s">
        <v>47</v>
      </c>
      <c r="F455">
        <v>100</v>
      </c>
      <c r="G455" t="s">
        <v>163</v>
      </c>
      <c r="H455" t="s">
        <v>25</v>
      </c>
      <c r="I455" t="s">
        <v>3628</v>
      </c>
      <c r="J455" t="s">
        <v>3817</v>
      </c>
      <c r="K455" t="s">
        <v>799</v>
      </c>
      <c r="L455" t="s">
        <v>3818</v>
      </c>
      <c r="M455" t="s">
        <v>3819</v>
      </c>
      <c r="N455">
        <v>7.8</v>
      </c>
      <c r="O455">
        <v>25893</v>
      </c>
      <c r="P455" t="s">
        <v>3820</v>
      </c>
      <c r="R455" s="2">
        <v>30103</v>
      </c>
      <c r="S455" s="2"/>
      <c r="T455">
        <v>88</v>
      </c>
      <c r="U455">
        <v>1.7359817411100655</v>
      </c>
      <c r="V455">
        <v>1.9515405165623576</v>
      </c>
      <c r="W455">
        <f>AVERAGE(U455:V455)</f>
        <v>1.8437611288362117</v>
      </c>
      <c r="X455" s="4">
        <v>-0.17685486484974783</v>
      </c>
      <c r="Y455">
        <f>AVERAGE(W455:X455)</f>
        <v>0.8334531319932319</v>
      </c>
      <c r="Z455" t="s">
        <v>22869</v>
      </c>
      <c r="AA455" t="s">
        <v>22731</v>
      </c>
      <c r="AB455" t="s">
        <v>22870</v>
      </c>
      <c r="AC455" t="s">
        <v>22725</v>
      </c>
      <c r="AD455">
        <v>1899</v>
      </c>
      <c r="AE455">
        <v>1983</v>
      </c>
    </row>
    <row r="456" spans="1:31" x14ac:dyDescent="0.25">
      <c r="A456" t="s">
        <v>3458</v>
      </c>
      <c r="B456" t="s">
        <v>493</v>
      </c>
      <c r="C456">
        <v>1958</v>
      </c>
      <c r="D456" s="1">
        <v>21480</v>
      </c>
      <c r="E456" t="s">
        <v>79</v>
      </c>
      <c r="F456">
        <v>100</v>
      </c>
      <c r="G456" t="s">
        <v>163</v>
      </c>
      <c r="H456" t="s">
        <v>25</v>
      </c>
      <c r="I456" t="s">
        <v>2556</v>
      </c>
      <c r="J456" t="s">
        <v>790</v>
      </c>
      <c r="K456" t="s">
        <v>186</v>
      </c>
      <c r="L456" t="s">
        <v>3459</v>
      </c>
      <c r="M456" t="s">
        <v>3460</v>
      </c>
      <c r="N456">
        <v>6.8</v>
      </c>
      <c r="O456">
        <v>7528</v>
      </c>
      <c r="S456" s="2"/>
      <c r="U456">
        <v>0.94360633042568443</v>
      </c>
      <c r="V456" t="s">
        <v>22725</v>
      </c>
      <c r="W456">
        <f>AVERAGE(U456:V456)</f>
        <v>0.94360633042568443</v>
      </c>
      <c r="X456" s="4"/>
      <c r="Y456">
        <f>AVERAGE(W456:X456)</f>
        <v>0.94360633042568443</v>
      </c>
      <c r="Z456" t="s">
        <v>22923</v>
      </c>
      <c r="AA456" t="s">
        <v>22731</v>
      </c>
      <c r="AB456" t="s">
        <v>22924</v>
      </c>
      <c r="AC456" t="s">
        <v>22725</v>
      </c>
      <c r="AD456">
        <v>1936</v>
      </c>
      <c r="AE456">
        <v>2012</v>
      </c>
    </row>
    <row r="457" spans="1:31" x14ac:dyDescent="0.25">
      <c r="A457" t="s">
        <v>4069</v>
      </c>
      <c r="B457" t="s">
        <v>4070</v>
      </c>
      <c r="C457">
        <v>1963</v>
      </c>
      <c r="D457" s="1">
        <v>23507</v>
      </c>
      <c r="E457" t="s">
        <v>71</v>
      </c>
      <c r="F457">
        <v>98</v>
      </c>
      <c r="G457" t="s">
        <v>163</v>
      </c>
      <c r="H457" t="s">
        <v>25</v>
      </c>
      <c r="I457" t="s">
        <v>3978</v>
      </c>
      <c r="J457" t="s">
        <v>4071</v>
      </c>
      <c r="K457" t="s">
        <v>3239</v>
      </c>
      <c r="L457" t="s">
        <v>4072</v>
      </c>
      <c r="M457" t="s">
        <v>4073</v>
      </c>
      <c r="N457">
        <v>7.3</v>
      </c>
      <c r="O457">
        <v>5750</v>
      </c>
      <c r="R457" s="2">
        <v>29153</v>
      </c>
      <c r="S457" s="2">
        <v>29153</v>
      </c>
      <c r="T457">
        <v>82</v>
      </c>
      <c r="U457">
        <v>1.339794035767875</v>
      </c>
      <c r="V457">
        <v>1.612784334159199</v>
      </c>
      <c r="W457">
        <f>AVERAGE(U457:V457)</f>
        <v>1.4762891849635369</v>
      </c>
      <c r="X457" s="4">
        <v>-0.17653757802071707</v>
      </c>
      <c r="Y457">
        <f>AVERAGE(W457:X457)</f>
        <v>0.64987580347140994</v>
      </c>
      <c r="Z457" t="s">
        <v>22923</v>
      </c>
      <c r="AA457" t="s">
        <v>22731</v>
      </c>
      <c r="AB457" t="s">
        <v>22924</v>
      </c>
      <c r="AC457" t="s">
        <v>22725</v>
      </c>
      <c r="AD457">
        <v>1936</v>
      </c>
      <c r="AE457">
        <v>2012</v>
      </c>
    </row>
    <row r="458" spans="1:31" x14ac:dyDescent="0.25">
      <c r="A458" t="s">
        <v>4742</v>
      </c>
      <c r="B458" t="s">
        <v>4743</v>
      </c>
      <c r="C458">
        <v>1967</v>
      </c>
      <c r="D458" s="1">
        <v>24862</v>
      </c>
      <c r="E458" t="s">
        <v>93</v>
      </c>
      <c r="F458">
        <v>168</v>
      </c>
      <c r="G458" t="s">
        <v>163</v>
      </c>
      <c r="H458" t="s">
        <v>25</v>
      </c>
      <c r="I458" t="s">
        <v>3978</v>
      </c>
      <c r="J458" t="s">
        <v>4744</v>
      </c>
      <c r="K458" t="s">
        <v>193</v>
      </c>
      <c r="L458" t="s">
        <v>4745</v>
      </c>
      <c r="M458" t="s">
        <v>4746</v>
      </c>
      <c r="N458">
        <v>7.2</v>
      </c>
      <c r="O458">
        <v>5090</v>
      </c>
      <c r="P458" s="2">
        <v>2750000</v>
      </c>
      <c r="S458" s="2"/>
      <c r="T458">
        <v>55</v>
      </c>
      <c r="U458">
        <v>1.2605564946994372</v>
      </c>
      <c r="V458">
        <v>8.8381513344985618E-2</v>
      </c>
      <c r="W458">
        <f>AVERAGE(U458:V458)</f>
        <v>0.67446900402221144</v>
      </c>
      <c r="X458" s="4"/>
      <c r="Y458">
        <f>AVERAGE(W458:X458)</f>
        <v>0.67446900402221144</v>
      </c>
      <c r="Z458" t="s">
        <v>22923</v>
      </c>
      <c r="AA458" t="s">
        <v>22731</v>
      </c>
      <c r="AB458" t="s">
        <v>22924</v>
      </c>
      <c r="AC458" t="s">
        <v>22725</v>
      </c>
      <c r="AD458">
        <v>1936</v>
      </c>
      <c r="AE458">
        <v>2012</v>
      </c>
    </row>
    <row r="459" spans="1:31" x14ac:dyDescent="0.25">
      <c r="A459" t="s">
        <v>9503</v>
      </c>
      <c r="B459" t="s">
        <v>787</v>
      </c>
      <c r="C459">
        <v>1991</v>
      </c>
      <c r="D459" s="1">
        <v>33963</v>
      </c>
      <c r="E459" t="s">
        <v>22</v>
      </c>
      <c r="F459">
        <v>95</v>
      </c>
      <c r="G459" t="s">
        <v>163</v>
      </c>
      <c r="H459" t="s">
        <v>428</v>
      </c>
      <c r="I459" t="s">
        <v>6960</v>
      </c>
      <c r="J459" t="s">
        <v>9504</v>
      </c>
      <c r="K459" t="s">
        <v>9202</v>
      </c>
      <c r="L459" t="s">
        <v>9505</v>
      </c>
      <c r="M459" t="s">
        <v>9506</v>
      </c>
      <c r="N459">
        <v>7.4</v>
      </c>
      <c r="O459">
        <v>5968</v>
      </c>
      <c r="Q459" s="2">
        <v>13200170</v>
      </c>
      <c r="R459" s="2">
        <v>13200170</v>
      </c>
      <c r="S459" s="2">
        <v>26400340</v>
      </c>
      <c r="T459">
        <v>78</v>
      </c>
      <c r="U459">
        <v>1.4190315768363135</v>
      </c>
      <c r="V459">
        <v>1.38694687922376</v>
      </c>
      <c r="W459">
        <f>AVERAGE(U459:V459)</f>
        <v>1.4029892280300369</v>
      </c>
      <c r="X459" s="4">
        <v>0.11047337457447347</v>
      </c>
      <c r="Y459">
        <f>AVERAGE(W459:X459)</f>
        <v>0.75673130130225519</v>
      </c>
      <c r="Z459" t="s">
        <v>22923</v>
      </c>
      <c r="AA459" t="s">
        <v>22731</v>
      </c>
      <c r="AB459" t="s">
        <v>22924</v>
      </c>
      <c r="AC459" t="s">
        <v>22725</v>
      </c>
      <c r="AD459">
        <v>1936</v>
      </c>
      <c r="AE459">
        <v>2012</v>
      </c>
    </row>
    <row r="460" spans="1:31" x14ac:dyDescent="0.25">
      <c r="A460" t="s">
        <v>10442</v>
      </c>
      <c r="B460" t="s">
        <v>10443</v>
      </c>
      <c r="C460">
        <v>1994</v>
      </c>
      <c r="D460" s="1">
        <v>34620</v>
      </c>
      <c r="E460" t="s">
        <v>71</v>
      </c>
      <c r="F460">
        <v>117</v>
      </c>
      <c r="G460" t="s">
        <v>163</v>
      </c>
      <c r="H460" t="s">
        <v>10444</v>
      </c>
      <c r="I460" t="s">
        <v>6960</v>
      </c>
      <c r="J460" t="s">
        <v>9115</v>
      </c>
      <c r="K460" t="s">
        <v>7178</v>
      </c>
      <c r="L460" t="s">
        <v>10445</v>
      </c>
      <c r="M460" t="s">
        <v>10446</v>
      </c>
      <c r="N460">
        <v>7</v>
      </c>
      <c r="O460">
        <v>136126</v>
      </c>
      <c r="P460" s="2">
        <v>4400000</v>
      </c>
      <c r="Q460" s="2">
        <v>52700832</v>
      </c>
      <c r="R460" s="2">
        <v>245700832</v>
      </c>
      <c r="S460" s="2">
        <v>294001664</v>
      </c>
      <c r="T460">
        <v>81</v>
      </c>
      <c r="U460">
        <v>1.1020814125625609</v>
      </c>
      <c r="V460">
        <v>1.5563249704253392</v>
      </c>
      <c r="W460">
        <f>AVERAGE(U460:V460)</f>
        <v>1.3292031914939502</v>
      </c>
      <c r="X460" s="4">
        <v>3.0229137936187214</v>
      </c>
      <c r="Y460">
        <f>AVERAGE(W460:X460)</f>
        <v>2.1760584925563355</v>
      </c>
      <c r="Z460" t="s">
        <v>22923</v>
      </c>
      <c r="AA460" t="s">
        <v>22731</v>
      </c>
      <c r="AB460" t="s">
        <v>22924</v>
      </c>
      <c r="AC460" t="s">
        <v>22725</v>
      </c>
      <c r="AD460">
        <v>1936</v>
      </c>
      <c r="AE460">
        <v>2012</v>
      </c>
    </row>
    <row r="461" spans="1:31" x14ac:dyDescent="0.25">
      <c r="A461" t="s">
        <v>5355</v>
      </c>
      <c r="B461" t="s">
        <v>5356</v>
      </c>
      <c r="C461">
        <v>1971</v>
      </c>
      <c r="D461" s="1">
        <v>26030</v>
      </c>
      <c r="E461" t="s">
        <v>3218</v>
      </c>
      <c r="F461">
        <v>112</v>
      </c>
      <c r="G461" t="s">
        <v>163</v>
      </c>
      <c r="H461" t="s">
        <v>25</v>
      </c>
      <c r="I461" t="s">
        <v>5357</v>
      </c>
      <c r="J461" t="s">
        <v>5358</v>
      </c>
      <c r="K461" t="s">
        <v>1041</v>
      </c>
      <c r="L461" t="s">
        <v>5359</v>
      </c>
      <c r="M461" t="s">
        <v>5360</v>
      </c>
      <c r="N461">
        <v>7.4</v>
      </c>
      <c r="O461">
        <v>28168</v>
      </c>
      <c r="P461" t="s">
        <v>5241</v>
      </c>
      <c r="S461" s="2"/>
      <c r="U461">
        <v>1.4190315768363135</v>
      </c>
      <c r="V461" t="s">
        <v>22725</v>
      </c>
      <c r="W461">
        <f>AVERAGE(U461:V461)</f>
        <v>1.4190315768363135</v>
      </c>
      <c r="X461" s="4"/>
      <c r="Y461">
        <f>AVERAGE(W461:X461)</f>
        <v>1.4190315768363135</v>
      </c>
      <c r="Z461" t="s">
        <v>23075</v>
      </c>
      <c r="AA461" t="s">
        <v>22731</v>
      </c>
      <c r="AB461" t="s">
        <v>23076</v>
      </c>
      <c r="AC461" t="s">
        <v>22725</v>
      </c>
      <c r="AD461">
        <v>1947</v>
      </c>
      <c r="AE461">
        <v>1993</v>
      </c>
    </row>
    <row r="462" spans="1:31" x14ac:dyDescent="0.25">
      <c r="A462" t="s">
        <v>7200</v>
      </c>
      <c r="B462" t="s">
        <v>7201</v>
      </c>
      <c r="C462">
        <v>1981</v>
      </c>
      <c r="D462" s="1">
        <v>29803</v>
      </c>
      <c r="E462" t="s">
        <v>564</v>
      </c>
      <c r="F462">
        <v>127</v>
      </c>
      <c r="G462" t="s">
        <v>163</v>
      </c>
      <c r="H462" t="s">
        <v>7202</v>
      </c>
      <c r="I462" t="s">
        <v>7203</v>
      </c>
      <c r="J462" t="s">
        <v>7204</v>
      </c>
      <c r="K462" t="s">
        <v>3956</v>
      </c>
      <c r="L462" t="s">
        <v>7205</v>
      </c>
      <c r="M462" t="s">
        <v>7206</v>
      </c>
      <c r="N462">
        <v>6.8</v>
      </c>
      <c r="O462">
        <v>89899</v>
      </c>
      <c r="P462" s="2">
        <v>28000000</v>
      </c>
      <c r="Q462" s="2">
        <v>54812802</v>
      </c>
      <c r="R462" s="2">
        <v>54812802</v>
      </c>
      <c r="S462" s="2">
        <v>81625604</v>
      </c>
      <c r="T462">
        <v>54</v>
      </c>
      <c r="U462">
        <v>0.94360633042568443</v>
      </c>
      <c r="V462">
        <v>3.1922149611125862E-2</v>
      </c>
      <c r="W462">
        <f>AVERAGE(U462:V462)</f>
        <v>0.48776424001840513</v>
      </c>
      <c r="X462" s="4">
        <v>0.7115178261556967</v>
      </c>
      <c r="Y462">
        <f>AVERAGE(W462:X462)</f>
        <v>0.59964103308705097</v>
      </c>
      <c r="Z462" t="s">
        <v>23166</v>
      </c>
      <c r="AA462" t="s">
        <v>22731</v>
      </c>
      <c r="AB462" t="s">
        <v>23167</v>
      </c>
      <c r="AC462" t="s">
        <v>22725</v>
      </c>
      <c r="AD462">
        <v>1942</v>
      </c>
      <c r="AE462">
        <v>0</v>
      </c>
    </row>
    <row r="463" spans="1:31" x14ac:dyDescent="0.25">
      <c r="A463" t="s">
        <v>3745</v>
      </c>
      <c r="B463" t="s">
        <v>3746</v>
      </c>
      <c r="C463">
        <v>1960</v>
      </c>
      <c r="D463" s="1">
        <v>22568</v>
      </c>
      <c r="E463" t="s">
        <v>57</v>
      </c>
      <c r="F463">
        <v>89</v>
      </c>
      <c r="G463" t="s">
        <v>163</v>
      </c>
      <c r="H463" t="s">
        <v>25</v>
      </c>
      <c r="I463" t="s">
        <v>3747</v>
      </c>
      <c r="J463" t="s">
        <v>3748</v>
      </c>
      <c r="K463" t="s">
        <v>3468</v>
      </c>
      <c r="L463" t="s">
        <v>3749</v>
      </c>
      <c r="M463" t="s">
        <v>3750</v>
      </c>
      <c r="N463">
        <v>7.6</v>
      </c>
      <c r="O463">
        <v>7520</v>
      </c>
      <c r="P463" t="s">
        <v>727</v>
      </c>
      <c r="R463" s="2">
        <v>370</v>
      </c>
      <c r="S463" s="2"/>
      <c r="U463">
        <v>1.5775066589731892</v>
      </c>
      <c r="V463" t="s">
        <v>22725</v>
      </c>
      <c r="W463">
        <f>AVERAGE(U463:V463)</f>
        <v>1.5775066589731892</v>
      </c>
      <c r="X463" s="4">
        <v>-0.17685486484974783</v>
      </c>
      <c r="Y463">
        <f>AVERAGE(W463:X463)</f>
        <v>0.70032589706172066</v>
      </c>
      <c r="Z463" t="s">
        <v>22945</v>
      </c>
      <c r="AA463" t="s">
        <v>22731</v>
      </c>
      <c r="AB463" t="s">
        <v>22946</v>
      </c>
      <c r="AC463" t="s">
        <v>22725</v>
      </c>
      <c r="AD463">
        <v>1927</v>
      </c>
      <c r="AE463">
        <v>2010</v>
      </c>
    </row>
    <row r="464" spans="1:31" x14ac:dyDescent="0.25">
      <c r="A464" t="s">
        <v>4187</v>
      </c>
      <c r="B464" t="s">
        <v>4188</v>
      </c>
      <c r="C464">
        <v>1963</v>
      </c>
      <c r="D464" s="1">
        <v>23715</v>
      </c>
      <c r="E464" t="s">
        <v>22</v>
      </c>
      <c r="F464">
        <v>116</v>
      </c>
      <c r="G464" t="s">
        <v>163</v>
      </c>
      <c r="H464" t="s">
        <v>25</v>
      </c>
      <c r="I464" t="s">
        <v>2120</v>
      </c>
      <c r="J464" t="s">
        <v>4189</v>
      </c>
      <c r="K464" t="s">
        <v>4190</v>
      </c>
      <c r="L464" t="s">
        <v>4191</v>
      </c>
      <c r="M464" t="s">
        <v>4192</v>
      </c>
      <c r="N464">
        <v>7.9</v>
      </c>
      <c r="O464">
        <v>9894</v>
      </c>
      <c r="Q464" s="2">
        <v>36463</v>
      </c>
      <c r="R464" s="2">
        <v>36463</v>
      </c>
      <c r="S464" s="2">
        <v>72926</v>
      </c>
      <c r="T464">
        <v>93</v>
      </c>
      <c r="U464">
        <v>1.815219282178504</v>
      </c>
      <c r="V464">
        <v>2.2338373352316565</v>
      </c>
      <c r="W464">
        <f>AVERAGE(U464:V464)</f>
        <v>2.0245283087050803</v>
      </c>
      <c r="X464" s="4">
        <v>-0.17606117434469182</v>
      </c>
      <c r="Y464">
        <f>AVERAGE(W464:X464)</f>
        <v>0.92423356718019423</v>
      </c>
      <c r="Z464" t="s">
        <v>22945</v>
      </c>
      <c r="AA464" t="s">
        <v>22731</v>
      </c>
      <c r="AB464" t="s">
        <v>22946</v>
      </c>
      <c r="AC464" t="s">
        <v>22725</v>
      </c>
      <c r="AD464">
        <v>1927</v>
      </c>
      <c r="AE464">
        <v>2010</v>
      </c>
    </row>
    <row r="465" spans="1:31" x14ac:dyDescent="0.25">
      <c r="A465" t="s">
        <v>4398</v>
      </c>
      <c r="B465" t="s">
        <v>4399</v>
      </c>
      <c r="C465">
        <v>1965</v>
      </c>
      <c r="D465" s="1">
        <v>24037</v>
      </c>
      <c r="E465" t="s">
        <v>57</v>
      </c>
      <c r="F465">
        <v>128</v>
      </c>
      <c r="G465" t="s">
        <v>163</v>
      </c>
      <c r="H465" t="s">
        <v>25</v>
      </c>
      <c r="I465" t="s">
        <v>3978</v>
      </c>
      <c r="J465" t="s">
        <v>4400</v>
      </c>
      <c r="K465" t="s">
        <v>3979</v>
      </c>
      <c r="L465" t="s">
        <v>4401</v>
      </c>
      <c r="M465" t="s">
        <v>4402</v>
      </c>
      <c r="N465">
        <v>7.1</v>
      </c>
      <c r="O465">
        <v>5876</v>
      </c>
      <c r="P465" t="s">
        <v>3437</v>
      </c>
      <c r="R465" s="2">
        <v>137</v>
      </c>
      <c r="S465" s="2"/>
      <c r="U465">
        <v>1.1813189536309987</v>
      </c>
      <c r="V465" t="s">
        <v>22725</v>
      </c>
      <c r="W465">
        <f>AVERAGE(U465:V465)</f>
        <v>1.1813189536309987</v>
      </c>
      <c r="X465" s="4">
        <v>-0.17685486484974783</v>
      </c>
      <c r="Y465">
        <f>AVERAGE(W465:X465)</f>
        <v>0.50223204439062541</v>
      </c>
      <c r="Z465" t="s">
        <v>22945</v>
      </c>
      <c r="AA465" t="s">
        <v>22731</v>
      </c>
      <c r="AB465" t="s">
        <v>22946</v>
      </c>
      <c r="AC465" t="s">
        <v>22725</v>
      </c>
      <c r="AD465">
        <v>1927</v>
      </c>
      <c r="AE465">
        <v>2010</v>
      </c>
    </row>
    <row r="466" spans="1:31" x14ac:dyDescent="0.25">
      <c r="A466" t="s">
        <v>7577</v>
      </c>
      <c r="B466" t="s">
        <v>7578</v>
      </c>
      <c r="C466">
        <v>1983</v>
      </c>
      <c r="D466" s="1">
        <v>30587</v>
      </c>
      <c r="E466" t="s">
        <v>370</v>
      </c>
      <c r="F466">
        <v>107</v>
      </c>
      <c r="G466" t="s">
        <v>163</v>
      </c>
      <c r="H466" t="s">
        <v>25</v>
      </c>
      <c r="I466" t="s">
        <v>7579</v>
      </c>
      <c r="J466" t="s">
        <v>5292</v>
      </c>
      <c r="K466" t="s">
        <v>7580</v>
      </c>
      <c r="L466" t="s">
        <v>7581</v>
      </c>
      <c r="M466" t="s">
        <v>7582</v>
      </c>
      <c r="N466">
        <v>7.5</v>
      </c>
      <c r="O466">
        <v>111797</v>
      </c>
      <c r="P466" s="2">
        <v>9000000</v>
      </c>
      <c r="Q466" s="2">
        <v>14929552</v>
      </c>
      <c r="R466" s="2">
        <v>14949697</v>
      </c>
      <c r="S466" s="2">
        <v>20879249</v>
      </c>
      <c r="U466">
        <v>1.4982691179047514</v>
      </c>
      <c r="V466" t="s">
        <v>22725</v>
      </c>
      <c r="W466">
        <f>AVERAGE(U466:V466)</f>
        <v>1.4982691179047514</v>
      </c>
      <c r="X466" s="4">
        <v>5.0384551599810513E-2</v>
      </c>
      <c r="Y466">
        <f>AVERAGE(W466:X466)</f>
        <v>0.77432683475228092</v>
      </c>
      <c r="Z466" t="s">
        <v>23276</v>
      </c>
      <c r="AA466" t="s">
        <v>22731</v>
      </c>
      <c r="AB466" t="s">
        <v>23277</v>
      </c>
      <c r="AC466" t="s">
        <v>22725</v>
      </c>
      <c r="AD466">
        <v>1946</v>
      </c>
      <c r="AE466">
        <v>0</v>
      </c>
    </row>
    <row r="467" spans="1:31" x14ac:dyDescent="0.25">
      <c r="A467" t="s">
        <v>2494</v>
      </c>
      <c r="B467" t="s">
        <v>2495</v>
      </c>
      <c r="C467">
        <v>1951</v>
      </c>
      <c r="D467" s="1">
        <v>18728</v>
      </c>
      <c r="E467" t="s">
        <v>51</v>
      </c>
      <c r="F467">
        <v>117</v>
      </c>
      <c r="G467" t="s">
        <v>163</v>
      </c>
      <c r="H467" t="s">
        <v>492</v>
      </c>
      <c r="I467" t="s">
        <v>62</v>
      </c>
      <c r="J467" t="s">
        <v>2353</v>
      </c>
      <c r="K467" t="s">
        <v>186</v>
      </c>
      <c r="L467" t="s">
        <v>2496</v>
      </c>
      <c r="M467" t="s">
        <v>2497</v>
      </c>
      <c r="N467">
        <v>7.3</v>
      </c>
      <c r="O467">
        <v>5970</v>
      </c>
      <c r="S467" s="2"/>
      <c r="U467">
        <v>1.339794035767875</v>
      </c>
      <c r="V467" t="s">
        <v>22725</v>
      </c>
      <c r="W467">
        <f>AVERAGE(U467:V467)</f>
        <v>1.339794035767875</v>
      </c>
      <c r="X467" s="4"/>
      <c r="Y467">
        <f>AVERAGE(W467:X467)</f>
        <v>1.339794035767875</v>
      </c>
      <c r="Z467" t="s">
        <v>22859</v>
      </c>
      <c r="AA467" t="s">
        <v>22731</v>
      </c>
      <c r="AB467" t="s">
        <v>22860</v>
      </c>
      <c r="AC467" t="s">
        <v>22725</v>
      </c>
      <c r="AD467">
        <v>1917</v>
      </c>
      <c r="AE467">
        <v>2005</v>
      </c>
    </row>
    <row r="468" spans="1:31" x14ac:dyDescent="0.25">
      <c r="A468" t="s">
        <v>10294</v>
      </c>
      <c r="B468" t="s">
        <v>10295</v>
      </c>
      <c r="C468">
        <v>1993</v>
      </c>
      <c r="D468" s="1">
        <v>34641</v>
      </c>
      <c r="E468" t="s">
        <v>29</v>
      </c>
      <c r="F468">
        <v>131</v>
      </c>
      <c r="G468" t="s">
        <v>163</v>
      </c>
      <c r="H468" t="s">
        <v>25</v>
      </c>
      <c r="I468" t="s">
        <v>5087</v>
      </c>
      <c r="J468" t="s">
        <v>10296</v>
      </c>
      <c r="K468" t="s">
        <v>10027</v>
      </c>
      <c r="L468" t="s">
        <v>10297</v>
      </c>
      <c r="N468">
        <v>7.3</v>
      </c>
      <c r="O468">
        <v>16756</v>
      </c>
      <c r="P468" s="2">
        <v>22000000</v>
      </c>
      <c r="Q468" s="2">
        <v>25842377</v>
      </c>
      <c r="R468" s="2">
        <v>25842377</v>
      </c>
      <c r="S468" s="2">
        <v>29684754</v>
      </c>
      <c r="U468">
        <v>1.339794035767875</v>
      </c>
      <c r="V468" t="s">
        <v>22725</v>
      </c>
      <c r="W468">
        <f>AVERAGE(U468:V468)</f>
        <v>1.339794035767875</v>
      </c>
      <c r="X468" s="4">
        <v>0.14621931164044552</v>
      </c>
      <c r="Y468">
        <f>AVERAGE(W468:X468)</f>
        <v>0.74300667370416029</v>
      </c>
      <c r="Z468" t="s">
        <v>23349</v>
      </c>
      <c r="AA468" t="s">
        <v>22731</v>
      </c>
      <c r="AB468" t="s">
        <v>23350</v>
      </c>
      <c r="AC468" t="s">
        <v>22725</v>
      </c>
      <c r="AD468">
        <v>1949</v>
      </c>
      <c r="AE468">
        <v>0</v>
      </c>
    </row>
    <row r="469" spans="1:31" x14ac:dyDescent="0.25">
      <c r="A469" t="s">
        <v>21220</v>
      </c>
      <c r="B469" t="s">
        <v>21221</v>
      </c>
      <c r="C469">
        <v>2015</v>
      </c>
      <c r="D469" s="1">
        <v>42321</v>
      </c>
      <c r="E469" t="s">
        <v>126</v>
      </c>
      <c r="F469">
        <v>104</v>
      </c>
      <c r="G469" t="s">
        <v>163</v>
      </c>
      <c r="H469" t="s">
        <v>175</v>
      </c>
      <c r="I469" t="s">
        <v>10513</v>
      </c>
      <c r="J469" t="s">
        <v>8041</v>
      </c>
      <c r="K469" t="s">
        <v>9202</v>
      </c>
      <c r="L469" t="s">
        <v>21222</v>
      </c>
      <c r="M469" t="s">
        <v>21223</v>
      </c>
      <c r="N469">
        <v>6.7</v>
      </c>
      <c r="O469">
        <v>25513</v>
      </c>
      <c r="P469" s="2">
        <v>6000000</v>
      </c>
      <c r="Q469" s="2">
        <v>10021175</v>
      </c>
      <c r="R469" s="2">
        <v>41387687</v>
      </c>
      <c r="S469" s="2">
        <v>45408862</v>
      </c>
      <c r="T469">
        <v>70</v>
      </c>
      <c r="U469">
        <v>0.8643687893572467</v>
      </c>
      <c r="V469">
        <v>0.93527196935288193</v>
      </c>
      <c r="W469">
        <f>AVERAGE(U469:V469)</f>
        <v>0.89982037935506431</v>
      </c>
      <c r="X469" s="4">
        <v>0.31735272386757263</v>
      </c>
      <c r="Y469">
        <f>AVERAGE(W469:X469)</f>
        <v>0.60858655161131847</v>
      </c>
      <c r="Z469" t="s">
        <v>23349</v>
      </c>
      <c r="AA469" t="s">
        <v>22731</v>
      </c>
      <c r="AB469" t="s">
        <v>23350</v>
      </c>
      <c r="AC469" t="s">
        <v>22725</v>
      </c>
      <c r="AD469">
        <v>1949</v>
      </c>
      <c r="AE469">
        <v>0</v>
      </c>
    </row>
    <row r="470" spans="1:31" x14ac:dyDescent="0.25">
      <c r="A470" t="s">
        <v>2642</v>
      </c>
      <c r="B470" t="s">
        <v>2643</v>
      </c>
      <c r="C470">
        <v>1952</v>
      </c>
      <c r="D470" s="1">
        <v>19221</v>
      </c>
      <c r="E470" t="s">
        <v>56</v>
      </c>
      <c r="F470">
        <v>95</v>
      </c>
      <c r="G470" t="s">
        <v>163</v>
      </c>
      <c r="H470" t="s">
        <v>25</v>
      </c>
      <c r="I470" t="s">
        <v>346</v>
      </c>
      <c r="J470" t="s">
        <v>2644</v>
      </c>
      <c r="K470" t="s">
        <v>2469</v>
      </c>
      <c r="L470" t="s">
        <v>2645</v>
      </c>
      <c r="M470" t="s">
        <v>2646</v>
      </c>
      <c r="N470">
        <v>7.5</v>
      </c>
      <c r="O470">
        <v>5046</v>
      </c>
      <c r="S470" s="2"/>
      <c r="U470">
        <v>1.4982691179047514</v>
      </c>
      <c r="V470" t="s">
        <v>22725</v>
      </c>
      <c r="W470">
        <f>AVERAGE(U470:V470)</f>
        <v>1.4982691179047514</v>
      </c>
      <c r="X470" s="4"/>
      <c r="Y470">
        <f>AVERAGE(W470:X470)</f>
        <v>1.4982691179047514</v>
      </c>
      <c r="Z470" t="s">
        <v>22867</v>
      </c>
      <c r="AA470" t="s">
        <v>22731</v>
      </c>
      <c r="AB470" t="s">
        <v>22868</v>
      </c>
      <c r="AC470" t="s">
        <v>22725</v>
      </c>
      <c r="AD470">
        <v>1906</v>
      </c>
      <c r="AE470">
        <v>1973</v>
      </c>
    </row>
    <row r="471" spans="1:31" x14ac:dyDescent="0.25">
      <c r="A471" t="s">
        <v>2669</v>
      </c>
      <c r="B471" t="s">
        <v>2670</v>
      </c>
      <c r="C471">
        <v>1951</v>
      </c>
      <c r="D471" s="1">
        <v>18991</v>
      </c>
      <c r="E471" t="s">
        <v>2671</v>
      </c>
      <c r="F471">
        <v>85</v>
      </c>
      <c r="G471" t="s">
        <v>163</v>
      </c>
      <c r="H471" t="s">
        <v>25</v>
      </c>
      <c r="I471" t="s">
        <v>2347</v>
      </c>
      <c r="J471" t="s">
        <v>2630</v>
      </c>
      <c r="K471" t="s">
        <v>1235</v>
      </c>
      <c r="L471" t="s">
        <v>2672</v>
      </c>
      <c r="M471" t="s">
        <v>2673</v>
      </c>
      <c r="N471">
        <v>7.3</v>
      </c>
      <c r="O471">
        <v>8672</v>
      </c>
      <c r="Q471" s="2">
        <v>8718</v>
      </c>
      <c r="R471" s="2">
        <v>8953</v>
      </c>
      <c r="S471" s="2">
        <v>17671</v>
      </c>
      <c r="U471">
        <v>1.339794035767875</v>
      </c>
      <c r="V471" t="s">
        <v>22725</v>
      </c>
      <c r="W471">
        <f>AVERAGE(U471:V471)</f>
        <v>1.339794035767875</v>
      </c>
      <c r="X471" s="4">
        <v>-0.17666254242818563</v>
      </c>
      <c r="Y471">
        <f>AVERAGE(W471:X471)</f>
        <v>0.58156574666984473</v>
      </c>
      <c r="Z471" t="s">
        <v>22867</v>
      </c>
      <c r="AA471" t="s">
        <v>22731</v>
      </c>
      <c r="AB471" t="s">
        <v>22868</v>
      </c>
      <c r="AC471" t="s">
        <v>22725</v>
      </c>
      <c r="AD471">
        <v>1906</v>
      </c>
      <c r="AE471">
        <v>1973</v>
      </c>
    </row>
    <row r="472" spans="1:31" x14ac:dyDescent="0.25">
      <c r="A472" t="s">
        <v>3796</v>
      </c>
      <c r="B472" t="s">
        <v>3797</v>
      </c>
      <c r="C472">
        <v>1961</v>
      </c>
      <c r="D472" s="1">
        <v>22867</v>
      </c>
      <c r="E472" t="s">
        <v>47</v>
      </c>
      <c r="F472">
        <v>93</v>
      </c>
      <c r="G472" t="s">
        <v>163</v>
      </c>
      <c r="H472" t="s">
        <v>25</v>
      </c>
      <c r="I472" t="s">
        <v>2197</v>
      </c>
      <c r="J472" t="s">
        <v>3798</v>
      </c>
      <c r="K472" t="s">
        <v>809</v>
      </c>
      <c r="L472" t="s">
        <v>3799</v>
      </c>
      <c r="M472" t="s">
        <v>3800</v>
      </c>
      <c r="N472">
        <v>6.6</v>
      </c>
      <c r="O472">
        <v>5179</v>
      </c>
      <c r="S472" s="2"/>
      <c r="U472">
        <v>0.78513124828880809</v>
      </c>
      <c r="V472" t="s">
        <v>22725</v>
      </c>
      <c r="W472">
        <f>AVERAGE(U472:V472)</f>
        <v>0.78513124828880809</v>
      </c>
      <c r="X472" s="4"/>
      <c r="Y472">
        <f>AVERAGE(W472:X472)</f>
        <v>0.78513124828880809</v>
      </c>
      <c r="Z472" t="s">
        <v>22867</v>
      </c>
      <c r="AA472" t="s">
        <v>22731</v>
      </c>
      <c r="AB472" t="s">
        <v>22868</v>
      </c>
      <c r="AC472" t="s">
        <v>22725</v>
      </c>
      <c r="AD472">
        <v>1906</v>
      </c>
      <c r="AE472">
        <v>1973</v>
      </c>
    </row>
    <row r="473" spans="1:31" x14ac:dyDescent="0.25">
      <c r="A473" t="s">
        <v>3669</v>
      </c>
      <c r="B473" t="s">
        <v>3670</v>
      </c>
      <c r="C473">
        <v>1960</v>
      </c>
      <c r="D473" s="1">
        <v>22160</v>
      </c>
      <c r="E473" t="s">
        <v>385</v>
      </c>
      <c r="F473">
        <v>78</v>
      </c>
      <c r="G473" t="s">
        <v>163</v>
      </c>
      <c r="H473" t="s">
        <v>25</v>
      </c>
      <c r="I473" t="s">
        <v>3671</v>
      </c>
      <c r="J473" t="s">
        <v>3672</v>
      </c>
      <c r="K473" t="s">
        <v>3673</v>
      </c>
      <c r="L473" t="s">
        <v>3674</v>
      </c>
      <c r="M473" t="s">
        <v>3675</v>
      </c>
      <c r="N473">
        <v>6.8</v>
      </c>
      <c r="O473">
        <v>5967</v>
      </c>
      <c r="P473" t="s">
        <v>2920</v>
      </c>
      <c r="S473" s="2"/>
      <c r="U473">
        <v>0.94360633042568443</v>
      </c>
      <c r="V473" t="s">
        <v>22725</v>
      </c>
      <c r="W473">
        <f>AVERAGE(U473:V473)</f>
        <v>0.94360633042568443</v>
      </c>
      <c r="X473" s="4"/>
      <c r="Y473">
        <f>AVERAGE(W473:X473)</f>
        <v>0.94360633042568443</v>
      </c>
      <c r="Z473" t="s">
        <v>22939</v>
      </c>
      <c r="AA473" t="s">
        <v>22731</v>
      </c>
      <c r="AB473" t="s">
        <v>22940</v>
      </c>
      <c r="AC473" t="s">
        <v>22725</v>
      </c>
      <c r="AD473">
        <v>1924</v>
      </c>
      <c r="AE473">
        <v>1998</v>
      </c>
    </row>
    <row r="474" spans="1:31" x14ac:dyDescent="0.25">
      <c r="A474" t="s">
        <v>5502</v>
      </c>
      <c r="B474" t="s">
        <v>5503</v>
      </c>
      <c r="C474">
        <v>1972</v>
      </c>
      <c r="D474">
        <v>1973</v>
      </c>
      <c r="E474" t="s">
        <v>47</v>
      </c>
      <c r="F474">
        <v>88</v>
      </c>
      <c r="G474" t="s">
        <v>163</v>
      </c>
      <c r="H474" t="s">
        <v>25</v>
      </c>
      <c r="I474" t="s">
        <v>2086</v>
      </c>
      <c r="J474" t="s">
        <v>3934</v>
      </c>
      <c r="K474" t="s">
        <v>5504</v>
      </c>
      <c r="L474" t="s">
        <v>5505</v>
      </c>
      <c r="M474" t="s">
        <v>5506</v>
      </c>
      <c r="N474">
        <v>6.5</v>
      </c>
      <c r="O474">
        <v>5837</v>
      </c>
      <c r="S474" s="2"/>
      <c r="U474">
        <v>0.70589370722037037</v>
      </c>
      <c r="V474" t="s">
        <v>22725</v>
      </c>
      <c r="W474">
        <f>AVERAGE(U474:V474)</f>
        <v>0.70589370722037037</v>
      </c>
      <c r="X474" s="4"/>
      <c r="Y474">
        <f>AVERAGE(W474:X474)</f>
        <v>0.70589370722037037</v>
      </c>
      <c r="Z474" t="s">
        <v>22939</v>
      </c>
      <c r="AA474" t="s">
        <v>22731</v>
      </c>
      <c r="AB474" t="s">
        <v>22940</v>
      </c>
      <c r="AC474" t="s">
        <v>22725</v>
      </c>
      <c r="AD474">
        <v>1924</v>
      </c>
      <c r="AE474">
        <v>1998</v>
      </c>
    </row>
    <row r="475" spans="1:31" x14ac:dyDescent="0.25">
      <c r="A475" t="s">
        <v>3767</v>
      </c>
      <c r="B475" t="s">
        <v>3768</v>
      </c>
      <c r="C475">
        <v>1960</v>
      </c>
      <c r="D475" s="1">
        <v>22475</v>
      </c>
      <c r="E475" t="s">
        <v>535</v>
      </c>
      <c r="F475">
        <v>77</v>
      </c>
      <c r="G475" t="s">
        <v>163</v>
      </c>
      <c r="H475" t="s">
        <v>25</v>
      </c>
      <c r="I475" t="s">
        <v>2788</v>
      </c>
      <c r="J475" t="s">
        <v>3769</v>
      </c>
      <c r="K475" t="s">
        <v>1041</v>
      </c>
      <c r="L475" t="s">
        <v>3770</v>
      </c>
      <c r="M475" t="s">
        <v>3771</v>
      </c>
      <c r="N475">
        <v>7.3</v>
      </c>
      <c r="O475">
        <v>14535</v>
      </c>
      <c r="P475" s="2">
        <v>200000</v>
      </c>
      <c r="S475" s="2"/>
      <c r="T475">
        <v>77</v>
      </c>
      <c r="U475">
        <v>1.339794035767875</v>
      </c>
      <c r="V475">
        <v>1.3304875154899003</v>
      </c>
      <c r="W475">
        <f>AVERAGE(U475:V475)</f>
        <v>1.3351407756288878</v>
      </c>
      <c r="X475" s="4"/>
      <c r="Y475">
        <f>AVERAGE(W475:X475)</f>
        <v>1.3351407756288878</v>
      </c>
      <c r="Z475" t="s">
        <v>22947</v>
      </c>
      <c r="AA475" t="s">
        <v>22731</v>
      </c>
      <c r="AB475" t="s">
        <v>22948</v>
      </c>
      <c r="AC475" t="s">
        <v>22725</v>
      </c>
      <c r="AD475">
        <v>1925</v>
      </c>
      <c r="AE475">
        <v>2003</v>
      </c>
    </row>
    <row r="476" spans="1:31" x14ac:dyDescent="0.25">
      <c r="A476" t="s">
        <v>4170</v>
      </c>
      <c r="B476" t="s">
        <v>4171</v>
      </c>
      <c r="C476">
        <v>1963</v>
      </c>
      <c r="D476" s="1">
        <v>23346</v>
      </c>
      <c r="E476" t="s">
        <v>66</v>
      </c>
      <c r="F476">
        <v>81</v>
      </c>
      <c r="G476" t="s">
        <v>163</v>
      </c>
      <c r="H476" t="s">
        <v>25</v>
      </c>
      <c r="I476" t="s">
        <v>3482</v>
      </c>
      <c r="J476" t="s">
        <v>4172</v>
      </c>
      <c r="K476" t="s">
        <v>2248</v>
      </c>
      <c r="L476" t="s">
        <v>4173</v>
      </c>
      <c r="M476" t="s">
        <v>4174</v>
      </c>
      <c r="N476">
        <v>7.3</v>
      </c>
      <c r="O476">
        <v>5145</v>
      </c>
      <c r="S476" s="2"/>
      <c r="U476">
        <v>1.339794035767875</v>
      </c>
      <c r="V476" t="s">
        <v>22725</v>
      </c>
      <c r="W476">
        <f>AVERAGE(U476:V476)</f>
        <v>1.339794035767875</v>
      </c>
      <c r="X476" s="4"/>
      <c r="Y476">
        <f>AVERAGE(W476:X476)</f>
        <v>1.339794035767875</v>
      </c>
      <c r="Z476" t="s">
        <v>22947</v>
      </c>
      <c r="AA476" t="s">
        <v>22731</v>
      </c>
      <c r="AB476" t="s">
        <v>22948</v>
      </c>
      <c r="AC476" t="s">
        <v>22725</v>
      </c>
      <c r="AD476">
        <v>1925</v>
      </c>
      <c r="AE476">
        <v>2003</v>
      </c>
    </row>
    <row r="477" spans="1:31" x14ac:dyDescent="0.25">
      <c r="A477" t="s">
        <v>5551</v>
      </c>
      <c r="B477" t="s">
        <v>5552</v>
      </c>
      <c r="C477">
        <v>1972</v>
      </c>
      <c r="D477" s="1">
        <v>26599</v>
      </c>
      <c r="E477" t="s">
        <v>294</v>
      </c>
      <c r="F477">
        <v>116</v>
      </c>
      <c r="G477" t="s">
        <v>163</v>
      </c>
      <c r="H477" t="s">
        <v>25</v>
      </c>
      <c r="I477" t="s">
        <v>237</v>
      </c>
      <c r="J477" t="s">
        <v>5553</v>
      </c>
      <c r="K477" t="s">
        <v>2917</v>
      </c>
      <c r="L477" t="s">
        <v>5554</v>
      </c>
      <c r="M477" t="s">
        <v>5555</v>
      </c>
      <c r="N477">
        <v>7.4</v>
      </c>
      <c r="O477">
        <v>40353</v>
      </c>
      <c r="P477" s="2">
        <v>2000000</v>
      </c>
      <c r="R477" s="2">
        <v>4121</v>
      </c>
      <c r="S477" s="2">
        <v>-1995879</v>
      </c>
      <c r="T477">
        <v>91</v>
      </c>
      <c r="U477">
        <v>1.4190315768363135</v>
      </c>
      <c r="V477">
        <v>2.120918607763937</v>
      </c>
      <c r="W477">
        <f>AVERAGE(U477:V477)</f>
        <v>1.7699750923001254</v>
      </c>
      <c r="X477" s="4">
        <v>-0.19857702445730499</v>
      </c>
      <c r="Y477">
        <f>AVERAGE(W477:X477)</f>
        <v>0.78569903392141016</v>
      </c>
      <c r="Z477" t="s">
        <v>22947</v>
      </c>
      <c r="AA477" t="s">
        <v>22731</v>
      </c>
      <c r="AB477" t="s">
        <v>22948</v>
      </c>
      <c r="AC477" t="s">
        <v>22725</v>
      </c>
      <c r="AD477">
        <v>1925</v>
      </c>
      <c r="AE477">
        <v>2003</v>
      </c>
    </row>
    <row r="478" spans="1:31" x14ac:dyDescent="0.25">
      <c r="A478" t="s">
        <v>4809</v>
      </c>
      <c r="B478" t="s">
        <v>4810</v>
      </c>
      <c r="C478">
        <v>1967</v>
      </c>
      <c r="D478" s="1">
        <v>24954</v>
      </c>
      <c r="E478" t="s">
        <v>22</v>
      </c>
      <c r="F478">
        <v>105</v>
      </c>
      <c r="G478" t="s">
        <v>163</v>
      </c>
      <c r="H478" t="s">
        <v>25</v>
      </c>
      <c r="I478" t="s">
        <v>3551</v>
      </c>
      <c r="J478" t="s">
        <v>4811</v>
      </c>
      <c r="K478" t="s">
        <v>336</v>
      </c>
      <c r="L478" t="s">
        <v>4812</v>
      </c>
      <c r="M478" t="s">
        <v>4813</v>
      </c>
      <c r="N478">
        <v>7.7</v>
      </c>
      <c r="O478">
        <v>15321</v>
      </c>
      <c r="P478" s="2">
        <v>640000</v>
      </c>
      <c r="S478" s="2"/>
      <c r="T478">
        <v>55</v>
      </c>
      <c r="U478">
        <v>1.6567442000416277</v>
      </c>
      <c r="V478">
        <v>8.8381513344985618E-2</v>
      </c>
      <c r="W478">
        <f>AVERAGE(U478:V478)</f>
        <v>0.87256285669330669</v>
      </c>
      <c r="X478" s="4"/>
      <c r="Y478">
        <f>AVERAGE(W478:X478)</f>
        <v>0.87256285669330669</v>
      </c>
      <c r="Z478" t="s">
        <v>23034</v>
      </c>
      <c r="AA478" t="s">
        <v>22731</v>
      </c>
      <c r="AB478" t="s">
        <v>23035</v>
      </c>
      <c r="AC478" t="s">
        <v>22725</v>
      </c>
      <c r="AD478">
        <v>1922</v>
      </c>
      <c r="AE478">
        <v>1981</v>
      </c>
    </row>
    <row r="479" spans="1:31" x14ac:dyDescent="0.25">
      <c r="A479" t="s">
        <v>6506</v>
      </c>
      <c r="B479" t="s">
        <v>6507</v>
      </c>
      <c r="C479">
        <v>1977</v>
      </c>
      <c r="D479" s="1">
        <v>28454</v>
      </c>
      <c r="E479" t="s">
        <v>564</v>
      </c>
      <c r="F479">
        <v>125</v>
      </c>
      <c r="G479" t="s">
        <v>163</v>
      </c>
      <c r="H479" t="s">
        <v>4428</v>
      </c>
      <c r="I479" t="s">
        <v>2557</v>
      </c>
      <c r="J479" t="s">
        <v>6508</v>
      </c>
      <c r="K479" t="s">
        <v>3956</v>
      </c>
      <c r="L479" t="s">
        <v>6509</v>
      </c>
      <c r="M479" t="s">
        <v>6510</v>
      </c>
      <c r="N479">
        <v>7.1</v>
      </c>
      <c r="O479">
        <v>96135</v>
      </c>
      <c r="P479" s="2">
        <v>14000000</v>
      </c>
      <c r="Q479" s="2">
        <v>46838673</v>
      </c>
      <c r="R479" s="2">
        <v>46838673</v>
      </c>
      <c r="S479" s="2">
        <v>79677346</v>
      </c>
      <c r="T479">
        <v>55</v>
      </c>
      <c r="U479">
        <v>1.1813189536309987</v>
      </c>
      <c r="V479">
        <v>8.8381513344985618E-2</v>
      </c>
      <c r="W479">
        <f>AVERAGE(U479:V479)</f>
        <v>0.63485023348799219</v>
      </c>
      <c r="X479" s="4">
        <v>0.69031394995242978</v>
      </c>
      <c r="Y479">
        <f>AVERAGE(W479:X479)</f>
        <v>0.66258209172021099</v>
      </c>
      <c r="Z479" t="s">
        <v>23040</v>
      </c>
      <c r="AA479" t="s">
        <v>22731</v>
      </c>
      <c r="AB479" t="s">
        <v>23041</v>
      </c>
      <c r="AC479" t="s">
        <v>22725</v>
      </c>
      <c r="AD479">
        <v>1944</v>
      </c>
      <c r="AE479">
        <v>2012</v>
      </c>
    </row>
    <row r="480" spans="1:31" x14ac:dyDescent="0.25">
      <c r="A480" t="s">
        <v>4253</v>
      </c>
      <c r="B480" t="s">
        <v>4254</v>
      </c>
      <c r="C480">
        <v>1964</v>
      </c>
      <c r="D480" s="1">
        <v>23559</v>
      </c>
      <c r="E480" t="s">
        <v>1092</v>
      </c>
      <c r="F480">
        <v>103</v>
      </c>
      <c r="G480" t="s">
        <v>163</v>
      </c>
      <c r="H480" t="s">
        <v>25</v>
      </c>
      <c r="I480" t="s">
        <v>2608</v>
      </c>
      <c r="J480" t="s">
        <v>4255</v>
      </c>
      <c r="K480" t="s">
        <v>1913</v>
      </c>
      <c r="L480" t="s">
        <v>4256</v>
      </c>
      <c r="M480" t="s">
        <v>4257</v>
      </c>
      <c r="N480">
        <v>6.6</v>
      </c>
      <c r="O480">
        <v>5080</v>
      </c>
      <c r="S480" s="2"/>
      <c r="U480">
        <v>0.78513124828880809</v>
      </c>
      <c r="V480" t="s">
        <v>22725</v>
      </c>
      <c r="W480">
        <f>AVERAGE(U480:V480)</f>
        <v>0.78513124828880809</v>
      </c>
      <c r="X480" s="4"/>
      <c r="Y480">
        <f>AVERAGE(W480:X480)</f>
        <v>0.78513124828880809</v>
      </c>
      <c r="Z480" t="s">
        <v>22969</v>
      </c>
      <c r="AA480" t="s">
        <v>22731</v>
      </c>
      <c r="AB480" t="s">
        <v>22970</v>
      </c>
      <c r="AC480" t="s">
        <v>22725</v>
      </c>
      <c r="AD480">
        <v>1927</v>
      </c>
      <c r="AE480">
        <v>0</v>
      </c>
    </row>
    <row r="481" spans="1:31" x14ac:dyDescent="0.25">
      <c r="A481" t="s">
        <v>4592</v>
      </c>
      <c r="B481" t="s">
        <v>4593</v>
      </c>
      <c r="C481">
        <v>1966</v>
      </c>
      <c r="D481" s="1">
        <v>24755</v>
      </c>
      <c r="E481" t="s">
        <v>4594</v>
      </c>
      <c r="F481">
        <v>112</v>
      </c>
      <c r="G481" t="s">
        <v>163</v>
      </c>
      <c r="H481" t="s">
        <v>25</v>
      </c>
      <c r="I481" t="s">
        <v>4035</v>
      </c>
      <c r="J481" t="s">
        <v>4497</v>
      </c>
      <c r="K481" t="s">
        <v>4234</v>
      </c>
      <c r="L481" t="s">
        <v>4595</v>
      </c>
      <c r="M481" t="s">
        <v>4596</v>
      </c>
      <c r="N481">
        <v>7.1</v>
      </c>
      <c r="O481">
        <v>11520</v>
      </c>
      <c r="R481" s="2">
        <v>1500</v>
      </c>
      <c r="S481" s="2">
        <v>1500</v>
      </c>
      <c r="T481">
        <v>75</v>
      </c>
      <c r="U481">
        <v>1.1813189536309987</v>
      </c>
      <c r="V481">
        <v>1.2175687880221808</v>
      </c>
      <c r="W481">
        <f>AVERAGE(U481:V481)</f>
        <v>1.1994438708265898</v>
      </c>
      <c r="X481" s="4">
        <v>-0.17683853959184825</v>
      </c>
      <c r="Y481">
        <f>AVERAGE(W481:X481)</f>
        <v>0.5113026656173707</v>
      </c>
      <c r="Z481" t="s">
        <v>23015</v>
      </c>
      <c r="AA481" t="s">
        <v>22731</v>
      </c>
      <c r="AB481" t="s">
        <v>23016</v>
      </c>
      <c r="AC481" t="s">
        <v>22725</v>
      </c>
      <c r="AD481">
        <v>1931</v>
      </c>
      <c r="AE481">
        <v>1969</v>
      </c>
    </row>
    <row r="482" spans="1:31" x14ac:dyDescent="0.25">
      <c r="A482" t="s">
        <v>5854</v>
      </c>
      <c r="B482" t="s">
        <v>5855</v>
      </c>
      <c r="C482">
        <v>1973</v>
      </c>
      <c r="D482" s="1">
        <v>26822</v>
      </c>
      <c r="E482" t="s">
        <v>132</v>
      </c>
      <c r="F482">
        <v>104</v>
      </c>
      <c r="G482" t="s">
        <v>163</v>
      </c>
      <c r="H482" t="s">
        <v>25</v>
      </c>
      <c r="I482" t="s">
        <v>5180</v>
      </c>
      <c r="J482" t="s">
        <v>5856</v>
      </c>
      <c r="K482" t="s">
        <v>5504</v>
      </c>
      <c r="L482" t="s">
        <v>5857</v>
      </c>
      <c r="M482" t="s">
        <v>5858</v>
      </c>
      <c r="N482">
        <v>7.2</v>
      </c>
      <c r="O482">
        <v>9038</v>
      </c>
      <c r="S482" s="2"/>
      <c r="U482">
        <v>1.2605564946994372</v>
      </c>
      <c r="V482" t="s">
        <v>22725</v>
      </c>
      <c r="W482">
        <f>AVERAGE(U482:V482)</f>
        <v>1.2605564946994372</v>
      </c>
      <c r="X482" s="4"/>
      <c r="Y482">
        <f>AVERAGE(W482:X482)</f>
        <v>1.2605564946994372</v>
      </c>
      <c r="Z482" t="s">
        <v>23130</v>
      </c>
      <c r="AA482" t="s">
        <v>22731</v>
      </c>
      <c r="AB482" t="s">
        <v>23131</v>
      </c>
      <c r="AC482" t="s">
        <v>22725</v>
      </c>
      <c r="AD482">
        <v>1939</v>
      </c>
      <c r="AE482">
        <v>0</v>
      </c>
    </row>
    <row r="483" spans="1:31" x14ac:dyDescent="0.25">
      <c r="A483" t="s">
        <v>5234</v>
      </c>
      <c r="B483" t="s">
        <v>5235</v>
      </c>
      <c r="C483">
        <v>1970</v>
      </c>
      <c r="D483" s="1">
        <v>26109</v>
      </c>
      <c r="E483" t="s">
        <v>34</v>
      </c>
      <c r="F483">
        <v>105</v>
      </c>
      <c r="G483" t="s">
        <v>163</v>
      </c>
      <c r="H483" t="s">
        <v>25</v>
      </c>
      <c r="I483" t="s">
        <v>5236</v>
      </c>
      <c r="J483" t="s">
        <v>5237</v>
      </c>
      <c r="K483" t="s">
        <v>5238</v>
      </c>
      <c r="L483" t="s">
        <v>5239</v>
      </c>
      <c r="M483" t="s">
        <v>5240</v>
      </c>
      <c r="N483">
        <v>6.9</v>
      </c>
      <c r="O483">
        <v>9313</v>
      </c>
      <c r="P483" t="s">
        <v>5241</v>
      </c>
      <c r="S483" s="2"/>
      <c r="U483">
        <v>1.022843871494123</v>
      </c>
      <c r="V483" t="s">
        <v>22725</v>
      </c>
      <c r="W483">
        <f>AVERAGE(U483:V483)</f>
        <v>1.022843871494123</v>
      </c>
      <c r="X483" s="4"/>
      <c r="Y483">
        <f>AVERAGE(W483:X483)</f>
        <v>1.022843871494123</v>
      </c>
      <c r="Z483" t="s">
        <v>23061</v>
      </c>
      <c r="AA483" t="s">
        <v>22731</v>
      </c>
      <c r="AB483" t="s">
        <v>23062</v>
      </c>
      <c r="AC483" t="s">
        <v>22725</v>
      </c>
      <c r="AD483">
        <v>1937</v>
      </c>
      <c r="AE483">
        <v>2000</v>
      </c>
    </row>
    <row r="484" spans="1:31" x14ac:dyDescent="0.25">
      <c r="A484" t="s">
        <v>7346</v>
      </c>
      <c r="B484" t="s">
        <v>7347</v>
      </c>
      <c r="C484">
        <v>1982</v>
      </c>
      <c r="D484" s="1">
        <v>30624</v>
      </c>
      <c r="E484" t="s">
        <v>678</v>
      </c>
      <c r="F484">
        <v>108</v>
      </c>
      <c r="G484" t="s">
        <v>163</v>
      </c>
      <c r="H484" t="s">
        <v>7348</v>
      </c>
      <c r="I484" t="s">
        <v>7026</v>
      </c>
      <c r="J484" t="s">
        <v>7026</v>
      </c>
      <c r="K484" t="s">
        <v>5604</v>
      </c>
      <c r="L484" t="s">
        <v>7349</v>
      </c>
      <c r="M484" t="s">
        <v>7350</v>
      </c>
      <c r="N484">
        <v>7.3</v>
      </c>
      <c r="O484">
        <v>8952</v>
      </c>
      <c r="P484" t="s">
        <v>1937</v>
      </c>
      <c r="Q484" s="2">
        <v>2256246</v>
      </c>
      <c r="R484" s="2">
        <v>2256246</v>
      </c>
      <c r="S484" s="2"/>
      <c r="U484">
        <v>1.339794035767875</v>
      </c>
      <c r="V484" t="s">
        <v>22725</v>
      </c>
      <c r="W484">
        <f>AVERAGE(U484:V484)</f>
        <v>1.339794035767875</v>
      </c>
      <c r="X484" s="4">
        <v>-0.17685486484974783</v>
      </c>
      <c r="Y484">
        <f>AVERAGE(W484:X484)</f>
        <v>0.58146958545906358</v>
      </c>
      <c r="Z484" t="s">
        <v>22742</v>
      </c>
      <c r="AA484" t="s">
        <v>22731</v>
      </c>
      <c r="AB484" t="s">
        <v>22743</v>
      </c>
      <c r="AC484" t="s">
        <v>22725</v>
      </c>
      <c r="AD484">
        <v>1944</v>
      </c>
      <c r="AE484">
        <v>0</v>
      </c>
    </row>
    <row r="485" spans="1:31" x14ac:dyDescent="0.25">
      <c r="A485" t="s">
        <v>9319</v>
      </c>
      <c r="B485" t="s">
        <v>9320</v>
      </c>
      <c r="C485">
        <v>1990</v>
      </c>
      <c r="D485" s="1">
        <v>33767</v>
      </c>
      <c r="E485" t="s">
        <v>56</v>
      </c>
      <c r="F485">
        <v>103</v>
      </c>
      <c r="G485" t="s">
        <v>163</v>
      </c>
      <c r="H485" t="s">
        <v>25</v>
      </c>
      <c r="I485" t="s">
        <v>5321</v>
      </c>
      <c r="J485" t="s">
        <v>5321</v>
      </c>
      <c r="K485" t="s">
        <v>8281</v>
      </c>
      <c r="L485" t="s">
        <v>9321</v>
      </c>
      <c r="M485" t="s">
        <v>9322</v>
      </c>
      <c r="N485">
        <v>7.5</v>
      </c>
      <c r="O485">
        <v>8857</v>
      </c>
      <c r="Q485" s="2">
        <v>1516414</v>
      </c>
      <c r="R485" s="2">
        <v>1516414</v>
      </c>
      <c r="S485" s="2">
        <v>3032828</v>
      </c>
      <c r="T485">
        <v>88</v>
      </c>
      <c r="U485">
        <v>1.4982691179047514</v>
      </c>
      <c r="V485">
        <v>1.9515405165623576</v>
      </c>
      <c r="W485">
        <f>AVERAGE(U485:V485)</f>
        <v>1.7249048172335546</v>
      </c>
      <c r="X485" s="4">
        <v>-0.14384706533972325</v>
      </c>
      <c r="Y485">
        <f>AVERAGE(W485:X485)</f>
        <v>0.79052887594691568</v>
      </c>
      <c r="Z485" t="s">
        <v>23456</v>
      </c>
      <c r="AA485" t="s">
        <v>22731</v>
      </c>
      <c r="AB485" t="s">
        <v>23457</v>
      </c>
      <c r="AC485" t="s">
        <v>22725</v>
      </c>
      <c r="AD485">
        <v>1960</v>
      </c>
      <c r="AE485">
        <v>0</v>
      </c>
    </row>
    <row r="486" spans="1:31" x14ac:dyDescent="0.25">
      <c r="A486" t="s">
        <v>6230</v>
      </c>
      <c r="B486" t="s">
        <v>6231</v>
      </c>
      <c r="C486">
        <v>1976</v>
      </c>
      <c r="D486" s="1">
        <v>28119</v>
      </c>
      <c r="E486" t="s">
        <v>274</v>
      </c>
      <c r="F486">
        <v>135</v>
      </c>
      <c r="G486" t="s">
        <v>163</v>
      </c>
      <c r="H486" t="s">
        <v>6232</v>
      </c>
      <c r="I486" t="s">
        <v>1967</v>
      </c>
      <c r="J486" t="s">
        <v>6233</v>
      </c>
      <c r="K486" t="s">
        <v>6226</v>
      </c>
      <c r="L486" t="s">
        <v>6234</v>
      </c>
      <c r="M486" t="s">
        <v>6235</v>
      </c>
      <c r="N486">
        <v>6.9</v>
      </c>
      <c r="O486">
        <v>18790</v>
      </c>
      <c r="P486" s="2">
        <v>6000000</v>
      </c>
      <c r="S486" s="2"/>
      <c r="T486">
        <v>61</v>
      </c>
      <c r="U486">
        <v>1.022843871494123</v>
      </c>
      <c r="V486">
        <v>0.42713769574814414</v>
      </c>
      <c r="W486">
        <f>AVERAGE(U486:V486)</f>
        <v>0.72499078362113356</v>
      </c>
      <c r="X486" s="4"/>
      <c r="Y486">
        <f>AVERAGE(W486:X486)</f>
        <v>0.72499078362113356</v>
      </c>
      <c r="Z486" t="s">
        <v>22999</v>
      </c>
      <c r="AA486" t="s">
        <v>22731</v>
      </c>
      <c r="AB486" t="s">
        <v>23000</v>
      </c>
      <c r="AC486" t="s">
        <v>22725</v>
      </c>
      <c r="AD486">
        <v>1932</v>
      </c>
      <c r="AE486">
        <v>0</v>
      </c>
    </row>
    <row r="487" spans="1:31" x14ac:dyDescent="0.25">
      <c r="A487" t="s">
        <v>7154</v>
      </c>
      <c r="B487" t="s">
        <v>7155</v>
      </c>
      <c r="C487">
        <v>1981</v>
      </c>
      <c r="D487" s="1">
        <v>29938</v>
      </c>
      <c r="E487" t="s">
        <v>1072</v>
      </c>
      <c r="F487">
        <v>125</v>
      </c>
      <c r="G487" t="s">
        <v>163</v>
      </c>
      <c r="H487" t="s">
        <v>175</v>
      </c>
      <c r="I487" t="s">
        <v>7156</v>
      </c>
      <c r="J487" t="s">
        <v>7157</v>
      </c>
      <c r="K487" t="s">
        <v>7158</v>
      </c>
      <c r="L487" t="s">
        <v>7159</v>
      </c>
      <c r="M487" t="s">
        <v>7160</v>
      </c>
      <c r="N487">
        <v>7.2</v>
      </c>
      <c r="O487">
        <v>53556</v>
      </c>
      <c r="P487" s="2">
        <v>5500000</v>
      </c>
      <c r="Q487" s="2">
        <v>58972904</v>
      </c>
      <c r="R487" s="2">
        <v>59303359</v>
      </c>
      <c r="S487" s="2">
        <v>112776263</v>
      </c>
      <c r="T487">
        <v>78</v>
      </c>
      <c r="U487">
        <v>1.2605564946994372</v>
      </c>
      <c r="V487">
        <v>1.38694687922376</v>
      </c>
      <c r="W487">
        <f>AVERAGE(U487:V487)</f>
        <v>1.3237516869615986</v>
      </c>
      <c r="X487" s="4">
        <v>1.0505461874334028</v>
      </c>
      <c r="Y487">
        <f>AVERAGE(W487:X487)</f>
        <v>1.1871489371975006</v>
      </c>
      <c r="Z487" t="s">
        <v>23227</v>
      </c>
      <c r="AA487" t="s">
        <v>22731</v>
      </c>
      <c r="AB487" t="s">
        <v>23228</v>
      </c>
      <c r="AC487" t="s">
        <v>22725</v>
      </c>
      <c r="AD487">
        <v>1943</v>
      </c>
      <c r="AE487">
        <v>0</v>
      </c>
    </row>
    <row r="488" spans="1:31" x14ac:dyDescent="0.25">
      <c r="A488" t="s">
        <v>1699</v>
      </c>
      <c r="B488" t="s">
        <v>1700</v>
      </c>
      <c r="C488">
        <v>1944</v>
      </c>
      <c r="D488" s="1">
        <v>16738</v>
      </c>
      <c r="E488" t="s">
        <v>86</v>
      </c>
      <c r="F488">
        <v>137</v>
      </c>
      <c r="G488" t="s">
        <v>163</v>
      </c>
      <c r="H488" t="s">
        <v>175</v>
      </c>
      <c r="I488" t="s">
        <v>1701</v>
      </c>
      <c r="J488" t="s">
        <v>1702</v>
      </c>
      <c r="K488" t="s">
        <v>1354</v>
      </c>
      <c r="L488" t="s">
        <v>1703</v>
      </c>
      <c r="M488" t="s">
        <v>1704</v>
      </c>
      <c r="N488">
        <v>7.1</v>
      </c>
      <c r="O488">
        <v>5644</v>
      </c>
      <c r="P488" t="s">
        <v>1705</v>
      </c>
      <c r="R488" s="2">
        <v>62619</v>
      </c>
      <c r="S488" s="2"/>
      <c r="U488">
        <v>1.1813189536309987</v>
      </c>
      <c r="V488" t="s">
        <v>22725</v>
      </c>
      <c r="W488">
        <f>AVERAGE(U488:V488)</f>
        <v>1.1813189536309987</v>
      </c>
      <c r="X488" s="4">
        <v>-0.17685486484974783</v>
      </c>
      <c r="Y488">
        <f>AVERAGE(W488:X488)</f>
        <v>0.50223204439062541</v>
      </c>
      <c r="Z488" t="s">
        <v>22811</v>
      </c>
      <c r="AA488" t="s">
        <v>22731</v>
      </c>
      <c r="AB488" t="s">
        <v>22812</v>
      </c>
      <c r="AC488" t="s">
        <v>22725</v>
      </c>
      <c r="AD488">
        <v>1902</v>
      </c>
      <c r="AE488">
        <v>1983</v>
      </c>
    </row>
    <row r="489" spans="1:31" x14ac:dyDescent="0.25">
      <c r="A489" t="s">
        <v>2155</v>
      </c>
      <c r="B489" t="s">
        <v>137</v>
      </c>
      <c r="C489">
        <v>1948</v>
      </c>
      <c r="D489" s="1">
        <v>17926</v>
      </c>
      <c r="E489" t="s">
        <v>22</v>
      </c>
      <c r="F489">
        <v>154</v>
      </c>
      <c r="G489" t="s">
        <v>163</v>
      </c>
      <c r="H489" t="s">
        <v>25</v>
      </c>
      <c r="I489" t="s">
        <v>1701</v>
      </c>
      <c r="J489" t="s">
        <v>1702</v>
      </c>
      <c r="K489" t="s">
        <v>1354</v>
      </c>
      <c r="L489" t="s">
        <v>2156</v>
      </c>
      <c r="M489" t="s">
        <v>2157</v>
      </c>
      <c r="N489">
        <v>7.6</v>
      </c>
      <c r="O489">
        <v>14941</v>
      </c>
      <c r="P489" t="s">
        <v>2072</v>
      </c>
      <c r="S489" s="2"/>
      <c r="T489">
        <v>82</v>
      </c>
      <c r="U489">
        <v>1.5775066589731892</v>
      </c>
      <c r="V489">
        <v>1.612784334159199</v>
      </c>
      <c r="W489">
        <f>AVERAGE(U489:V489)</f>
        <v>1.595145496566194</v>
      </c>
      <c r="X489" s="4"/>
      <c r="Y489">
        <f>AVERAGE(W489:X489)</f>
        <v>1.595145496566194</v>
      </c>
      <c r="Z489" t="s">
        <v>22811</v>
      </c>
      <c r="AA489" t="s">
        <v>22731</v>
      </c>
      <c r="AB489" t="s">
        <v>22812</v>
      </c>
      <c r="AC489" t="s">
        <v>22725</v>
      </c>
      <c r="AD489">
        <v>1902</v>
      </c>
      <c r="AE489">
        <v>1983</v>
      </c>
    </row>
    <row r="490" spans="1:31" x14ac:dyDescent="0.25">
      <c r="A490" t="s">
        <v>8287</v>
      </c>
      <c r="B490" t="s">
        <v>8288</v>
      </c>
      <c r="C490">
        <v>1985</v>
      </c>
      <c r="D490" s="1">
        <v>31688</v>
      </c>
      <c r="E490" t="s">
        <v>57</v>
      </c>
      <c r="F490">
        <v>117</v>
      </c>
      <c r="G490" t="s">
        <v>163</v>
      </c>
      <c r="H490" t="s">
        <v>428</v>
      </c>
      <c r="I490" t="s">
        <v>4121</v>
      </c>
      <c r="J490" t="s">
        <v>8289</v>
      </c>
      <c r="K490" t="s">
        <v>7425</v>
      </c>
      <c r="L490" t="s">
        <v>8290</v>
      </c>
      <c r="M490" t="s">
        <v>8291</v>
      </c>
      <c r="N490">
        <v>7.3</v>
      </c>
      <c r="O490">
        <v>38619</v>
      </c>
      <c r="P490" s="2">
        <v>3000000</v>
      </c>
      <c r="Q490" s="2">
        <v>20966644</v>
      </c>
      <c r="R490" s="2">
        <v>21040317</v>
      </c>
      <c r="S490" s="2">
        <v>39006961</v>
      </c>
      <c r="T490">
        <v>83</v>
      </c>
      <c r="U490">
        <v>1.339794035767875</v>
      </c>
      <c r="V490">
        <v>1.6692436978930587</v>
      </c>
      <c r="W490">
        <f>AVERAGE(U490:V490)</f>
        <v>1.504518866830467</v>
      </c>
      <c r="X490" s="4">
        <v>0.24767760061922955</v>
      </c>
      <c r="Y490">
        <f>AVERAGE(W490:X490)</f>
        <v>0.8760982337248483</v>
      </c>
      <c r="Z490" t="s">
        <v>23363</v>
      </c>
      <c r="AA490" t="s">
        <v>22731</v>
      </c>
      <c r="AB490" t="s">
        <v>23364</v>
      </c>
      <c r="AC490" t="s">
        <v>22725</v>
      </c>
      <c r="AD490">
        <v>1940</v>
      </c>
      <c r="AE490">
        <v>2012</v>
      </c>
    </row>
    <row r="491" spans="1:31" x14ac:dyDescent="0.25">
      <c r="A491" t="s">
        <v>8483</v>
      </c>
      <c r="B491" t="s">
        <v>8484</v>
      </c>
      <c r="C491">
        <v>1987</v>
      </c>
      <c r="D491" s="1">
        <v>32080</v>
      </c>
      <c r="E491" t="s">
        <v>57</v>
      </c>
      <c r="F491">
        <v>140</v>
      </c>
      <c r="G491" t="s">
        <v>163</v>
      </c>
      <c r="H491" t="s">
        <v>25</v>
      </c>
      <c r="I491" t="s">
        <v>4121</v>
      </c>
      <c r="J491" t="s">
        <v>8485</v>
      </c>
      <c r="K491" t="s">
        <v>4122</v>
      </c>
      <c r="L491" t="s">
        <v>8486</v>
      </c>
      <c r="M491" t="s">
        <v>8487</v>
      </c>
      <c r="N491">
        <v>7.7</v>
      </c>
      <c r="O491">
        <v>15717</v>
      </c>
      <c r="P491" t="s">
        <v>8488</v>
      </c>
      <c r="Q491" s="2">
        <v>2484230</v>
      </c>
      <c r="R491" s="2">
        <v>2642567</v>
      </c>
      <c r="S491" s="2"/>
      <c r="T491">
        <v>75</v>
      </c>
      <c r="U491">
        <v>1.6567442000416277</v>
      </c>
      <c r="V491">
        <v>1.2175687880221808</v>
      </c>
      <c r="W491">
        <f>AVERAGE(U491:V491)</f>
        <v>1.4371564940319042</v>
      </c>
      <c r="X491" s="4">
        <v>-0.17685486484974783</v>
      </c>
      <c r="Y491">
        <f>AVERAGE(W491:X491)</f>
        <v>0.63015081459107813</v>
      </c>
      <c r="Z491" t="s">
        <v>23363</v>
      </c>
      <c r="AA491" t="s">
        <v>22731</v>
      </c>
      <c r="AB491" t="s">
        <v>23364</v>
      </c>
      <c r="AC491" t="s">
        <v>22725</v>
      </c>
      <c r="AD491">
        <v>1940</v>
      </c>
      <c r="AE491">
        <v>2012</v>
      </c>
    </row>
    <row r="492" spans="1:31" x14ac:dyDescent="0.25">
      <c r="A492" t="s">
        <v>3993</v>
      </c>
      <c r="B492" t="s">
        <v>3994</v>
      </c>
      <c r="C492">
        <v>1962</v>
      </c>
      <c r="D492" s="1">
        <v>24218</v>
      </c>
      <c r="E492" t="s">
        <v>110</v>
      </c>
      <c r="F492">
        <v>104</v>
      </c>
      <c r="G492" t="s">
        <v>163</v>
      </c>
      <c r="H492" t="s">
        <v>25</v>
      </c>
      <c r="I492" t="s">
        <v>3467</v>
      </c>
      <c r="J492" t="s">
        <v>3748</v>
      </c>
      <c r="K492" t="s">
        <v>3468</v>
      </c>
      <c r="L492" t="s">
        <v>3995</v>
      </c>
      <c r="M492" t="s">
        <v>3996</v>
      </c>
      <c r="N492">
        <v>7.6</v>
      </c>
      <c r="O492">
        <v>7662</v>
      </c>
      <c r="S492" s="2"/>
      <c r="U492">
        <v>1.5775066589731892</v>
      </c>
      <c r="V492" t="s">
        <v>22725</v>
      </c>
      <c r="W492">
        <f>AVERAGE(U492:V492)</f>
        <v>1.5775066589731892</v>
      </c>
      <c r="X492" s="4"/>
      <c r="Y492">
        <f>AVERAGE(W492:X492)</f>
        <v>1.5775066589731892</v>
      </c>
      <c r="Z492" t="s">
        <v>22965</v>
      </c>
      <c r="AA492" t="s">
        <v>22731</v>
      </c>
      <c r="AB492" t="s">
        <v>22966</v>
      </c>
      <c r="AC492" t="s">
        <v>22725</v>
      </c>
      <c r="AD492">
        <v>1920</v>
      </c>
      <c r="AE492">
        <v>1998</v>
      </c>
    </row>
    <row r="493" spans="1:31" x14ac:dyDescent="0.25">
      <c r="A493" t="s">
        <v>4207</v>
      </c>
      <c r="B493" t="s">
        <v>4208</v>
      </c>
      <c r="C493">
        <v>1963</v>
      </c>
      <c r="D493" s="1">
        <v>23363</v>
      </c>
      <c r="E493" t="s">
        <v>1939</v>
      </c>
      <c r="F493">
        <v>129</v>
      </c>
      <c r="G493" t="s">
        <v>163</v>
      </c>
      <c r="H493" t="s">
        <v>25</v>
      </c>
      <c r="I493" t="s">
        <v>3467</v>
      </c>
      <c r="J493" t="s">
        <v>4209</v>
      </c>
      <c r="K493" t="s">
        <v>3468</v>
      </c>
      <c r="L493" t="s">
        <v>4210</v>
      </c>
      <c r="M493" t="s">
        <v>4211</v>
      </c>
      <c r="N493">
        <v>6.5</v>
      </c>
      <c r="O493">
        <v>11371</v>
      </c>
      <c r="P493" s="2">
        <v>1000000</v>
      </c>
      <c r="S493" s="2"/>
      <c r="T493">
        <v>77</v>
      </c>
      <c r="U493">
        <v>0.70589370722037037</v>
      </c>
      <c r="V493">
        <v>1.3304875154899003</v>
      </c>
      <c r="W493">
        <f>AVERAGE(U493:V493)</f>
        <v>1.0181906113551353</v>
      </c>
      <c r="X493" s="4"/>
      <c r="Y493">
        <f>AVERAGE(W493:X493)</f>
        <v>1.0181906113551353</v>
      </c>
      <c r="Z493" t="s">
        <v>22965</v>
      </c>
      <c r="AA493" t="s">
        <v>22731</v>
      </c>
      <c r="AB493" t="s">
        <v>22966</v>
      </c>
      <c r="AC493" t="s">
        <v>22725</v>
      </c>
      <c r="AD493">
        <v>1920</v>
      </c>
      <c r="AE493">
        <v>1998</v>
      </c>
    </row>
    <row r="494" spans="1:31" x14ac:dyDescent="0.25">
      <c r="A494" t="s">
        <v>11075</v>
      </c>
      <c r="B494" t="s">
        <v>11076</v>
      </c>
      <c r="C494">
        <v>1996</v>
      </c>
      <c r="D494" s="1">
        <v>35237</v>
      </c>
      <c r="E494" t="s">
        <v>71</v>
      </c>
      <c r="F494">
        <v>90</v>
      </c>
      <c r="G494" t="s">
        <v>163</v>
      </c>
      <c r="H494" t="s">
        <v>25</v>
      </c>
      <c r="I494" t="s">
        <v>11077</v>
      </c>
      <c r="J494" t="s">
        <v>11078</v>
      </c>
      <c r="K494" t="s">
        <v>7279</v>
      </c>
      <c r="L494" t="s">
        <v>11079</v>
      </c>
      <c r="M494" t="s">
        <v>11080</v>
      </c>
      <c r="N494">
        <v>7.5</v>
      </c>
      <c r="O494">
        <v>22299</v>
      </c>
      <c r="Q494" s="2">
        <v>1548120</v>
      </c>
      <c r="R494" s="2">
        <v>1548120</v>
      </c>
      <c r="S494" s="2">
        <v>3096240</v>
      </c>
      <c r="U494">
        <v>1.4982691179047514</v>
      </c>
      <c r="V494" t="s">
        <v>22725</v>
      </c>
      <c r="W494">
        <f>AVERAGE(U494:V494)</f>
        <v>1.4982691179047514</v>
      </c>
      <c r="X494" s="4">
        <v>-0.14315692050377157</v>
      </c>
      <c r="Y494">
        <f>AVERAGE(W494:X494)</f>
        <v>0.67755609870048994</v>
      </c>
      <c r="Z494" t="s">
        <v>23575</v>
      </c>
      <c r="AA494" t="s">
        <v>22731</v>
      </c>
      <c r="AB494" t="s">
        <v>23576</v>
      </c>
      <c r="AC494" t="s">
        <v>22725</v>
      </c>
      <c r="AD494">
        <v>1949</v>
      </c>
      <c r="AE494">
        <v>0</v>
      </c>
    </row>
    <row r="495" spans="1:31" x14ac:dyDescent="0.25">
      <c r="A495" t="s">
        <v>12940</v>
      </c>
      <c r="B495" t="s">
        <v>12941</v>
      </c>
      <c r="C495">
        <v>1999</v>
      </c>
      <c r="D495" s="1">
        <v>36707</v>
      </c>
      <c r="E495" t="s">
        <v>71</v>
      </c>
      <c r="F495">
        <v>112</v>
      </c>
      <c r="G495" t="s">
        <v>163</v>
      </c>
      <c r="H495" t="s">
        <v>25</v>
      </c>
      <c r="I495" t="s">
        <v>8453</v>
      </c>
      <c r="J495" t="s">
        <v>12942</v>
      </c>
      <c r="K495" t="s">
        <v>11144</v>
      </c>
      <c r="L495" t="s">
        <v>12943</v>
      </c>
      <c r="M495" t="s">
        <v>12944</v>
      </c>
      <c r="N495">
        <v>7.1</v>
      </c>
      <c r="O495">
        <v>21546</v>
      </c>
      <c r="Q495" s="2">
        <v>4775847</v>
      </c>
      <c r="R495" s="2">
        <v>4775847</v>
      </c>
      <c r="S495" s="2">
        <v>9551694</v>
      </c>
      <c r="T495">
        <v>71</v>
      </c>
      <c r="U495">
        <v>1.1813189536309987</v>
      </c>
      <c r="V495">
        <v>0.99173133308674177</v>
      </c>
      <c r="W495">
        <f>AVERAGE(U495:V495)</f>
        <v>1.0865251433588703</v>
      </c>
      <c r="X495" s="4">
        <v>-7.2898952897898051E-2</v>
      </c>
      <c r="Y495">
        <f>AVERAGE(W495:X495)</f>
        <v>0.50681309523048612</v>
      </c>
      <c r="Z495" t="s">
        <v>23713</v>
      </c>
      <c r="AA495" t="s">
        <v>22731</v>
      </c>
      <c r="AB495" t="s">
        <v>23714</v>
      </c>
      <c r="AC495" t="s">
        <v>23609</v>
      </c>
      <c r="AD495">
        <v>1968</v>
      </c>
      <c r="AE495">
        <v>0</v>
      </c>
    </row>
    <row r="496" spans="1:31" x14ac:dyDescent="0.25">
      <c r="A496" t="s">
        <v>16196</v>
      </c>
      <c r="B496" t="s">
        <v>16197</v>
      </c>
      <c r="C496">
        <v>2014</v>
      </c>
      <c r="D496" s="1">
        <v>42215</v>
      </c>
      <c r="E496" t="s">
        <v>5259</v>
      </c>
      <c r="F496">
        <v>108</v>
      </c>
      <c r="G496" t="s">
        <v>163</v>
      </c>
      <c r="H496" t="s">
        <v>25</v>
      </c>
      <c r="I496" t="s">
        <v>13893</v>
      </c>
      <c r="J496" t="s">
        <v>13893</v>
      </c>
      <c r="K496" t="s">
        <v>16198</v>
      </c>
      <c r="L496" t="s">
        <v>16199</v>
      </c>
      <c r="M496" t="s">
        <v>16200</v>
      </c>
      <c r="N496">
        <v>7.7</v>
      </c>
      <c r="O496">
        <v>462655</v>
      </c>
      <c r="P496" s="2">
        <v>15000000</v>
      </c>
      <c r="Q496" s="2">
        <v>25442958</v>
      </c>
      <c r="R496" s="2">
        <v>36869414</v>
      </c>
      <c r="S496" s="2">
        <v>47312372</v>
      </c>
      <c r="T496">
        <v>78</v>
      </c>
      <c r="U496">
        <v>1.6567442000416277</v>
      </c>
      <c r="V496">
        <v>1.38694687922376</v>
      </c>
      <c r="W496">
        <f>AVERAGE(U496:V496)</f>
        <v>1.521845539632694</v>
      </c>
      <c r="X496" s="4">
        <v>0.33806958497717954</v>
      </c>
      <c r="Y496">
        <f>AVERAGE(W496:X496)</f>
        <v>0.92995756230493676</v>
      </c>
      <c r="Z496" t="s">
        <v>23900</v>
      </c>
      <c r="AA496" t="s">
        <v>22731</v>
      </c>
      <c r="AB496" t="s">
        <v>23901</v>
      </c>
      <c r="AC496" t="s">
        <v>22725</v>
      </c>
      <c r="AD496">
        <v>1971</v>
      </c>
      <c r="AE496">
        <v>0</v>
      </c>
    </row>
    <row r="497" spans="1:31" x14ac:dyDescent="0.25">
      <c r="A497" t="s">
        <v>2195</v>
      </c>
      <c r="B497" t="s">
        <v>157</v>
      </c>
      <c r="C497">
        <v>1948</v>
      </c>
      <c r="D497" s="1">
        <v>17927</v>
      </c>
      <c r="E497" t="s">
        <v>22</v>
      </c>
      <c r="F497">
        <v>116</v>
      </c>
      <c r="G497" t="s">
        <v>163</v>
      </c>
      <c r="H497" t="s">
        <v>25</v>
      </c>
      <c r="I497" t="s">
        <v>1764</v>
      </c>
      <c r="J497" t="s">
        <v>1917</v>
      </c>
      <c r="K497" t="s">
        <v>1812</v>
      </c>
      <c r="L497" t="s">
        <v>2196</v>
      </c>
      <c r="M497" t="s">
        <v>158</v>
      </c>
      <c r="N497">
        <v>7.8</v>
      </c>
      <c r="O497">
        <v>11025</v>
      </c>
      <c r="S497" s="2"/>
      <c r="T497">
        <v>84</v>
      </c>
      <c r="U497">
        <v>1.7359817411100655</v>
      </c>
      <c r="V497">
        <v>1.7257030616269187</v>
      </c>
      <c r="W497">
        <f>AVERAGE(U497:V497)</f>
        <v>1.7308424013684922</v>
      </c>
      <c r="X497" s="4"/>
      <c r="Y497">
        <f>AVERAGE(W497:X497)</f>
        <v>1.7308424013684922</v>
      </c>
      <c r="Z497" t="s">
        <v>22847</v>
      </c>
      <c r="AA497" t="s">
        <v>22731</v>
      </c>
      <c r="AB497" t="s">
        <v>22848</v>
      </c>
      <c r="AC497" t="s">
        <v>22725</v>
      </c>
      <c r="AD497">
        <v>1883</v>
      </c>
      <c r="AE497">
        <v>1953</v>
      </c>
    </row>
    <row r="498" spans="1:31" x14ac:dyDescent="0.25">
      <c r="A498" t="s">
        <v>6388</v>
      </c>
      <c r="B498" t="s">
        <v>6389</v>
      </c>
      <c r="C498">
        <v>1977</v>
      </c>
      <c r="D498" s="1">
        <v>28497</v>
      </c>
      <c r="E498" t="s">
        <v>37</v>
      </c>
      <c r="F498">
        <v>100</v>
      </c>
      <c r="G498" t="s">
        <v>163</v>
      </c>
      <c r="H498" t="s">
        <v>409</v>
      </c>
      <c r="I498" t="s">
        <v>6390</v>
      </c>
      <c r="J498" t="s">
        <v>6391</v>
      </c>
      <c r="K498" t="s">
        <v>87</v>
      </c>
      <c r="L498" t="s">
        <v>6392</v>
      </c>
      <c r="M498" t="s">
        <v>6393</v>
      </c>
      <c r="N498">
        <v>7.4</v>
      </c>
      <c r="O498">
        <v>19161</v>
      </c>
      <c r="P498" s="2">
        <v>900000</v>
      </c>
      <c r="S498" s="2"/>
      <c r="T498">
        <v>70</v>
      </c>
      <c r="U498">
        <v>1.4190315768363135</v>
      </c>
      <c r="V498">
        <v>0.93527196935288193</v>
      </c>
      <c r="W498">
        <f>AVERAGE(U498:V498)</f>
        <v>1.1771517730945977</v>
      </c>
      <c r="X498" s="4"/>
      <c r="Y498">
        <f>AVERAGE(W498:X498)</f>
        <v>1.1771517730945977</v>
      </c>
      <c r="Z498" t="s">
        <v>23172</v>
      </c>
      <c r="AA498" t="s">
        <v>22731</v>
      </c>
      <c r="AB498" t="s">
        <v>23173</v>
      </c>
      <c r="AC498" t="s">
        <v>22725</v>
      </c>
      <c r="AD498">
        <v>1938</v>
      </c>
      <c r="AE498">
        <v>0</v>
      </c>
    </row>
    <row r="499" spans="1:31" x14ac:dyDescent="0.25">
      <c r="A499" t="s">
        <v>916</v>
      </c>
      <c r="B499" t="s">
        <v>917</v>
      </c>
      <c r="C499">
        <v>1936</v>
      </c>
      <c r="D499" s="1">
        <v>14006</v>
      </c>
      <c r="E499" t="s">
        <v>670</v>
      </c>
      <c r="F499">
        <v>100</v>
      </c>
      <c r="G499" t="s">
        <v>163</v>
      </c>
      <c r="H499" t="s">
        <v>25</v>
      </c>
      <c r="I499" t="s">
        <v>918</v>
      </c>
      <c r="K499" t="s">
        <v>675</v>
      </c>
      <c r="L499" t="s">
        <v>919</v>
      </c>
      <c r="M499" t="s">
        <v>920</v>
      </c>
      <c r="N499">
        <v>6.7</v>
      </c>
      <c r="O499">
        <v>6959</v>
      </c>
      <c r="P499" t="s">
        <v>921</v>
      </c>
      <c r="S499" s="2"/>
      <c r="U499">
        <v>0.8643687893572467</v>
      </c>
      <c r="V499" t="s">
        <v>22725</v>
      </c>
      <c r="W499">
        <f>AVERAGE(U499:V499)</f>
        <v>0.8643687893572467</v>
      </c>
      <c r="X499" s="4"/>
      <c r="Y499">
        <f>AVERAGE(W499:X499)</f>
        <v>0.8643687893572467</v>
      </c>
      <c r="Z499" t="s">
        <v>22767</v>
      </c>
      <c r="AA499" t="s">
        <v>22731</v>
      </c>
      <c r="AB499" t="s">
        <v>22768</v>
      </c>
      <c r="AC499" t="s">
        <v>22725</v>
      </c>
      <c r="AD499">
        <v>1891</v>
      </c>
      <c r="AE499">
        <v>1975</v>
      </c>
    </row>
    <row r="500" spans="1:31" x14ac:dyDescent="0.25">
      <c r="A500" t="s">
        <v>6805</v>
      </c>
      <c r="B500" t="s">
        <v>6806</v>
      </c>
      <c r="C500">
        <v>1979</v>
      </c>
      <c r="D500" s="1">
        <v>33325</v>
      </c>
      <c r="E500" t="s">
        <v>46</v>
      </c>
      <c r="F500">
        <v>94</v>
      </c>
      <c r="G500" t="s">
        <v>163</v>
      </c>
      <c r="H500" t="s">
        <v>483</v>
      </c>
      <c r="I500" t="s">
        <v>6807</v>
      </c>
      <c r="J500" t="s">
        <v>5292</v>
      </c>
      <c r="K500" t="s">
        <v>6808</v>
      </c>
      <c r="L500" t="s">
        <v>6809</v>
      </c>
      <c r="M500" t="s">
        <v>6810</v>
      </c>
      <c r="N500">
        <v>8.1</v>
      </c>
      <c r="O500">
        <v>359295</v>
      </c>
      <c r="P500" s="2">
        <v>4000000</v>
      </c>
      <c r="Q500" s="2">
        <v>20206622</v>
      </c>
      <c r="R500" s="2">
        <v>20738770</v>
      </c>
      <c r="S500" s="2">
        <v>36945392</v>
      </c>
      <c r="T500">
        <v>77</v>
      </c>
      <c r="U500">
        <v>1.9736943643153797</v>
      </c>
      <c r="V500">
        <v>1.3304875154899003</v>
      </c>
      <c r="W500">
        <f>AVERAGE(U500:V500)</f>
        <v>1.65209093990264</v>
      </c>
      <c r="X500" s="4">
        <v>0.22524050355072392</v>
      </c>
      <c r="Y500">
        <f>AVERAGE(W500:X500)</f>
        <v>0.93866572172668195</v>
      </c>
      <c r="Z500" t="s">
        <v>23203</v>
      </c>
      <c r="AA500" t="s">
        <v>22731</v>
      </c>
      <c r="AB500" t="s">
        <v>23204</v>
      </c>
      <c r="AC500" t="s">
        <v>22725</v>
      </c>
      <c r="AD500">
        <v>1941</v>
      </c>
      <c r="AE500">
        <v>2010</v>
      </c>
    </row>
    <row r="501" spans="1:31" x14ac:dyDescent="0.25">
      <c r="A501" t="s">
        <v>5061</v>
      </c>
      <c r="B501" t="s">
        <v>5062</v>
      </c>
      <c r="C501">
        <v>1969</v>
      </c>
      <c r="D501" s="1">
        <v>25941</v>
      </c>
      <c r="E501" t="s">
        <v>870</v>
      </c>
      <c r="F501">
        <v>111</v>
      </c>
      <c r="G501" t="s">
        <v>163</v>
      </c>
      <c r="H501" t="s">
        <v>25</v>
      </c>
      <c r="I501" t="s">
        <v>4795</v>
      </c>
      <c r="J501" t="s">
        <v>5063</v>
      </c>
      <c r="K501" t="s">
        <v>5064</v>
      </c>
      <c r="L501" t="s">
        <v>5065</v>
      </c>
      <c r="M501" t="s">
        <v>5066</v>
      </c>
      <c r="N501">
        <v>7.9</v>
      </c>
      <c r="O501">
        <v>18340</v>
      </c>
      <c r="R501" s="2">
        <v>19517</v>
      </c>
      <c r="S501" s="2">
        <v>19517</v>
      </c>
      <c r="U501">
        <v>1.815219282178504</v>
      </c>
      <c r="V501" t="s">
        <v>22725</v>
      </c>
      <c r="W501">
        <f>AVERAGE(U501:V501)</f>
        <v>1.815219282178504</v>
      </c>
      <c r="X501" s="4">
        <v>-0.17664245147746391</v>
      </c>
      <c r="Y501">
        <f>AVERAGE(W501:X501)</f>
        <v>0.81928841535052011</v>
      </c>
      <c r="Z501" t="s">
        <v>23048</v>
      </c>
      <c r="AA501" t="s">
        <v>22731</v>
      </c>
      <c r="AB501" t="s">
        <v>13056</v>
      </c>
      <c r="AC501" t="s">
        <v>22725</v>
      </c>
      <c r="AD501">
        <v>1944</v>
      </c>
      <c r="AE501">
        <v>0</v>
      </c>
    </row>
    <row r="502" spans="1:31" x14ac:dyDescent="0.25">
      <c r="A502" t="s">
        <v>5630</v>
      </c>
      <c r="B502" t="s">
        <v>5631</v>
      </c>
      <c r="C502">
        <v>1972</v>
      </c>
      <c r="D502" s="1">
        <v>26444</v>
      </c>
      <c r="E502" t="s">
        <v>376</v>
      </c>
      <c r="F502">
        <v>154</v>
      </c>
      <c r="G502" t="s">
        <v>163</v>
      </c>
      <c r="H502" t="s">
        <v>5632</v>
      </c>
      <c r="I502" t="s">
        <v>4919</v>
      </c>
      <c r="J502" t="s">
        <v>3856</v>
      </c>
      <c r="K502" t="s">
        <v>4878</v>
      </c>
      <c r="L502" t="s">
        <v>5633</v>
      </c>
      <c r="M502" t="s">
        <v>5634</v>
      </c>
      <c r="N502">
        <v>7.4</v>
      </c>
      <c r="O502">
        <v>5634</v>
      </c>
      <c r="S502" s="2"/>
      <c r="U502">
        <v>1.4190315768363135</v>
      </c>
      <c r="V502" t="s">
        <v>22725</v>
      </c>
      <c r="W502">
        <f>AVERAGE(U502:V502)</f>
        <v>1.4190315768363135</v>
      </c>
      <c r="X502" s="4"/>
      <c r="Y502">
        <f>AVERAGE(W502:X502)</f>
        <v>1.4190315768363135</v>
      </c>
      <c r="Z502" t="s">
        <v>23048</v>
      </c>
      <c r="AA502" t="s">
        <v>22731</v>
      </c>
      <c r="AB502" t="s">
        <v>13056</v>
      </c>
      <c r="AC502" t="s">
        <v>22725</v>
      </c>
      <c r="AD502">
        <v>1944</v>
      </c>
      <c r="AE502">
        <v>0</v>
      </c>
    </row>
    <row r="503" spans="1:31" x14ac:dyDescent="0.25">
      <c r="A503" t="s">
        <v>3034</v>
      </c>
      <c r="B503" t="s">
        <v>3035</v>
      </c>
      <c r="C503">
        <v>1955</v>
      </c>
      <c r="D503" s="1">
        <v>20727</v>
      </c>
      <c r="E503" t="s">
        <v>517</v>
      </c>
      <c r="F503">
        <v>91</v>
      </c>
      <c r="G503" t="s">
        <v>163</v>
      </c>
      <c r="H503" t="s">
        <v>25</v>
      </c>
      <c r="I503" t="s">
        <v>2347</v>
      </c>
      <c r="J503" t="s">
        <v>3036</v>
      </c>
      <c r="K503" t="s">
        <v>1235</v>
      </c>
      <c r="L503" t="s">
        <v>3037</v>
      </c>
      <c r="M503" t="s">
        <v>3038</v>
      </c>
      <c r="N503">
        <v>7.7</v>
      </c>
      <c r="O503">
        <v>25640</v>
      </c>
      <c r="S503" s="2"/>
      <c r="T503">
        <v>91</v>
      </c>
      <c r="U503">
        <v>1.6567442000416277</v>
      </c>
      <c r="V503">
        <v>2.120918607763937</v>
      </c>
      <c r="W503">
        <f>AVERAGE(U503:V503)</f>
        <v>1.8888314039027825</v>
      </c>
      <c r="X503" s="4"/>
      <c r="Y503">
        <f>AVERAGE(W503:X503)</f>
        <v>1.8888314039027825</v>
      </c>
      <c r="Z503" t="s">
        <v>22895</v>
      </c>
      <c r="AA503" t="s">
        <v>22731</v>
      </c>
      <c r="AB503" t="s">
        <v>22896</v>
      </c>
      <c r="AC503" t="s">
        <v>22725</v>
      </c>
      <c r="AD503">
        <v>1925</v>
      </c>
      <c r="AE503">
        <v>2008</v>
      </c>
    </row>
    <row r="504" spans="1:31" x14ac:dyDescent="0.25">
      <c r="A504" t="s">
        <v>4645</v>
      </c>
      <c r="B504" t="s">
        <v>4646</v>
      </c>
      <c r="C504">
        <v>1966</v>
      </c>
      <c r="D504" s="1">
        <v>24273</v>
      </c>
      <c r="E504" t="s">
        <v>51</v>
      </c>
      <c r="F504">
        <v>134</v>
      </c>
      <c r="G504" t="s">
        <v>163</v>
      </c>
      <c r="H504" t="s">
        <v>25</v>
      </c>
      <c r="I504" t="s">
        <v>4647</v>
      </c>
      <c r="J504" t="s">
        <v>4648</v>
      </c>
      <c r="K504" t="s">
        <v>3233</v>
      </c>
      <c r="L504" t="s">
        <v>4649</v>
      </c>
      <c r="M504" t="s">
        <v>4650</v>
      </c>
      <c r="N504">
        <v>6.8</v>
      </c>
      <c r="O504">
        <v>6535</v>
      </c>
      <c r="P504" s="2">
        <v>6000000</v>
      </c>
      <c r="S504" s="2"/>
      <c r="U504">
        <v>0.94360633042568443</v>
      </c>
      <c r="V504" t="s">
        <v>22725</v>
      </c>
      <c r="W504">
        <f>AVERAGE(U504:V504)</f>
        <v>0.94360633042568443</v>
      </c>
      <c r="X504" s="4"/>
      <c r="Y504">
        <f>AVERAGE(W504:X504)</f>
        <v>0.94360633042568443</v>
      </c>
      <c r="Z504" t="s">
        <v>23020</v>
      </c>
      <c r="AA504" t="s">
        <v>22731</v>
      </c>
      <c r="AB504" t="s">
        <v>23021</v>
      </c>
      <c r="AC504" t="s">
        <v>22725</v>
      </c>
      <c r="AD504">
        <v>1918</v>
      </c>
      <c r="AE504">
        <v>1980</v>
      </c>
    </row>
    <row r="505" spans="1:31" x14ac:dyDescent="0.25">
      <c r="A505" t="s">
        <v>5771</v>
      </c>
      <c r="B505" t="s">
        <v>5772</v>
      </c>
      <c r="C505">
        <v>1973</v>
      </c>
      <c r="D505">
        <v>1973</v>
      </c>
      <c r="E505" t="s">
        <v>47</v>
      </c>
      <c r="F505">
        <v>95</v>
      </c>
      <c r="G505" t="s">
        <v>163</v>
      </c>
      <c r="H505" t="s">
        <v>25</v>
      </c>
      <c r="I505" t="s">
        <v>5256</v>
      </c>
      <c r="J505" t="s">
        <v>3328</v>
      </c>
      <c r="K505" t="s">
        <v>5773</v>
      </c>
      <c r="L505" t="s">
        <v>5774</v>
      </c>
      <c r="M505" t="s">
        <v>5775</v>
      </c>
      <c r="N505">
        <v>6.7</v>
      </c>
      <c r="O505">
        <v>11711</v>
      </c>
      <c r="S505" s="2"/>
      <c r="U505">
        <v>0.8643687893572467</v>
      </c>
      <c r="V505" t="s">
        <v>22725</v>
      </c>
      <c r="W505">
        <f>AVERAGE(U505:V505)</f>
        <v>0.8643687893572467</v>
      </c>
      <c r="X505" s="4"/>
      <c r="Y505">
        <f>AVERAGE(W505:X505)</f>
        <v>0.8643687893572467</v>
      </c>
      <c r="Z505" t="s">
        <v>23122</v>
      </c>
      <c r="AA505" t="s">
        <v>22731</v>
      </c>
      <c r="AB505" t="s">
        <v>23123</v>
      </c>
      <c r="AC505" t="s">
        <v>22725</v>
      </c>
      <c r="AD505">
        <v>1937</v>
      </c>
      <c r="AE505">
        <v>2001</v>
      </c>
    </row>
    <row r="506" spans="1:31" x14ac:dyDescent="0.25">
      <c r="A506" t="s">
        <v>10211</v>
      </c>
      <c r="B506" t="s">
        <v>10212</v>
      </c>
      <c r="C506">
        <v>1993</v>
      </c>
      <c r="D506" s="1">
        <v>34661</v>
      </c>
      <c r="E506" t="s">
        <v>56</v>
      </c>
      <c r="F506">
        <v>132</v>
      </c>
      <c r="G506" t="s">
        <v>163</v>
      </c>
      <c r="H506" t="s">
        <v>25</v>
      </c>
      <c r="I506" t="s">
        <v>5321</v>
      </c>
      <c r="J506" t="s">
        <v>5321</v>
      </c>
      <c r="K506" t="s">
        <v>10213</v>
      </c>
      <c r="L506" t="s">
        <v>10214</v>
      </c>
      <c r="M506" t="s">
        <v>10215</v>
      </c>
      <c r="N506">
        <v>7.8</v>
      </c>
      <c r="O506">
        <v>33313</v>
      </c>
      <c r="Q506" s="2">
        <v>1769305</v>
      </c>
      <c r="R506" s="2">
        <v>1769305</v>
      </c>
      <c r="S506" s="2">
        <v>3538610</v>
      </c>
      <c r="T506">
        <v>84</v>
      </c>
      <c r="U506">
        <v>1.7359817411100655</v>
      </c>
      <c r="V506">
        <v>1.7257030616269187</v>
      </c>
      <c r="W506">
        <f>AVERAGE(U506:V506)</f>
        <v>1.7308424013684922</v>
      </c>
      <c r="X506" s="4">
        <v>-0.13834238427908307</v>
      </c>
      <c r="Y506">
        <f>AVERAGE(W506:X506)</f>
        <v>0.79625000854470462</v>
      </c>
      <c r="Z506" t="s">
        <v>23512</v>
      </c>
      <c r="AA506" t="s">
        <v>22731</v>
      </c>
      <c r="AB506" t="s">
        <v>23513</v>
      </c>
      <c r="AC506" t="s">
        <v>23514</v>
      </c>
      <c r="AD506">
        <v>1945</v>
      </c>
      <c r="AE506">
        <v>0</v>
      </c>
    </row>
    <row r="507" spans="1:31" x14ac:dyDescent="0.25">
      <c r="A507" t="s">
        <v>8985</v>
      </c>
      <c r="B507" t="s">
        <v>8986</v>
      </c>
      <c r="C507">
        <v>1989</v>
      </c>
      <c r="D507" s="1">
        <v>32820</v>
      </c>
      <c r="E507" t="s">
        <v>411</v>
      </c>
      <c r="F507">
        <v>137</v>
      </c>
      <c r="G507" t="s">
        <v>163</v>
      </c>
      <c r="H507" t="s">
        <v>175</v>
      </c>
      <c r="I507" t="s">
        <v>8987</v>
      </c>
      <c r="J507" t="s">
        <v>8988</v>
      </c>
      <c r="K507" t="s">
        <v>8989</v>
      </c>
      <c r="L507" t="s">
        <v>8990</v>
      </c>
      <c r="M507" t="s">
        <v>8991</v>
      </c>
      <c r="N507">
        <v>7.5</v>
      </c>
      <c r="O507">
        <v>27773</v>
      </c>
      <c r="P507" s="2">
        <v>9000000</v>
      </c>
      <c r="Q507" s="2">
        <v>10161099</v>
      </c>
      <c r="R507" s="2">
        <v>10161099</v>
      </c>
      <c r="S507" s="2">
        <v>11322198</v>
      </c>
      <c r="T507">
        <v>83</v>
      </c>
      <c r="U507">
        <v>1.4982691179047514</v>
      </c>
      <c r="V507">
        <v>1.6692436978930587</v>
      </c>
      <c r="W507">
        <f>AVERAGE(U507:V507)</f>
        <v>1.583756407898905</v>
      </c>
      <c r="X507" s="4">
        <v>-5.3629663289751273E-2</v>
      </c>
      <c r="Y507">
        <f>AVERAGE(W507:X507)</f>
        <v>0.76506337230457688</v>
      </c>
      <c r="Z507" t="s">
        <v>23428</v>
      </c>
      <c r="AA507" t="s">
        <v>22731</v>
      </c>
      <c r="AB507" t="s">
        <v>23429</v>
      </c>
      <c r="AC507" t="s">
        <v>22725</v>
      </c>
      <c r="AD507">
        <v>1953</v>
      </c>
      <c r="AE507">
        <v>0</v>
      </c>
    </row>
    <row r="508" spans="1:31" x14ac:dyDescent="0.25">
      <c r="A508" t="s">
        <v>8613</v>
      </c>
      <c r="B508" t="s">
        <v>8614</v>
      </c>
      <c r="C508">
        <v>1987</v>
      </c>
      <c r="D508" s="1">
        <v>32284</v>
      </c>
      <c r="E508" t="s">
        <v>56</v>
      </c>
      <c r="F508">
        <v>107</v>
      </c>
      <c r="G508" t="s">
        <v>163</v>
      </c>
      <c r="H508" t="s">
        <v>483</v>
      </c>
      <c r="I508" t="s">
        <v>7763</v>
      </c>
      <c r="J508" t="s">
        <v>7763</v>
      </c>
      <c r="K508" t="s">
        <v>8221</v>
      </c>
      <c r="L508" t="s">
        <v>8615</v>
      </c>
      <c r="M508" t="s">
        <v>8616</v>
      </c>
      <c r="N508">
        <v>7.7</v>
      </c>
      <c r="O508">
        <v>39430</v>
      </c>
      <c r="Q508" s="2">
        <v>1544889</v>
      </c>
      <c r="R508" s="2">
        <v>1628359</v>
      </c>
      <c r="S508" s="2">
        <v>3173248</v>
      </c>
      <c r="T508">
        <v>84</v>
      </c>
      <c r="U508">
        <v>1.6567442000416277</v>
      </c>
      <c r="V508">
        <v>1.7257030616269187</v>
      </c>
      <c r="W508">
        <f>AVERAGE(U508:V508)</f>
        <v>1.6912236308342732</v>
      </c>
      <c r="X508" s="4">
        <v>-0.1423188035302182</v>
      </c>
      <c r="Y508">
        <f>AVERAGE(W508:X508)</f>
        <v>0.77445241365202744</v>
      </c>
      <c r="Z508" t="s">
        <v>23397</v>
      </c>
      <c r="AA508" t="s">
        <v>22731</v>
      </c>
      <c r="AB508" t="s">
        <v>23398</v>
      </c>
      <c r="AC508" t="s">
        <v>22725</v>
      </c>
      <c r="AD508">
        <v>1945</v>
      </c>
      <c r="AE508">
        <v>0</v>
      </c>
    </row>
    <row r="509" spans="1:31" x14ac:dyDescent="0.25">
      <c r="A509" t="s">
        <v>2018</v>
      </c>
      <c r="B509" t="s">
        <v>2019</v>
      </c>
      <c r="C509">
        <v>1947</v>
      </c>
      <c r="D509" s="1">
        <v>17532</v>
      </c>
      <c r="E509" t="s">
        <v>22</v>
      </c>
      <c r="F509">
        <v>101</v>
      </c>
      <c r="G509" t="s">
        <v>163</v>
      </c>
      <c r="H509" t="s">
        <v>25</v>
      </c>
      <c r="I509" t="s">
        <v>1519</v>
      </c>
      <c r="J509" t="s">
        <v>2020</v>
      </c>
      <c r="K509" t="s">
        <v>1613</v>
      </c>
      <c r="L509" t="s">
        <v>2021</v>
      </c>
      <c r="M509" t="s">
        <v>2022</v>
      </c>
      <c r="N509">
        <v>7.8</v>
      </c>
      <c r="O509">
        <v>20946</v>
      </c>
      <c r="P509" t="s">
        <v>2023</v>
      </c>
      <c r="S509" s="2"/>
      <c r="U509">
        <v>1.7359817411100655</v>
      </c>
      <c r="V509" t="s">
        <v>22725</v>
      </c>
      <c r="W509">
        <f>AVERAGE(U509:V509)</f>
        <v>1.7359817411100655</v>
      </c>
      <c r="X509" s="4"/>
      <c r="Y509">
        <f>AVERAGE(W509:X509)</f>
        <v>1.7359817411100655</v>
      </c>
      <c r="Z509" t="s">
        <v>22831</v>
      </c>
      <c r="AA509" t="s">
        <v>22731</v>
      </c>
      <c r="AB509" t="s">
        <v>22832</v>
      </c>
      <c r="AC509" t="s">
        <v>22725</v>
      </c>
      <c r="AD509">
        <v>1909</v>
      </c>
      <c r="AE509">
        <v>1995</v>
      </c>
    </row>
    <row r="510" spans="1:31" x14ac:dyDescent="0.25">
      <c r="A510" t="s">
        <v>2211</v>
      </c>
      <c r="B510" t="s">
        <v>2212</v>
      </c>
      <c r="C510">
        <v>1948</v>
      </c>
      <c r="D510" s="1">
        <v>17990</v>
      </c>
      <c r="E510" t="s">
        <v>393</v>
      </c>
      <c r="F510">
        <v>135</v>
      </c>
      <c r="G510" t="s">
        <v>163</v>
      </c>
      <c r="H510" t="s">
        <v>794</v>
      </c>
      <c r="I510" t="s">
        <v>1519</v>
      </c>
      <c r="J510" t="s">
        <v>2213</v>
      </c>
      <c r="K510" t="s">
        <v>1613</v>
      </c>
      <c r="L510" t="s">
        <v>2214</v>
      </c>
      <c r="M510" t="s">
        <v>2215</v>
      </c>
      <c r="N510">
        <v>8.1</v>
      </c>
      <c r="O510">
        <v>29901</v>
      </c>
      <c r="P510" t="s">
        <v>2072</v>
      </c>
      <c r="R510" s="2">
        <v>30165</v>
      </c>
      <c r="S510" s="2"/>
      <c r="U510">
        <v>1.9736943643153797</v>
      </c>
      <c r="V510" t="s">
        <v>22725</v>
      </c>
      <c r="W510">
        <f>AVERAGE(U510:V510)</f>
        <v>1.9736943643153797</v>
      </c>
      <c r="X510" s="4">
        <v>-0.17685486484974783</v>
      </c>
      <c r="Y510">
        <f>AVERAGE(W510:X510)</f>
        <v>0.89841974973281591</v>
      </c>
      <c r="Z510" t="s">
        <v>22831</v>
      </c>
      <c r="AA510" t="s">
        <v>22731</v>
      </c>
      <c r="AB510" t="s">
        <v>22832</v>
      </c>
      <c r="AC510" t="s">
        <v>22725</v>
      </c>
      <c r="AD510">
        <v>1909</v>
      </c>
      <c r="AE510">
        <v>1995</v>
      </c>
    </row>
    <row r="511" spans="1:31" x14ac:dyDescent="0.25">
      <c r="A511" t="s">
        <v>3720</v>
      </c>
      <c r="B511" t="s">
        <v>3721</v>
      </c>
      <c r="C511">
        <v>1960</v>
      </c>
      <c r="D511" s="1">
        <v>22249</v>
      </c>
      <c r="E511" t="s">
        <v>1886</v>
      </c>
      <c r="F511">
        <v>101</v>
      </c>
      <c r="G511" t="s">
        <v>163</v>
      </c>
      <c r="H511" t="s">
        <v>25</v>
      </c>
      <c r="I511" t="s">
        <v>712</v>
      </c>
      <c r="J511" t="s">
        <v>3722</v>
      </c>
      <c r="K511" t="s">
        <v>3723</v>
      </c>
      <c r="L511" t="s">
        <v>3724</v>
      </c>
      <c r="M511" t="s">
        <v>3725</v>
      </c>
      <c r="N511">
        <v>7.7</v>
      </c>
      <c r="O511">
        <v>30018</v>
      </c>
      <c r="P511" t="s">
        <v>3726</v>
      </c>
      <c r="R511" s="2">
        <v>24640</v>
      </c>
      <c r="S511" s="2"/>
      <c r="U511">
        <v>1.6567442000416277</v>
      </c>
      <c r="V511" t="s">
        <v>22725</v>
      </c>
      <c r="W511">
        <f>AVERAGE(U511:V511)</f>
        <v>1.6567442000416277</v>
      </c>
      <c r="X511" s="4">
        <v>-0.17685486484974783</v>
      </c>
      <c r="Y511">
        <f>AVERAGE(W511:X511)</f>
        <v>0.73994466759593991</v>
      </c>
      <c r="Z511" t="s">
        <v>22831</v>
      </c>
      <c r="AA511" t="s">
        <v>22731</v>
      </c>
      <c r="AB511" t="s">
        <v>22832</v>
      </c>
      <c r="AC511" t="s">
        <v>22725</v>
      </c>
      <c r="AD511">
        <v>1909</v>
      </c>
      <c r="AE511">
        <v>1995</v>
      </c>
    </row>
    <row r="512" spans="1:31" x14ac:dyDescent="0.25">
      <c r="A512" t="s">
        <v>16319</v>
      </c>
      <c r="B512" t="s">
        <v>16320</v>
      </c>
      <c r="C512">
        <v>2006</v>
      </c>
      <c r="D512" s="1">
        <v>40781</v>
      </c>
      <c r="E512" t="s">
        <v>34</v>
      </c>
      <c r="F512">
        <v>101</v>
      </c>
      <c r="G512" t="s">
        <v>163</v>
      </c>
      <c r="H512" t="s">
        <v>25</v>
      </c>
      <c r="I512" t="s">
        <v>11359</v>
      </c>
      <c r="J512" t="s">
        <v>11359</v>
      </c>
      <c r="K512" t="s">
        <v>15524</v>
      </c>
      <c r="L512" t="s">
        <v>16321</v>
      </c>
      <c r="M512" t="s">
        <v>16322</v>
      </c>
      <c r="N512">
        <v>7.7</v>
      </c>
      <c r="O512">
        <v>114236</v>
      </c>
      <c r="P512" t="s">
        <v>5978</v>
      </c>
      <c r="Q512" s="2">
        <v>329379</v>
      </c>
      <c r="R512" s="2">
        <v>8481254</v>
      </c>
      <c r="S512" s="2"/>
      <c r="T512">
        <v>86</v>
      </c>
      <c r="U512">
        <v>1.6567442000416277</v>
      </c>
      <c r="V512">
        <v>1.8386217890946381</v>
      </c>
      <c r="W512">
        <f>AVERAGE(U512:V512)</f>
        <v>1.7476829945681329</v>
      </c>
      <c r="X512" s="4">
        <v>-0.17685486484974783</v>
      </c>
      <c r="Y512">
        <f>AVERAGE(W512:X512)</f>
        <v>0.78541406485919252</v>
      </c>
      <c r="Z512" t="s">
        <v>23909</v>
      </c>
      <c r="AA512" t="s">
        <v>22731</v>
      </c>
      <c r="AB512" t="s">
        <v>23910</v>
      </c>
      <c r="AC512" t="s">
        <v>22725</v>
      </c>
      <c r="AD512">
        <v>1955</v>
      </c>
      <c r="AE512">
        <v>0</v>
      </c>
    </row>
    <row r="513" spans="1:31" x14ac:dyDescent="0.25">
      <c r="A513" t="s">
        <v>4615</v>
      </c>
      <c r="B513" t="s">
        <v>4616</v>
      </c>
      <c r="C513">
        <v>1966</v>
      </c>
      <c r="D513" s="1">
        <v>24527</v>
      </c>
      <c r="E513" t="s">
        <v>294</v>
      </c>
      <c r="F513">
        <v>102</v>
      </c>
      <c r="G513" t="s">
        <v>163</v>
      </c>
      <c r="H513" t="s">
        <v>103</v>
      </c>
      <c r="I513" t="s">
        <v>2697</v>
      </c>
      <c r="J513" t="s">
        <v>4617</v>
      </c>
      <c r="K513" t="s">
        <v>4618</v>
      </c>
      <c r="L513" t="s">
        <v>4619</v>
      </c>
      <c r="M513" t="s">
        <v>4620</v>
      </c>
      <c r="N513">
        <v>6.9</v>
      </c>
      <c r="O513">
        <v>5811</v>
      </c>
      <c r="S513" s="2"/>
      <c r="U513">
        <v>1.022843871494123</v>
      </c>
      <c r="V513" t="s">
        <v>22725</v>
      </c>
      <c r="W513">
        <f>AVERAGE(U513:V513)</f>
        <v>1.022843871494123</v>
      </c>
      <c r="X513" s="4"/>
      <c r="Y513">
        <f>AVERAGE(W513:X513)</f>
        <v>1.022843871494123</v>
      </c>
      <c r="Z513" t="s">
        <v>23017</v>
      </c>
      <c r="AA513" t="s">
        <v>22731</v>
      </c>
      <c r="AB513" t="s">
        <v>23018</v>
      </c>
      <c r="AC513" t="s">
        <v>22725</v>
      </c>
      <c r="AD513">
        <v>1919</v>
      </c>
      <c r="AE513">
        <v>1996</v>
      </c>
    </row>
    <row r="514" spans="1:31" x14ac:dyDescent="0.25">
      <c r="A514" t="s">
        <v>7950</v>
      </c>
      <c r="B514" t="s">
        <v>7951</v>
      </c>
      <c r="C514">
        <v>1985</v>
      </c>
      <c r="D514" s="1">
        <v>31350</v>
      </c>
      <c r="E514" t="s">
        <v>51</v>
      </c>
      <c r="F514">
        <v>114</v>
      </c>
      <c r="G514" t="s">
        <v>163</v>
      </c>
      <c r="H514" t="s">
        <v>603</v>
      </c>
      <c r="I514" t="s">
        <v>4448</v>
      </c>
      <c r="J514" t="s">
        <v>7952</v>
      </c>
      <c r="K514" t="s">
        <v>7953</v>
      </c>
      <c r="L514" t="s">
        <v>7954</v>
      </c>
      <c r="M514" t="s">
        <v>7955</v>
      </c>
      <c r="N514">
        <v>6.9</v>
      </c>
      <c r="O514">
        <v>9149</v>
      </c>
      <c r="Q514" s="2">
        <v>24468550</v>
      </c>
      <c r="R514" s="2">
        <v>24468550</v>
      </c>
      <c r="S514" s="2">
        <v>48937100</v>
      </c>
      <c r="U514">
        <v>1.022843871494123</v>
      </c>
      <c r="V514" t="s">
        <v>22725</v>
      </c>
      <c r="W514">
        <f>AVERAGE(U514:V514)</f>
        <v>1.022843871494123</v>
      </c>
      <c r="X514" s="4">
        <v>0.3557523207216145</v>
      </c>
      <c r="Y514">
        <f>AVERAGE(W514:X514)</f>
        <v>0.68929809610786874</v>
      </c>
      <c r="Z514" t="s">
        <v>23321</v>
      </c>
      <c r="AA514" t="s">
        <v>22731</v>
      </c>
      <c r="AB514" t="s">
        <v>23322</v>
      </c>
      <c r="AC514" t="s">
        <v>22725</v>
      </c>
      <c r="AD514">
        <v>1943</v>
      </c>
      <c r="AE514">
        <v>0</v>
      </c>
    </row>
    <row r="515" spans="1:31" x14ac:dyDescent="0.25">
      <c r="A515" t="s">
        <v>5464</v>
      </c>
      <c r="B515" t="s">
        <v>5465</v>
      </c>
      <c r="C515">
        <v>1971</v>
      </c>
      <c r="D515" s="1">
        <v>26347</v>
      </c>
      <c r="E515" t="s">
        <v>22</v>
      </c>
      <c r="F515">
        <v>110</v>
      </c>
      <c r="G515" t="s">
        <v>163</v>
      </c>
      <c r="H515" t="s">
        <v>5466</v>
      </c>
      <c r="I515" t="s">
        <v>3978</v>
      </c>
      <c r="J515" t="s">
        <v>5467</v>
      </c>
      <c r="K515" t="s">
        <v>5468</v>
      </c>
      <c r="L515" t="s">
        <v>5469</v>
      </c>
      <c r="M515" t="s">
        <v>5470</v>
      </c>
      <c r="N515">
        <v>7.1</v>
      </c>
      <c r="O515">
        <v>5405</v>
      </c>
      <c r="Q515" s="2">
        <v>540594</v>
      </c>
      <c r="S515" s="2">
        <v>540594</v>
      </c>
      <c r="U515">
        <v>1.1813189536309987</v>
      </c>
      <c r="V515" t="s">
        <v>22725</v>
      </c>
      <c r="W515">
        <f>AVERAGE(U515:V515)</f>
        <v>1.1813189536309987</v>
      </c>
      <c r="X515" s="4">
        <v>-0.17097130720377443</v>
      </c>
      <c r="Y515">
        <f>AVERAGE(W515:X515)</f>
        <v>0.50517382321361215</v>
      </c>
      <c r="Z515" t="s">
        <v>23094</v>
      </c>
      <c r="AA515" t="s">
        <v>22731</v>
      </c>
      <c r="AB515" t="s">
        <v>23095</v>
      </c>
      <c r="AC515" t="s">
        <v>22725</v>
      </c>
      <c r="AD515">
        <v>1943</v>
      </c>
      <c r="AE515">
        <v>0</v>
      </c>
    </row>
    <row r="516" spans="1:31" x14ac:dyDescent="0.25">
      <c r="A516" t="s">
        <v>4201</v>
      </c>
      <c r="B516" t="s">
        <v>4202</v>
      </c>
      <c r="C516">
        <v>1963</v>
      </c>
      <c r="D516" s="1">
        <v>23434</v>
      </c>
      <c r="E516" t="s">
        <v>110</v>
      </c>
      <c r="F516">
        <v>134</v>
      </c>
      <c r="G516" t="s">
        <v>163</v>
      </c>
      <c r="H516" t="s">
        <v>25</v>
      </c>
      <c r="I516" t="s">
        <v>4203</v>
      </c>
      <c r="J516" t="s">
        <v>4204</v>
      </c>
      <c r="K516" t="s">
        <v>2499</v>
      </c>
      <c r="L516" t="s">
        <v>4205</v>
      </c>
      <c r="M516" t="s">
        <v>4206</v>
      </c>
      <c r="N516">
        <v>7.7</v>
      </c>
      <c r="O516">
        <v>5752</v>
      </c>
      <c r="R516" s="2">
        <v>813</v>
      </c>
      <c r="S516" s="2">
        <v>813</v>
      </c>
      <c r="U516">
        <v>1.6567442000416277</v>
      </c>
      <c r="V516" t="s">
        <v>22725</v>
      </c>
      <c r="W516">
        <f>AVERAGE(U516:V516)</f>
        <v>1.6567442000416277</v>
      </c>
      <c r="X516" s="4">
        <v>-0.17684601655996626</v>
      </c>
      <c r="Y516">
        <f>AVERAGE(W516:X516)</f>
        <v>0.73994909174083068</v>
      </c>
      <c r="Z516" t="s">
        <v>22979</v>
      </c>
      <c r="AA516" t="s">
        <v>22731</v>
      </c>
      <c r="AB516" t="s">
        <v>22980</v>
      </c>
      <c r="AC516" t="s">
        <v>22725</v>
      </c>
      <c r="AD516">
        <v>1896</v>
      </c>
      <c r="AE516">
        <v>1970</v>
      </c>
    </row>
    <row r="517" spans="1:31" x14ac:dyDescent="0.25">
      <c r="A517" t="s">
        <v>14922</v>
      </c>
      <c r="B517" t="s">
        <v>14923</v>
      </c>
      <c r="C517">
        <v>2004</v>
      </c>
      <c r="D517" s="1">
        <v>38513</v>
      </c>
      <c r="E517" t="s">
        <v>379</v>
      </c>
      <c r="F517">
        <v>105</v>
      </c>
      <c r="G517" t="s">
        <v>163</v>
      </c>
      <c r="H517" t="s">
        <v>6735</v>
      </c>
      <c r="I517" t="s">
        <v>14924</v>
      </c>
      <c r="J517" t="s">
        <v>14925</v>
      </c>
      <c r="K517" t="s">
        <v>13982</v>
      </c>
      <c r="L517" t="s">
        <v>14926</v>
      </c>
      <c r="M517" t="s">
        <v>14927</v>
      </c>
      <c r="N517">
        <v>7.3</v>
      </c>
      <c r="O517">
        <v>163745</v>
      </c>
      <c r="P517" t="s">
        <v>4844</v>
      </c>
      <c r="Q517" s="2">
        <v>2339957</v>
      </c>
      <c r="R517" s="2">
        <v>11850214</v>
      </c>
      <c r="S517" s="2"/>
      <c r="T517">
        <v>73</v>
      </c>
      <c r="U517">
        <v>1.339794035767875</v>
      </c>
      <c r="V517">
        <v>1.1046500605544611</v>
      </c>
      <c r="W517">
        <f>AVERAGE(U517:V517)</f>
        <v>1.2222220481611681</v>
      </c>
      <c r="X517" s="4">
        <v>-0.17685486484974783</v>
      </c>
      <c r="Y517">
        <f>AVERAGE(W517:X517)</f>
        <v>0.5226835916557101</v>
      </c>
      <c r="Z517" t="s">
        <v>23684</v>
      </c>
      <c r="AA517" t="s">
        <v>22731</v>
      </c>
      <c r="AB517" t="s">
        <v>23685</v>
      </c>
      <c r="AC517" t="s">
        <v>22725</v>
      </c>
      <c r="AD517">
        <v>1961</v>
      </c>
      <c r="AE517">
        <v>0</v>
      </c>
    </row>
    <row r="518" spans="1:31" x14ac:dyDescent="0.25">
      <c r="A518" t="s">
        <v>5881</v>
      </c>
      <c r="B518" t="s">
        <v>5882</v>
      </c>
      <c r="C518">
        <v>1973</v>
      </c>
      <c r="D518" s="1">
        <v>27004</v>
      </c>
      <c r="E518" t="s">
        <v>385</v>
      </c>
      <c r="F518">
        <v>88</v>
      </c>
      <c r="G518" t="s">
        <v>163</v>
      </c>
      <c r="H518" t="s">
        <v>25</v>
      </c>
      <c r="I518" t="s">
        <v>5883</v>
      </c>
      <c r="J518" t="s">
        <v>5884</v>
      </c>
      <c r="K518" t="s">
        <v>2231</v>
      </c>
      <c r="L518" t="s">
        <v>5885</v>
      </c>
      <c r="M518" t="s">
        <v>5886</v>
      </c>
      <c r="N518">
        <v>7.5</v>
      </c>
      <c r="O518">
        <v>67560</v>
      </c>
      <c r="P518" s="2">
        <v>810000</v>
      </c>
      <c r="Q518" s="2">
        <v>60891</v>
      </c>
      <c r="R518" s="2">
        <v>98201</v>
      </c>
      <c r="S518" s="2">
        <v>-650908</v>
      </c>
      <c r="T518">
        <v>87</v>
      </c>
      <c r="U518">
        <v>1.4982691179047514</v>
      </c>
      <c r="V518">
        <v>1.8950811528284979</v>
      </c>
      <c r="W518">
        <f>AVERAGE(U518:V518)</f>
        <v>1.6966751353666245</v>
      </c>
      <c r="X518" s="4">
        <v>-0.18393902549567667</v>
      </c>
      <c r="Y518">
        <f>AVERAGE(W518:X518)</f>
        <v>0.75636805493547388</v>
      </c>
      <c r="Z518" t="s">
        <v>23136</v>
      </c>
      <c r="AA518" t="s">
        <v>22731</v>
      </c>
      <c r="AB518" t="s">
        <v>23137</v>
      </c>
      <c r="AC518" t="s">
        <v>22725</v>
      </c>
      <c r="AD518">
        <v>1905</v>
      </c>
      <c r="AE518">
        <v>1990</v>
      </c>
    </row>
    <row r="519" spans="1:31" x14ac:dyDescent="0.25">
      <c r="A519" t="s">
        <v>1611</v>
      </c>
      <c r="B519" t="s">
        <v>1612</v>
      </c>
      <c r="C519">
        <v>1943</v>
      </c>
      <c r="D519" s="1">
        <v>18613</v>
      </c>
      <c r="E519" t="s">
        <v>88</v>
      </c>
      <c r="F519">
        <v>163</v>
      </c>
      <c r="G519" t="s">
        <v>163</v>
      </c>
      <c r="H519" t="s">
        <v>461</v>
      </c>
      <c r="I519" t="s">
        <v>1519</v>
      </c>
      <c r="J519" t="s">
        <v>1519</v>
      </c>
      <c r="K519" t="s">
        <v>1613</v>
      </c>
      <c r="L519" t="s">
        <v>1614</v>
      </c>
      <c r="M519" t="s">
        <v>1615</v>
      </c>
      <c r="N519">
        <v>8.1</v>
      </c>
      <c r="O519">
        <v>12813</v>
      </c>
      <c r="P519" t="s">
        <v>1616</v>
      </c>
      <c r="R519" s="2">
        <v>30129</v>
      </c>
      <c r="S519" s="2"/>
      <c r="U519">
        <v>1.9736943643153797</v>
      </c>
      <c r="V519" t="s">
        <v>22725</v>
      </c>
      <c r="W519">
        <f>AVERAGE(U519:V519)</f>
        <v>1.9736943643153797</v>
      </c>
      <c r="X519" s="4">
        <v>-0.17685486484974783</v>
      </c>
      <c r="Y519">
        <f>AVERAGE(W519:X519)</f>
        <v>0.89841974973281591</v>
      </c>
      <c r="Z519" t="s">
        <v>22803</v>
      </c>
      <c r="AA519" t="s">
        <v>22731</v>
      </c>
      <c r="AB519" t="s">
        <v>22804</v>
      </c>
      <c r="AC519" t="s">
        <v>22725</v>
      </c>
      <c r="AD519">
        <v>1904</v>
      </c>
      <c r="AE519">
        <v>1973</v>
      </c>
    </row>
    <row r="520" spans="1:31" x14ac:dyDescent="0.25">
      <c r="A520" t="s">
        <v>1828</v>
      </c>
      <c r="B520" t="s">
        <v>1829</v>
      </c>
      <c r="C520">
        <v>1945</v>
      </c>
      <c r="D520" s="1">
        <v>18241</v>
      </c>
      <c r="E520" t="s">
        <v>57</v>
      </c>
      <c r="F520">
        <v>91</v>
      </c>
      <c r="G520" t="s">
        <v>163</v>
      </c>
      <c r="H520" t="s">
        <v>1830</v>
      </c>
      <c r="I520" t="s">
        <v>1519</v>
      </c>
      <c r="J520" t="s">
        <v>1519</v>
      </c>
      <c r="K520" t="s">
        <v>1613</v>
      </c>
      <c r="L520" t="s">
        <v>1831</v>
      </c>
      <c r="M520" t="s">
        <v>1832</v>
      </c>
      <c r="N520">
        <v>7.5</v>
      </c>
      <c r="O520">
        <v>7741</v>
      </c>
      <c r="P520" t="s">
        <v>1766</v>
      </c>
      <c r="S520" s="2"/>
      <c r="U520">
        <v>1.4982691179047514</v>
      </c>
      <c r="V520" t="s">
        <v>22725</v>
      </c>
      <c r="W520">
        <f>AVERAGE(U520:V520)</f>
        <v>1.4982691179047514</v>
      </c>
      <c r="X520" s="4"/>
      <c r="Y520">
        <f>AVERAGE(W520:X520)</f>
        <v>1.4982691179047514</v>
      </c>
      <c r="Z520" t="s">
        <v>22803</v>
      </c>
      <c r="AA520" t="s">
        <v>22731</v>
      </c>
      <c r="AB520" t="s">
        <v>22804</v>
      </c>
      <c r="AC520" t="s">
        <v>22725</v>
      </c>
      <c r="AD520">
        <v>1904</v>
      </c>
      <c r="AE520">
        <v>1973</v>
      </c>
    </row>
    <row r="521" spans="1:31" x14ac:dyDescent="0.25">
      <c r="A521" t="s">
        <v>1933</v>
      </c>
      <c r="B521" t="s">
        <v>1934</v>
      </c>
      <c r="C521">
        <v>1946</v>
      </c>
      <c r="D521" s="1">
        <v>17603</v>
      </c>
      <c r="E521" t="s">
        <v>250</v>
      </c>
      <c r="F521">
        <v>104</v>
      </c>
      <c r="G521" t="s">
        <v>163</v>
      </c>
      <c r="H521" t="s">
        <v>794</v>
      </c>
      <c r="I521" t="s">
        <v>1519</v>
      </c>
      <c r="J521" t="s">
        <v>1519</v>
      </c>
      <c r="K521" t="s">
        <v>1613</v>
      </c>
      <c r="L521" t="s">
        <v>1935</v>
      </c>
      <c r="M521" t="s">
        <v>1936</v>
      </c>
      <c r="N521">
        <v>8.1</v>
      </c>
      <c r="O521">
        <v>18806</v>
      </c>
      <c r="P521" t="s">
        <v>1937</v>
      </c>
      <c r="R521" s="2">
        <v>124241</v>
      </c>
      <c r="S521" s="2"/>
      <c r="U521">
        <v>1.9736943643153797</v>
      </c>
      <c r="V521" t="s">
        <v>22725</v>
      </c>
      <c r="W521">
        <f>AVERAGE(U521:V521)</f>
        <v>1.9736943643153797</v>
      </c>
      <c r="X521" s="4">
        <v>-0.17685486484974783</v>
      </c>
      <c r="Y521">
        <f>AVERAGE(W521:X521)</f>
        <v>0.89841974973281591</v>
      </c>
      <c r="Z521" t="s">
        <v>22803</v>
      </c>
      <c r="AA521" t="s">
        <v>22731</v>
      </c>
      <c r="AB521" t="s">
        <v>22804</v>
      </c>
      <c r="AC521" t="s">
        <v>22725</v>
      </c>
      <c r="AD521">
        <v>1904</v>
      </c>
      <c r="AE521">
        <v>1973</v>
      </c>
    </row>
    <row r="522" spans="1:31" x14ac:dyDescent="0.25">
      <c r="A522" t="s">
        <v>4495</v>
      </c>
      <c r="B522" t="s">
        <v>4496</v>
      </c>
      <c r="C522">
        <v>1965</v>
      </c>
      <c r="D522" s="1">
        <v>24291</v>
      </c>
      <c r="E522" t="s">
        <v>1886</v>
      </c>
      <c r="F522">
        <v>105</v>
      </c>
      <c r="G522" t="s">
        <v>163</v>
      </c>
      <c r="H522" t="s">
        <v>25</v>
      </c>
      <c r="I522" t="s">
        <v>4035</v>
      </c>
      <c r="J522" t="s">
        <v>4497</v>
      </c>
      <c r="K522" t="s">
        <v>4234</v>
      </c>
      <c r="L522" t="s">
        <v>4498</v>
      </c>
      <c r="M522" t="s">
        <v>4499</v>
      </c>
      <c r="N522">
        <v>7.7</v>
      </c>
      <c r="O522">
        <v>47680</v>
      </c>
      <c r="P522" s="2">
        <v>300000</v>
      </c>
      <c r="R522" s="2">
        <v>33174</v>
      </c>
      <c r="S522" s="2">
        <v>-266826</v>
      </c>
      <c r="T522">
        <v>91</v>
      </c>
      <c r="U522">
        <v>1.6567442000416277</v>
      </c>
      <c r="V522">
        <v>2.120918607763937</v>
      </c>
      <c r="W522">
        <f>AVERAGE(U522:V522)</f>
        <v>1.8888314039027825</v>
      </c>
      <c r="X522" s="4">
        <v>-0.17975886702595492</v>
      </c>
      <c r="Y522">
        <f>AVERAGE(W522:X522)</f>
        <v>0.85453626843841379</v>
      </c>
      <c r="Z522" t="s">
        <v>23005</v>
      </c>
      <c r="AA522" t="s">
        <v>22731</v>
      </c>
      <c r="AB522" t="s">
        <v>23006</v>
      </c>
      <c r="AC522" t="s">
        <v>22725</v>
      </c>
      <c r="AD522">
        <v>1921</v>
      </c>
      <c r="AE522">
        <v>2013</v>
      </c>
    </row>
    <row r="523" spans="1:31" x14ac:dyDescent="0.25">
      <c r="A523" t="s">
        <v>6961</v>
      </c>
      <c r="B523" t="s">
        <v>6962</v>
      </c>
      <c r="C523">
        <v>1980</v>
      </c>
      <c r="D523" s="1">
        <v>29336</v>
      </c>
      <c r="E523" t="s">
        <v>367</v>
      </c>
      <c r="F523">
        <v>123</v>
      </c>
      <c r="G523" t="s">
        <v>163</v>
      </c>
      <c r="H523" t="s">
        <v>6963</v>
      </c>
      <c r="I523" t="s">
        <v>5484</v>
      </c>
      <c r="J523" t="s">
        <v>6964</v>
      </c>
      <c r="K523" t="s">
        <v>6965</v>
      </c>
      <c r="L523" t="s">
        <v>6966</v>
      </c>
      <c r="M523" t="s">
        <v>6967</v>
      </c>
      <c r="N523">
        <v>7</v>
      </c>
      <c r="O523">
        <v>7951</v>
      </c>
      <c r="S523" s="2"/>
      <c r="U523">
        <v>1.1020814125625609</v>
      </c>
      <c r="V523" t="s">
        <v>22725</v>
      </c>
      <c r="W523">
        <f>AVERAGE(U523:V523)</f>
        <v>1.1020814125625609</v>
      </c>
      <c r="X523" s="4"/>
      <c r="Y523">
        <f>AVERAGE(W523:X523)</f>
        <v>1.1020814125625609</v>
      </c>
      <c r="Z523" t="s">
        <v>23212</v>
      </c>
      <c r="AA523" t="s">
        <v>22731</v>
      </c>
      <c r="AB523" t="s">
        <v>23213</v>
      </c>
      <c r="AC523" t="s">
        <v>22725</v>
      </c>
      <c r="AD523">
        <v>1944</v>
      </c>
      <c r="AE523">
        <v>0</v>
      </c>
    </row>
    <row r="524" spans="1:31" x14ac:dyDescent="0.25">
      <c r="A524" t="s">
        <v>12358</v>
      </c>
      <c r="B524" t="s">
        <v>12359</v>
      </c>
      <c r="C524">
        <v>1999</v>
      </c>
      <c r="D524" s="1">
        <v>36336</v>
      </c>
      <c r="E524" t="s">
        <v>102</v>
      </c>
      <c r="F524">
        <v>101</v>
      </c>
      <c r="G524" t="s">
        <v>163</v>
      </c>
      <c r="H524" t="s">
        <v>25</v>
      </c>
      <c r="I524" t="s">
        <v>8801</v>
      </c>
      <c r="J524" t="s">
        <v>12360</v>
      </c>
      <c r="K524" t="s">
        <v>11659</v>
      </c>
      <c r="L524" t="s">
        <v>12361</v>
      </c>
      <c r="M524" t="s">
        <v>12362</v>
      </c>
      <c r="N524">
        <v>6.4</v>
      </c>
      <c r="O524">
        <v>9271</v>
      </c>
      <c r="P524" s="2">
        <v>12800000</v>
      </c>
      <c r="S524" s="2"/>
      <c r="U524">
        <v>0.62665616615193254</v>
      </c>
      <c r="V524" t="s">
        <v>22725</v>
      </c>
      <c r="W524">
        <f>AVERAGE(U524:V524)</f>
        <v>0.62665616615193254</v>
      </c>
      <c r="X524" s="4"/>
      <c r="Y524">
        <f>AVERAGE(W524:X524)</f>
        <v>0.62665616615193254</v>
      </c>
      <c r="Z524" t="s">
        <v>23212</v>
      </c>
      <c r="AA524" t="s">
        <v>22731</v>
      </c>
      <c r="AB524" t="s">
        <v>23213</v>
      </c>
      <c r="AC524" t="s">
        <v>22725</v>
      </c>
      <c r="AD524">
        <v>1944</v>
      </c>
      <c r="AE524">
        <v>0</v>
      </c>
    </row>
    <row r="525" spans="1:31" x14ac:dyDescent="0.25">
      <c r="A525" t="s">
        <v>19397</v>
      </c>
      <c r="B525" t="s">
        <v>11068</v>
      </c>
      <c r="C525">
        <v>2011</v>
      </c>
      <c r="D525" s="1">
        <v>40991</v>
      </c>
      <c r="E525" t="s">
        <v>22</v>
      </c>
      <c r="F525">
        <v>98</v>
      </c>
      <c r="G525" t="s">
        <v>163</v>
      </c>
      <c r="H525" t="s">
        <v>25</v>
      </c>
      <c r="I525" t="s">
        <v>17521</v>
      </c>
      <c r="J525" t="s">
        <v>19398</v>
      </c>
      <c r="K525" t="s">
        <v>19399</v>
      </c>
      <c r="L525" t="s">
        <v>19400</v>
      </c>
      <c r="M525" t="s">
        <v>19401</v>
      </c>
      <c r="N525">
        <v>7.2</v>
      </c>
      <c r="O525">
        <v>11681</v>
      </c>
      <c r="R525" s="2">
        <v>194099</v>
      </c>
      <c r="S525" s="2">
        <v>194099</v>
      </c>
      <c r="U525">
        <v>1.2605564946994372</v>
      </c>
      <c r="V525" t="s">
        <v>22725</v>
      </c>
      <c r="W525">
        <f>AVERAGE(U525:V525)</f>
        <v>1.2605564946994372</v>
      </c>
      <c r="X525" s="4">
        <v>-0.17474238736104875</v>
      </c>
      <c r="Y525">
        <f>AVERAGE(W525:X525)</f>
        <v>0.54290705366919423</v>
      </c>
      <c r="Z525" t="s">
        <v>24073</v>
      </c>
      <c r="AA525" t="s">
        <v>22731</v>
      </c>
      <c r="AB525" t="s">
        <v>24074</v>
      </c>
      <c r="AC525" t="s">
        <v>22725</v>
      </c>
      <c r="AD525">
        <v>1971</v>
      </c>
      <c r="AE525">
        <v>0</v>
      </c>
    </row>
    <row r="526" spans="1:31" x14ac:dyDescent="0.25">
      <c r="A526" t="s">
        <v>8880</v>
      </c>
      <c r="B526" t="s">
        <v>8881</v>
      </c>
      <c r="C526">
        <v>1989</v>
      </c>
      <c r="D526" s="1">
        <v>33955</v>
      </c>
      <c r="E526" t="s">
        <v>4598</v>
      </c>
      <c r="F526">
        <v>91</v>
      </c>
      <c r="G526" t="s">
        <v>163</v>
      </c>
      <c r="H526" t="s">
        <v>25</v>
      </c>
      <c r="I526" t="s">
        <v>8882</v>
      </c>
      <c r="J526" t="s">
        <v>8883</v>
      </c>
      <c r="K526" t="s">
        <v>8884</v>
      </c>
      <c r="L526" t="s">
        <v>8885</v>
      </c>
      <c r="M526" t="s">
        <v>8886</v>
      </c>
      <c r="N526">
        <v>6.7</v>
      </c>
      <c r="O526">
        <v>6457</v>
      </c>
      <c r="P526" t="s">
        <v>6529</v>
      </c>
      <c r="S526" s="2"/>
      <c r="U526">
        <v>0.8643687893572467</v>
      </c>
      <c r="V526" t="s">
        <v>22725</v>
      </c>
      <c r="W526">
        <f>AVERAGE(U526:V526)</f>
        <v>0.8643687893572467</v>
      </c>
      <c r="X526" s="4"/>
      <c r="Y526">
        <f>AVERAGE(W526:X526)</f>
        <v>0.8643687893572467</v>
      </c>
      <c r="Z526" t="s">
        <v>23424</v>
      </c>
      <c r="AA526" t="s">
        <v>22731</v>
      </c>
      <c r="AB526" t="s">
        <v>23425</v>
      </c>
      <c r="AC526" t="s">
        <v>22725</v>
      </c>
      <c r="AD526">
        <v>1946</v>
      </c>
      <c r="AE526">
        <v>0</v>
      </c>
    </row>
    <row r="527" spans="1:31" x14ac:dyDescent="0.25">
      <c r="A527" t="s">
        <v>18732</v>
      </c>
      <c r="B527" t="s">
        <v>18733</v>
      </c>
      <c r="C527">
        <v>2010</v>
      </c>
      <c r="D527" s="1">
        <v>40719</v>
      </c>
      <c r="E527" t="s">
        <v>22</v>
      </c>
      <c r="F527">
        <v>92</v>
      </c>
      <c r="G527" t="s">
        <v>163</v>
      </c>
      <c r="H527" t="s">
        <v>25</v>
      </c>
      <c r="I527" t="s">
        <v>18734</v>
      </c>
      <c r="J527" t="s">
        <v>18735</v>
      </c>
      <c r="K527" t="s">
        <v>18736</v>
      </c>
      <c r="L527" t="s">
        <v>18737</v>
      </c>
      <c r="M527" t="s">
        <v>18738</v>
      </c>
      <c r="N527">
        <v>7.5</v>
      </c>
      <c r="O527">
        <v>6736</v>
      </c>
      <c r="P527" t="s">
        <v>5978</v>
      </c>
      <c r="R527" s="2">
        <v>14586</v>
      </c>
      <c r="S527" s="2"/>
      <c r="U527">
        <v>1.4982691179047514</v>
      </c>
      <c r="V527" t="s">
        <v>22725</v>
      </c>
      <c r="W527">
        <f>AVERAGE(U527:V527)</f>
        <v>1.4982691179047514</v>
      </c>
      <c r="X527" s="4">
        <v>-0.17685486484974783</v>
      </c>
      <c r="Y527">
        <f>AVERAGE(W527:X527)</f>
        <v>0.66070712652750174</v>
      </c>
      <c r="Z527" t="s">
        <v>24041</v>
      </c>
      <c r="AA527" t="s">
        <v>22731</v>
      </c>
      <c r="AB527" t="s">
        <v>24042</v>
      </c>
      <c r="AC527" t="s">
        <v>22725</v>
      </c>
      <c r="AD527">
        <v>0</v>
      </c>
      <c r="AE527">
        <v>0</v>
      </c>
    </row>
    <row r="528" spans="1:31" x14ac:dyDescent="0.25">
      <c r="A528" t="s">
        <v>12311</v>
      </c>
      <c r="B528" t="s">
        <v>12312</v>
      </c>
      <c r="C528">
        <v>1998</v>
      </c>
      <c r="D528" s="1">
        <v>36070</v>
      </c>
      <c r="E528" t="s">
        <v>86</v>
      </c>
      <c r="F528">
        <v>124</v>
      </c>
      <c r="G528" t="s">
        <v>163</v>
      </c>
      <c r="H528" t="s">
        <v>175</v>
      </c>
      <c r="I528" t="s">
        <v>7569</v>
      </c>
      <c r="J528" t="s">
        <v>12313</v>
      </c>
      <c r="K528" t="s">
        <v>7178</v>
      </c>
      <c r="L528" t="s">
        <v>12314</v>
      </c>
      <c r="M528" t="s">
        <v>12315</v>
      </c>
      <c r="N528">
        <v>7.4</v>
      </c>
      <c r="O528">
        <v>91466</v>
      </c>
      <c r="P528" s="2">
        <v>30000000</v>
      </c>
      <c r="Q528" s="2">
        <v>30082699</v>
      </c>
      <c r="R528" s="2">
        <v>82150642</v>
      </c>
      <c r="S528" s="2">
        <v>82233341</v>
      </c>
      <c r="T528">
        <v>75</v>
      </c>
      <c r="U528">
        <v>1.4190315768363135</v>
      </c>
      <c r="V528">
        <v>1.2175687880221808</v>
      </c>
      <c r="W528">
        <f>AVERAGE(U528:V528)</f>
        <v>1.3183001824292471</v>
      </c>
      <c r="X528" s="4">
        <v>0.71813213499577055</v>
      </c>
      <c r="Y528">
        <f>AVERAGE(W528:X528)</f>
        <v>1.0182161587125087</v>
      </c>
      <c r="Z528" t="s">
        <v>23596</v>
      </c>
      <c r="AA528" t="s">
        <v>22731</v>
      </c>
      <c r="AB528" t="s">
        <v>23597</v>
      </c>
      <c r="AC528" t="s">
        <v>23598</v>
      </c>
      <c r="AD528">
        <v>1960</v>
      </c>
      <c r="AE528">
        <v>0</v>
      </c>
    </row>
    <row r="529" spans="1:31" x14ac:dyDescent="0.25">
      <c r="A529" t="s">
        <v>20597</v>
      </c>
      <c r="B529" t="s">
        <v>20598</v>
      </c>
      <c r="C529">
        <v>2014</v>
      </c>
      <c r="D529" s="1">
        <v>42194</v>
      </c>
      <c r="E529" t="s">
        <v>379</v>
      </c>
      <c r="F529">
        <v>99</v>
      </c>
      <c r="G529" t="s">
        <v>163</v>
      </c>
      <c r="H529" t="s">
        <v>25</v>
      </c>
      <c r="I529" t="s">
        <v>20599</v>
      </c>
      <c r="J529" t="s">
        <v>20600</v>
      </c>
      <c r="K529" t="s">
        <v>20601</v>
      </c>
      <c r="L529" t="s">
        <v>20602</v>
      </c>
      <c r="M529" t="s">
        <v>20603</v>
      </c>
      <c r="N529">
        <v>7.2</v>
      </c>
      <c r="O529">
        <v>49740</v>
      </c>
      <c r="Q529" s="2">
        <v>1270847</v>
      </c>
      <c r="R529" s="2">
        <v>3062178</v>
      </c>
      <c r="S529" s="2">
        <v>4333025</v>
      </c>
      <c r="T529">
        <v>83</v>
      </c>
      <c r="U529">
        <v>1.2605564946994372</v>
      </c>
      <c r="V529">
        <v>1.6692436978930587</v>
      </c>
      <c r="W529">
        <f>AVERAGE(U529:V529)</f>
        <v>1.464900096296248</v>
      </c>
      <c r="X529" s="4">
        <v>-0.12969636444289184</v>
      </c>
      <c r="Y529">
        <f>AVERAGE(W529:X529)</f>
        <v>0.66760186592667803</v>
      </c>
      <c r="Z529" t="s">
        <v>23812</v>
      </c>
      <c r="AA529" t="s">
        <v>22731</v>
      </c>
      <c r="AB529" t="s">
        <v>23813</v>
      </c>
      <c r="AC529" t="s">
        <v>22725</v>
      </c>
      <c r="AD529">
        <v>1969</v>
      </c>
      <c r="AE529">
        <v>0</v>
      </c>
    </row>
    <row r="530" spans="1:31" x14ac:dyDescent="0.25">
      <c r="A530" t="s">
        <v>12079</v>
      </c>
      <c r="B530" t="s">
        <v>12080</v>
      </c>
      <c r="C530">
        <v>1998</v>
      </c>
      <c r="D530" s="1">
        <v>36448</v>
      </c>
      <c r="E530" t="s">
        <v>922</v>
      </c>
      <c r="F530">
        <v>107</v>
      </c>
      <c r="G530" t="s">
        <v>163</v>
      </c>
      <c r="H530" t="s">
        <v>25</v>
      </c>
      <c r="I530" t="s">
        <v>12081</v>
      </c>
      <c r="J530" t="s">
        <v>12081</v>
      </c>
      <c r="K530" t="s">
        <v>12082</v>
      </c>
      <c r="L530" t="s">
        <v>12083</v>
      </c>
      <c r="M530" t="s">
        <v>12084</v>
      </c>
      <c r="N530">
        <v>8.1999999999999993</v>
      </c>
      <c r="O530">
        <v>524527</v>
      </c>
      <c r="P530" t="s">
        <v>12085</v>
      </c>
      <c r="Q530" s="2">
        <v>3753929</v>
      </c>
      <c r="R530" s="2">
        <v>3753929</v>
      </c>
      <c r="S530" s="2"/>
      <c r="T530">
        <v>66</v>
      </c>
      <c r="U530">
        <v>2.0529319053838173</v>
      </c>
      <c r="V530">
        <v>0.70943451441744299</v>
      </c>
      <c r="W530">
        <f>AVERAGE(U530:V530)</f>
        <v>1.3811832099006303</v>
      </c>
      <c r="X530" s="4">
        <v>-0.17685486484974783</v>
      </c>
      <c r="Y530">
        <f>AVERAGE(W530:X530)</f>
        <v>0.60216417252544119</v>
      </c>
      <c r="Z530" t="s">
        <v>23657</v>
      </c>
      <c r="AA530" t="s">
        <v>22731</v>
      </c>
      <c r="AB530" t="s">
        <v>23658</v>
      </c>
      <c r="AC530" t="s">
        <v>22725</v>
      </c>
      <c r="AD530">
        <v>1960</v>
      </c>
      <c r="AE530">
        <v>0</v>
      </c>
    </row>
    <row r="531" spans="1:31" x14ac:dyDescent="0.25">
      <c r="A531" t="s">
        <v>2345</v>
      </c>
      <c r="B531" t="s">
        <v>2346</v>
      </c>
      <c r="C531">
        <v>1949</v>
      </c>
      <c r="D531" s="1">
        <v>18065</v>
      </c>
      <c r="E531" t="s">
        <v>517</v>
      </c>
      <c r="F531">
        <v>80</v>
      </c>
      <c r="G531" t="s">
        <v>163</v>
      </c>
      <c r="H531" t="s">
        <v>1830</v>
      </c>
      <c r="I531" t="s">
        <v>2347</v>
      </c>
      <c r="J531" t="s">
        <v>2348</v>
      </c>
      <c r="K531" t="s">
        <v>1235</v>
      </c>
      <c r="L531" t="s">
        <v>2349</v>
      </c>
      <c r="M531" t="s">
        <v>2350</v>
      </c>
      <c r="N531">
        <v>7.2</v>
      </c>
      <c r="O531">
        <v>5016</v>
      </c>
      <c r="R531" s="2">
        <v>11444</v>
      </c>
      <c r="S531" s="2">
        <v>11444</v>
      </c>
      <c r="U531">
        <v>1.2605564946994372</v>
      </c>
      <c r="V531" t="s">
        <v>22725</v>
      </c>
      <c r="W531">
        <f>AVERAGE(U531:V531)</f>
        <v>1.2605564946994372</v>
      </c>
      <c r="X531" s="4">
        <v>-0.1767303140154794</v>
      </c>
      <c r="Y531">
        <f>AVERAGE(W531:X531)</f>
        <v>0.54191309034197888</v>
      </c>
      <c r="Z531" t="s">
        <v>22853</v>
      </c>
      <c r="AA531" t="s">
        <v>22731</v>
      </c>
      <c r="AB531" t="s">
        <v>22854</v>
      </c>
      <c r="AC531" t="s">
        <v>22725</v>
      </c>
      <c r="AD531">
        <v>1878</v>
      </c>
      <c r="AE531">
        <v>1953</v>
      </c>
    </row>
    <row r="532" spans="1:31" x14ac:dyDescent="0.25">
      <c r="A532" t="s">
        <v>5283</v>
      </c>
      <c r="B532" t="s">
        <v>5284</v>
      </c>
      <c r="C532">
        <v>1971</v>
      </c>
      <c r="D532" s="1">
        <v>26171</v>
      </c>
      <c r="E532" t="s">
        <v>1133</v>
      </c>
      <c r="F532">
        <v>94</v>
      </c>
      <c r="G532" t="s">
        <v>163</v>
      </c>
      <c r="H532" t="s">
        <v>596</v>
      </c>
      <c r="I532" t="s">
        <v>5149</v>
      </c>
      <c r="J532" t="s">
        <v>5285</v>
      </c>
      <c r="K532" t="s">
        <v>5286</v>
      </c>
      <c r="L532" t="s">
        <v>5287</v>
      </c>
      <c r="M532" t="s">
        <v>5288</v>
      </c>
      <c r="N532">
        <v>7.1</v>
      </c>
      <c r="O532">
        <v>13085</v>
      </c>
      <c r="P532" t="s">
        <v>921</v>
      </c>
      <c r="S532" s="2"/>
      <c r="U532">
        <v>1.1813189536309987</v>
      </c>
      <c r="V532" t="s">
        <v>22725</v>
      </c>
      <c r="W532">
        <f>AVERAGE(U532:V532)</f>
        <v>1.1813189536309987</v>
      </c>
      <c r="X532" s="4"/>
      <c r="Y532">
        <f>AVERAGE(W532:X532)</f>
        <v>1.1813189536309987</v>
      </c>
      <c r="Z532" t="s">
        <v>23067</v>
      </c>
      <c r="AA532" t="s">
        <v>22731</v>
      </c>
      <c r="AB532" t="s">
        <v>23068</v>
      </c>
      <c r="AC532" t="s">
        <v>22725</v>
      </c>
      <c r="AD532">
        <v>1927</v>
      </c>
      <c r="AE532">
        <v>2005</v>
      </c>
    </row>
    <row r="533" spans="1:31" x14ac:dyDescent="0.25">
      <c r="A533" t="s">
        <v>7563</v>
      </c>
      <c r="B533" t="s">
        <v>7564</v>
      </c>
      <c r="C533">
        <v>1983</v>
      </c>
      <c r="D533" s="1">
        <v>30821</v>
      </c>
      <c r="E533" t="s">
        <v>56</v>
      </c>
      <c r="F533">
        <v>111</v>
      </c>
      <c r="G533" t="s">
        <v>163</v>
      </c>
      <c r="H533" t="s">
        <v>7565</v>
      </c>
      <c r="I533" t="s">
        <v>6913</v>
      </c>
      <c r="J533" t="s">
        <v>6913</v>
      </c>
      <c r="K533" t="s">
        <v>7158</v>
      </c>
      <c r="L533" t="s">
        <v>7566</v>
      </c>
      <c r="M533" t="s">
        <v>7567</v>
      </c>
      <c r="N533">
        <v>7.3</v>
      </c>
      <c r="O533">
        <v>20814</v>
      </c>
      <c r="Q533" s="2">
        <v>5895761</v>
      </c>
      <c r="R533" s="2">
        <v>5895761</v>
      </c>
      <c r="S533" s="2">
        <v>11791522</v>
      </c>
      <c r="T533">
        <v>82</v>
      </c>
      <c r="U533">
        <v>1.339794035767875</v>
      </c>
      <c r="V533">
        <v>1.612784334159199</v>
      </c>
      <c r="W533">
        <f>AVERAGE(U533:V533)</f>
        <v>1.4762891849635369</v>
      </c>
      <c r="X533" s="4">
        <v>-4.8521773064112768E-2</v>
      </c>
      <c r="Y533">
        <f>AVERAGE(W533:X533)</f>
        <v>0.71388370594971207</v>
      </c>
      <c r="Z533" t="s">
        <v>23274</v>
      </c>
      <c r="AA533" t="s">
        <v>22731</v>
      </c>
      <c r="AB533" t="s">
        <v>23275</v>
      </c>
      <c r="AC533" t="s">
        <v>22725</v>
      </c>
      <c r="AD533">
        <v>1949</v>
      </c>
      <c r="AE533">
        <v>0</v>
      </c>
    </row>
    <row r="534" spans="1:31" x14ac:dyDescent="0.25">
      <c r="A534" t="s">
        <v>20045</v>
      </c>
      <c r="B534" t="s">
        <v>20046</v>
      </c>
      <c r="C534">
        <v>2013</v>
      </c>
      <c r="D534" s="1">
        <v>41585</v>
      </c>
      <c r="E534" t="s">
        <v>250</v>
      </c>
      <c r="F534">
        <v>123</v>
      </c>
      <c r="G534" t="s">
        <v>163</v>
      </c>
      <c r="H534" t="s">
        <v>25</v>
      </c>
      <c r="I534" t="s">
        <v>9115</v>
      </c>
      <c r="J534" t="s">
        <v>9115</v>
      </c>
      <c r="K534" t="s">
        <v>20047</v>
      </c>
      <c r="L534" t="s">
        <v>20048</v>
      </c>
      <c r="M534" t="s">
        <v>20049</v>
      </c>
      <c r="N534">
        <v>7.8</v>
      </c>
      <c r="O534">
        <v>289857</v>
      </c>
      <c r="P534" s="2">
        <v>12000000</v>
      </c>
      <c r="Q534" s="2">
        <v>15322921</v>
      </c>
      <c r="R534" s="2">
        <v>87100449</v>
      </c>
      <c r="S534" s="2">
        <v>90423370</v>
      </c>
      <c r="T534">
        <v>55</v>
      </c>
      <c r="U534">
        <v>1.7359817411100655</v>
      </c>
      <c r="V534">
        <v>8.8381513344985618E-2</v>
      </c>
      <c r="W534">
        <f>AVERAGE(U534:V534)</f>
        <v>0.9121816272275256</v>
      </c>
      <c r="X534" s="4">
        <v>0.8072683587490751</v>
      </c>
      <c r="Y534">
        <f>AVERAGE(W534:X534)</f>
        <v>0.85972499298830041</v>
      </c>
      <c r="Z534" t="s">
        <v>24117</v>
      </c>
      <c r="AA534" t="s">
        <v>22731</v>
      </c>
      <c r="AB534" t="s">
        <v>24118</v>
      </c>
      <c r="AC534" t="s">
        <v>22725</v>
      </c>
      <c r="AD534">
        <v>1957</v>
      </c>
      <c r="AE534">
        <v>0</v>
      </c>
    </row>
    <row r="535" spans="1:31" x14ac:dyDescent="0.25">
      <c r="A535" t="s">
        <v>17945</v>
      </c>
      <c r="B535" t="s">
        <v>17946</v>
      </c>
      <c r="C535">
        <v>2009</v>
      </c>
      <c r="D535" s="1">
        <v>40200</v>
      </c>
      <c r="E535" t="s">
        <v>1072</v>
      </c>
      <c r="F535">
        <v>98</v>
      </c>
      <c r="G535" t="s">
        <v>163</v>
      </c>
      <c r="H535" t="s">
        <v>25</v>
      </c>
      <c r="I535" t="s">
        <v>15125</v>
      </c>
      <c r="J535" t="s">
        <v>17947</v>
      </c>
      <c r="K535" t="s">
        <v>336</v>
      </c>
      <c r="L535" t="s">
        <v>17948</v>
      </c>
      <c r="M535" t="s">
        <v>17949</v>
      </c>
      <c r="N535">
        <v>7.5</v>
      </c>
      <c r="O535">
        <v>40737</v>
      </c>
      <c r="P535" s="2">
        <v>10000000</v>
      </c>
      <c r="Q535" s="2">
        <v>449865</v>
      </c>
      <c r="R535" s="2">
        <v>4091378</v>
      </c>
      <c r="S535" s="2">
        <v>-5458757</v>
      </c>
      <c r="T535">
        <v>81</v>
      </c>
      <c r="U535">
        <v>1.4982691179047514</v>
      </c>
      <c r="V535">
        <v>1.5563249704253392</v>
      </c>
      <c r="W535">
        <f>AVERAGE(U535:V535)</f>
        <v>1.5272970441650453</v>
      </c>
      <c r="X535" s="4">
        <v>-0.23626527540713627</v>
      </c>
      <c r="Y535">
        <f>AVERAGE(W535:X535)</f>
        <v>0.64551588437895457</v>
      </c>
      <c r="Z535" t="s">
        <v>24010</v>
      </c>
      <c r="AA535" t="s">
        <v>22731</v>
      </c>
      <c r="AB535" t="s">
        <v>24011</v>
      </c>
      <c r="AC535" t="s">
        <v>22725</v>
      </c>
      <c r="AD535">
        <v>0</v>
      </c>
      <c r="AE535">
        <v>0</v>
      </c>
    </row>
    <row r="536" spans="1:31" x14ac:dyDescent="0.25">
      <c r="A536" t="s">
        <v>14002</v>
      </c>
      <c r="B536" t="s">
        <v>14003</v>
      </c>
      <c r="C536">
        <v>2002</v>
      </c>
      <c r="D536" s="1">
        <v>37876</v>
      </c>
      <c r="E536" t="s">
        <v>391</v>
      </c>
      <c r="F536">
        <v>97</v>
      </c>
      <c r="G536" t="s">
        <v>163</v>
      </c>
      <c r="H536" t="s">
        <v>14004</v>
      </c>
      <c r="I536" t="s">
        <v>5563</v>
      </c>
      <c r="J536" t="s">
        <v>13840</v>
      </c>
      <c r="K536" t="s">
        <v>9202</v>
      </c>
      <c r="L536" t="s">
        <v>14005</v>
      </c>
      <c r="M536" t="s">
        <v>14006</v>
      </c>
      <c r="N536">
        <v>7.3</v>
      </c>
      <c r="O536">
        <v>40163</v>
      </c>
      <c r="P536" s="2">
        <v>10000000</v>
      </c>
      <c r="Q536" s="2">
        <v>8112414</v>
      </c>
      <c r="R536" s="2">
        <v>13904766</v>
      </c>
      <c r="S536" s="2">
        <v>12017180</v>
      </c>
      <c r="T536">
        <v>78</v>
      </c>
      <c r="U536">
        <v>1.339794035767875</v>
      </c>
      <c r="V536">
        <v>1.38694687922376</v>
      </c>
      <c r="W536">
        <f>AVERAGE(U536:V536)</f>
        <v>1.3633704574958174</v>
      </c>
      <c r="X536" s="4">
        <v>-4.6065823032712006E-2</v>
      </c>
      <c r="Y536">
        <f>AVERAGE(W536:X536)</f>
        <v>0.65865231723155271</v>
      </c>
      <c r="Z536" t="s">
        <v>23772</v>
      </c>
      <c r="AA536" t="s">
        <v>22731</v>
      </c>
      <c r="AB536" t="s">
        <v>23773</v>
      </c>
      <c r="AC536" t="s">
        <v>22725</v>
      </c>
      <c r="AD536">
        <v>1970</v>
      </c>
      <c r="AE536">
        <v>0</v>
      </c>
    </row>
    <row r="537" spans="1:31" x14ac:dyDescent="0.25">
      <c r="A537" t="s">
        <v>4152</v>
      </c>
      <c r="B537" t="s">
        <v>4153</v>
      </c>
      <c r="C537">
        <v>1963</v>
      </c>
      <c r="D537" s="1">
        <v>28145</v>
      </c>
      <c r="E537" t="s">
        <v>274</v>
      </c>
      <c r="F537">
        <v>92</v>
      </c>
      <c r="G537" t="s">
        <v>163</v>
      </c>
      <c r="H537" t="s">
        <v>25</v>
      </c>
      <c r="I537" t="s">
        <v>2723</v>
      </c>
      <c r="J537" t="s">
        <v>4154</v>
      </c>
      <c r="K537" t="s">
        <v>4155</v>
      </c>
      <c r="L537" t="s">
        <v>4156</v>
      </c>
      <c r="M537" t="s">
        <v>4157</v>
      </c>
      <c r="N537">
        <v>6.9</v>
      </c>
      <c r="O537">
        <v>17117</v>
      </c>
      <c r="P537" s="2">
        <v>250000</v>
      </c>
      <c r="S537" s="2"/>
      <c r="T537">
        <v>67</v>
      </c>
      <c r="U537">
        <v>1.022843871494123</v>
      </c>
      <c r="V537">
        <v>0.76589387815130272</v>
      </c>
      <c r="W537">
        <f>AVERAGE(U537:V537)</f>
        <v>0.89436887482271288</v>
      </c>
      <c r="X537" s="4"/>
      <c r="Y537">
        <f>AVERAGE(W537:X537)</f>
        <v>0.89436887482271288</v>
      </c>
      <c r="Z537" t="s">
        <v>22973</v>
      </c>
      <c r="AA537" t="s">
        <v>22731</v>
      </c>
      <c r="AB537" t="s">
        <v>22974</v>
      </c>
      <c r="AC537" t="s">
        <v>22725</v>
      </c>
      <c r="AD537">
        <v>1927</v>
      </c>
      <c r="AE537">
        <v>2019</v>
      </c>
    </row>
    <row r="538" spans="1:31" x14ac:dyDescent="0.25">
      <c r="A538" t="s">
        <v>2866</v>
      </c>
      <c r="B538" t="s">
        <v>2867</v>
      </c>
      <c r="C538">
        <v>1955</v>
      </c>
      <c r="D538" s="1">
        <v>20333</v>
      </c>
      <c r="E538" t="s">
        <v>59</v>
      </c>
      <c r="F538">
        <v>124</v>
      </c>
      <c r="G538" t="s">
        <v>163</v>
      </c>
      <c r="H538" t="s">
        <v>25</v>
      </c>
      <c r="I538" t="s">
        <v>2463</v>
      </c>
      <c r="J538" t="s">
        <v>2868</v>
      </c>
      <c r="K538" t="s">
        <v>934</v>
      </c>
      <c r="L538" t="s">
        <v>2869</v>
      </c>
      <c r="M538" t="s">
        <v>2870</v>
      </c>
      <c r="N538">
        <v>7.4</v>
      </c>
      <c r="O538">
        <v>9367</v>
      </c>
      <c r="R538" s="2">
        <v>75478</v>
      </c>
      <c r="S538" s="2">
        <v>75478</v>
      </c>
      <c r="U538">
        <v>1.4190315768363135</v>
      </c>
      <c r="V538" t="s">
        <v>22725</v>
      </c>
      <c r="W538">
        <f>AVERAGE(U538:V538)</f>
        <v>1.4190315768363135</v>
      </c>
      <c r="X538" s="4">
        <v>-0.17603339963925202</v>
      </c>
      <c r="Y538">
        <f>AVERAGE(W538:X538)</f>
        <v>0.62149908859853076</v>
      </c>
      <c r="Z538" t="s">
        <v>22879</v>
      </c>
      <c r="AA538" t="s">
        <v>22731</v>
      </c>
      <c r="AB538" t="s">
        <v>22880</v>
      </c>
      <c r="AC538" t="s">
        <v>22725</v>
      </c>
      <c r="AD538">
        <v>1903</v>
      </c>
      <c r="AE538">
        <v>1982</v>
      </c>
    </row>
    <row r="539" spans="1:31" x14ac:dyDescent="0.25">
      <c r="A539" t="s">
        <v>12728</v>
      </c>
      <c r="B539" t="s">
        <v>12729</v>
      </c>
      <c r="C539">
        <v>1998</v>
      </c>
      <c r="D539" s="1">
        <v>36707</v>
      </c>
      <c r="E539" t="s">
        <v>71</v>
      </c>
      <c r="F539">
        <v>108</v>
      </c>
      <c r="G539" t="s">
        <v>163</v>
      </c>
      <c r="H539" t="s">
        <v>25</v>
      </c>
      <c r="I539" t="s">
        <v>12730</v>
      </c>
      <c r="J539" t="s">
        <v>12731</v>
      </c>
      <c r="K539" t="s">
        <v>11144</v>
      </c>
      <c r="L539" t="s">
        <v>12732</v>
      </c>
      <c r="M539" t="s">
        <v>12733</v>
      </c>
      <c r="N539">
        <v>7.5</v>
      </c>
      <c r="O539">
        <v>12219</v>
      </c>
      <c r="Q539" s="2">
        <v>1152979</v>
      </c>
      <c r="R539" s="2">
        <v>1176597</v>
      </c>
      <c r="S539" s="2">
        <v>2329576</v>
      </c>
      <c r="U539">
        <v>1.4982691179047514</v>
      </c>
      <c r="V539" t="s">
        <v>22725</v>
      </c>
      <c r="W539">
        <f>AVERAGE(U539:V539)</f>
        <v>1.4982691179047514</v>
      </c>
      <c r="X539" s="4">
        <v>-0.1515009121853155</v>
      </c>
      <c r="Y539">
        <f>AVERAGE(W539:X539)</f>
        <v>0.67338410285971795</v>
      </c>
      <c r="Z539" t="s">
        <v>23703</v>
      </c>
      <c r="AA539" t="s">
        <v>22731</v>
      </c>
      <c r="AB539" t="s">
        <v>23704</v>
      </c>
      <c r="AC539" t="s">
        <v>22725</v>
      </c>
      <c r="AD539">
        <v>1956</v>
      </c>
      <c r="AE539">
        <v>0</v>
      </c>
    </row>
    <row r="540" spans="1:31" x14ac:dyDescent="0.25">
      <c r="A540" t="s">
        <v>4409</v>
      </c>
      <c r="B540" t="s">
        <v>4410</v>
      </c>
      <c r="C540">
        <v>1965</v>
      </c>
      <c r="D540" s="1">
        <v>23801</v>
      </c>
      <c r="E540" t="s">
        <v>47</v>
      </c>
      <c r="F540">
        <v>98</v>
      </c>
      <c r="G540" t="s">
        <v>163</v>
      </c>
      <c r="H540" t="s">
        <v>25</v>
      </c>
      <c r="I540" t="s">
        <v>4057</v>
      </c>
      <c r="J540" t="s">
        <v>3822</v>
      </c>
      <c r="K540" t="s">
        <v>3823</v>
      </c>
      <c r="L540" t="s">
        <v>4411</v>
      </c>
      <c r="M540" t="s">
        <v>4412</v>
      </c>
      <c r="N540">
        <v>6.7</v>
      </c>
      <c r="O540">
        <v>5064</v>
      </c>
      <c r="P540" t="s">
        <v>4413</v>
      </c>
      <c r="S540" s="2"/>
      <c r="U540">
        <v>0.8643687893572467</v>
      </c>
      <c r="V540" t="s">
        <v>22725</v>
      </c>
      <c r="W540">
        <f>AVERAGE(U540:V540)</f>
        <v>0.8643687893572467</v>
      </c>
      <c r="X540" s="4"/>
      <c r="Y540">
        <f>AVERAGE(W540:X540)</f>
        <v>0.8643687893572467</v>
      </c>
      <c r="Z540" t="s">
        <v>23001</v>
      </c>
      <c r="AA540" t="s">
        <v>22731</v>
      </c>
      <c r="AB540" t="s">
        <v>23002</v>
      </c>
      <c r="AC540" t="s">
        <v>22725</v>
      </c>
      <c r="AD540">
        <v>1906</v>
      </c>
      <c r="AE540">
        <v>1983</v>
      </c>
    </row>
    <row r="541" spans="1:31" x14ac:dyDescent="0.25">
      <c r="A541" t="s">
        <v>19361</v>
      </c>
      <c r="B541" t="s">
        <v>14901</v>
      </c>
      <c r="C541">
        <v>2011</v>
      </c>
      <c r="D541" s="1">
        <v>40657</v>
      </c>
      <c r="E541" t="s">
        <v>2016</v>
      </c>
      <c r="F541">
        <v>94</v>
      </c>
      <c r="G541" t="s">
        <v>163</v>
      </c>
      <c r="H541" t="s">
        <v>103</v>
      </c>
      <c r="I541" t="s">
        <v>19362</v>
      </c>
      <c r="J541" t="s">
        <v>19363</v>
      </c>
      <c r="K541" t="s">
        <v>19364</v>
      </c>
      <c r="L541" t="s">
        <v>19365</v>
      </c>
      <c r="M541" t="s">
        <v>19366</v>
      </c>
      <c r="N541">
        <v>7.4</v>
      </c>
      <c r="O541">
        <v>10619</v>
      </c>
      <c r="S541" s="2"/>
      <c r="U541">
        <v>1.4190315768363135</v>
      </c>
      <c r="V541" t="s">
        <v>22725</v>
      </c>
      <c r="W541">
        <f>AVERAGE(U541:V541)</f>
        <v>1.4190315768363135</v>
      </c>
      <c r="X541" s="4"/>
      <c r="Y541">
        <f>AVERAGE(W541:X541)</f>
        <v>1.4190315768363135</v>
      </c>
      <c r="Z541" t="s">
        <v>23680</v>
      </c>
      <c r="AA541" t="s">
        <v>22731</v>
      </c>
      <c r="AB541" t="s">
        <v>23681</v>
      </c>
      <c r="AC541" t="s">
        <v>22725</v>
      </c>
      <c r="AD541">
        <v>1963</v>
      </c>
      <c r="AE541">
        <v>0</v>
      </c>
    </row>
    <row r="542" spans="1:31" x14ac:dyDescent="0.25">
      <c r="A542" t="s">
        <v>18574</v>
      </c>
      <c r="B542" t="s">
        <v>2134</v>
      </c>
      <c r="C542">
        <v>2012</v>
      </c>
      <c r="D542" s="1">
        <v>41298</v>
      </c>
      <c r="E542" t="s">
        <v>56</v>
      </c>
      <c r="F542">
        <v>98</v>
      </c>
      <c r="G542" t="s">
        <v>163</v>
      </c>
      <c r="H542" t="s">
        <v>18575</v>
      </c>
      <c r="I542" t="s">
        <v>18576</v>
      </c>
      <c r="J542" t="s">
        <v>7531</v>
      </c>
      <c r="K542" t="s">
        <v>18577</v>
      </c>
      <c r="L542" t="s">
        <v>18578</v>
      </c>
      <c r="M542" t="s">
        <v>18579</v>
      </c>
      <c r="N542">
        <v>6.8</v>
      </c>
      <c r="O542">
        <v>18867</v>
      </c>
      <c r="P542" s="2">
        <v>11000000</v>
      </c>
      <c r="Q542" s="2">
        <v>18390117</v>
      </c>
      <c r="R542" s="2">
        <v>59520298</v>
      </c>
      <c r="S542" s="2">
        <v>66910415</v>
      </c>
      <c r="T542">
        <v>64</v>
      </c>
      <c r="U542">
        <v>0.94360633042568443</v>
      </c>
      <c r="V542">
        <v>0.5965157869497234</v>
      </c>
      <c r="W542">
        <f>AVERAGE(U542:V542)</f>
        <v>0.77006105868770391</v>
      </c>
      <c r="X542" s="4">
        <v>0.55136498917842036</v>
      </c>
      <c r="Y542">
        <f>AVERAGE(W542:X542)</f>
        <v>0.66071302393306208</v>
      </c>
      <c r="Z542" t="s">
        <v>23951</v>
      </c>
      <c r="AA542" t="s">
        <v>22731</v>
      </c>
      <c r="AB542" t="s">
        <v>23952</v>
      </c>
      <c r="AC542" t="s">
        <v>22725</v>
      </c>
      <c r="AD542">
        <v>1963</v>
      </c>
      <c r="AE542">
        <v>0</v>
      </c>
    </row>
    <row r="543" spans="1:31" x14ac:dyDescent="0.25">
      <c r="A543" t="s">
        <v>5776</v>
      </c>
      <c r="B543" t="s">
        <v>5777</v>
      </c>
      <c r="C543">
        <v>1973</v>
      </c>
      <c r="D543" s="1">
        <v>27017</v>
      </c>
      <c r="E543" t="s">
        <v>564</v>
      </c>
      <c r="F543">
        <v>121</v>
      </c>
      <c r="G543" t="s">
        <v>163</v>
      </c>
      <c r="H543" t="s">
        <v>1268</v>
      </c>
      <c r="I543" t="s">
        <v>2697</v>
      </c>
      <c r="J543" t="s">
        <v>5778</v>
      </c>
      <c r="K543" t="s">
        <v>3956</v>
      </c>
      <c r="L543" t="s">
        <v>5779</v>
      </c>
      <c r="M543" t="s">
        <v>5780</v>
      </c>
      <c r="N543">
        <v>6.8</v>
      </c>
      <c r="O543">
        <v>94566</v>
      </c>
      <c r="P543" s="2">
        <v>7000000</v>
      </c>
      <c r="Q543" s="2">
        <v>35377836</v>
      </c>
      <c r="R543" s="2">
        <v>35377836</v>
      </c>
      <c r="S543" s="2">
        <v>63755672</v>
      </c>
      <c r="T543">
        <v>55</v>
      </c>
      <c r="U543">
        <v>0.94360633042568443</v>
      </c>
      <c r="V543">
        <v>8.8381513344985618E-2</v>
      </c>
      <c r="W543">
        <f>AVERAGE(U543:V543)</f>
        <v>0.51599392188533499</v>
      </c>
      <c r="X543" s="4">
        <v>0.517030327123845</v>
      </c>
      <c r="Y543">
        <f>AVERAGE(W543:X543)</f>
        <v>0.51651212450459005</v>
      </c>
      <c r="Z543" t="s">
        <v>23124</v>
      </c>
      <c r="AA543" t="s">
        <v>22731</v>
      </c>
      <c r="AB543" t="s">
        <v>23125</v>
      </c>
      <c r="AC543" t="s">
        <v>22725</v>
      </c>
      <c r="AD543">
        <v>1926</v>
      </c>
      <c r="AE543">
        <v>2016</v>
      </c>
    </row>
    <row r="544" spans="1:31" x14ac:dyDescent="0.25">
      <c r="A544" t="s">
        <v>2028</v>
      </c>
      <c r="B544" t="s">
        <v>2029</v>
      </c>
      <c r="C544">
        <v>1948</v>
      </c>
      <c r="D544" s="1">
        <v>17797</v>
      </c>
      <c r="E544" t="s">
        <v>34</v>
      </c>
      <c r="F544">
        <v>92</v>
      </c>
      <c r="G544" t="s">
        <v>163</v>
      </c>
      <c r="H544" t="s">
        <v>25</v>
      </c>
      <c r="I544" t="s">
        <v>2030</v>
      </c>
      <c r="J544" t="s">
        <v>2031</v>
      </c>
      <c r="K544" t="s">
        <v>934</v>
      </c>
      <c r="L544" t="s">
        <v>2032</v>
      </c>
      <c r="M544" t="s">
        <v>2033</v>
      </c>
      <c r="N544">
        <v>7.4</v>
      </c>
      <c r="O544">
        <v>5118</v>
      </c>
      <c r="Q544" s="2">
        <v>49466</v>
      </c>
      <c r="R544" s="2">
        <v>72434</v>
      </c>
      <c r="S544" s="2">
        <v>121900</v>
      </c>
      <c r="U544">
        <v>1.4190315768363135</v>
      </c>
      <c r="V544" t="s">
        <v>22725</v>
      </c>
      <c r="W544">
        <f>AVERAGE(U544:V544)</f>
        <v>1.4190315768363135</v>
      </c>
      <c r="X544" s="4">
        <v>-0.17552816555777612</v>
      </c>
      <c r="Y544">
        <f>AVERAGE(W544:X544)</f>
        <v>0.62175170563926874</v>
      </c>
      <c r="Z544" t="s">
        <v>22833</v>
      </c>
      <c r="AA544" t="s">
        <v>22731</v>
      </c>
      <c r="AB544" t="s">
        <v>22834</v>
      </c>
      <c r="AC544" t="s">
        <v>22725</v>
      </c>
      <c r="AD544">
        <v>1886</v>
      </c>
      <c r="AE544">
        <v>1959</v>
      </c>
    </row>
    <row r="545" spans="1:31" x14ac:dyDescent="0.25">
      <c r="A545" t="s">
        <v>5088</v>
      </c>
      <c r="B545" t="s">
        <v>5089</v>
      </c>
      <c r="C545">
        <v>1969</v>
      </c>
      <c r="D545" s="1">
        <v>25627</v>
      </c>
      <c r="E545" t="s">
        <v>71</v>
      </c>
      <c r="F545">
        <v>116</v>
      </c>
      <c r="G545" t="s">
        <v>163</v>
      </c>
      <c r="H545" t="s">
        <v>5090</v>
      </c>
      <c r="I545" t="s">
        <v>2100</v>
      </c>
      <c r="J545" t="s">
        <v>5091</v>
      </c>
      <c r="K545" t="s">
        <v>1150</v>
      </c>
      <c r="L545" t="s">
        <v>5092</v>
      </c>
      <c r="M545" t="s">
        <v>5093</v>
      </c>
      <c r="N545">
        <v>7.6</v>
      </c>
      <c r="O545">
        <v>8310</v>
      </c>
      <c r="S545" s="2"/>
      <c r="U545">
        <v>1.5775066589731892</v>
      </c>
      <c r="V545" t="s">
        <v>22725</v>
      </c>
      <c r="W545">
        <f>AVERAGE(U545:V545)</f>
        <v>1.5775066589731892</v>
      </c>
      <c r="X545" s="4"/>
      <c r="Y545">
        <f>AVERAGE(W545:X545)</f>
        <v>1.5775066589731892</v>
      </c>
      <c r="Z545" t="s">
        <v>23049</v>
      </c>
      <c r="AA545" t="s">
        <v>22731</v>
      </c>
      <c r="AB545" t="s">
        <v>23050</v>
      </c>
      <c r="AC545" t="s">
        <v>22725</v>
      </c>
      <c r="AD545">
        <v>1933</v>
      </c>
      <c r="AE545">
        <v>2015</v>
      </c>
    </row>
    <row r="546" spans="1:31" x14ac:dyDescent="0.25">
      <c r="A546" t="s">
        <v>7049</v>
      </c>
      <c r="B546" t="s">
        <v>7050</v>
      </c>
      <c r="C546">
        <v>1980</v>
      </c>
      <c r="D546" s="1">
        <v>29674</v>
      </c>
      <c r="E546" t="s">
        <v>38</v>
      </c>
      <c r="F546">
        <v>114</v>
      </c>
      <c r="G546" t="s">
        <v>163</v>
      </c>
      <c r="H546" t="s">
        <v>175</v>
      </c>
      <c r="I546" t="s">
        <v>5479</v>
      </c>
      <c r="J546" t="s">
        <v>7051</v>
      </c>
      <c r="K546" t="s">
        <v>6869</v>
      </c>
      <c r="L546" t="s">
        <v>7052</v>
      </c>
      <c r="M546" t="s">
        <v>7053</v>
      </c>
      <c r="N546">
        <v>7.6</v>
      </c>
      <c r="O546">
        <v>18618</v>
      </c>
      <c r="S546" s="2"/>
      <c r="U546">
        <v>1.5775066589731892</v>
      </c>
      <c r="V546" t="s">
        <v>22725</v>
      </c>
      <c r="W546">
        <f>AVERAGE(U546:V546)</f>
        <v>1.5775066589731892</v>
      </c>
      <c r="X546" s="4"/>
      <c r="Y546">
        <f>AVERAGE(W546:X546)</f>
        <v>1.5775066589731892</v>
      </c>
      <c r="Z546" t="s">
        <v>23220</v>
      </c>
      <c r="AA546" t="s">
        <v>22731</v>
      </c>
      <c r="AB546" t="s">
        <v>23221</v>
      </c>
      <c r="AC546" t="s">
        <v>22725</v>
      </c>
      <c r="AD546">
        <v>0</v>
      </c>
      <c r="AE546">
        <v>0</v>
      </c>
    </row>
    <row r="547" spans="1:31" x14ac:dyDescent="0.25">
      <c r="A547" t="s">
        <v>7116</v>
      </c>
      <c r="B547" t="s">
        <v>7117</v>
      </c>
      <c r="C547">
        <v>1981</v>
      </c>
      <c r="D547" s="1">
        <v>30322</v>
      </c>
      <c r="E547" t="s">
        <v>1688</v>
      </c>
      <c r="F547">
        <v>116</v>
      </c>
      <c r="G547" t="s">
        <v>163</v>
      </c>
      <c r="H547" t="s">
        <v>25</v>
      </c>
      <c r="I547" t="s">
        <v>6417</v>
      </c>
      <c r="J547" t="s">
        <v>7118</v>
      </c>
      <c r="K547" t="s">
        <v>6808</v>
      </c>
      <c r="L547" t="s">
        <v>7119</v>
      </c>
      <c r="M547" t="s">
        <v>7120</v>
      </c>
      <c r="N547">
        <v>7</v>
      </c>
      <c r="O547">
        <v>57106</v>
      </c>
      <c r="P547" s="2">
        <v>5000000</v>
      </c>
      <c r="Q547" s="2">
        <v>42365581</v>
      </c>
      <c r="R547" s="2">
        <v>42368025</v>
      </c>
      <c r="S547" s="2">
        <v>79733606</v>
      </c>
      <c r="T547">
        <v>79</v>
      </c>
      <c r="U547">
        <v>1.1020814125625609</v>
      </c>
      <c r="V547">
        <v>1.4434062429576198</v>
      </c>
      <c r="W547">
        <f>AVERAGE(U547:V547)</f>
        <v>1.2727438277600904</v>
      </c>
      <c r="X547" s="4">
        <v>0.69092625595871626</v>
      </c>
      <c r="Y547">
        <f>AVERAGE(W547:X547)</f>
        <v>0.98183504185940329</v>
      </c>
      <c r="Z547" t="s">
        <v>23225</v>
      </c>
      <c r="AA547" t="s">
        <v>22731</v>
      </c>
      <c r="AB547" t="s">
        <v>23226</v>
      </c>
      <c r="AC547" t="s">
        <v>22725</v>
      </c>
      <c r="AD547">
        <v>1948</v>
      </c>
      <c r="AE547">
        <v>0</v>
      </c>
    </row>
    <row r="548" spans="1:31" x14ac:dyDescent="0.25">
      <c r="A548" t="s">
        <v>6693</v>
      </c>
      <c r="B548" t="s">
        <v>6694</v>
      </c>
      <c r="C548">
        <v>1978</v>
      </c>
      <c r="D548" s="1">
        <v>29315</v>
      </c>
      <c r="E548" t="s">
        <v>4598</v>
      </c>
      <c r="F548">
        <v>91</v>
      </c>
      <c r="G548" t="s">
        <v>163</v>
      </c>
      <c r="H548" t="s">
        <v>25</v>
      </c>
      <c r="I548" t="s">
        <v>6695</v>
      </c>
      <c r="J548" t="s">
        <v>6696</v>
      </c>
      <c r="K548" t="s">
        <v>6697</v>
      </c>
      <c r="L548" t="s">
        <v>6698</v>
      </c>
      <c r="M548" t="s">
        <v>6699</v>
      </c>
      <c r="N548">
        <v>7.6</v>
      </c>
      <c r="O548">
        <v>33031</v>
      </c>
      <c r="S548" s="2"/>
      <c r="T548">
        <v>64</v>
      </c>
      <c r="U548">
        <v>1.5775066589731892</v>
      </c>
      <c r="V548">
        <v>0.5965157869497234</v>
      </c>
      <c r="W548">
        <f>AVERAGE(U548:V548)</f>
        <v>1.0870112229614564</v>
      </c>
      <c r="X548" s="4"/>
      <c r="Y548">
        <f>AVERAGE(W548:X548)</f>
        <v>1.0870112229614564</v>
      </c>
      <c r="Z548" t="s">
        <v>23197</v>
      </c>
      <c r="AA548" t="s">
        <v>22731</v>
      </c>
      <c r="AB548" t="s">
        <v>23198</v>
      </c>
      <c r="AC548" t="s">
        <v>22725</v>
      </c>
      <c r="AD548">
        <v>1924</v>
      </c>
      <c r="AE548">
        <v>2009</v>
      </c>
    </row>
    <row r="549" spans="1:31" x14ac:dyDescent="0.25">
      <c r="A549" t="s">
        <v>14744</v>
      </c>
      <c r="B549" t="s">
        <v>14745</v>
      </c>
      <c r="C549">
        <v>2004</v>
      </c>
      <c r="D549" s="1">
        <v>38450</v>
      </c>
      <c r="E549" t="s">
        <v>66</v>
      </c>
      <c r="F549">
        <v>98</v>
      </c>
      <c r="G549" t="s">
        <v>163</v>
      </c>
      <c r="H549" t="s">
        <v>25</v>
      </c>
      <c r="I549" t="s">
        <v>10610</v>
      </c>
      <c r="J549" t="s">
        <v>11839</v>
      </c>
      <c r="K549" t="s">
        <v>12892</v>
      </c>
      <c r="L549" t="s">
        <v>14746</v>
      </c>
      <c r="M549" t="s">
        <v>14747</v>
      </c>
      <c r="N549">
        <v>6.8</v>
      </c>
      <c r="O549">
        <v>24327</v>
      </c>
      <c r="Q549" s="2">
        <v>6584159</v>
      </c>
      <c r="R549" s="2">
        <v>11782282</v>
      </c>
      <c r="S549" s="2">
        <v>18366441</v>
      </c>
      <c r="T549">
        <v>74</v>
      </c>
      <c r="U549">
        <v>0.94360633042568443</v>
      </c>
      <c r="V549">
        <v>1.1611094242883211</v>
      </c>
      <c r="W549">
        <f>AVERAGE(U549:V549)</f>
        <v>1.0523578773570028</v>
      </c>
      <c r="X549" s="4">
        <v>2.3036392498408838E-2</v>
      </c>
      <c r="Y549">
        <f>AVERAGE(W549:X549)</f>
        <v>0.53769713492770588</v>
      </c>
      <c r="Z549" t="s">
        <v>23770</v>
      </c>
      <c r="AA549" t="s">
        <v>22731</v>
      </c>
      <c r="AB549" t="s">
        <v>23771</v>
      </c>
      <c r="AC549" t="s">
        <v>22725</v>
      </c>
      <c r="AD549">
        <v>1965</v>
      </c>
      <c r="AE549">
        <v>0</v>
      </c>
    </row>
    <row r="550" spans="1:31" x14ac:dyDescent="0.25">
      <c r="A550" t="s">
        <v>7759</v>
      </c>
      <c r="B550" t="s">
        <v>7760</v>
      </c>
      <c r="C550">
        <v>1984</v>
      </c>
      <c r="D550" s="1">
        <v>31009</v>
      </c>
      <c r="E550" t="s">
        <v>86</v>
      </c>
      <c r="F550">
        <v>141</v>
      </c>
      <c r="G550" t="s">
        <v>163</v>
      </c>
      <c r="H550" t="s">
        <v>7761</v>
      </c>
      <c r="I550" t="s">
        <v>7762</v>
      </c>
      <c r="J550" t="s">
        <v>7763</v>
      </c>
      <c r="K550" t="s">
        <v>7425</v>
      </c>
      <c r="L550" t="s">
        <v>7764</v>
      </c>
      <c r="M550" t="s">
        <v>7765</v>
      </c>
      <c r="N550">
        <v>7.8</v>
      </c>
      <c r="O550">
        <v>50542</v>
      </c>
      <c r="P550" s="2">
        <v>14400000</v>
      </c>
      <c r="Q550" s="2">
        <v>34700291</v>
      </c>
      <c r="R550" s="2">
        <v>34700291</v>
      </c>
      <c r="S550" s="2">
        <v>55000582</v>
      </c>
      <c r="T550">
        <v>76</v>
      </c>
      <c r="U550">
        <v>1.7359817411100655</v>
      </c>
      <c r="V550">
        <v>1.2740281517560406</v>
      </c>
      <c r="W550">
        <f>AVERAGE(U550:V550)</f>
        <v>1.505004946433053</v>
      </c>
      <c r="X550" s="4">
        <v>0.42174425900121454</v>
      </c>
      <c r="Y550">
        <f>AVERAGE(W550:X550)</f>
        <v>0.96337460271713382</v>
      </c>
      <c r="Z550" t="s">
        <v>23293</v>
      </c>
      <c r="AA550" t="s">
        <v>22731</v>
      </c>
      <c r="AB550" t="s">
        <v>23294</v>
      </c>
      <c r="AC550" t="s">
        <v>22725</v>
      </c>
      <c r="AD550">
        <v>1953</v>
      </c>
      <c r="AE550">
        <v>0</v>
      </c>
    </row>
    <row r="551" spans="1:31" x14ac:dyDescent="0.25">
      <c r="A551" t="s">
        <v>6278</v>
      </c>
      <c r="B551" t="s">
        <v>6279</v>
      </c>
      <c r="C551">
        <v>1976</v>
      </c>
      <c r="D551" s="1">
        <v>27858</v>
      </c>
      <c r="E551" t="s">
        <v>264</v>
      </c>
      <c r="F551">
        <v>139</v>
      </c>
      <c r="G551" t="s">
        <v>163</v>
      </c>
      <c r="H551" t="s">
        <v>25</v>
      </c>
      <c r="I551" t="s">
        <v>5484</v>
      </c>
      <c r="J551" t="s">
        <v>6280</v>
      </c>
      <c r="K551" t="s">
        <v>2231</v>
      </c>
      <c r="L551" t="s">
        <v>6281</v>
      </c>
      <c r="M551" t="s">
        <v>6282</v>
      </c>
      <c r="N551">
        <v>6.7</v>
      </c>
      <c r="O551">
        <v>23551</v>
      </c>
      <c r="Q551" s="2">
        <v>100072</v>
      </c>
      <c r="R551" s="2">
        <v>162388</v>
      </c>
      <c r="S551" s="2">
        <v>262460</v>
      </c>
      <c r="T551">
        <v>81</v>
      </c>
      <c r="U551">
        <v>0.8643687893572467</v>
      </c>
      <c r="V551">
        <v>1.5563249704253392</v>
      </c>
      <c r="W551">
        <f>AVERAGE(U551:V551)</f>
        <v>1.2103468798912931</v>
      </c>
      <c r="X551" s="4">
        <v>-0.17399838005753376</v>
      </c>
      <c r="Y551">
        <f>AVERAGE(W551:X551)</f>
        <v>0.51817424991687966</v>
      </c>
      <c r="Z551" t="s">
        <v>23163</v>
      </c>
      <c r="AA551" t="s">
        <v>22731</v>
      </c>
      <c r="AB551" t="s">
        <v>19512</v>
      </c>
      <c r="AC551" t="s">
        <v>22725</v>
      </c>
      <c r="AD551">
        <v>1935</v>
      </c>
      <c r="AE551">
        <v>2001</v>
      </c>
    </row>
    <row r="552" spans="1:31" x14ac:dyDescent="0.25">
      <c r="A552" t="s">
        <v>3590</v>
      </c>
      <c r="B552" t="s">
        <v>571</v>
      </c>
      <c r="C552">
        <v>1959</v>
      </c>
      <c r="D552" s="1">
        <v>21818</v>
      </c>
      <c r="E552" t="s">
        <v>896</v>
      </c>
      <c r="F552">
        <v>86</v>
      </c>
      <c r="G552" t="s">
        <v>163</v>
      </c>
      <c r="H552" t="s">
        <v>25</v>
      </c>
      <c r="I552" t="s">
        <v>2197</v>
      </c>
      <c r="J552" t="s">
        <v>3591</v>
      </c>
      <c r="K552" t="s">
        <v>809</v>
      </c>
      <c r="L552" t="s">
        <v>3592</v>
      </c>
      <c r="M552" t="s">
        <v>3593</v>
      </c>
      <c r="N552">
        <v>6.8</v>
      </c>
      <c r="O552">
        <v>7779</v>
      </c>
      <c r="P552" t="s">
        <v>2050</v>
      </c>
      <c r="S552" s="2"/>
      <c r="U552">
        <v>0.94360633042568443</v>
      </c>
      <c r="V552" t="s">
        <v>22725</v>
      </c>
      <c r="W552">
        <f>AVERAGE(U552:V552)</f>
        <v>0.94360633042568443</v>
      </c>
      <c r="X552" s="4"/>
      <c r="Y552">
        <f>AVERAGE(W552:X552)</f>
        <v>0.94360633042568443</v>
      </c>
      <c r="Z552" t="s">
        <v>22937</v>
      </c>
      <c r="AA552" t="s">
        <v>22731</v>
      </c>
      <c r="AB552" t="s">
        <v>22938</v>
      </c>
      <c r="AC552" t="s">
        <v>22725</v>
      </c>
      <c r="AD552">
        <v>1911</v>
      </c>
      <c r="AE552">
        <v>1968</v>
      </c>
    </row>
    <row r="553" spans="1:31" x14ac:dyDescent="0.25">
      <c r="A553" t="s">
        <v>5267</v>
      </c>
      <c r="B553" t="s">
        <v>5268</v>
      </c>
      <c r="C553">
        <v>1970</v>
      </c>
      <c r="D553" s="1">
        <v>25845</v>
      </c>
      <c r="E553" t="s">
        <v>47</v>
      </c>
      <c r="F553">
        <v>91</v>
      </c>
      <c r="G553" t="s">
        <v>163</v>
      </c>
      <c r="H553" t="s">
        <v>103</v>
      </c>
      <c r="I553" t="s">
        <v>2086</v>
      </c>
      <c r="J553" t="s">
        <v>5269</v>
      </c>
      <c r="K553" t="s">
        <v>809</v>
      </c>
      <c r="L553" t="s">
        <v>5270</v>
      </c>
      <c r="M553" t="s">
        <v>5271</v>
      </c>
      <c r="N553">
        <v>6.5</v>
      </c>
      <c r="O553">
        <v>5182</v>
      </c>
      <c r="S553" s="2"/>
      <c r="U553">
        <v>0.70589370722037037</v>
      </c>
      <c r="V553" t="s">
        <v>22725</v>
      </c>
      <c r="W553">
        <f>AVERAGE(U553:V553)</f>
        <v>0.70589370722037037</v>
      </c>
      <c r="X553" s="4"/>
      <c r="Y553">
        <f>AVERAGE(W553:X553)</f>
        <v>0.70589370722037037</v>
      </c>
      <c r="Z553" t="s">
        <v>23063</v>
      </c>
      <c r="AA553" t="s">
        <v>22731</v>
      </c>
      <c r="AB553" t="s">
        <v>23064</v>
      </c>
      <c r="AC553" t="s">
        <v>22725</v>
      </c>
      <c r="AD553">
        <v>1932</v>
      </c>
      <c r="AE553">
        <v>1996</v>
      </c>
    </row>
    <row r="554" spans="1:31" x14ac:dyDescent="0.25">
      <c r="A554" t="s">
        <v>4553</v>
      </c>
      <c r="B554" t="s">
        <v>4554</v>
      </c>
      <c r="C554">
        <v>1966</v>
      </c>
      <c r="D554" s="1">
        <v>24303</v>
      </c>
      <c r="E554" t="s">
        <v>56</v>
      </c>
      <c r="F554">
        <v>114</v>
      </c>
      <c r="G554" t="s">
        <v>163</v>
      </c>
      <c r="H554" t="s">
        <v>25</v>
      </c>
      <c r="I554" t="s">
        <v>2557</v>
      </c>
      <c r="J554" t="s">
        <v>4555</v>
      </c>
      <c r="K554" t="s">
        <v>2557</v>
      </c>
      <c r="L554" t="s">
        <v>4556</v>
      </c>
      <c r="M554" t="s">
        <v>4557</v>
      </c>
      <c r="N554">
        <v>7</v>
      </c>
      <c r="O554">
        <v>13256</v>
      </c>
      <c r="P554" s="2">
        <v>800000</v>
      </c>
      <c r="S554" s="2"/>
      <c r="U554">
        <v>1.1020814125625609</v>
      </c>
      <c r="V554" t="s">
        <v>22725</v>
      </c>
      <c r="W554">
        <f>AVERAGE(U554:V554)</f>
        <v>1.1020814125625609</v>
      </c>
      <c r="X554" s="4"/>
      <c r="Y554">
        <f>AVERAGE(W554:X554)</f>
        <v>1.1020814125625609</v>
      </c>
      <c r="Z554" t="s">
        <v>23011</v>
      </c>
      <c r="AA554" t="s">
        <v>22731</v>
      </c>
      <c r="AB554" t="s">
        <v>23012</v>
      </c>
      <c r="AC554" t="s">
        <v>22725</v>
      </c>
      <c r="AD554">
        <v>1930</v>
      </c>
      <c r="AE554">
        <v>0</v>
      </c>
    </row>
    <row r="555" spans="1:31" x14ac:dyDescent="0.25">
      <c r="A555" t="s">
        <v>3213</v>
      </c>
      <c r="B555" t="s">
        <v>438</v>
      </c>
      <c r="C555">
        <v>1956</v>
      </c>
      <c r="D555" s="1">
        <v>20807</v>
      </c>
      <c r="E555" t="s">
        <v>41</v>
      </c>
      <c r="F555">
        <v>116</v>
      </c>
      <c r="G555" t="s">
        <v>163</v>
      </c>
      <c r="H555" t="s">
        <v>25</v>
      </c>
      <c r="I555" t="s">
        <v>1384</v>
      </c>
      <c r="J555" t="s">
        <v>3214</v>
      </c>
      <c r="K555" t="s">
        <v>3215</v>
      </c>
      <c r="L555" t="s">
        <v>3216</v>
      </c>
      <c r="M555" t="s">
        <v>3217</v>
      </c>
      <c r="N555">
        <v>7.3</v>
      </c>
      <c r="O555">
        <v>16581</v>
      </c>
      <c r="P555" s="2">
        <v>4500000</v>
      </c>
      <c r="S555" s="2"/>
      <c r="U555">
        <v>1.339794035767875</v>
      </c>
      <c r="V555" t="s">
        <v>22725</v>
      </c>
      <c r="W555">
        <f>AVERAGE(U555:V555)</f>
        <v>1.339794035767875</v>
      </c>
      <c r="X555" s="4"/>
      <c r="Y555">
        <f>AVERAGE(W555:X555)</f>
        <v>1.339794035767875</v>
      </c>
      <c r="Z555" t="s">
        <v>22909</v>
      </c>
      <c r="AA555" t="s">
        <v>22731</v>
      </c>
      <c r="AB555" t="s">
        <v>22910</v>
      </c>
      <c r="AC555" t="s">
        <v>22725</v>
      </c>
      <c r="AD555">
        <v>1891</v>
      </c>
      <c r="AE555">
        <v>1967</v>
      </c>
    </row>
    <row r="556" spans="1:31" x14ac:dyDescent="0.25">
      <c r="A556" t="s">
        <v>4115</v>
      </c>
      <c r="B556" t="s">
        <v>4116</v>
      </c>
      <c r="C556">
        <v>1963</v>
      </c>
      <c r="D556" s="1">
        <v>23315</v>
      </c>
      <c r="E556" t="s">
        <v>47</v>
      </c>
      <c r="F556">
        <v>112</v>
      </c>
      <c r="G556" t="s">
        <v>163</v>
      </c>
      <c r="H556" t="s">
        <v>25</v>
      </c>
      <c r="I556" t="s">
        <v>1727</v>
      </c>
      <c r="J556" t="s">
        <v>4117</v>
      </c>
      <c r="K556" t="s">
        <v>4118</v>
      </c>
      <c r="L556" t="s">
        <v>4119</v>
      </c>
      <c r="M556" t="s">
        <v>4120</v>
      </c>
      <c r="N556">
        <v>7.5</v>
      </c>
      <c r="O556">
        <v>33652</v>
      </c>
      <c r="P556" s="2">
        <v>1400000</v>
      </c>
      <c r="R556" s="2">
        <v>742</v>
      </c>
      <c r="S556" s="2">
        <v>-1399258</v>
      </c>
      <c r="T556">
        <v>74</v>
      </c>
      <c r="U556">
        <v>1.4982691179047514</v>
      </c>
      <c r="V556">
        <v>1.1611094242883211</v>
      </c>
      <c r="W556">
        <f>AVERAGE(U556:V556)</f>
        <v>1.3296892710965362</v>
      </c>
      <c r="X556" s="4">
        <v>-0.19208369666177211</v>
      </c>
      <c r="Y556">
        <f>AVERAGE(W556:X556)</f>
        <v>0.56880278721738209</v>
      </c>
      <c r="Z556" t="s">
        <v>22971</v>
      </c>
      <c r="AA556" t="s">
        <v>22731</v>
      </c>
      <c r="AB556" t="s">
        <v>22972</v>
      </c>
      <c r="AC556" t="s">
        <v>22725</v>
      </c>
      <c r="AD556">
        <v>1915</v>
      </c>
      <c r="AE556">
        <v>1982</v>
      </c>
    </row>
    <row r="557" spans="1:31" x14ac:dyDescent="0.25">
      <c r="A557" t="s">
        <v>7696</v>
      </c>
      <c r="B557" t="s">
        <v>7697</v>
      </c>
      <c r="C557">
        <v>1984</v>
      </c>
      <c r="D557" s="1">
        <v>30834</v>
      </c>
      <c r="E557" t="s">
        <v>86</v>
      </c>
      <c r="F557">
        <v>90</v>
      </c>
      <c r="G557" t="s">
        <v>163</v>
      </c>
      <c r="H557" t="s">
        <v>25</v>
      </c>
      <c r="I557" t="s">
        <v>7698</v>
      </c>
      <c r="J557" t="s">
        <v>7699</v>
      </c>
      <c r="K557" t="s">
        <v>7425</v>
      </c>
      <c r="L557" t="s">
        <v>7700</v>
      </c>
      <c r="M557" t="s">
        <v>7701</v>
      </c>
      <c r="N557">
        <v>7.1</v>
      </c>
      <c r="O557">
        <v>5243</v>
      </c>
      <c r="S557" s="2"/>
      <c r="U557">
        <v>1.1813189536309987</v>
      </c>
      <c r="V557" t="s">
        <v>22725</v>
      </c>
      <c r="W557">
        <f>AVERAGE(U557:V557)</f>
        <v>1.1813189536309987</v>
      </c>
      <c r="X557" s="4"/>
      <c r="Y557">
        <f>AVERAGE(W557:X557)</f>
        <v>1.1813189536309987</v>
      </c>
      <c r="Z557" t="s">
        <v>23288</v>
      </c>
      <c r="AA557" t="s">
        <v>22731</v>
      </c>
      <c r="AB557" t="s">
        <v>12415</v>
      </c>
      <c r="AC557" t="s">
        <v>22725</v>
      </c>
      <c r="AD557">
        <v>0</v>
      </c>
      <c r="AE557">
        <v>0</v>
      </c>
    </row>
    <row r="558" spans="1:31" x14ac:dyDescent="0.25">
      <c r="A558" t="s">
        <v>1347</v>
      </c>
      <c r="B558" t="s">
        <v>1348</v>
      </c>
      <c r="C558">
        <v>1941</v>
      </c>
      <c r="D558" s="1">
        <v>19053</v>
      </c>
      <c r="E558" t="s">
        <v>108</v>
      </c>
      <c r="F558">
        <v>123</v>
      </c>
      <c r="G558" t="s">
        <v>163</v>
      </c>
      <c r="H558" t="s">
        <v>461</v>
      </c>
      <c r="I558" t="s">
        <v>712</v>
      </c>
      <c r="J558" t="s">
        <v>1349</v>
      </c>
      <c r="K558" t="s">
        <v>1350</v>
      </c>
      <c r="L558" t="s">
        <v>1351</v>
      </c>
      <c r="M558" t="s">
        <v>1352</v>
      </c>
      <c r="N558">
        <v>7.3</v>
      </c>
      <c r="O558">
        <v>5750</v>
      </c>
      <c r="P558" t="s">
        <v>1353</v>
      </c>
      <c r="S558" s="2"/>
      <c r="U558">
        <v>1.339794035767875</v>
      </c>
      <c r="V558" t="s">
        <v>22725</v>
      </c>
      <c r="W558">
        <f>AVERAGE(U558:V558)</f>
        <v>1.339794035767875</v>
      </c>
      <c r="X558" s="4"/>
      <c r="Y558">
        <f>AVERAGE(W558:X558)</f>
        <v>1.339794035767875</v>
      </c>
      <c r="Z558" t="s">
        <v>22785</v>
      </c>
      <c r="AA558" t="s">
        <v>22731</v>
      </c>
      <c r="AB558" t="s">
        <v>22786</v>
      </c>
      <c r="AC558" t="s">
        <v>22725</v>
      </c>
      <c r="AD558">
        <v>1872</v>
      </c>
      <c r="AE558">
        <v>1958</v>
      </c>
    </row>
    <row r="559" spans="1:31" x14ac:dyDescent="0.25">
      <c r="A559" t="s">
        <v>16987</v>
      </c>
      <c r="B559" t="s">
        <v>16988</v>
      </c>
      <c r="C559">
        <v>2009</v>
      </c>
      <c r="D559" s="1">
        <v>39927</v>
      </c>
      <c r="E559" t="s">
        <v>1768</v>
      </c>
      <c r="F559">
        <v>83</v>
      </c>
      <c r="G559" t="s">
        <v>163</v>
      </c>
      <c r="H559" t="s">
        <v>25</v>
      </c>
      <c r="I559" t="s">
        <v>16989</v>
      </c>
      <c r="J559" t="s">
        <v>16990</v>
      </c>
      <c r="K559" t="s">
        <v>9202</v>
      </c>
      <c r="L559" t="s">
        <v>16991</v>
      </c>
      <c r="M559" t="s">
        <v>16992</v>
      </c>
      <c r="N559">
        <v>7.1</v>
      </c>
      <c r="O559">
        <v>31829</v>
      </c>
      <c r="R559" s="2">
        <v>23820</v>
      </c>
      <c r="S559" s="2">
        <v>23820</v>
      </c>
      <c r="U559">
        <v>1.1813189536309987</v>
      </c>
      <c r="V559" t="s">
        <v>22725</v>
      </c>
      <c r="W559">
        <f>AVERAGE(U559:V559)</f>
        <v>1.1813189536309987</v>
      </c>
      <c r="X559" s="4">
        <v>-0.17659561975430266</v>
      </c>
      <c r="Y559">
        <f>AVERAGE(W559:X559)</f>
        <v>0.50236166693834805</v>
      </c>
      <c r="Z559" t="s">
        <v>23872</v>
      </c>
      <c r="AA559" t="s">
        <v>22731</v>
      </c>
      <c r="AB559" t="s">
        <v>23873</v>
      </c>
      <c r="AC559" t="s">
        <v>22725</v>
      </c>
      <c r="AD559">
        <v>1967</v>
      </c>
      <c r="AE559">
        <v>0</v>
      </c>
    </row>
    <row r="560" spans="1:31" x14ac:dyDescent="0.25">
      <c r="A560" t="s">
        <v>8099</v>
      </c>
      <c r="B560" t="s">
        <v>8100</v>
      </c>
      <c r="C560">
        <v>1986</v>
      </c>
      <c r="D560" s="1">
        <v>31884</v>
      </c>
      <c r="E560" t="s">
        <v>4898</v>
      </c>
      <c r="F560">
        <v>84</v>
      </c>
      <c r="G560" t="s">
        <v>163</v>
      </c>
      <c r="H560" t="s">
        <v>25</v>
      </c>
      <c r="I560" t="s">
        <v>8101</v>
      </c>
      <c r="J560" t="s">
        <v>8102</v>
      </c>
      <c r="K560" t="s">
        <v>8103</v>
      </c>
      <c r="L560" t="s">
        <v>8104</v>
      </c>
      <c r="M560" t="s">
        <v>8105</v>
      </c>
      <c r="N560">
        <v>7.7</v>
      </c>
      <c r="O560">
        <v>9633</v>
      </c>
      <c r="Q560" s="2">
        <v>5274</v>
      </c>
      <c r="R560" s="2">
        <v>5274</v>
      </c>
      <c r="S560" s="2">
        <v>10548</v>
      </c>
      <c r="U560">
        <v>1.6567442000416277</v>
      </c>
      <c r="V560" t="s">
        <v>22725</v>
      </c>
      <c r="W560">
        <f>AVERAGE(U560:V560)</f>
        <v>1.6567442000416277</v>
      </c>
      <c r="X560" s="4">
        <v>-0.17674006563619807</v>
      </c>
      <c r="Y560">
        <f>AVERAGE(W560:X560)</f>
        <v>0.74000206720271478</v>
      </c>
      <c r="Z560" t="s">
        <v>23345</v>
      </c>
      <c r="AA560" t="s">
        <v>22731</v>
      </c>
      <c r="AB560" t="s">
        <v>23346</v>
      </c>
      <c r="AC560" t="s">
        <v>22725</v>
      </c>
      <c r="AD560">
        <v>1943</v>
      </c>
      <c r="AE560">
        <v>0</v>
      </c>
    </row>
    <row r="561" spans="1:31" x14ac:dyDescent="0.25">
      <c r="A561" t="s">
        <v>4995</v>
      </c>
      <c r="B561" t="s">
        <v>4996</v>
      </c>
      <c r="C561">
        <v>1968</v>
      </c>
      <c r="D561" s="1">
        <v>25485</v>
      </c>
      <c r="E561" t="s">
        <v>34</v>
      </c>
      <c r="F561">
        <v>111</v>
      </c>
      <c r="G561" t="s">
        <v>163</v>
      </c>
      <c r="H561" t="s">
        <v>483</v>
      </c>
      <c r="I561" t="s">
        <v>4203</v>
      </c>
      <c r="J561" t="s">
        <v>4997</v>
      </c>
      <c r="K561" t="s">
        <v>4851</v>
      </c>
      <c r="L561" t="s">
        <v>4998</v>
      </c>
      <c r="M561" t="s">
        <v>4999</v>
      </c>
      <c r="N561">
        <v>7.5</v>
      </c>
      <c r="O561">
        <v>21833</v>
      </c>
      <c r="S561" s="2"/>
      <c r="U561">
        <v>1.4982691179047514</v>
      </c>
      <c r="V561" t="s">
        <v>22725</v>
      </c>
      <c r="W561">
        <f>AVERAGE(U561:V561)</f>
        <v>1.4982691179047514</v>
      </c>
      <c r="X561" s="4"/>
      <c r="Y561">
        <f>AVERAGE(W561:X561)</f>
        <v>1.4982691179047514</v>
      </c>
      <c r="Z561" t="s">
        <v>23042</v>
      </c>
      <c r="AA561" t="s">
        <v>22731</v>
      </c>
      <c r="AB561" t="s">
        <v>23043</v>
      </c>
      <c r="AC561" t="s">
        <v>22725</v>
      </c>
      <c r="AD561">
        <v>1929</v>
      </c>
      <c r="AE561">
        <v>0</v>
      </c>
    </row>
    <row r="562" spans="1:31" x14ac:dyDescent="0.25">
      <c r="A562" t="s">
        <v>17372</v>
      </c>
      <c r="B562" t="s">
        <v>17373</v>
      </c>
      <c r="C562">
        <v>2008</v>
      </c>
      <c r="D562" s="1">
        <v>39787</v>
      </c>
      <c r="E562" t="s">
        <v>71</v>
      </c>
      <c r="F562">
        <v>118</v>
      </c>
      <c r="G562" t="s">
        <v>163</v>
      </c>
      <c r="H562" t="s">
        <v>25</v>
      </c>
      <c r="I562" t="s">
        <v>5321</v>
      </c>
      <c r="J562" t="s">
        <v>5321</v>
      </c>
      <c r="K562" t="s">
        <v>16149</v>
      </c>
      <c r="L562" t="s">
        <v>17374</v>
      </c>
      <c r="M562" t="s">
        <v>17375</v>
      </c>
      <c r="N562">
        <v>7</v>
      </c>
      <c r="O562">
        <v>37332</v>
      </c>
      <c r="Q562" s="2">
        <v>3512016</v>
      </c>
      <c r="R562" s="2">
        <v>18696602</v>
      </c>
      <c r="S562" s="2">
        <v>22208618</v>
      </c>
      <c r="T562">
        <v>84</v>
      </c>
      <c r="U562">
        <v>1.1020814125625609</v>
      </c>
      <c r="V562">
        <v>1.7257030616269187</v>
      </c>
      <c r="W562">
        <f>AVERAGE(U562:V562)</f>
        <v>1.4138922370947398</v>
      </c>
      <c r="X562" s="4">
        <v>6.4852746112272763E-2</v>
      </c>
      <c r="Y562">
        <f>AVERAGE(W562:X562)</f>
        <v>0.73937249160350627</v>
      </c>
      <c r="Z562" t="s">
        <v>23982</v>
      </c>
      <c r="AA562" t="s">
        <v>22731</v>
      </c>
      <c r="AB562" t="s">
        <v>23983</v>
      </c>
      <c r="AC562" t="s">
        <v>22725</v>
      </c>
      <c r="AD562">
        <v>1954</v>
      </c>
      <c r="AE562">
        <v>0</v>
      </c>
    </row>
    <row r="563" spans="1:31" x14ac:dyDescent="0.25">
      <c r="A563" t="s">
        <v>4372</v>
      </c>
      <c r="B563" t="s">
        <v>4373</v>
      </c>
      <c r="C563">
        <v>1965</v>
      </c>
      <c r="D563" s="1">
        <v>24155</v>
      </c>
      <c r="E563" t="s">
        <v>367</v>
      </c>
      <c r="F563">
        <v>107</v>
      </c>
      <c r="G563" t="s">
        <v>163</v>
      </c>
      <c r="H563" t="s">
        <v>25</v>
      </c>
      <c r="I563" t="s">
        <v>942</v>
      </c>
      <c r="J563" t="s">
        <v>4374</v>
      </c>
      <c r="K563" t="s">
        <v>3368</v>
      </c>
      <c r="L563" t="s">
        <v>4375</v>
      </c>
      <c r="M563" t="s">
        <v>4376</v>
      </c>
      <c r="N563">
        <v>7.3</v>
      </c>
      <c r="O563">
        <v>7771</v>
      </c>
      <c r="S563" s="2"/>
      <c r="T563">
        <v>77</v>
      </c>
      <c r="U563">
        <v>1.339794035767875</v>
      </c>
      <c r="V563">
        <v>1.3304875154899003</v>
      </c>
      <c r="W563">
        <f>AVERAGE(U563:V563)</f>
        <v>1.3351407756288878</v>
      </c>
      <c r="X563" s="4"/>
      <c r="Y563">
        <f>AVERAGE(W563:X563)</f>
        <v>1.3351407756288878</v>
      </c>
      <c r="Z563" t="s">
        <v>22995</v>
      </c>
      <c r="AA563" t="s">
        <v>22731</v>
      </c>
      <c r="AB563" t="s">
        <v>22996</v>
      </c>
      <c r="AC563" t="s">
        <v>22725</v>
      </c>
      <c r="AD563">
        <v>1934</v>
      </c>
      <c r="AE563">
        <v>0</v>
      </c>
    </row>
    <row r="564" spans="1:31" x14ac:dyDescent="0.25">
      <c r="A564" t="s">
        <v>359</v>
      </c>
      <c r="B564" t="s">
        <v>360</v>
      </c>
      <c r="C564">
        <v>1929</v>
      </c>
      <c r="D564" s="1">
        <v>10872</v>
      </c>
      <c r="E564" t="s">
        <v>361</v>
      </c>
      <c r="F564">
        <v>85</v>
      </c>
      <c r="G564" t="s">
        <v>163</v>
      </c>
      <c r="H564" t="s">
        <v>25</v>
      </c>
      <c r="I564" t="s">
        <v>237</v>
      </c>
      <c r="J564" t="s">
        <v>362</v>
      </c>
      <c r="K564" t="s">
        <v>292</v>
      </c>
      <c r="L564" t="s">
        <v>363</v>
      </c>
      <c r="M564" t="s">
        <v>364</v>
      </c>
      <c r="N564">
        <v>7</v>
      </c>
      <c r="O564">
        <v>9412</v>
      </c>
      <c r="S564" s="2"/>
      <c r="U564">
        <v>1.1020814125625609</v>
      </c>
      <c r="V564" t="s">
        <v>22725</v>
      </c>
      <c r="W564">
        <f>AVERAGE(U564:V564)</f>
        <v>1.1020814125625609</v>
      </c>
      <c r="X564" s="4"/>
      <c r="Y564">
        <f>AVERAGE(W564:X564)</f>
        <v>1.1020814125625609</v>
      </c>
      <c r="Z564" t="s">
        <v>22754</v>
      </c>
      <c r="AA564" t="s">
        <v>22731</v>
      </c>
      <c r="AB564" t="s">
        <v>22755</v>
      </c>
      <c r="AC564" t="s">
        <v>22756</v>
      </c>
      <c r="AD564">
        <v>1895</v>
      </c>
      <c r="AE564">
        <v>1963</v>
      </c>
    </row>
    <row r="565" spans="1:31" x14ac:dyDescent="0.25">
      <c r="A565" t="s">
        <v>22235</v>
      </c>
      <c r="B565" t="s">
        <v>22236</v>
      </c>
      <c r="C565">
        <v>2018</v>
      </c>
      <c r="D565" s="1">
        <v>43280</v>
      </c>
      <c r="E565" t="s">
        <v>136</v>
      </c>
      <c r="F565">
        <v>101</v>
      </c>
      <c r="G565" t="s">
        <v>163</v>
      </c>
      <c r="H565" t="s">
        <v>25</v>
      </c>
      <c r="I565" t="s">
        <v>22237</v>
      </c>
      <c r="J565" t="s">
        <v>22237</v>
      </c>
      <c r="K565" t="s">
        <v>22238</v>
      </c>
      <c r="L565" t="s">
        <v>22239</v>
      </c>
      <c r="M565" t="s">
        <v>22240</v>
      </c>
      <c r="N565">
        <v>6.8</v>
      </c>
      <c r="O565">
        <v>20328</v>
      </c>
      <c r="S565" s="2"/>
      <c r="T565">
        <v>76</v>
      </c>
      <c r="U565">
        <v>0.94360633042568443</v>
      </c>
      <c r="V565">
        <v>1.2740281517560406</v>
      </c>
      <c r="W565">
        <f>AVERAGE(U565:V565)</f>
        <v>1.1088172410908625</v>
      </c>
      <c r="X565" s="4"/>
      <c r="Y565">
        <f>AVERAGE(W565:X565)</f>
        <v>1.1088172410908625</v>
      </c>
      <c r="Z565" t="s">
        <v>24171</v>
      </c>
      <c r="AA565" t="s">
        <v>22731</v>
      </c>
      <c r="AB565" t="s">
        <v>24172</v>
      </c>
      <c r="AC565" t="s">
        <v>22725</v>
      </c>
      <c r="AD565">
        <v>0</v>
      </c>
      <c r="AE565">
        <v>0</v>
      </c>
    </row>
    <row r="566" spans="1:31" x14ac:dyDescent="0.25">
      <c r="A566" t="s">
        <v>20196</v>
      </c>
      <c r="B566" t="s">
        <v>20197</v>
      </c>
      <c r="C566">
        <v>2013</v>
      </c>
      <c r="D566" s="1">
        <v>41572</v>
      </c>
      <c r="E566" t="s">
        <v>22</v>
      </c>
      <c r="F566">
        <v>91</v>
      </c>
      <c r="G566" t="s">
        <v>163</v>
      </c>
      <c r="H566" t="s">
        <v>25</v>
      </c>
      <c r="I566" t="s">
        <v>20198</v>
      </c>
      <c r="J566" t="s">
        <v>20199</v>
      </c>
      <c r="K566" t="s">
        <v>5604</v>
      </c>
      <c r="L566" t="s">
        <v>20200</v>
      </c>
      <c r="M566" t="s">
        <v>20201</v>
      </c>
      <c r="N566">
        <v>7.3</v>
      </c>
      <c r="O566">
        <v>11379</v>
      </c>
      <c r="Q566" s="2">
        <v>12189</v>
      </c>
      <c r="R566" s="2">
        <v>1114027</v>
      </c>
      <c r="S566" s="2">
        <v>1126216</v>
      </c>
      <c r="T566">
        <v>83</v>
      </c>
      <c r="U566">
        <v>1.339794035767875</v>
      </c>
      <c r="V566">
        <v>1.6692436978930587</v>
      </c>
      <c r="W566">
        <f>AVERAGE(U566:V566)</f>
        <v>1.504518866830467</v>
      </c>
      <c r="X566" s="4">
        <v>-0.16459768708266648</v>
      </c>
      <c r="Y566">
        <f>AVERAGE(W566:X566)</f>
        <v>0.66996058987390028</v>
      </c>
      <c r="Z566" t="s">
        <v>24065</v>
      </c>
      <c r="AA566" t="s">
        <v>22731</v>
      </c>
      <c r="AB566" t="s">
        <v>24066</v>
      </c>
      <c r="AC566" t="s">
        <v>22725</v>
      </c>
      <c r="AD566">
        <v>1976</v>
      </c>
      <c r="AE566">
        <v>0</v>
      </c>
    </row>
    <row r="567" spans="1:31" x14ac:dyDescent="0.25">
      <c r="A567" t="s">
        <v>21918</v>
      </c>
      <c r="B567" t="s">
        <v>21919</v>
      </c>
      <c r="C567">
        <v>2017</v>
      </c>
      <c r="D567" s="1">
        <v>43195</v>
      </c>
      <c r="E567" t="s">
        <v>22</v>
      </c>
      <c r="F567">
        <v>121</v>
      </c>
      <c r="G567" t="s">
        <v>163</v>
      </c>
      <c r="H567" t="s">
        <v>271</v>
      </c>
      <c r="I567" t="s">
        <v>18366</v>
      </c>
      <c r="J567" t="s">
        <v>21920</v>
      </c>
      <c r="K567" t="s">
        <v>16149</v>
      </c>
      <c r="L567" t="s">
        <v>21921</v>
      </c>
      <c r="M567" t="s">
        <v>21922</v>
      </c>
      <c r="N567">
        <v>7.2</v>
      </c>
      <c r="O567">
        <v>10704</v>
      </c>
      <c r="Q567" s="2">
        <v>1163056</v>
      </c>
      <c r="R567" s="2">
        <v>2443584</v>
      </c>
      <c r="S567" s="2">
        <v>3606640</v>
      </c>
      <c r="T567">
        <v>80</v>
      </c>
      <c r="U567">
        <v>1.2605564946994372</v>
      </c>
      <c r="V567">
        <v>1.4998656066914795</v>
      </c>
      <c r="W567">
        <f>AVERAGE(U567:V567)</f>
        <v>1.3802110506954584</v>
      </c>
      <c r="X567" s="4">
        <v>-0.13760197941581123</v>
      </c>
      <c r="Y567">
        <f>AVERAGE(W567:X567)</f>
        <v>0.62130453563982357</v>
      </c>
      <c r="Z567" t="s">
        <v>24233</v>
      </c>
      <c r="AA567" t="s">
        <v>22731</v>
      </c>
      <c r="AB567" t="s">
        <v>24234</v>
      </c>
      <c r="AC567" t="s">
        <v>22725</v>
      </c>
      <c r="AD567">
        <v>1980</v>
      </c>
      <c r="AE567">
        <v>0</v>
      </c>
    </row>
    <row r="568" spans="1:31" x14ac:dyDescent="0.25">
      <c r="A568" t="s">
        <v>15021</v>
      </c>
      <c r="B568" t="s">
        <v>15022</v>
      </c>
      <c r="C568">
        <v>2004</v>
      </c>
      <c r="D568" s="1">
        <v>38520</v>
      </c>
      <c r="E568" t="s">
        <v>57</v>
      </c>
      <c r="F568">
        <v>86</v>
      </c>
      <c r="G568" t="s">
        <v>163</v>
      </c>
      <c r="H568" t="s">
        <v>25</v>
      </c>
      <c r="I568" t="s">
        <v>11887</v>
      </c>
      <c r="J568" t="s">
        <v>15023</v>
      </c>
      <c r="K568" t="s">
        <v>15024</v>
      </c>
      <c r="L568" t="s">
        <v>15025</v>
      </c>
      <c r="M568" t="s">
        <v>15026</v>
      </c>
      <c r="N568">
        <v>6.7</v>
      </c>
      <c r="O568">
        <v>19347</v>
      </c>
      <c r="P568" t="s">
        <v>15027</v>
      </c>
      <c r="Q568" s="2">
        <v>1000915</v>
      </c>
      <c r="R568" s="2">
        <v>2766976</v>
      </c>
      <c r="S568" s="2"/>
      <c r="T568">
        <v>82</v>
      </c>
      <c r="U568">
        <v>0.8643687893572467</v>
      </c>
      <c r="V568">
        <v>1.612784334159199</v>
      </c>
      <c r="W568">
        <f>AVERAGE(U568:V568)</f>
        <v>1.2385765617582227</v>
      </c>
      <c r="X568" s="4">
        <v>-0.17685486484974783</v>
      </c>
      <c r="Y568">
        <f>AVERAGE(W568:X568)</f>
        <v>0.53086084845423742</v>
      </c>
      <c r="Z568" t="s">
        <v>23835</v>
      </c>
      <c r="AA568" t="s">
        <v>22731</v>
      </c>
      <c r="AB568" t="s">
        <v>23836</v>
      </c>
      <c r="AC568" t="s">
        <v>22725</v>
      </c>
      <c r="AD568">
        <v>1966</v>
      </c>
      <c r="AE568">
        <v>0</v>
      </c>
    </row>
    <row r="569" spans="1:31" x14ac:dyDescent="0.25">
      <c r="A569" t="s">
        <v>15595</v>
      </c>
      <c r="B569" t="s">
        <v>15596</v>
      </c>
      <c r="C569">
        <v>2005</v>
      </c>
      <c r="D569" s="1">
        <v>38737</v>
      </c>
      <c r="E569" t="s">
        <v>46</v>
      </c>
      <c r="F569">
        <v>94</v>
      </c>
      <c r="G569" t="s">
        <v>163</v>
      </c>
      <c r="H569" t="s">
        <v>25</v>
      </c>
      <c r="I569" t="s">
        <v>10736</v>
      </c>
      <c r="J569" t="s">
        <v>15597</v>
      </c>
      <c r="K569" t="s">
        <v>9202</v>
      </c>
      <c r="L569" t="s">
        <v>15598</v>
      </c>
      <c r="M569" t="s">
        <v>15599</v>
      </c>
      <c r="N569">
        <v>6.7</v>
      </c>
      <c r="O569">
        <v>12297</v>
      </c>
      <c r="P569" t="s">
        <v>15600</v>
      </c>
      <c r="Q569" s="2">
        <v>1253413</v>
      </c>
      <c r="R569" s="2">
        <v>3931982</v>
      </c>
      <c r="S569" s="2"/>
      <c r="T569">
        <v>80</v>
      </c>
      <c r="U569">
        <v>0.8643687893572467</v>
      </c>
      <c r="V569">
        <v>1.4998656066914795</v>
      </c>
      <c r="W569">
        <f>AVERAGE(U569:V569)</f>
        <v>1.182117198024363</v>
      </c>
      <c r="X569" s="4">
        <v>-0.17685486484974783</v>
      </c>
      <c r="Y569">
        <f>AVERAGE(W569:X569)</f>
        <v>0.50263116658730755</v>
      </c>
      <c r="Z569" t="s">
        <v>23870</v>
      </c>
      <c r="AA569" t="s">
        <v>22731</v>
      </c>
      <c r="AB569" t="s">
        <v>23871</v>
      </c>
      <c r="AC569" t="s">
        <v>22725</v>
      </c>
      <c r="AD569">
        <v>0</v>
      </c>
      <c r="AE569">
        <v>0</v>
      </c>
    </row>
    <row r="570" spans="1:31" x14ac:dyDescent="0.25">
      <c r="A570" t="s">
        <v>5481</v>
      </c>
      <c r="B570" t="s">
        <v>5482</v>
      </c>
      <c r="C570">
        <v>1971</v>
      </c>
      <c r="D570" s="1">
        <v>26213</v>
      </c>
      <c r="E570" t="s">
        <v>41</v>
      </c>
      <c r="F570">
        <v>100</v>
      </c>
      <c r="G570" t="s">
        <v>1956</v>
      </c>
      <c r="H570" t="s">
        <v>5483</v>
      </c>
      <c r="I570" t="s">
        <v>5484</v>
      </c>
      <c r="J570" t="s">
        <v>5485</v>
      </c>
      <c r="K570" t="s">
        <v>5000</v>
      </c>
      <c r="L570" t="s">
        <v>5486</v>
      </c>
      <c r="M570" t="s">
        <v>5487</v>
      </c>
      <c r="N570">
        <v>7.6</v>
      </c>
      <c r="O570">
        <v>22356</v>
      </c>
      <c r="P570" t="s">
        <v>5488</v>
      </c>
      <c r="S570" s="2"/>
      <c r="T570">
        <v>85</v>
      </c>
      <c r="U570">
        <v>1.5775066589731892</v>
      </c>
      <c r="V570">
        <v>1.7821624253607784</v>
      </c>
      <c r="W570">
        <f>AVERAGE(U570:V570)</f>
        <v>1.6798345421669838</v>
      </c>
      <c r="X570" s="4"/>
      <c r="Y570">
        <f>AVERAGE(W570:X570)</f>
        <v>1.6798345421669838</v>
      </c>
      <c r="Z570" t="s">
        <v>22989</v>
      </c>
      <c r="AA570" t="s">
        <v>22731</v>
      </c>
      <c r="AB570" t="s">
        <v>22990</v>
      </c>
      <c r="AC570" t="s">
        <v>22725</v>
      </c>
      <c r="AD570">
        <v>1933</v>
      </c>
      <c r="AE570">
        <v>2011</v>
      </c>
    </row>
    <row r="571" spans="1:31" x14ac:dyDescent="0.25">
      <c r="A571" t="s">
        <v>16679</v>
      </c>
      <c r="B571" t="s">
        <v>16680</v>
      </c>
      <c r="C571">
        <v>2009</v>
      </c>
      <c r="D571" s="1">
        <v>40340</v>
      </c>
      <c r="E571" t="s">
        <v>29</v>
      </c>
      <c r="F571">
        <v>119</v>
      </c>
      <c r="G571" t="s">
        <v>16681</v>
      </c>
      <c r="H571" t="s">
        <v>175</v>
      </c>
      <c r="I571" t="s">
        <v>9141</v>
      </c>
      <c r="J571" t="s">
        <v>16682</v>
      </c>
      <c r="K571" t="s">
        <v>15275</v>
      </c>
      <c r="L571" t="s">
        <v>16683</v>
      </c>
      <c r="M571" t="s">
        <v>16684</v>
      </c>
      <c r="N571">
        <v>6.9</v>
      </c>
      <c r="O571">
        <v>24991</v>
      </c>
      <c r="P571" s="2">
        <v>8500000</v>
      </c>
      <c r="Q571" s="2">
        <v>4444637</v>
      </c>
      <c r="R571" s="2">
        <v>14374652</v>
      </c>
      <c r="S571" s="2">
        <v>10319289</v>
      </c>
      <c r="T571">
        <v>81</v>
      </c>
      <c r="U571">
        <v>1.022843871494123</v>
      </c>
      <c r="V571">
        <v>1.5563249704253392</v>
      </c>
      <c r="W571">
        <f>AVERAGE(U571:V571)</f>
        <v>1.2895844209597311</v>
      </c>
      <c r="X571" s="4">
        <v>-6.4544828672951124E-2</v>
      </c>
      <c r="Y571">
        <f>AVERAGE(W571:X571)</f>
        <v>0.61251979614339003</v>
      </c>
      <c r="Z571" t="s">
        <v>23936</v>
      </c>
      <c r="AA571" t="s">
        <v>22731</v>
      </c>
      <c r="AB571" t="s">
        <v>23937</v>
      </c>
      <c r="AC571" t="s">
        <v>22725</v>
      </c>
      <c r="AD571">
        <v>0</v>
      </c>
      <c r="AE571">
        <v>0</v>
      </c>
    </row>
    <row r="572" spans="1:31" x14ac:dyDescent="0.25">
      <c r="A572" t="s">
        <v>16032</v>
      </c>
      <c r="B572" t="s">
        <v>21</v>
      </c>
      <c r="C572">
        <v>2008</v>
      </c>
      <c r="D572" s="1">
        <v>39829</v>
      </c>
      <c r="E572" t="s">
        <v>91</v>
      </c>
      <c r="F572">
        <v>165</v>
      </c>
      <c r="G572" t="s">
        <v>3646</v>
      </c>
      <c r="H572" t="s">
        <v>16033</v>
      </c>
      <c r="I572" t="s">
        <v>9955</v>
      </c>
      <c r="J572" t="s">
        <v>16034</v>
      </c>
      <c r="K572" t="s">
        <v>799</v>
      </c>
      <c r="L572" t="s">
        <v>16035</v>
      </c>
      <c r="M572" t="s">
        <v>16036</v>
      </c>
      <c r="N572">
        <v>6.6</v>
      </c>
      <c r="O572">
        <v>117975</v>
      </c>
      <c r="P572" s="2">
        <v>130000000</v>
      </c>
      <c r="Q572" s="2">
        <v>49554002</v>
      </c>
      <c r="R572" s="2">
        <v>211787511</v>
      </c>
      <c r="S572" s="2">
        <v>131341513</v>
      </c>
      <c r="T572">
        <v>53</v>
      </c>
      <c r="U572">
        <v>0.78513124828880809</v>
      </c>
      <c r="V572">
        <v>-2.4537214122733891E-2</v>
      </c>
      <c r="W572">
        <f>AVERAGE(U572:V572)</f>
        <v>0.38029701708303709</v>
      </c>
      <c r="X572" s="4">
        <v>1.252601183580063</v>
      </c>
      <c r="Y572">
        <f>AVERAGE(W572:X572)</f>
        <v>0.81644910033155005</v>
      </c>
    </row>
    <row r="573" spans="1:31" x14ac:dyDescent="0.25">
      <c r="A573" t="s">
        <v>21235</v>
      </c>
      <c r="B573" t="s">
        <v>21236</v>
      </c>
      <c r="C573">
        <v>2016</v>
      </c>
      <c r="D573" s="1">
        <v>42726</v>
      </c>
      <c r="E573" t="s">
        <v>28</v>
      </c>
      <c r="F573">
        <v>118</v>
      </c>
      <c r="G573" t="s">
        <v>3646</v>
      </c>
      <c r="H573" t="s">
        <v>15921</v>
      </c>
      <c r="I573" t="s">
        <v>21237</v>
      </c>
      <c r="J573" t="s">
        <v>21238</v>
      </c>
      <c r="K573" t="s">
        <v>13215</v>
      </c>
      <c r="L573" t="s">
        <v>21239</v>
      </c>
      <c r="M573" t="s">
        <v>21240</v>
      </c>
      <c r="N573">
        <v>8</v>
      </c>
      <c r="O573">
        <v>206737</v>
      </c>
      <c r="P573" s="2">
        <v>12000000</v>
      </c>
      <c r="Q573" s="2">
        <v>51738905</v>
      </c>
      <c r="R573" s="2">
        <v>140312928</v>
      </c>
      <c r="S573" s="2">
        <v>180051833</v>
      </c>
      <c r="T573">
        <v>69</v>
      </c>
      <c r="U573">
        <v>1.8944568232469419</v>
      </c>
      <c r="V573">
        <v>0.87881260561902219</v>
      </c>
      <c r="W573">
        <f>AVERAGE(U573:V573)</f>
        <v>1.386634714432982</v>
      </c>
      <c r="X573" s="4">
        <v>1.7827402078271157</v>
      </c>
      <c r="Y573">
        <f>AVERAGE(W573:X573)</f>
        <v>1.584687461130049</v>
      </c>
    </row>
    <row r="574" spans="1:31" x14ac:dyDescent="0.25">
      <c r="A574" t="s">
        <v>5418</v>
      </c>
      <c r="B574" t="s">
        <v>5419</v>
      </c>
      <c r="C574">
        <v>1971</v>
      </c>
      <c r="D574" s="1">
        <v>26215</v>
      </c>
      <c r="E574" t="s">
        <v>136</v>
      </c>
      <c r="F574">
        <v>109</v>
      </c>
      <c r="G574" t="s">
        <v>3646</v>
      </c>
      <c r="H574" t="s">
        <v>25</v>
      </c>
      <c r="I574" t="s">
        <v>4050</v>
      </c>
      <c r="J574" t="s">
        <v>5420</v>
      </c>
      <c r="K574" t="s">
        <v>5421</v>
      </c>
      <c r="L574" t="s">
        <v>5422</v>
      </c>
      <c r="M574" t="s">
        <v>5423</v>
      </c>
      <c r="N574">
        <v>7.7</v>
      </c>
      <c r="O574">
        <v>9995</v>
      </c>
      <c r="P574" t="s">
        <v>5424</v>
      </c>
      <c r="Q574" s="2">
        <v>50394</v>
      </c>
      <c r="R574" s="2">
        <v>218164</v>
      </c>
      <c r="S574" s="2"/>
      <c r="T574">
        <v>85</v>
      </c>
      <c r="U574">
        <v>1.6567442000416277</v>
      </c>
      <c r="V574">
        <v>1.7821624253607784</v>
      </c>
      <c r="W574">
        <f>AVERAGE(U574:V574)</f>
        <v>1.7194533127012031</v>
      </c>
      <c r="X574" s="4">
        <v>-0.17685486484974783</v>
      </c>
      <c r="Y574">
        <f>AVERAGE(W574:X574)</f>
        <v>0.77129922392572758</v>
      </c>
      <c r="Z574" t="s">
        <v>23085</v>
      </c>
      <c r="AA574" t="s">
        <v>22731</v>
      </c>
      <c r="AB574" t="s">
        <v>23086</v>
      </c>
      <c r="AC574" t="s">
        <v>22725</v>
      </c>
      <c r="AD574">
        <v>1930</v>
      </c>
      <c r="AE574">
        <v>0</v>
      </c>
    </row>
    <row r="575" spans="1:31" x14ac:dyDescent="0.25">
      <c r="A575" t="s">
        <v>14167</v>
      </c>
      <c r="B575" t="s">
        <v>198</v>
      </c>
      <c r="C575">
        <v>2003</v>
      </c>
      <c r="D575" s="1">
        <v>38079</v>
      </c>
      <c r="E575" t="s">
        <v>50</v>
      </c>
      <c r="F575">
        <v>113</v>
      </c>
      <c r="G575" t="s">
        <v>14168</v>
      </c>
      <c r="H575" t="s">
        <v>14169</v>
      </c>
      <c r="I575" t="s">
        <v>10533</v>
      </c>
      <c r="J575" t="s">
        <v>14170</v>
      </c>
      <c r="K575" t="s">
        <v>155</v>
      </c>
      <c r="L575" t="s">
        <v>14171</v>
      </c>
      <c r="M575" t="s">
        <v>14172</v>
      </c>
      <c r="N575">
        <v>6.8</v>
      </c>
      <c r="O575">
        <v>65250</v>
      </c>
      <c r="P575" s="2">
        <v>100000000</v>
      </c>
      <c r="Q575" s="2">
        <v>48462608</v>
      </c>
      <c r="R575" s="2">
        <v>121975011</v>
      </c>
      <c r="S575" s="2">
        <v>70437619</v>
      </c>
      <c r="T575">
        <v>64</v>
      </c>
      <c r="U575">
        <v>0.94360633042568443</v>
      </c>
      <c r="V575">
        <v>0.5965157869497234</v>
      </c>
      <c r="W575">
        <f>AVERAGE(U575:V575)</f>
        <v>0.77006105868770391</v>
      </c>
      <c r="X575" s="4">
        <v>0.58975333248801676</v>
      </c>
      <c r="Y575">
        <f>AVERAGE(W575:X575)</f>
        <v>0.67990719558786039</v>
      </c>
    </row>
    <row r="576" spans="1:31" x14ac:dyDescent="0.25">
      <c r="A576" t="s">
        <v>20956</v>
      </c>
      <c r="B576" t="s">
        <v>20957</v>
      </c>
      <c r="C576">
        <v>2016</v>
      </c>
      <c r="D576" s="1">
        <v>42432</v>
      </c>
      <c r="E576" t="s">
        <v>2410</v>
      </c>
      <c r="F576">
        <v>99</v>
      </c>
      <c r="G576" t="s">
        <v>20958</v>
      </c>
      <c r="H576" t="s">
        <v>19646</v>
      </c>
      <c r="I576" t="s">
        <v>18810</v>
      </c>
      <c r="J576" t="s">
        <v>20193</v>
      </c>
      <c r="K576" t="s">
        <v>10177</v>
      </c>
      <c r="L576" t="s">
        <v>20959</v>
      </c>
      <c r="M576" t="s">
        <v>20960</v>
      </c>
      <c r="N576">
        <v>5.9</v>
      </c>
      <c r="O576">
        <v>141509</v>
      </c>
      <c r="P576" s="2">
        <v>60000000</v>
      </c>
      <c r="Q576" s="2">
        <v>62524260</v>
      </c>
      <c r="R576" s="2">
        <v>205754447</v>
      </c>
      <c r="S576" s="2">
        <v>208278707</v>
      </c>
      <c r="T576">
        <v>28</v>
      </c>
      <c r="U576">
        <v>0.23046846080974201</v>
      </c>
      <c r="V576">
        <v>-1.4360213074692278</v>
      </c>
      <c r="W576">
        <f>AVERAGE(U576:V576)</f>
        <v>-0.60277642332974291</v>
      </c>
      <c r="X576" s="4">
        <v>2.0899475396595588</v>
      </c>
      <c r="Y576">
        <f>AVERAGE(W576:X576)</f>
        <v>0.74358555816490801</v>
      </c>
    </row>
    <row r="577" spans="1:31" x14ac:dyDescent="0.25">
      <c r="A577" t="s">
        <v>16517</v>
      </c>
      <c r="B577" t="s">
        <v>16518</v>
      </c>
      <c r="C577">
        <v>2007</v>
      </c>
      <c r="D577" s="1">
        <v>39430</v>
      </c>
      <c r="E577" t="s">
        <v>379</v>
      </c>
      <c r="F577">
        <v>100</v>
      </c>
      <c r="G577" t="s">
        <v>4691</v>
      </c>
      <c r="H577" t="s">
        <v>16519</v>
      </c>
      <c r="I577" t="s">
        <v>5097</v>
      </c>
      <c r="J577" t="s">
        <v>13840</v>
      </c>
      <c r="K577" t="s">
        <v>16520</v>
      </c>
      <c r="L577" t="s">
        <v>16521</v>
      </c>
      <c r="M577" t="s">
        <v>16522</v>
      </c>
      <c r="N577">
        <v>7.6</v>
      </c>
      <c r="O577">
        <v>223914</v>
      </c>
      <c r="P577" t="s">
        <v>16523</v>
      </c>
      <c r="Q577" s="2">
        <v>17266000</v>
      </c>
      <c r="R577" s="2">
        <v>56107312</v>
      </c>
      <c r="S577" s="2"/>
      <c r="T577">
        <v>82</v>
      </c>
      <c r="U577">
        <v>1.5775066589731892</v>
      </c>
      <c r="V577">
        <v>1.612784334159199</v>
      </c>
      <c r="W577">
        <f>AVERAGE(U577:V577)</f>
        <v>1.595145496566194</v>
      </c>
      <c r="X577" s="4">
        <v>-0.17685486484974783</v>
      </c>
      <c r="Y577">
        <f>AVERAGE(W577:X577)</f>
        <v>0.70914531585822305</v>
      </c>
      <c r="Z577" t="s">
        <v>23201</v>
      </c>
      <c r="AA577" t="s">
        <v>22731</v>
      </c>
      <c r="AB577" t="s">
        <v>23202</v>
      </c>
      <c r="AC577" t="s">
        <v>22725</v>
      </c>
      <c r="AD577">
        <v>1946</v>
      </c>
      <c r="AE577">
        <v>0</v>
      </c>
    </row>
    <row r="578" spans="1:31" x14ac:dyDescent="0.25">
      <c r="A578" t="s">
        <v>19824</v>
      </c>
      <c r="B578" t="s">
        <v>19825</v>
      </c>
      <c r="C578">
        <v>2015</v>
      </c>
      <c r="D578" s="1">
        <v>42607</v>
      </c>
      <c r="E578" t="s">
        <v>1549</v>
      </c>
      <c r="F578">
        <v>102</v>
      </c>
      <c r="G578" t="s">
        <v>4691</v>
      </c>
      <c r="H578" t="s">
        <v>18784</v>
      </c>
      <c r="I578" t="s">
        <v>12945</v>
      </c>
      <c r="J578" t="s">
        <v>18026</v>
      </c>
      <c r="K578" t="s">
        <v>19826</v>
      </c>
      <c r="L578" t="s">
        <v>19827</v>
      </c>
      <c r="M578" t="s">
        <v>19828</v>
      </c>
      <c r="N578">
        <v>7.3</v>
      </c>
      <c r="O578">
        <v>77481</v>
      </c>
      <c r="P578" s="2">
        <v>13000000</v>
      </c>
      <c r="Q578" s="2">
        <v>18704595</v>
      </c>
      <c r="R578" s="2">
        <v>35259653</v>
      </c>
      <c r="S578" s="2">
        <v>40964248</v>
      </c>
      <c r="T578">
        <v>73</v>
      </c>
      <c r="U578">
        <v>1.339794035767875</v>
      </c>
      <c r="V578">
        <v>1.1046500605544611</v>
      </c>
      <c r="W578">
        <f>AVERAGE(U578:V578)</f>
        <v>1.2222220481611681</v>
      </c>
      <c r="X578" s="4">
        <v>0.26897974399154656</v>
      </c>
      <c r="Y578">
        <f>AVERAGE(W578:X578)</f>
        <v>0.74560089607635738</v>
      </c>
      <c r="Z578" t="s">
        <v>24103</v>
      </c>
      <c r="AA578" t="s">
        <v>22731</v>
      </c>
      <c r="AB578" t="s">
        <v>24104</v>
      </c>
      <c r="AC578" t="s">
        <v>22725</v>
      </c>
      <c r="AD578">
        <v>0</v>
      </c>
      <c r="AE578">
        <v>0</v>
      </c>
    </row>
    <row r="579" spans="1:31" x14ac:dyDescent="0.25">
      <c r="A579" t="s">
        <v>20308</v>
      </c>
      <c r="B579" t="s">
        <v>20309</v>
      </c>
      <c r="C579">
        <v>2015</v>
      </c>
      <c r="D579" s="1">
        <v>42446</v>
      </c>
      <c r="E579" t="s">
        <v>57</v>
      </c>
      <c r="F579">
        <v>117</v>
      </c>
      <c r="G579" t="s">
        <v>20310</v>
      </c>
      <c r="H579" t="s">
        <v>12806</v>
      </c>
      <c r="I579" t="s">
        <v>14401</v>
      </c>
      <c r="J579" t="s">
        <v>20311</v>
      </c>
      <c r="K579" t="s">
        <v>16060</v>
      </c>
      <c r="L579" t="s">
        <v>20312</v>
      </c>
      <c r="M579" t="s">
        <v>20313</v>
      </c>
      <c r="N579">
        <v>7.5</v>
      </c>
      <c r="O579">
        <v>127832</v>
      </c>
      <c r="P579" s="2">
        <v>11000000</v>
      </c>
      <c r="Q579" s="2">
        <v>38322743</v>
      </c>
      <c r="R579" s="2">
        <v>62076141</v>
      </c>
      <c r="S579" s="2">
        <v>89398884</v>
      </c>
      <c r="T579">
        <v>88</v>
      </c>
      <c r="U579">
        <v>1.4982691179047514</v>
      </c>
      <c r="V579">
        <v>1.9515405165623576</v>
      </c>
      <c r="W579">
        <f>AVERAGE(U579:V579)</f>
        <v>1.7249048172335546</v>
      </c>
      <c r="X579" s="4">
        <v>0.79611835997274261</v>
      </c>
      <c r="Y579">
        <f>AVERAGE(W579:X579)</f>
        <v>1.2605115886031486</v>
      </c>
      <c r="Z579" t="s">
        <v>23607</v>
      </c>
      <c r="AA579" t="s">
        <v>22731</v>
      </c>
      <c r="AB579" t="s">
        <v>23608</v>
      </c>
      <c r="AC579" t="s">
        <v>23609</v>
      </c>
      <c r="AD579">
        <v>1952</v>
      </c>
      <c r="AE579">
        <v>0</v>
      </c>
    </row>
    <row r="580" spans="1:31" x14ac:dyDescent="0.25">
      <c r="A580" t="s">
        <v>16692</v>
      </c>
      <c r="B580" t="s">
        <v>16693</v>
      </c>
      <c r="C580">
        <v>2010</v>
      </c>
      <c r="D580" s="1">
        <v>40249</v>
      </c>
      <c r="E580" t="s">
        <v>50</v>
      </c>
      <c r="F580">
        <v>118</v>
      </c>
      <c r="G580" t="s">
        <v>4822</v>
      </c>
      <c r="H580" t="s">
        <v>16694</v>
      </c>
      <c r="I580" t="s">
        <v>7739</v>
      </c>
      <c r="J580" t="s">
        <v>16695</v>
      </c>
      <c r="K580" t="s">
        <v>11140</v>
      </c>
      <c r="L580" t="s">
        <v>16696</v>
      </c>
      <c r="M580" t="s">
        <v>16697</v>
      </c>
      <c r="N580">
        <v>5.9</v>
      </c>
      <c r="O580">
        <v>174198</v>
      </c>
      <c r="P580" s="2">
        <v>95000000</v>
      </c>
      <c r="Q580" s="2">
        <v>88768303</v>
      </c>
      <c r="R580" s="2">
        <v>226497209</v>
      </c>
      <c r="S580" s="2">
        <v>220265512</v>
      </c>
      <c r="T580">
        <v>47</v>
      </c>
      <c r="U580">
        <v>0.23046846080974201</v>
      </c>
      <c r="V580">
        <v>-0.36329339652589243</v>
      </c>
      <c r="W580">
        <f>AVERAGE(U580:V580)</f>
        <v>-6.6412467858075211E-2</v>
      </c>
      <c r="X580" s="4">
        <v>2.2204059950041284</v>
      </c>
      <c r="Y580">
        <f>AVERAGE(W580:X580)</f>
        <v>1.0769967635730266</v>
      </c>
    </row>
    <row r="581" spans="1:31" x14ac:dyDescent="0.25">
      <c r="A581" t="s">
        <v>17017</v>
      </c>
      <c r="B581" t="s">
        <v>17018</v>
      </c>
      <c r="C581">
        <v>2016</v>
      </c>
      <c r="D581" s="1">
        <v>42565</v>
      </c>
      <c r="E581" t="s">
        <v>51</v>
      </c>
      <c r="F581">
        <v>110</v>
      </c>
      <c r="G581" t="s">
        <v>4822</v>
      </c>
      <c r="H581" t="s">
        <v>17019</v>
      </c>
      <c r="I581" t="s">
        <v>12316</v>
      </c>
      <c r="J581" t="s">
        <v>17020</v>
      </c>
      <c r="K581" t="s">
        <v>9213</v>
      </c>
      <c r="L581" t="s">
        <v>17021</v>
      </c>
      <c r="M581" t="s">
        <v>17022</v>
      </c>
      <c r="N581">
        <v>6.2</v>
      </c>
      <c r="O581">
        <v>160617</v>
      </c>
      <c r="P581" s="2">
        <v>180000000</v>
      </c>
      <c r="Q581" s="2">
        <v>126643061</v>
      </c>
      <c r="R581" s="2">
        <v>356700357</v>
      </c>
      <c r="S581" s="2">
        <v>303343418</v>
      </c>
      <c r="T581">
        <v>44</v>
      </c>
      <c r="U581">
        <v>0.46818108401505615</v>
      </c>
      <c r="V581">
        <v>-0.53267148772747175</v>
      </c>
      <c r="W581">
        <f>AVERAGE(U581:V581)</f>
        <v>-3.22452018562078E-2</v>
      </c>
      <c r="X581" s="4">
        <v>3.1245848224749473</v>
      </c>
      <c r="Y581">
        <f>AVERAGE(W581:X581)</f>
        <v>1.5461698103093697</v>
      </c>
    </row>
    <row r="582" spans="1:31" x14ac:dyDescent="0.25">
      <c r="A582" t="s">
        <v>21924</v>
      </c>
      <c r="B582" t="s">
        <v>12416</v>
      </c>
      <c r="C582">
        <v>2017</v>
      </c>
      <c r="D582" s="1">
        <v>43195</v>
      </c>
      <c r="E582" t="s">
        <v>38</v>
      </c>
      <c r="F582">
        <v>107</v>
      </c>
      <c r="G582" t="s">
        <v>4822</v>
      </c>
      <c r="H582" t="s">
        <v>25</v>
      </c>
      <c r="I582" t="s">
        <v>19250</v>
      </c>
      <c r="J582" t="s">
        <v>19250</v>
      </c>
      <c r="K582" t="s">
        <v>20283</v>
      </c>
      <c r="L582" t="s">
        <v>21925</v>
      </c>
      <c r="M582" t="s">
        <v>21926</v>
      </c>
      <c r="N582">
        <v>7.7</v>
      </c>
      <c r="O582">
        <v>195535</v>
      </c>
      <c r="P582" s="2">
        <v>11000000</v>
      </c>
      <c r="Q582" s="2">
        <v>33800859</v>
      </c>
      <c r="R582" s="2">
        <v>43980821</v>
      </c>
      <c r="S582" s="2">
        <v>66781680</v>
      </c>
      <c r="T582">
        <v>73</v>
      </c>
      <c r="U582">
        <v>1.6567442000416277</v>
      </c>
      <c r="V582">
        <v>1.1046500605544611</v>
      </c>
      <c r="W582">
        <f>AVERAGE(U582:V582)</f>
        <v>1.3806971302980444</v>
      </c>
      <c r="X582" s="4">
        <v>0.5499639011279529</v>
      </c>
      <c r="Y582">
        <f>AVERAGE(W582:X582)</f>
        <v>0.96533051571299866</v>
      </c>
    </row>
    <row r="583" spans="1:31" x14ac:dyDescent="0.25">
      <c r="A583" t="s">
        <v>20986</v>
      </c>
      <c r="B583" t="s">
        <v>20987</v>
      </c>
      <c r="C583">
        <v>2018</v>
      </c>
      <c r="D583" s="1">
        <v>43586</v>
      </c>
      <c r="E583" t="s">
        <v>126</v>
      </c>
      <c r="F583">
        <v>98</v>
      </c>
      <c r="G583" t="s">
        <v>4822</v>
      </c>
      <c r="H583" t="s">
        <v>25</v>
      </c>
      <c r="I583" t="s">
        <v>17088</v>
      </c>
      <c r="J583" t="s">
        <v>20988</v>
      </c>
      <c r="K583" t="s">
        <v>13124</v>
      </c>
      <c r="L583" t="s">
        <v>20989</v>
      </c>
      <c r="M583" t="s">
        <v>20990</v>
      </c>
      <c r="N583">
        <v>7.2</v>
      </c>
      <c r="O583">
        <v>30317</v>
      </c>
      <c r="P583" s="2">
        <v>10000000</v>
      </c>
      <c r="Q583" s="2">
        <v>5470235</v>
      </c>
      <c r="R583" s="2">
        <v>24420923</v>
      </c>
      <c r="S583" s="2">
        <v>19891158</v>
      </c>
      <c r="T583">
        <v>75</v>
      </c>
      <c r="U583">
        <v>1.2605564946994372</v>
      </c>
      <c r="V583">
        <v>1.2175687880221808</v>
      </c>
      <c r="W583">
        <f>AVERAGE(U583:V583)</f>
        <v>1.239062641360809</v>
      </c>
      <c r="X583" s="4">
        <v>3.9630657997647881E-2</v>
      </c>
      <c r="Y583">
        <f>AVERAGE(W583:X583)</f>
        <v>0.6393466496792285</v>
      </c>
      <c r="Z583" t="s">
        <v>23741</v>
      </c>
      <c r="AA583" t="s">
        <v>22731</v>
      </c>
      <c r="AB583" t="s">
        <v>23742</v>
      </c>
      <c r="AC583" t="s">
        <v>23743</v>
      </c>
      <c r="AD583">
        <v>1963</v>
      </c>
      <c r="AE583">
        <v>0</v>
      </c>
    </row>
    <row r="584" spans="1:31" x14ac:dyDescent="0.25">
      <c r="A584" t="s">
        <v>19275</v>
      </c>
      <c r="B584" t="s">
        <v>8568</v>
      </c>
      <c r="C584">
        <v>2011</v>
      </c>
      <c r="D584" s="1">
        <v>40921</v>
      </c>
      <c r="E584" t="s">
        <v>22</v>
      </c>
      <c r="F584">
        <v>101</v>
      </c>
      <c r="G584" t="s">
        <v>4822</v>
      </c>
      <c r="H584" t="s">
        <v>25</v>
      </c>
      <c r="I584" t="s">
        <v>17199</v>
      </c>
      <c r="J584" t="s">
        <v>19276</v>
      </c>
      <c r="K584" t="s">
        <v>11218</v>
      </c>
      <c r="L584" t="s">
        <v>19277</v>
      </c>
      <c r="M584" t="s">
        <v>19278</v>
      </c>
      <c r="N584">
        <v>7.2</v>
      </c>
      <c r="O584">
        <v>180055</v>
      </c>
      <c r="P584" s="2">
        <v>6500000</v>
      </c>
      <c r="Q584" s="2">
        <v>3909002</v>
      </c>
      <c r="R584" s="2">
        <v>19123767</v>
      </c>
      <c r="S584" s="2">
        <v>16532769</v>
      </c>
      <c r="T584">
        <v>72</v>
      </c>
      <c r="U584">
        <v>1.2605564946994372</v>
      </c>
      <c r="V584">
        <v>1.0481906968206014</v>
      </c>
      <c r="W584">
        <f>AVERAGE(U584:V584)</f>
        <v>1.1543735957600192</v>
      </c>
      <c r="X584" s="4">
        <v>3.0796136295953794E-3</v>
      </c>
      <c r="Y584">
        <f>AVERAGE(W584:X584)</f>
        <v>0.5787266046948073</v>
      </c>
      <c r="Z584" t="s">
        <v>24065</v>
      </c>
      <c r="AA584" t="s">
        <v>22731</v>
      </c>
      <c r="AB584" t="s">
        <v>24066</v>
      </c>
      <c r="AC584" t="s">
        <v>22725</v>
      </c>
      <c r="AD584">
        <v>1976</v>
      </c>
      <c r="AE584">
        <v>0</v>
      </c>
    </row>
    <row r="585" spans="1:31" x14ac:dyDescent="0.25">
      <c r="A585" t="s">
        <v>18915</v>
      </c>
      <c r="B585" t="s">
        <v>18916</v>
      </c>
      <c r="C585">
        <v>2012</v>
      </c>
      <c r="D585" s="1">
        <v>40970</v>
      </c>
      <c r="E585" t="s">
        <v>40</v>
      </c>
      <c r="F585">
        <v>95</v>
      </c>
      <c r="G585" t="s">
        <v>18917</v>
      </c>
      <c r="H585" t="s">
        <v>25</v>
      </c>
      <c r="I585" t="s">
        <v>17303</v>
      </c>
      <c r="J585" t="s">
        <v>18918</v>
      </c>
      <c r="K585" t="s">
        <v>16230</v>
      </c>
      <c r="L585" t="s">
        <v>18919</v>
      </c>
      <c r="M585" t="s">
        <v>18920</v>
      </c>
      <c r="N585">
        <v>6.4</v>
      </c>
      <c r="O585">
        <v>171955</v>
      </c>
      <c r="P585" s="2">
        <v>17000000</v>
      </c>
      <c r="Q585" s="2">
        <v>54333290</v>
      </c>
      <c r="R585" s="2">
        <v>128955898</v>
      </c>
      <c r="S585" s="2">
        <v>166289188</v>
      </c>
      <c r="T585">
        <v>62</v>
      </c>
      <c r="U585">
        <v>0.62665616615193254</v>
      </c>
      <c r="V585">
        <v>0.48359705948200393</v>
      </c>
      <c r="W585">
        <f>AVERAGE(U585:V585)</f>
        <v>0.55512661281696829</v>
      </c>
      <c r="X585" s="4">
        <v>1.6329543884902979</v>
      </c>
      <c r="Y585">
        <f>AVERAGE(W585:X585)</f>
        <v>1.0940405006536331</v>
      </c>
    </row>
    <row r="586" spans="1:31" x14ac:dyDescent="0.25">
      <c r="A586" t="s">
        <v>20533</v>
      </c>
      <c r="B586" t="s">
        <v>20534</v>
      </c>
      <c r="C586">
        <v>2018</v>
      </c>
      <c r="D586" s="1">
        <v>43181</v>
      </c>
      <c r="E586" t="s">
        <v>65</v>
      </c>
      <c r="F586">
        <v>111</v>
      </c>
      <c r="G586" t="s">
        <v>20535</v>
      </c>
      <c r="H586" t="s">
        <v>10931</v>
      </c>
      <c r="I586" t="s">
        <v>20536</v>
      </c>
      <c r="J586" t="s">
        <v>20537</v>
      </c>
      <c r="K586" t="s">
        <v>16661</v>
      </c>
      <c r="L586" t="s">
        <v>20538</v>
      </c>
      <c r="M586" t="s">
        <v>20539</v>
      </c>
      <c r="N586">
        <v>5.6</v>
      </c>
      <c r="O586">
        <v>102915</v>
      </c>
      <c r="P586" s="2">
        <v>150000000</v>
      </c>
      <c r="Q586" s="2">
        <v>59874525</v>
      </c>
      <c r="R586" s="2">
        <v>290930148</v>
      </c>
      <c r="S586" s="2">
        <v>200804673</v>
      </c>
      <c r="T586">
        <v>44</v>
      </c>
      <c r="U586">
        <v>-7.2441623955728602E-3</v>
      </c>
      <c r="V586">
        <v>-0.53267148772747175</v>
      </c>
      <c r="W586">
        <f>AVERAGE(U586:V586)</f>
        <v>-0.26995782506152233</v>
      </c>
      <c r="X586" s="4">
        <v>2.0086038512594562</v>
      </c>
      <c r="Y586">
        <f>AVERAGE(W586:X586)</f>
        <v>0.86932301309896687</v>
      </c>
    </row>
    <row r="587" spans="1:31" x14ac:dyDescent="0.25">
      <c r="A587" t="s">
        <v>22576</v>
      </c>
      <c r="B587" t="s">
        <v>7128</v>
      </c>
      <c r="C587">
        <v>2019</v>
      </c>
      <c r="D587" s="1">
        <v>43734</v>
      </c>
      <c r="E587" t="s">
        <v>1789</v>
      </c>
      <c r="F587">
        <v>116</v>
      </c>
      <c r="G587" t="s">
        <v>20535</v>
      </c>
      <c r="H587" t="s">
        <v>15151</v>
      </c>
      <c r="I587" t="s">
        <v>10610</v>
      </c>
      <c r="J587" t="s">
        <v>22577</v>
      </c>
      <c r="K587" t="s">
        <v>22578</v>
      </c>
      <c r="L587" t="s">
        <v>22579</v>
      </c>
      <c r="M587" t="s">
        <v>22580</v>
      </c>
      <c r="N587">
        <v>6.8</v>
      </c>
      <c r="O587">
        <v>105230</v>
      </c>
      <c r="P587" s="2">
        <v>26000000</v>
      </c>
      <c r="Q587" s="2">
        <v>73286650</v>
      </c>
      <c r="R587" s="2">
        <v>153009121</v>
      </c>
      <c r="S587" s="2">
        <v>200295771</v>
      </c>
      <c r="T587">
        <v>55</v>
      </c>
      <c r="U587">
        <v>0.94360633042568443</v>
      </c>
      <c r="V587">
        <v>8.8381513344985618E-2</v>
      </c>
      <c r="W587">
        <f>AVERAGE(U587:V587)</f>
        <v>0.51599392188533499</v>
      </c>
      <c r="X587" s="4">
        <v>2.003065213662385</v>
      </c>
      <c r="Y587">
        <f>AVERAGE(W587:X587)</f>
        <v>1.25952956777386</v>
      </c>
    </row>
    <row r="588" spans="1:31" x14ac:dyDescent="0.25">
      <c r="A588" t="s">
        <v>18641</v>
      </c>
      <c r="B588" t="s">
        <v>18642</v>
      </c>
      <c r="C588">
        <v>2017</v>
      </c>
      <c r="D588" s="1">
        <v>42887</v>
      </c>
      <c r="E588" t="s">
        <v>922</v>
      </c>
      <c r="F588">
        <v>116</v>
      </c>
      <c r="G588" t="s">
        <v>18643</v>
      </c>
      <c r="H588" t="s">
        <v>271</v>
      </c>
      <c r="I588" t="s">
        <v>14800</v>
      </c>
      <c r="J588" t="s">
        <v>18644</v>
      </c>
      <c r="K588" t="s">
        <v>87</v>
      </c>
      <c r="L588" t="s">
        <v>18645</v>
      </c>
      <c r="M588" t="s">
        <v>18646</v>
      </c>
      <c r="N588">
        <v>5.5</v>
      </c>
      <c r="O588">
        <v>156266</v>
      </c>
      <c r="P588" s="2">
        <v>69000000</v>
      </c>
      <c r="Q588" s="2">
        <v>58060186</v>
      </c>
      <c r="R588" s="2">
        <v>177856751</v>
      </c>
      <c r="S588" s="2">
        <v>166916937</v>
      </c>
      <c r="T588">
        <v>37</v>
      </c>
      <c r="U588">
        <v>-8.6481703464010684E-2</v>
      </c>
      <c r="V588">
        <v>-0.92788703386449001</v>
      </c>
      <c r="W588">
        <f>AVERAGE(U588:V588)</f>
        <v>-0.50718436866425032</v>
      </c>
      <c r="X588" s="4">
        <v>1.6397864980377628</v>
      </c>
      <c r="Y588">
        <f>AVERAGE(W588:X588)</f>
        <v>0.56630106468675623</v>
      </c>
    </row>
    <row r="589" spans="1:31" x14ac:dyDescent="0.25">
      <c r="A589" t="s">
        <v>18984</v>
      </c>
      <c r="B589" t="s">
        <v>6593</v>
      </c>
      <c r="C589">
        <v>2017</v>
      </c>
      <c r="D589" s="1">
        <v>43008</v>
      </c>
      <c r="E589" t="s">
        <v>2410</v>
      </c>
      <c r="F589">
        <v>113</v>
      </c>
      <c r="G589" t="s">
        <v>18985</v>
      </c>
      <c r="H589" t="s">
        <v>290</v>
      </c>
      <c r="I589" t="s">
        <v>6067</v>
      </c>
      <c r="J589" t="s">
        <v>18986</v>
      </c>
      <c r="K589" t="s">
        <v>18234</v>
      </c>
      <c r="L589" t="s">
        <v>18987</v>
      </c>
      <c r="M589" t="s">
        <v>18988</v>
      </c>
      <c r="N589">
        <v>7</v>
      </c>
      <c r="O589">
        <v>96216</v>
      </c>
      <c r="P589" s="2">
        <v>35000000</v>
      </c>
      <c r="Q589" s="2">
        <v>34393507</v>
      </c>
      <c r="R589" s="2">
        <v>145417936</v>
      </c>
      <c r="S589" s="2">
        <v>144811443</v>
      </c>
      <c r="T589">
        <v>55</v>
      </c>
      <c r="U589">
        <v>1.1020814125625609</v>
      </c>
      <c r="V589">
        <v>8.8381513344985618E-2</v>
      </c>
      <c r="W589">
        <f>AVERAGE(U589:V589)</f>
        <v>0.59523146295377327</v>
      </c>
      <c r="X589" s="4">
        <v>1.3992012376728324</v>
      </c>
      <c r="Y589">
        <f>AVERAGE(W589:X589)</f>
        <v>0.99721635031330291</v>
      </c>
    </row>
    <row r="590" spans="1:31" x14ac:dyDescent="0.25">
      <c r="A590" t="s">
        <v>14989</v>
      </c>
      <c r="B590" t="s">
        <v>4717</v>
      </c>
      <c r="C590">
        <v>2006</v>
      </c>
      <c r="D590" s="1">
        <v>39087</v>
      </c>
      <c r="E590" t="s">
        <v>564</v>
      </c>
      <c r="F590">
        <v>144</v>
      </c>
      <c r="G590" t="s">
        <v>14990</v>
      </c>
      <c r="H590" t="s">
        <v>14991</v>
      </c>
      <c r="I590" t="s">
        <v>6067</v>
      </c>
      <c r="J590" t="s">
        <v>9579</v>
      </c>
      <c r="K590" t="s">
        <v>336</v>
      </c>
      <c r="L590" t="s">
        <v>14992</v>
      </c>
      <c r="M590" t="s">
        <v>14993</v>
      </c>
      <c r="N590">
        <v>8</v>
      </c>
      <c r="O590">
        <v>569968</v>
      </c>
      <c r="P590" s="2">
        <v>150000000</v>
      </c>
      <c r="Q590" s="2">
        <v>167445960</v>
      </c>
      <c r="R590" s="2">
        <v>616501619</v>
      </c>
      <c r="S590" s="2">
        <v>633947579</v>
      </c>
      <c r="T590">
        <v>80</v>
      </c>
      <c r="U590">
        <v>1.8944568232469419</v>
      </c>
      <c r="V590">
        <v>1.4998656066914795</v>
      </c>
      <c r="W590">
        <f>AVERAGE(U590:V590)</f>
        <v>1.6971612149692108</v>
      </c>
      <c r="X590" s="4">
        <v>6.722716949805573</v>
      </c>
      <c r="Y590">
        <f>AVERAGE(W590:X590)</f>
        <v>4.2099390823873915</v>
      </c>
    </row>
    <row r="591" spans="1:31" x14ac:dyDescent="0.25">
      <c r="A591" t="s">
        <v>18580</v>
      </c>
      <c r="B591" t="s">
        <v>18581</v>
      </c>
      <c r="C591">
        <v>2014</v>
      </c>
      <c r="D591" s="1">
        <v>42020</v>
      </c>
      <c r="E591" t="s">
        <v>86</v>
      </c>
      <c r="F591">
        <v>129</v>
      </c>
      <c r="G591" t="s">
        <v>5381</v>
      </c>
      <c r="H591" t="s">
        <v>103</v>
      </c>
      <c r="I591" t="s">
        <v>18582</v>
      </c>
      <c r="J591" t="s">
        <v>18583</v>
      </c>
      <c r="K591" t="s">
        <v>9202</v>
      </c>
      <c r="L591" t="s">
        <v>18584</v>
      </c>
      <c r="M591" t="s">
        <v>18585</v>
      </c>
      <c r="N591">
        <v>7.3</v>
      </c>
      <c r="O591">
        <v>25973</v>
      </c>
      <c r="Q591" s="2">
        <v>1822250</v>
      </c>
      <c r="R591" s="2">
        <v>5874883</v>
      </c>
      <c r="S591" s="2">
        <v>7697133</v>
      </c>
      <c r="T591">
        <v>76</v>
      </c>
      <c r="U591">
        <v>1.339794035767875</v>
      </c>
      <c r="V591">
        <v>1.2740281517560406</v>
      </c>
      <c r="W591">
        <f>AVERAGE(U591:V591)</f>
        <v>1.3069110937619577</v>
      </c>
      <c r="X591" s="4">
        <v>-9.3083077308220921E-2</v>
      </c>
      <c r="Y591">
        <f>AVERAGE(W591:X591)</f>
        <v>0.60691400822686836</v>
      </c>
      <c r="Z591" t="s">
        <v>24037</v>
      </c>
      <c r="AA591" t="s">
        <v>22731</v>
      </c>
      <c r="AB591" t="s">
        <v>24038</v>
      </c>
      <c r="AC591" t="s">
        <v>22725</v>
      </c>
      <c r="AD591">
        <v>1966</v>
      </c>
      <c r="AE591">
        <v>0</v>
      </c>
    </row>
    <row r="592" spans="1:31" x14ac:dyDescent="0.25">
      <c r="A592" t="s">
        <v>6836</v>
      </c>
      <c r="B592" t="s">
        <v>6837</v>
      </c>
      <c r="C592">
        <v>1979</v>
      </c>
      <c r="D592" s="1">
        <v>29125</v>
      </c>
      <c r="E592" t="s">
        <v>65</v>
      </c>
      <c r="F592">
        <v>126</v>
      </c>
      <c r="G592" t="s">
        <v>633</v>
      </c>
      <c r="H592" t="s">
        <v>6838</v>
      </c>
      <c r="I592" t="s">
        <v>2557</v>
      </c>
      <c r="J592" t="s">
        <v>6679</v>
      </c>
      <c r="K592" t="s">
        <v>4820</v>
      </c>
      <c r="L592" t="s">
        <v>6839</v>
      </c>
      <c r="M592" t="s">
        <v>6840</v>
      </c>
      <c r="N592">
        <v>6.3</v>
      </c>
      <c r="O592">
        <v>88721</v>
      </c>
      <c r="P592" s="2">
        <v>34000000</v>
      </c>
      <c r="Q592" s="2">
        <v>70308099</v>
      </c>
      <c r="R592" s="2">
        <v>210308099</v>
      </c>
      <c r="S592" s="2">
        <v>246616198</v>
      </c>
      <c r="T592">
        <v>66</v>
      </c>
      <c r="U592">
        <v>0.54741862508349393</v>
      </c>
      <c r="V592">
        <v>0.70943451441744299</v>
      </c>
      <c r="W592">
        <f>AVERAGE(U592:V592)</f>
        <v>0.62842656975046851</v>
      </c>
      <c r="X592" s="4">
        <v>2.5071938248578531</v>
      </c>
      <c r="Y592">
        <f>AVERAGE(W592:X592)</f>
        <v>1.5678101973041607</v>
      </c>
    </row>
    <row r="593" spans="1:31" x14ac:dyDescent="0.25">
      <c r="A593" t="s">
        <v>5713</v>
      </c>
      <c r="B593" t="s">
        <v>5714</v>
      </c>
      <c r="C593">
        <v>1973</v>
      </c>
      <c r="D593" s="1">
        <v>26932</v>
      </c>
      <c r="E593" t="s">
        <v>391</v>
      </c>
      <c r="F593">
        <v>143</v>
      </c>
      <c r="G593" t="s">
        <v>633</v>
      </c>
      <c r="H593" t="s">
        <v>414</v>
      </c>
      <c r="I593" t="s">
        <v>1467</v>
      </c>
      <c r="J593" t="s">
        <v>5715</v>
      </c>
      <c r="K593" t="s">
        <v>5716</v>
      </c>
      <c r="L593" t="s">
        <v>5717</v>
      </c>
      <c r="M593" t="s">
        <v>5718</v>
      </c>
      <c r="N593">
        <v>7.8</v>
      </c>
      <c r="O593">
        <v>36547</v>
      </c>
      <c r="Q593" s="2">
        <v>16056255</v>
      </c>
      <c r="S593" s="2">
        <v>16056255</v>
      </c>
      <c r="T593">
        <v>80</v>
      </c>
      <c r="U593">
        <v>1.7359817411100655</v>
      </c>
      <c r="V593">
        <v>1.4998656066914795</v>
      </c>
      <c r="W593">
        <f>AVERAGE(U593:V593)</f>
        <v>1.6179236739007725</v>
      </c>
      <c r="X593" s="4">
        <v>-2.1065289989083973E-3</v>
      </c>
      <c r="Y593">
        <f>AVERAGE(W593:X593)</f>
        <v>0.80790857245093206</v>
      </c>
      <c r="Z593" t="s">
        <v>23022</v>
      </c>
      <c r="AA593" t="s">
        <v>22731</v>
      </c>
      <c r="AB593" t="s">
        <v>23023</v>
      </c>
      <c r="AC593" t="s">
        <v>22725</v>
      </c>
      <c r="AD593">
        <v>1925</v>
      </c>
      <c r="AE593">
        <v>1992</v>
      </c>
    </row>
    <row r="594" spans="1:31" x14ac:dyDescent="0.25">
      <c r="A594" t="s">
        <v>11535</v>
      </c>
      <c r="B594" t="s">
        <v>11536</v>
      </c>
      <c r="C594">
        <v>1997</v>
      </c>
      <c r="D594" s="1">
        <v>35734</v>
      </c>
      <c r="E594" t="s">
        <v>56</v>
      </c>
      <c r="F594">
        <v>83</v>
      </c>
      <c r="G594" t="s">
        <v>633</v>
      </c>
      <c r="H594" t="s">
        <v>25</v>
      </c>
      <c r="I594" t="s">
        <v>5321</v>
      </c>
      <c r="J594" t="s">
        <v>5321</v>
      </c>
      <c r="K594" t="s">
        <v>7279</v>
      </c>
      <c r="L594" t="s">
        <v>11537</v>
      </c>
      <c r="M594" t="s">
        <v>11538</v>
      </c>
      <c r="N594">
        <v>7.1</v>
      </c>
      <c r="O594">
        <v>5077</v>
      </c>
      <c r="Q594" s="2">
        <v>2416734</v>
      </c>
      <c r="R594" s="2">
        <v>2416734</v>
      </c>
      <c r="S594" s="2">
        <v>4833468</v>
      </c>
      <c r="T594">
        <v>76</v>
      </c>
      <c r="U594">
        <v>1.1813189536309987</v>
      </c>
      <c r="V594">
        <v>1.2740281517560406</v>
      </c>
      <c r="W594">
        <f>AVERAGE(U594:V594)</f>
        <v>1.2276735526935196</v>
      </c>
      <c r="X594" s="4">
        <v>-0.12424979041686886</v>
      </c>
      <c r="Y594">
        <f>AVERAGE(W594:X594)</f>
        <v>0.55171188113832537</v>
      </c>
      <c r="Z594" t="s">
        <v>23620</v>
      </c>
      <c r="AA594" t="s">
        <v>22731</v>
      </c>
      <c r="AB594" t="s">
        <v>23621</v>
      </c>
      <c r="AC594" t="s">
        <v>22725</v>
      </c>
      <c r="AD594">
        <v>1967</v>
      </c>
      <c r="AE594">
        <v>0</v>
      </c>
    </row>
    <row r="595" spans="1:31" x14ac:dyDescent="0.25">
      <c r="A595" t="s">
        <v>11793</v>
      </c>
      <c r="B595" t="s">
        <v>11794</v>
      </c>
      <c r="C595">
        <v>1997</v>
      </c>
      <c r="D595" s="1">
        <v>35937</v>
      </c>
      <c r="E595" t="s">
        <v>22</v>
      </c>
      <c r="F595">
        <v>128</v>
      </c>
      <c r="G595" t="s">
        <v>633</v>
      </c>
      <c r="H595" t="s">
        <v>25</v>
      </c>
      <c r="I595" t="s">
        <v>11795</v>
      </c>
      <c r="J595" t="s">
        <v>11795</v>
      </c>
      <c r="K595" t="s">
        <v>11796</v>
      </c>
      <c r="L595" t="s">
        <v>11797</v>
      </c>
      <c r="M595" t="s">
        <v>11798</v>
      </c>
      <c r="N595">
        <v>7.3</v>
      </c>
      <c r="O595">
        <v>8344</v>
      </c>
      <c r="P595" s="2">
        <v>9000000</v>
      </c>
      <c r="Q595" s="2">
        <v>266130</v>
      </c>
      <c r="R595" s="2">
        <v>266130</v>
      </c>
      <c r="S595" s="2">
        <v>-8467740</v>
      </c>
      <c r="U595">
        <v>1.339794035767875</v>
      </c>
      <c r="V595" t="s">
        <v>22725</v>
      </c>
      <c r="W595">
        <f>AVERAGE(U595:V595)</f>
        <v>1.339794035767875</v>
      </c>
      <c r="X595" s="4">
        <v>-0.26901355773408403</v>
      </c>
      <c r="Y595">
        <f>AVERAGE(W595:X595)</f>
        <v>0.53539023901689553</v>
      </c>
      <c r="Z595" t="s">
        <v>23432</v>
      </c>
      <c r="AA595" t="s">
        <v>22731</v>
      </c>
      <c r="AB595" t="s">
        <v>23433</v>
      </c>
      <c r="AC595" t="s">
        <v>22725</v>
      </c>
      <c r="AD595">
        <v>1945</v>
      </c>
      <c r="AE595">
        <v>0</v>
      </c>
    </row>
    <row r="596" spans="1:31" x14ac:dyDescent="0.25">
      <c r="A596" t="s">
        <v>17257</v>
      </c>
      <c r="B596" t="s">
        <v>17258</v>
      </c>
      <c r="C596">
        <v>2011</v>
      </c>
      <c r="D596" s="1">
        <v>40935</v>
      </c>
      <c r="E596" t="s">
        <v>28</v>
      </c>
      <c r="F596">
        <v>105</v>
      </c>
      <c r="G596" t="s">
        <v>633</v>
      </c>
      <c r="H596" t="s">
        <v>25</v>
      </c>
      <c r="I596" t="s">
        <v>16604</v>
      </c>
      <c r="J596" t="s">
        <v>17259</v>
      </c>
      <c r="K596" t="s">
        <v>17260</v>
      </c>
      <c r="L596" t="s">
        <v>17261</v>
      </c>
      <c r="M596" t="s">
        <v>17262</v>
      </c>
      <c r="N596">
        <v>6.4</v>
      </c>
      <c r="O596">
        <v>101272</v>
      </c>
      <c r="P596" s="2">
        <v>13000000</v>
      </c>
      <c r="Q596" s="2">
        <v>30017992</v>
      </c>
      <c r="R596" s="2">
        <v>115890699</v>
      </c>
      <c r="S596" s="2">
        <v>132908691</v>
      </c>
      <c r="T596">
        <v>54</v>
      </c>
      <c r="U596">
        <v>0.62665616615193254</v>
      </c>
      <c r="V596">
        <v>3.1922149611125862E-2</v>
      </c>
      <c r="W596">
        <f>AVERAGE(U596:V596)</f>
        <v>0.32928915788152918</v>
      </c>
      <c r="X596" s="4">
        <v>1.269657573596418</v>
      </c>
      <c r="Y596">
        <f>AVERAGE(W596:X596)</f>
        <v>0.79947336573897354</v>
      </c>
      <c r="Z596" t="s">
        <v>23319</v>
      </c>
      <c r="AA596" t="s">
        <v>22731</v>
      </c>
      <c r="AB596" t="s">
        <v>23320</v>
      </c>
      <c r="AC596" t="s">
        <v>22725</v>
      </c>
      <c r="AD596">
        <v>1955</v>
      </c>
      <c r="AE596">
        <v>0</v>
      </c>
    </row>
    <row r="597" spans="1:31" x14ac:dyDescent="0.25">
      <c r="A597" t="s">
        <v>15618</v>
      </c>
      <c r="B597" t="s">
        <v>15619</v>
      </c>
      <c r="C597">
        <v>2007</v>
      </c>
      <c r="D597" s="1">
        <v>39318</v>
      </c>
      <c r="E597" t="s">
        <v>973</v>
      </c>
      <c r="F597">
        <v>121</v>
      </c>
      <c r="G597" t="s">
        <v>633</v>
      </c>
      <c r="H597" t="s">
        <v>25</v>
      </c>
      <c r="I597" t="s">
        <v>12357</v>
      </c>
      <c r="J597" t="s">
        <v>15620</v>
      </c>
      <c r="K597" t="s">
        <v>9970</v>
      </c>
      <c r="L597" t="s">
        <v>15621</v>
      </c>
      <c r="M597" t="s">
        <v>15622</v>
      </c>
      <c r="N597">
        <v>7.8</v>
      </c>
      <c r="O597">
        <v>454132</v>
      </c>
      <c r="P597" t="s">
        <v>10482</v>
      </c>
      <c r="Q597" s="2">
        <v>23637265</v>
      </c>
      <c r="R597" s="2">
        <v>80743363</v>
      </c>
      <c r="S597" s="2"/>
      <c r="T597">
        <v>81</v>
      </c>
      <c r="U597">
        <v>1.7359817411100655</v>
      </c>
      <c r="V597">
        <v>1.5563249704253392</v>
      </c>
      <c r="W597">
        <f>AVERAGE(U597:V597)</f>
        <v>1.6461533557677024</v>
      </c>
      <c r="X597" s="4">
        <v>-0.17685486484974783</v>
      </c>
      <c r="Y597">
        <f>AVERAGE(W597:X597)</f>
        <v>0.73464924545897725</v>
      </c>
      <c r="Z597" t="s">
        <v>23542</v>
      </c>
      <c r="AA597" t="s">
        <v>22731</v>
      </c>
      <c r="AB597" t="s">
        <v>23543</v>
      </c>
      <c r="AC597" t="s">
        <v>22725</v>
      </c>
      <c r="AD597">
        <v>1962</v>
      </c>
      <c r="AE597">
        <v>0</v>
      </c>
    </row>
    <row r="598" spans="1:31" x14ac:dyDescent="0.25">
      <c r="A598" t="s">
        <v>21404</v>
      </c>
      <c r="B598" t="s">
        <v>21405</v>
      </c>
      <c r="C598">
        <v>2016</v>
      </c>
      <c r="D598" s="1">
        <v>42726</v>
      </c>
      <c r="E598" t="s">
        <v>126</v>
      </c>
      <c r="F598">
        <v>111</v>
      </c>
      <c r="G598" t="s">
        <v>633</v>
      </c>
      <c r="H598" t="s">
        <v>21406</v>
      </c>
      <c r="I598" t="s">
        <v>5563</v>
      </c>
      <c r="J598" t="s">
        <v>21407</v>
      </c>
      <c r="K598" t="s">
        <v>14488</v>
      </c>
      <c r="L598" t="s">
        <v>21408</v>
      </c>
      <c r="M598" t="s">
        <v>21409</v>
      </c>
      <c r="N598">
        <v>6.8</v>
      </c>
      <c r="O598">
        <v>49593</v>
      </c>
      <c r="P598" s="2">
        <v>29000000</v>
      </c>
      <c r="Q598" s="2">
        <v>27383770</v>
      </c>
      <c r="R598" s="2">
        <v>49052787</v>
      </c>
      <c r="S598" s="2">
        <v>47436557</v>
      </c>
      <c r="T598">
        <v>71</v>
      </c>
      <c r="U598">
        <v>0.94360633042568443</v>
      </c>
      <c r="V598">
        <v>0.99173133308674177</v>
      </c>
      <c r="W598">
        <f>AVERAGE(U598:V598)</f>
        <v>0.9676688317562131</v>
      </c>
      <c r="X598" s="4">
        <v>0.33942115307868492</v>
      </c>
      <c r="Y598">
        <f>AVERAGE(W598:X598)</f>
        <v>0.65354499241744901</v>
      </c>
      <c r="Z598" t="s">
        <v>23803</v>
      </c>
      <c r="AA598" t="s">
        <v>22731</v>
      </c>
      <c r="AB598" t="s">
        <v>23804</v>
      </c>
      <c r="AC598" t="s">
        <v>22725</v>
      </c>
      <c r="AD598">
        <v>1961</v>
      </c>
      <c r="AE598">
        <v>0</v>
      </c>
    </row>
    <row r="599" spans="1:31" x14ac:dyDescent="0.25">
      <c r="A599" t="s">
        <v>12889</v>
      </c>
      <c r="B599" t="s">
        <v>12890</v>
      </c>
      <c r="C599">
        <v>1999</v>
      </c>
      <c r="D599" s="1">
        <v>36693</v>
      </c>
      <c r="E599" t="s">
        <v>22</v>
      </c>
      <c r="F599">
        <v>94</v>
      </c>
      <c r="G599" t="s">
        <v>633</v>
      </c>
      <c r="H599" t="s">
        <v>25</v>
      </c>
      <c r="I599" t="s">
        <v>12891</v>
      </c>
      <c r="J599" t="s">
        <v>12891</v>
      </c>
      <c r="K599" t="s">
        <v>12892</v>
      </c>
      <c r="L599" t="s">
        <v>12893</v>
      </c>
      <c r="M599" t="s">
        <v>12894</v>
      </c>
      <c r="N599">
        <v>7.5</v>
      </c>
      <c r="O599">
        <v>8543</v>
      </c>
      <c r="P599" s="2">
        <v>30000</v>
      </c>
      <c r="Q599" s="2">
        <v>217244</v>
      </c>
      <c r="R599" s="2">
        <v>217244</v>
      </c>
      <c r="S599" s="2">
        <v>404488</v>
      </c>
      <c r="T599">
        <v>76</v>
      </c>
      <c r="U599">
        <v>1.4982691179047514</v>
      </c>
      <c r="V599">
        <v>1.2740281517560406</v>
      </c>
      <c r="W599">
        <f>AVERAGE(U599:V599)</f>
        <v>1.386148634830396</v>
      </c>
      <c r="X599" s="4">
        <v>-0.17245261757156033</v>
      </c>
      <c r="Y599">
        <f>AVERAGE(W599:X599)</f>
        <v>0.60684800862941779</v>
      </c>
      <c r="Z599" t="s">
        <v>23456</v>
      </c>
      <c r="AA599" t="s">
        <v>22731</v>
      </c>
      <c r="AB599" t="s">
        <v>23457</v>
      </c>
      <c r="AC599" t="s">
        <v>22725</v>
      </c>
      <c r="AD599">
        <v>1960</v>
      </c>
      <c r="AE599">
        <v>0</v>
      </c>
    </row>
    <row r="600" spans="1:31" x14ac:dyDescent="0.25">
      <c r="A600" t="s">
        <v>6909</v>
      </c>
      <c r="B600" t="s">
        <v>6910</v>
      </c>
      <c r="C600">
        <v>1979</v>
      </c>
      <c r="D600" s="1">
        <v>29287</v>
      </c>
      <c r="E600" t="s">
        <v>57</v>
      </c>
      <c r="F600">
        <v>186</v>
      </c>
      <c r="G600" t="s">
        <v>633</v>
      </c>
      <c r="H600" t="s">
        <v>25</v>
      </c>
      <c r="I600" t="s">
        <v>4035</v>
      </c>
      <c r="J600" t="s">
        <v>4750</v>
      </c>
      <c r="K600" t="s">
        <v>5242</v>
      </c>
      <c r="L600" t="s">
        <v>6911</v>
      </c>
      <c r="M600" t="s">
        <v>6912</v>
      </c>
      <c r="N600">
        <v>7.3</v>
      </c>
      <c r="O600">
        <v>14866</v>
      </c>
      <c r="P600" s="2">
        <v>12000000</v>
      </c>
      <c r="Q600" s="2">
        <v>20093330</v>
      </c>
      <c r="R600" s="2">
        <v>20101247</v>
      </c>
      <c r="S600" s="2">
        <v>28194577</v>
      </c>
      <c r="T600">
        <v>82</v>
      </c>
      <c r="U600">
        <v>1.339794035767875</v>
      </c>
      <c r="V600">
        <v>1.612784334159199</v>
      </c>
      <c r="W600">
        <f>AVERAGE(U600:V600)</f>
        <v>1.4762891849635369</v>
      </c>
      <c r="X600" s="4">
        <v>0.13000096241310724</v>
      </c>
      <c r="Y600">
        <f>AVERAGE(W600:X600)</f>
        <v>0.80314507368832211</v>
      </c>
      <c r="Z600" t="s">
        <v>23208</v>
      </c>
      <c r="AA600" t="s">
        <v>22731</v>
      </c>
      <c r="AB600" t="s">
        <v>23209</v>
      </c>
      <c r="AC600" t="s">
        <v>22725</v>
      </c>
      <c r="AD600">
        <v>1948</v>
      </c>
      <c r="AE600">
        <v>0</v>
      </c>
    </row>
    <row r="601" spans="1:31" x14ac:dyDescent="0.25">
      <c r="A601" t="s">
        <v>13477</v>
      </c>
      <c r="B601" t="s">
        <v>13478</v>
      </c>
      <c r="C601">
        <v>2000</v>
      </c>
      <c r="D601" s="1">
        <v>36945</v>
      </c>
      <c r="E601" t="s">
        <v>412</v>
      </c>
      <c r="F601">
        <v>110</v>
      </c>
      <c r="G601" t="s">
        <v>633</v>
      </c>
      <c r="H601" t="s">
        <v>25</v>
      </c>
      <c r="I601" t="s">
        <v>13479</v>
      </c>
      <c r="J601" t="s">
        <v>13480</v>
      </c>
      <c r="K601" t="s">
        <v>9970</v>
      </c>
      <c r="L601" t="s">
        <v>13481</v>
      </c>
      <c r="M601" t="s">
        <v>13482</v>
      </c>
      <c r="N601">
        <v>7.7</v>
      </c>
      <c r="O601">
        <v>124065</v>
      </c>
      <c r="P601" s="2">
        <v>5000000</v>
      </c>
      <c r="Q601" s="2">
        <v>21995263</v>
      </c>
      <c r="R601" s="2">
        <v>109281538</v>
      </c>
      <c r="S601" s="2">
        <v>126276801</v>
      </c>
      <c r="T601">
        <v>74</v>
      </c>
      <c r="U601">
        <v>1.6567442000416277</v>
      </c>
      <c r="V601">
        <v>1.1611094242883211</v>
      </c>
      <c r="W601">
        <f>AVERAGE(U601:V601)</f>
        <v>1.4089268121649745</v>
      </c>
      <c r="X601" s="4">
        <v>1.1974793638553654</v>
      </c>
      <c r="Y601">
        <f>AVERAGE(W601:X601)</f>
        <v>1.3032030880101699</v>
      </c>
      <c r="Z601" t="s">
        <v>23633</v>
      </c>
      <c r="AA601" t="s">
        <v>22731</v>
      </c>
      <c r="AB601" t="s">
        <v>23634</v>
      </c>
      <c r="AC601" t="s">
        <v>22725</v>
      </c>
      <c r="AD601">
        <v>1953</v>
      </c>
      <c r="AE601">
        <v>0</v>
      </c>
    </row>
    <row r="602" spans="1:31" x14ac:dyDescent="0.25">
      <c r="A602" t="s">
        <v>11332</v>
      </c>
      <c r="B602" t="s">
        <v>11333</v>
      </c>
      <c r="C602">
        <v>1996</v>
      </c>
      <c r="D602" s="1">
        <v>35405</v>
      </c>
      <c r="E602" t="s">
        <v>56</v>
      </c>
      <c r="F602">
        <v>136</v>
      </c>
      <c r="G602" t="s">
        <v>633</v>
      </c>
      <c r="H602" t="s">
        <v>227</v>
      </c>
      <c r="I602" t="s">
        <v>5321</v>
      </c>
      <c r="J602" t="s">
        <v>5321</v>
      </c>
      <c r="K602" t="s">
        <v>7279</v>
      </c>
      <c r="L602" t="s">
        <v>11334</v>
      </c>
      <c r="M602" t="s">
        <v>11335</v>
      </c>
      <c r="N602">
        <v>8</v>
      </c>
      <c r="O602">
        <v>36481</v>
      </c>
      <c r="P602" s="2">
        <v>4500000</v>
      </c>
      <c r="Q602" s="2">
        <v>13417292</v>
      </c>
      <c r="R602" s="2">
        <v>13417292</v>
      </c>
      <c r="S602" s="2">
        <v>22334584</v>
      </c>
      <c r="T602">
        <v>91</v>
      </c>
      <c r="U602">
        <v>1.8944568232469419</v>
      </c>
      <c r="V602">
        <v>2.120918607763937</v>
      </c>
      <c r="W602">
        <f>AVERAGE(U602:V602)</f>
        <v>2.0076877155054396</v>
      </c>
      <c r="X602" s="4">
        <v>6.622369773665758E-2</v>
      </c>
      <c r="Y602">
        <f>AVERAGE(W602:X602)</f>
        <v>1.0369557066210486</v>
      </c>
      <c r="Z602" t="s">
        <v>23512</v>
      </c>
      <c r="AA602" t="s">
        <v>22731</v>
      </c>
      <c r="AB602" t="s">
        <v>23513</v>
      </c>
      <c r="AC602" t="s">
        <v>23514</v>
      </c>
      <c r="AD602">
        <v>1945</v>
      </c>
      <c r="AE602">
        <v>0</v>
      </c>
    </row>
    <row r="603" spans="1:31" x14ac:dyDescent="0.25">
      <c r="A603" t="s">
        <v>13868</v>
      </c>
      <c r="B603" t="s">
        <v>13869</v>
      </c>
      <c r="C603">
        <v>2002</v>
      </c>
      <c r="D603" s="1">
        <v>37750</v>
      </c>
      <c r="E603" t="s">
        <v>22</v>
      </c>
      <c r="F603">
        <v>128</v>
      </c>
      <c r="G603" t="s">
        <v>633</v>
      </c>
      <c r="H603" t="s">
        <v>572</v>
      </c>
      <c r="I603" t="s">
        <v>5321</v>
      </c>
      <c r="J603" t="s">
        <v>5321</v>
      </c>
      <c r="K603" t="s">
        <v>7631</v>
      </c>
      <c r="L603" t="s">
        <v>13870</v>
      </c>
      <c r="M603" t="s">
        <v>13871</v>
      </c>
      <c r="N603">
        <v>7.5</v>
      </c>
      <c r="O603">
        <v>9815</v>
      </c>
      <c r="P603" s="2">
        <v>9000000</v>
      </c>
      <c r="Q603" s="2">
        <v>201546</v>
      </c>
      <c r="R603" s="2">
        <v>2845696</v>
      </c>
      <c r="S603" s="2">
        <v>-5952758</v>
      </c>
      <c r="T603">
        <v>72</v>
      </c>
      <c r="U603">
        <v>1.4982691179047514</v>
      </c>
      <c r="V603">
        <v>1.0481906968206014</v>
      </c>
      <c r="W603">
        <f>AVERAGE(U603:V603)</f>
        <v>1.2732299073626763</v>
      </c>
      <c r="X603" s="4">
        <v>-0.24164173789223323</v>
      </c>
      <c r="Y603">
        <f>AVERAGE(W603:X603)</f>
        <v>0.51579408473522148</v>
      </c>
      <c r="Z603" t="s">
        <v>23512</v>
      </c>
      <c r="AA603" t="s">
        <v>22731</v>
      </c>
      <c r="AB603" t="s">
        <v>23513</v>
      </c>
      <c r="AC603" t="s">
        <v>23514</v>
      </c>
      <c r="AD603">
        <v>1945</v>
      </c>
      <c r="AE603">
        <v>0</v>
      </c>
    </row>
    <row r="604" spans="1:31" x14ac:dyDescent="0.25">
      <c r="A604" t="s">
        <v>15053</v>
      </c>
      <c r="B604" t="s">
        <v>15054</v>
      </c>
      <c r="C604">
        <v>2004</v>
      </c>
      <c r="D604" s="1">
        <v>38296</v>
      </c>
      <c r="E604" t="s">
        <v>34</v>
      </c>
      <c r="F604">
        <v>125</v>
      </c>
      <c r="G604" t="s">
        <v>633</v>
      </c>
      <c r="H604" t="s">
        <v>25</v>
      </c>
      <c r="I604" t="s">
        <v>5321</v>
      </c>
      <c r="J604" t="s">
        <v>5321</v>
      </c>
      <c r="K604" t="s">
        <v>7631</v>
      </c>
      <c r="L604" t="s">
        <v>15055</v>
      </c>
      <c r="M604" t="s">
        <v>15056</v>
      </c>
      <c r="N604">
        <v>7.6</v>
      </c>
      <c r="O604">
        <v>23618</v>
      </c>
      <c r="P604" s="2">
        <v>11000000</v>
      </c>
      <c r="Q604" s="2">
        <v>3775283</v>
      </c>
      <c r="R604" s="2">
        <v>13267869</v>
      </c>
      <c r="S604" s="2">
        <v>6043152</v>
      </c>
      <c r="T604">
        <v>83</v>
      </c>
      <c r="U604">
        <v>1.5775066589731892</v>
      </c>
      <c r="V604">
        <v>1.6692436978930587</v>
      </c>
      <c r="W604">
        <f>AVERAGE(U604:V604)</f>
        <v>1.6233751784331241</v>
      </c>
      <c r="X604" s="4">
        <v>-0.11108418823221329</v>
      </c>
      <c r="Y604">
        <f>AVERAGE(W604:X604)</f>
        <v>0.75614549510045537</v>
      </c>
      <c r="Z604" t="s">
        <v>23512</v>
      </c>
      <c r="AA604" t="s">
        <v>22731</v>
      </c>
      <c r="AB604" t="s">
        <v>23513</v>
      </c>
      <c r="AC604" t="s">
        <v>23514</v>
      </c>
      <c r="AD604">
        <v>1945</v>
      </c>
      <c r="AE604">
        <v>0</v>
      </c>
    </row>
    <row r="605" spans="1:31" x14ac:dyDescent="0.25">
      <c r="A605" t="s">
        <v>21874</v>
      </c>
      <c r="B605" t="s">
        <v>21875</v>
      </c>
      <c r="C605">
        <v>2016</v>
      </c>
      <c r="D605" s="1">
        <v>42664</v>
      </c>
      <c r="E605" t="s">
        <v>22</v>
      </c>
      <c r="F605">
        <v>100</v>
      </c>
      <c r="G605" t="s">
        <v>11011</v>
      </c>
      <c r="H605" t="s">
        <v>25</v>
      </c>
      <c r="I605" t="s">
        <v>21876</v>
      </c>
      <c r="J605" t="s">
        <v>11137</v>
      </c>
      <c r="K605" t="s">
        <v>16074</v>
      </c>
      <c r="L605" t="s">
        <v>21877</v>
      </c>
      <c r="M605" t="s">
        <v>21878</v>
      </c>
      <c r="N605">
        <v>7.9</v>
      </c>
      <c r="O605">
        <v>51596</v>
      </c>
      <c r="Q605" s="2">
        <v>260354</v>
      </c>
      <c r="R605" s="2">
        <v>15793051</v>
      </c>
      <c r="S605" s="2">
        <v>16053405</v>
      </c>
      <c r="T605">
        <v>78</v>
      </c>
      <c r="U605">
        <v>1.815219282178504</v>
      </c>
      <c r="V605">
        <v>1.38694687922376</v>
      </c>
      <c r="W605">
        <f>AVERAGE(U605:V605)</f>
        <v>1.601083080701132</v>
      </c>
      <c r="X605" s="4">
        <v>-2.1375469889175799E-3</v>
      </c>
      <c r="Y605">
        <f>AVERAGE(W605:X605)</f>
        <v>0.79947276685610724</v>
      </c>
      <c r="Z605" t="s">
        <v>23349</v>
      </c>
      <c r="AA605" t="s">
        <v>22731</v>
      </c>
      <c r="AB605" t="s">
        <v>23350</v>
      </c>
      <c r="AC605" t="s">
        <v>22725</v>
      </c>
      <c r="AD605">
        <v>1949</v>
      </c>
      <c r="AE605">
        <v>0</v>
      </c>
    </row>
    <row r="606" spans="1:31" x14ac:dyDescent="0.25">
      <c r="A606" t="s">
        <v>22608</v>
      </c>
      <c r="B606" t="s">
        <v>22609</v>
      </c>
      <c r="C606">
        <v>2019</v>
      </c>
      <c r="D606" s="1">
        <v>43832</v>
      </c>
      <c r="E606" t="s">
        <v>22</v>
      </c>
      <c r="F606">
        <v>101</v>
      </c>
      <c r="G606" t="s">
        <v>11011</v>
      </c>
      <c r="H606" t="s">
        <v>25</v>
      </c>
      <c r="I606" t="s">
        <v>4795</v>
      </c>
      <c r="J606" t="s">
        <v>11137</v>
      </c>
      <c r="K606" t="s">
        <v>16074</v>
      </c>
      <c r="L606" t="s">
        <v>22610</v>
      </c>
      <c r="M606" t="s">
        <v>22611</v>
      </c>
      <c r="N606">
        <v>7.6</v>
      </c>
      <c r="O606">
        <v>13141</v>
      </c>
      <c r="Q606" s="2">
        <v>28273</v>
      </c>
      <c r="R606" s="2">
        <v>8766149</v>
      </c>
      <c r="S606" s="2">
        <v>8794422</v>
      </c>
      <c r="T606">
        <v>82</v>
      </c>
      <c r="U606">
        <v>1.5775066589731892</v>
      </c>
      <c r="V606">
        <v>1.612784334159199</v>
      </c>
      <c r="W606">
        <f>AVERAGE(U606:V606)</f>
        <v>1.595145496566194</v>
      </c>
      <c r="X606" s="4">
        <v>-8.1140726697980128E-2</v>
      </c>
      <c r="Y606">
        <f>AVERAGE(W606:X606)</f>
        <v>0.75700238493410688</v>
      </c>
      <c r="Z606" t="s">
        <v>23349</v>
      </c>
      <c r="AA606" t="s">
        <v>22731</v>
      </c>
      <c r="AB606" t="s">
        <v>23350</v>
      </c>
      <c r="AC606" t="s">
        <v>22725</v>
      </c>
      <c r="AD606">
        <v>1949</v>
      </c>
      <c r="AE606">
        <v>0</v>
      </c>
    </row>
    <row r="607" spans="1:31" x14ac:dyDescent="0.25">
      <c r="A607" t="s">
        <v>21645</v>
      </c>
      <c r="B607" t="s">
        <v>21646</v>
      </c>
      <c r="C607">
        <v>2017</v>
      </c>
      <c r="D607" s="1">
        <v>43028</v>
      </c>
      <c r="E607" t="s">
        <v>678</v>
      </c>
      <c r="F607">
        <v>107</v>
      </c>
      <c r="G607" t="s">
        <v>21647</v>
      </c>
      <c r="H607" t="s">
        <v>25</v>
      </c>
      <c r="I607" t="s">
        <v>17957</v>
      </c>
      <c r="J607" t="s">
        <v>21648</v>
      </c>
      <c r="K607" t="s">
        <v>16268</v>
      </c>
      <c r="L607" t="s">
        <v>21649</v>
      </c>
      <c r="M607" t="s">
        <v>21650</v>
      </c>
      <c r="N607">
        <v>7.2</v>
      </c>
      <c r="O607">
        <v>82042</v>
      </c>
      <c r="P607" s="2">
        <v>13000000</v>
      </c>
      <c r="Q607" s="2">
        <v>8047856</v>
      </c>
      <c r="R607" s="2">
        <v>24646055</v>
      </c>
      <c r="S607" s="2">
        <v>19693911</v>
      </c>
      <c r="T607">
        <v>88</v>
      </c>
      <c r="U607">
        <v>1.2605564946994372</v>
      </c>
      <c r="V607">
        <v>1.9515405165623576</v>
      </c>
      <c r="W607">
        <f>AVERAGE(U607:V607)</f>
        <v>1.6060485056308975</v>
      </c>
      <c r="X607" s="4">
        <v>3.7483919234370236E-2</v>
      </c>
      <c r="Y607">
        <f>AVERAGE(W607:X607)</f>
        <v>0.82176621243263392</v>
      </c>
    </row>
    <row r="608" spans="1:31" x14ac:dyDescent="0.25">
      <c r="A608" t="s">
        <v>22215</v>
      </c>
      <c r="B608" t="s">
        <v>22216</v>
      </c>
      <c r="C608">
        <v>2019</v>
      </c>
      <c r="D608" s="1">
        <v>43734</v>
      </c>
      <c r="E608" t="s">
        <v>452</v>
      </c>
      <c r="F608">
        <v>86</v>
      </c>
      <c r="G608" t="s">
        <v>22217</v>
      </c>
      <c r="H608" t="s">
        <v>25</v>
      </c>
      <c r="I608" t="s">
        <v>22218</v>
      </c>
      <c r="J608" t="s">
        <v>22219</v>
      </c>
      <c r="K608" t="s">
        <v>11986</v>
      </c>
      <c r="L608" t="s">
        <v>22220</v>
      </c>
      <c r="M608" t="s">
        <v>22221</v>
      </c>
      <c r="N608">
        <v>6.9</v>
      </c>
      <c r="O608">
        <v>7848</v>
      </c>
      <c r="R608" s="2">
        <v>42946901</v>
      </c>
      <c r="S608" s="2">
        <v>42946901</v>
      </c>
      <c r="T608">
        <v>79</v>
      </c>
      <c r="U608">
        <v>1.022843871494123</v>
      </c>
      <c r="V608">
        <v>1.4434062429576198</v>
      </c>
      <c r="W608">
        <f>AVERAGE(U608:V608)</f>
        <v>1.2331250572258714</v>
      </c>
      <c r="X608" s="4">
        <v>0.29055795835845061</v>
      </c>
      <c r="Y608">
        <f>AVERAGE(W608:X608)</f>
        <v>0.76184150779216098</v>
      </c>
    </row>
    <row r="609" spans="1:31" x14ac:dyDescent="0.25">
      <c r="A609" t="s">
        <v>17402</v>
      </c>
      <c r="B609" t="s">
        <v>17403</v>
      </c>
      <c r="C609">
        <v>2009</v>
      </c>
      <c r="D609" s="1">
        <v>40109</v>
      </c>
      <c r="E609" t="s">
        <v>1688</v>
      </c>
      <c r="F609">
        <v>123</v>
      </c>
      <c r="G609" t="s">
        <v>10465</v>
      </c>
      <c r="H609" t="s">
        <v>709</v>
      </c>
      <c r="I609" t="s">
        <v>6417</v>
      </c>
      <c r="J609" t="s">
        <v>17404</v>
      </c>
      <c r="K609" t="s">
        <v>17356</v>
      </c>
      <c r="L609" t="s">
        <v>17405</v>
      </c>
      <c r="M609" t="s">
        <v>17406</v>
      </c>
      <c r="N609">
        <v>6.8</v>
      </c>
      <c r="O609">
        <v>142863</v>
      </c>
      <c r="P609" s="2">
        <v>30000000</v>
      </c>
      <c r="Q609" s="2">
        <v>7689607</v>
      </c>
      <c r="R609" s="2">
        <v>61808775</v>
      </c>
      <c r="S609" s="2">
        <v>39498382</v>
      </c>
      <c r="T609">
        <v>65</v>
      </c>
      <c r="U609">
        <v>0.94360633042568443</v>
      </c>
      <c r="V609">
        <v>0.65297515068358314</v>
      </c>
      <c r="W609">
        <f>AVERAGE(U609:V609)</f>
        <v>0.79829074055463378</v>
      </c>
      <c r="X609" s="4">
        <v>0.25302598366073925</v>
      </c>
      <c r="Y609">
        <f>AVERAGE(W609:X609)</f>
        <v>0.52565836210768646</v>
      </c>
      <c r="Z609" t="s">
        <v>23784</v>
      </c>
      <c r="AA609" t="s">
        <v>22731</v>
      </c>
      <c r="AB609" t="s">
        <v>23785</v>
      </c>
      <c r="AC609" t="s">
        <v>107</v>
      </c>
      <c r="AD609">
        <v>1964</v>
      </c>
      <c r="AE609">
        <v>0</v>
      </c>
    </row>
    <row r="610" spans="1:31" x14ac:dyDescent="0.25">
      <c r="A610" t="s">
        <v>14177</v>
      </c>
      <c r="B610" t="s">
        <v>14178</v>
      </c>
      <c r="C610">
        <v>2004</v>
      </c>
      <c r="D610" s="1">
        <v>38359</v>
      </c>
      <c r="E610" t="s">
        <v>71</v>
      </c>
      <c r="F610">
        <v>108</v>
      </c>
      <c r="G610" t="s">
        <v>14179</v>
      </c>
      <c r="H610" t="s">
        <v>14180</v>
      </c>
      <c r="I610" t="s">
        <v>8848</v>
      </c>
      <c r="J610" t="s">
        <v>14181</v>
      </c>
      <c r="K610" t="s">
        <v>155</v>
      </c>
      <c r="L610" t="s">
        <v>14182</v>
      </c>
      <c r="M610" t="s">
        <v>14183</v>
      </c>
      <c r="N610">
        <v>6</v>
      </c>
      <c r="O610">
        <v>103340</v>
      </c>
      <c r="P610" s="2">
        <v>40000000</v>
      </c>
      <c r="Q610" s="2">
        <v>40226215</v>
      </c>
      <c r="R610" s="2">
        <v>265126918</v>
      </c>
      <c r="S610" s="2">
        <v>265353133</v>
      </c>
      <c r="T610">
        <v>44</v>
      </c>
      <c r="U610">
        <v>0.30970600187817982</v>
      </c>
      <c r="V610">
        <v>-0.53267148772747175</v>
      </c>
      <c r="W610">
        <f>AVERAGE(U610:V610)</f>
        <v>-0.11148274292464597</v>
      </c>
      <c r="X610" s="4">
        <v>2.7111173556061718</v>
      </c>
      <c r="Y610">
        <f>AVERAGE(W610:X610)</f>
        <v>1.299817306340763</v>
      </c>
    </row>
    <row r="611" spans="1:31" x14ac:dyDescent="0.25">
      <c r="A611" t="s">
        <v>14889</v>
      </c>
      <c r="B611" t="s">
        <v>14890</v>
      </c>
      <c r="C611">
        <v>2005</v>
      </c>
      <c r="D611" s="1">
        <v>38653</v>
      </c>
      <c r="E611" t="s">
        <v>408</v>
      </c>
      <c r="F611">
        <v>128</v>
      </c>
      <c r="G611" t="s">
        <v>9451</v>
      </c>
      <c r="H611" t="s">
        <v>14891</v>
      </c>
      <c r="I611" t="s">
        <v>4513</v>
      </c>
      <c r="J611" t="s">
        <v>13830</v>
      </c>
      <c r="K611" t="s">
        <v>155</v>
      </c>
      <c r="L611" t="s">
        <v>14892</v>
      </c>
      <c r="M611" t="s">
        <v>14893</v>
      </c>
      <c r="N611">
        <v>6.4</v>
      </c>
      <c r="O611">
        <v>96245</v>
      </c>
      <c r="P611" s="2">
        <v>80000000</v>
      </c>
      <c r="Q611" s="2">
        <v>72708161</v>
      </c>
      <c r="R611" s="2">
        <v>162944923</v>
      </c>
      <c r="S611" s="2">
        <v>155653084</v>
      </c>
      <c r="T611">
        <v>62</v>
      </c>
      <c r="U611">
        <v>0.62665616615193254</v>
      </c>
      <c r="V611">
        <v>0.48359705948200393</v>
      </c>
      <c r="W611">
        <f>AVERAGE(U611:V611)</f>
        <v>0.55512661281696829</v>
      </c>
      <c r="X611" s="4">
        <v>1.517196294592533</v>
      </c>
      <c r="Y611">
        <f>AVERAGE(W611:X611)</f>
        <v>1.0361614537047505</v>
      </c>
    </row>
    <row r="612" spans="1:31" x14ac:dyDescent="0.25">
      <c r="A612" t="s">
        <v>15983</v>
      </c>
      <c r="B612" t="s">
        <v>15984</v>
      </c>
      <c r="C612">
        <v>2007</v>
      </c>
      <c r="D612" s="1">
        <v>39178</v>
      </c>
      <c r="E612" t="s">
        <v>154</v>
      </c>
      <c r="F612">
        <v>90</v>
      </c>
      <c r="G612" t="s">
        <v>9451</v>
      </c>
      <c r="H612" t="s">
        <v>15985</v>
      </c>
      <c r="I612" t="s">
        <v>15746</v>
      </c>
      <c r="J612" t="s">
        <v>11480</v>
      </c>
      <c r="K612" t="s">
        <v>155</v>
      </c>
      <c r="L612" t="s">
        <v>15986</v>
      </c>
      <c r="M612" t="s">
        <v>15987</v>
      </c>
      <c r="N612">
        <v>6.4</v>
      </c>
      <c r="O612">
        <v>113282</v>
      </c>
      <c r="P612" s="2">
        <v>25000000</v>
      </c>
      <c r="Q612" s="2">
        <v>33302167</v>
      </c>
      <c r="R612" s="2">
        <v>232225908</v>
      </c>
      <c r="S612" s="2">
        <v>240528075</v>
      </c>
      <c r="T612">
        <v>56</v>
      </c>
      <c r="U612">
        <v>0.62665616615193254</v>
      </c>
      <c r="V612">
        <v>0.14484087707884538</v>
      </c>
      <c r="W612">
        <f>AVERAGE(U612:V612)</f>
        <v>0.38574852161538897</v>
      </c>
      <c r="X612" s="4">
        <v>2.4409337061249841</v>
      </c>
      <c r="Y612">
        <f>AVERAGE(W612:X612)</f>
        <v>1.4133411138701866</v>
      </c>
    </row>
    <row r="613" spans="1:31" x14ac:dyDescent="0.25">
      <c r="A613" t="s">
        <v>16793</v>
      </c>
      <c r="B613" t="s">
        <v>16794</v>
      </c>
      <c r="C613">
        <v>2008</v>
      </c>
      <c r="D613" s="1">
        <v>39584</v>
      </c>
      <c r="E613" t="s">
        <v>71</v>
      </c>
      <c r="F613">
        <v>112</v>
      </c>
      <c r="G613" t="s">
        <v>9451</v>
      </c>
      <c r="H613" t="s">
        <v>25</v>
      </c>
      <c r="I613" t="s">
        <v>7689</v>
      </c>
      <c r="J613" t="s">
        <v>7689</v>
      </c>
      <c r="K613" t="s">
        <v>155</v>
      </c>
      <c r="L613" t="s">
        <v>16795</v>
      </c>
      <c r="M613" t="s">
        <v>16796</v>
      </c>
      <c r="N613">
        <v>7.1</v>
      </c>
      <c r="O613">
        <v>152790</v>
      </c>
      <c r="Q613" s="2">
        <v>32241649</v>
      </c>
      <c r="R613" s="2">
        <v>55990299</v>
      </c>
      <c r="S613" s="2">
        <v>88231948</v>
      </c>
      <c r="T613">
        <v>59</v>
      </c>
      <c r="U613">
        <v>1.1813189536309987</v>
      </c>
      <c r="V613">
        <v>0.31421896828042467</v>
      </c>
      <c r="W613">
        <f>AVERAGE(U613:V613)</f>
        <v>0.74776896095571166</v>
      </c>
      <c r="X613" s="4">
        <v>0.78341800587121424</v>
      </c>
      <c r="Y613">
        <f>AVERAGE(W613:X613)</f>
        <v>0.76559348341346301</v>
      </c>
      <c r="Z613" t="s">
        <v>23680</v>
      </c>
      <c r="AA613" t="s">
        <v>22731</v>
      </c>
      <c r="AB613" t="s">
        <v>23681</v>
      </c>
      <c r="AC613" t="s">
        <v>22725</v>
      </c>
      <c r="AD613">
        <v>1963</v>
      </c>
      <c r="AE613">
        <v>0</v>
      </c>
    </row>
    <row r="614" spans="1:31" x14ac:dyDescent="0.25">
      <c r="A614" t="s">
        <v>20462</v>
      </c>
      <c r="B614" t="s">
        <v>20463</v>
      </c>
      <c r="C614">
        <v>2014</v>
      </c>
      <c r="D614" s="1">
        <v>42033</v>
      </c>
      <c r="E614" t="s">
        <v>86</v>
      </c>
      <c r="F614">
        <v>150</v>
      </c>
      <c r="G614" t="s">
        <v>9451</v>
      </c>
      <c r="H614" t="s">
        <v>25</v>
      </c>
      <c r="I614" t="s">
        <v>5321</v>
      </c>
      <c r="J614" t="s">
        <v>5321</v>
      </c>
      <c r="K614" t="s">
        <v>20464</v>
      </c>
      <c r="L614" t="s">
        <v>20465</v>
      </c>
      <c r="M614" t="s">
        <v>20466</v>
      </c>
      <c r="N614">
        <v>6.8</v>
      </c>
      <c r="O614">
        <v>23959</v>
      </c>
      <c r="P614" t="s">
        <v>20467</v>
      </c>
      <c r="Q614" s="2">
        <v>3958500</v>
      </c>
      <c r="R614" s="2">
        <v>22179785</v>
      </c>
      <c r="S614" s="2"/>
      <c r="T614">
        <v>94</v>
      </c>
      <c r="U614">
        <v>0.94360633042568443</v>
      </c>
      <c r="V614">
        <v>2.2902966989655162</v>
      </c>
      <c r="W614">
        <f>AVERAGE(U614:V614)</f>
        <v>1.6169515146956004</v>
      </c>
      <c r="X614" s="4">
        <v>-0.17685486484974783</v>
      </c>
      <c r="Y614">
        <f>AVERAGE(W614:X614)</f>
        <v>0.72004832492292625</v>
      </c>
      <c r="Z614" t="s">
        <v>23982</v>
      </c>
      <c r="AA614" t="s">
        <v>22731</v>
      </c>
      <c r="AB614" t="s">
        <v>23983</v>
      </c>
      <c r="AC614" t="s">
        <v>22725</v>
      </c>
      <c r="AD614">
        <v>1954</v>
      </c>
      <c r="AE614">
        <v>0</v>
      </c>
    </row>
    <row r="615" spans="1:31" x14ac:dyDescent="0.25">
      <c r="A615" t="s">
        <v>13537</v>
      </c>
      <c r="B615" t="s">
        <v>9621</v>
      </c>
      <c r="C615">
        <v>2002</v>
      </c>
      <c r="D615" s="1">
        <v>37554</v>
      </c>
      <c r="E615" t="s">
        <v>924</v>
      </c>
      <c r="F615">
        <v>150</v>
      </c>
      <c r="G615" t="s">
        <v>13538</v>
      </c>
      <c r="H615" t="s">
        <v>1623</v>
      </c>
      <c r="I615" t="s">
        <v>4035</v>
      </c>
      <c r="J615" t="s">
        <v>13539</v>
      </c>
      <c r="K615" t="s">
        <v>13540</v>
      </c>
      <c r="L615" t="s">
        <v>13541</v>
      </c>
      <c r="M615" t="s">
        <v>13542</v>
      </c>
      <c r="N615">
        <v>8.5</v>
      </c>
      <c r="O615">
        <v>707942</v>
      </c>
      <c r="P615" s="2">
        <v>35000000</v>
      </c>
      <c r="Q615" s="2">
        <v>32572577</v>
      </c>
      <c r="R615" s="2">
        <v>120072577</v>
      </c>
      <c r="S615" s="2">
        <v>117645154</v>
      </c>
      <c r="T615">
        <v>85</v>
      </c>
      <c r="U615">
        <v>2.2906445285891324</v>
      </c>
      <c r="V615">
        <v>1.7821624253607784</v>
      </c>
      <c r="W615">
        <f>AVERAGE(U615:V615)</f>
        <v>2.0364034769749555</v>
      </c>
      <c r="X615" s="4">
        <v>1.1035367882733327</v>
      </c>
      <c r="Y615">
        <f>AVERAGE(W615:X615)</f>
        <v>1.5699701326241442</v>
      </c>
      <c r="Z615" t="s">
        <v>23490</v>
      </c>
      <c r="AA615" t="s">
        <v>22731</v>
      </c>
      <c r="AB615" t="s">
        <v>23491</v>
      </c>
      <c r="AC615" t="s">
        <v>22725</v>
      </c>
      <c r="AD615">
        <v>1932</v>
      </c>
      <c r="AE615">
        <v>2013</v>
      </c>
    </row>
    <row r="616" spans="1:31" x14ac:dyDescent="0.25">
      <c r="A616" t="s">
        <v>17066</v>
      </c>
      <c r="B616" t="s">
        <v>17067</v>
      </c>
      <c r="C616">
        <v>2010</v>
      </c>
      <c r="D616" s="1">
        <v>40291</v>
      </c>
      <c r="E616" t="s">
        <v>1549</v>
      </c>
      <c r="F616">
        <v>115</v>
      </c>
      <c r="G616" t="s">
        <v>4854</v>
      </c>
      <c r="H616" t="s">
        <v>888</v>
      </c>
      <c r="I616" t="s">
        <v>9080</v>
      </c>
      <c r="J616" t="s">
        <v>17068</v>
      </c>
      <c r="K616" t="s">
        <v>155</v>
      </c>
      <c r="L616" t="s">
        <v>17069</v>
      </c>
      <c r="M616" t="s">
        <v>17070</v>
      </c>
      <c r="N616">
        <v>6.8</v>
      </c>
      <c r="O616">
        <v>127645</v>
      </c>
      <c r="P616" s="2">
        <v>100000000</v>
      </c>
      <c r="Q616" s="2">
        <v>35053660</v>
      </c>
      <c r="R616" s="2">
        <v>154711438</v>
      </c>
      <c r="S616" s="2">
        <v>89765098</v>
      </c>
      <c r="T616">
        <v>63</v>
      </c>
      <c r="U616">
        <v>0.94360633042568443</v>
      </c>
      <c r="V616">
        <v>0.54005642321586367</v>
      </c>
      <c r="W616">
        <f>AVERAGE(U616:V616)</f>
        <v>0.74183137682077405</v>
      </c>
      <c r="X616" s="4">
        <v>0.80010405197036472</v>
      </c>
      <c r="Y616">
        <f>AVERAGE(W616:X616)</f>
        <v>0.77096771439556933</v>
      </c>
    </row>
    <row r="617" spans="1:31" x14ac:dyDescent="0.25">
      <c r="A617" t="s">
        <v>13390</v>
      </c>
      <c r="B617" t="s">
        <v>13391</v>
      </c>
      <c r="C617">
        <v>2001</v>
      </c>
      <c r="D617" s="1">
        <v>37183</v>
      </c>
      <c r="E617" t="s">
        <v>71</v>
      </c>
      <c r="F617">
        <v>97</v>
      </c>
      <c r="G617" t="s">
        <v>5109</v>
      </c>
      <c r="H617" t="s">
        <v>25</v>
      </c>
      <c r="I617" t="s">
        <v>13392</v>
      </c>
      <c r="J617" t="s">
        <v>13393</v>
      </c>
      <c r="K617" t="s">
        <v>8275</v>
      </c>
      <c r="L617" t="s">
        <v>13394</v>
      </c>
      <c r="M617" t="s">
        <v>13395</v>
      </c>
      <c r="N617">
        <v>6.7</v>
      </c>
      <c r="O617">
        <v>219944</v>
      </c>
      <c r="P617" s="2">
        <v>25000000</v>
      </c>
      <c r="Q617" s="2">
        <v>71543427</v>
      </c>
      <c r="R617" s="2">
        <v>281929795</v>
      </c>
      <c r="S617" s="2">
        <v>328473222</v>
      </c>
      <c r="T617">
        <v>66</v>
      </c>
      <c r="U617">
        <v>0.8643687893572467</v>
      </c>
      <c r="V617">
        <v>0.70943451441744299</v>
      </c>
      <c r="W617">
        <f>AVERAGE(U617:V617)</f>
        <v>0.78690165188734484</v>
      </c>
      <c r="X617" s="4">
        <v>3.3980851766520432</v>
      </c>
      <c r="Y617">
        <f>AVERAGE(W617:X617)</f>
        <v>2.0924934142696943</v>
      </c>
    </row>
    <row r="618" spans="1:31" x14ac:dyDescent="0.25">
      <c r="A618" t="s">
        <v>13737</v>
      </c>
      <c r="B618" t="s">
        <v>13738</v>
      </c>
      <c r="C618">
        <v>2003</v>
      </c>
      <c r="D618" s="1">
        <v>37722</v>
      </c>
      <c r="E618" t="s">
        <v>162</v>
      </c>
      <c r="F618">
        <v>89</v>
      </c>
      <c r="G618" t="s">
        <v>5109</v>
      </c>
      <c r="H618" t="s">
        <v>4248</v>
      </c>
      <c r="I618" t="s">
        <v>11864</v>
      </c>
      <c r="J618" t="s">
        <v>9579</v>
      </c>
      <c r="K618" t="s">
        <v>155</v>
      </c>
      <c r="L618" t="s">
        <v>13739</v>
      </c>
      <c r="M618" t="s">
        <v>13740</v>
      </c>
      <c r="N618">
        <v>6.2</v>
      </c>
      <c r="O618">
        <v>145084</v>
      </c>
      <c r="P618" s="2">
        <v>40000000</v>
      </c>
      <c r="Q618" s="2">
        <v>28082366</v>
      </c>
      <c r="R618" s="2">
        <v>160466000</v>
      </c>
      <c r="S618" s="2">
        <v>148548366</v>
      </c>
      <c r="T618">
        <v>51</v>
      </c>
      <c r="U618">
        <v>0.46818108401505615</v>
      </c>
      <c r="V618">
        <v>-0.13745594159045341</v>
      </c>
      <c r="W618">
        <f>AVERAGE(U618:V618)</f>
        <v>0.16536257121230136</v>
      </c>
      <c r="X618" s="4">
        <v>1.4398720588233889</v>
      </c>
      <c r="Y618">
        <f>AVERAGE(W618:X618)</f>
        <v>0.80261731501784506</v>
      </c>
    </row>
    <row r="619" spans="1:31" x14ac:dyDescent="0.25">
      <c r="A619" t="s">
        <v>16555</v>
      </c>
      <c r="B619" t="s">
        <v>16556</v>
      </c>
      <c r="C619">
        <v>2007</v>
      </c>
      <c r="D619" s="1">
        <v>39346</v>
      </c>
      <c r="E619" t="s">
        <v>249</v>
      </c>
      <c r="F619">
        <v>123</v>
      </c>
      <c r="G619" t="s">
        <v>5109</v>
      </c>
      <c r="H619" t="s">
        <v>175</v>
      </c>
      <c r="I619" t="s">
        <v>15445</v>
      </c>
      <c r="J619" t="s">
        <v>16557</v>
      </c>
      <c r="K619" t="s">
        <v>155</v>
      </c>
      <c r="L619" t="s">
        <v>16558</v>
      </c>
      <c r="M619" t="s">
        <v>16559</v>
      </c>
      <c r="N619">
        <v>7.8</v>
      </c>
      <c r="O619">
        <v>243585</v>
      </c>
      <c r="P619" s="2">
        <v>30000000</v>
      </c>
      <c r="Q619" s="2">
        <v>50927067</v>
      </c>
      <c r="R619" s="2">
        <v>131016624</v>
      </c>
      <c r="S619" s="2">
        <v>151943691</v>
      </c>
      <c r="T619">
        <v>85</v>
      </c>
      <c r="U619">
        <v>1.7359817411100655</v>
      </c>
      <c r="V619">
        <v>1.7821624253607784</v>
      </c>
      <c r="W619">
        <f>AVERAGE(U619:V619)</f>
        <v>1.7590720832354219</v>
      </c>
      <c r="X619" s="4">
        <v>1.4768250963419602</v>
      </c>
      <c r="Y619">
        <f>AVERAGE(W619:X619)</f>
        <v>1.6179485897886909</v>
      </c>
    </row>
    <row r="620" spans="1:31" x14ac:dyDescent="0.25">
      <c r="A620" t="s">
        <v>18176</v>
      </c>
      <c r="B620" t="s">
        <v>18177</v>
      </c>
      <c r="C620">
        <v>2018</v>
      </c>
      <c r="D620" s="1">
        <v>43322</v>
      </c>
      <c r="E620" t="s">
        <v>88</v>
      </c>
      <c r="F620">
        <v>124</v>
      </c>
      <c r="G620" t="s">
        <v>5109</v>
      </c>
      <c r="H620" t="s">
        <v>417</v>
      </c>
      <c r="I620" t="s">
        <v>6960</v>
      </c>
      <c r="J620" t="s">
        <v>18178</v>
      </c>
      <c r="K620" t="s">
        <v>18179</v>
      </c>
      <c r="L620" t="s">
        <v>18180</v>
      </c>
      <c r="M620" t="s">
        <v>18181</v>
      </c>
      <c r="N620">
        <v>7.4</v>
      </c>
      <c r="O620">
        <v>31727</v>
      </c>
      <c r="R620" s="2">
        <v>23148937</v>
      </c>
      <c r="S620" s="2">
        <v>23148937</v>
      </c>
      <c r="T620">
        <v>65</v>
      </c>
      <c r="U620">
        <v>1.4190315768363135</v>
      </c>
      <c r="V620">
        <v>0.65297515068358314</v>
      </c>
      <c r="W620">
        <f>AVERAGE(U620:V620)</f>
        <v>1.0360033637599484</v>
      </c>
      <c r="X620" s="4">
        <v>7.5086712900849895E-2</v>
      </c>
      <c r="Y620">
        <f>AVERAGE(W620:X620)</f>
        <v>0.55554503833039914</v>
      </c>
    </row>
    <row r="621" spans="1:31" x14ac:dyDescent="0.25">
      <c r="A621" t="s">
        <v>19053</v>
      </c>
      <c r="B621" t="s">
        <v>19054</v>
      </c>
      <c r="C621">
        <v>2011</v>
      </c>
      <c r="D621" s="1">
        <v>40844</v>
      </c>
      <c r="E621" t="s">
        <v>162</v>
      </c>
      <c r="F621">
        <v>101</v>
      </c>
      <c r="G621" t="s">
        <v>5109</v>
      </c>
      <c r="H621" t="s">
        <v>19055</v>
      </c>
      <c r="I621" t="s">
        <v>10933</v>
      </c>
      <c r="J621" t="s">
        <v>19056</v>
      </c>
      <c r="K621" t="s">
        <v>155</v>
      </c>
      <c r="L621" t="s">
        <v>19057</v>
      </c>
      <c r="M621" t="s">
        <v>19058</v>
      </c>
      <c r="N621">
        <v>6.3</v>
      </c>
      <c r="O621">
        <v>117884</v>
      </c>
      <c r="P621" s="2">
        <v>45000000</v>
      </c>
      <c r="Q621" s="2">
        <v>8305970</v>
      </c>
      <c r="R621" s="2">
        <v>160078586</v>
      </c>
      <c r="S621" s="2">
        <v>123384556</v>
      </c>
      <c r="T621">
        <v>46</v>
      </c>
      <c r="U621">
        <v>0.54741862508349393</v>
      </c>
      <c r="V621">
        <v>-0.41975276025975217</v>
      </c>
      <c r="W621">
        <f>AVERAGE(U621:V621)</f>
        <v>6.383293241187088E-2</v>
      </c>
      <c r="X621" s="4">
        <v>1.1660016001662044</v>
      </c>
      <c r="Y621">
        <f>AVERAGE(W621:X621)</f>
        <v>0.61491726628903765</v>
      </c>
    </row>
    <row r="622" spans="1:31" x14ac:dyDescent="0.25">
      <c r="A622" t="s">
        <v>22504</v>
      </c>
      <c r="B622" t="s">
        <v>21427</v>
      </c>
      <c r="C622">
        <v>2019</v>
      </c>
      <c r="D622" s="1">
        <v>43818</v>
      </c>
      <c r="E622" t="s">
        <v>29</v>
      </c>
      <c r="F622">
        <v>118</v>
      </c>
      <c r="G622" t="s">
        <v>5109</v>
      </c>
      <c r="H622" t="s">
        <v>25</v>
      </c>
      <c r="I622" t="s">
        <v>20136</v>
      </c>
      <c r="J622" t="s">
        <v>22505</v>
      </c>
      <c r="K622" t="s">
        <v>14488</v>
      </c>
      <c r="L622" t="s">
        <v>22506</v>
      </c>
      <c r="M622" t="s">
        <v>22507</v>
      </c>
      <c r="N622">
        <v>6.8</v>
      </c>
      <c r="O622">
        <v>34502</v>
      </c>
      <c r="Q622" s="2">
        <v>24313888</v>
      </c>
      <c r="R622" s="2">
        <v>43660268</v>
      </c>
      <c r="S622" s="2">
        <v>67974156</v>
      </c>
      <c r="T622">
        <v>66</v>
      </c>
      <c r="U622">
        <v>0.94360633042568443</v>
      </c>
      <c r="V622">
        <v>0.70943451441744299</v>
      </c>
      <c r="W622">
        <f>AVERAGE(U622:V622)</f>
        <v>0.82652042242156365</v>
      </c>
      <c r="X622" s="4">
        <v>0.56294221995398463</v>
      </c>
      <c r="Y622">
        <f>AVERAGE(W622:X622)</f>
        <v>0.69473132118777414</v>
      </c>
      <c r="Z622" t="s">
        <v>23587</v>
      </c>
      <c r="AA622" t="s">
        <v>22731</v>
      </c>
      <c r="AB622" t="s">
        <v>23588</v>
      </c>
      <c r="AC622" t="s">
        <v>22725</v>
      </c>
      <c r="AD622">
        <v>1949</v>
      </c>
      <c r="AE622">
        <v>0</v>
      </c>
    </row>
    <row r="623" spans="1:31" x14ac:dyDescent="0.25">
      <c r="A623" t="s">
        <v>16888</v>
      </c>
      <c r="B623" t="s">
        <v>16889</v>
      </c>
      <c r="C623">
        <v>2008</v>
      </c>
      <c r="D623" s="1">
        <v>39850</v>
      </c>
      <c r="E623" t="s">
        <v>86</v>
      </c>
      <c r="F623">
        <v>122</v>
      </c>
      <c r="G623" t="s">
        <v>5109</v>
      </c>
      <c r="H623" t="s">
        <v>25</v>
      </c>
      <c r="I623" t="s">
        <v>6404</v>
      </c>
      <c r="J623" t="s">
        <v>16890</v>
      </c>
      <c r="K623" t="s">
        <v>155</v>
      </c>
      <c r="L623" t="s">
        <v>16891</v>
      </c>
      <c r="M623" t="s">
        <v>16892</v>
      </c>
      <c r="N623">
        <v>7.7</v>
      </c>
      <c r="O623">
        <v>101447</v>
      </c>
      <c r="P623" s="2">
        <v>25000000</v>
      </c>
      <c r="Q623" s="2">
        <v>18622031</v>
      </c>
      <c r="R623" s="2">
        <v>27426335</v>
      </c>
      <c r="S623" s="2">
        <v>21048366</v>
      </c>
      <c r="T623">
        <v>80</v>
      </c>
      <c r="U623">
        <v>1.6567442000416277</v>
      </c>
      <c r="V623">
        <v>1.4998656066914795</v>
      </c>
      <c r="W623">
        <f>AVERAGE(U623:V623)</f>
        <v>1.5783049033665537</v>
      </c>
      <c r="X623" s="4">
        <v>5.2225137359944891E-2</v>
      </c>
      <c r="Y623">
        <f>AVERAGE(W623:X623)</f>
        <v>0.81526502036324933</v>
      </c>
      <c r="Z623" t="s">
        <v>23415</v>
      </c>
      <c r="AA623" t="s">
        <v>22731</v>
      </c>
      <c r="AB623" t="s">
        <v>23416</v>
      </c>
      <c r="AC623" t="s">
        <v>22725</v>
      </c>
      <c r="AD623">
        <v>1957</v>
      </c>
      <c r="AE623">
        <v>0</v>
      </c>
    </row>
    <row r="624" spans="1:31" x14ac:dyDescent="0.25">
      <c r="A624" t="s">
        <v>12251</v>
      </c>
      <c r="B624" t="s">
        <v>12252</v>
      </c>
      <c r="C624">
        <v>1998</v>
      </c>
      <c r="D624" s="1">
        <v>36168</v>
      </c>
      <c r="E624" t="s">
        <v>3218</v>
      </c>
      <c r="F624">
        <v>122</v>
      </c>
      <c r="G624" t="s">
        <v>5109</v>
      </c>
      <c r="H624" t="s">
        <v>794</v>
      </c>
      <c r="I624" t="s">
        <v>3392</v>
      </c>
      <c r="J624" t="s">
        <v>12253</v>
      </c>
      <c r="K624" t="s">
        <v>12254</v>
      </c>
      <c r="L624" t="s">
        <v>12255</v>
      </c>
      <c r="M624" t="s">
        <v>12256</v>
      </c>
      <c r="N624">
        <v>7.3</v>
      </c>
      <c r="O624">
        <v>169230</v>
      </c>
      <c r="P624" s="2">
        <v>55000000</v>
      </c>
      <c r="Q624" s="2">
        <v>41616262</v>
      </c>
      <c r="R624" s="2">
        <v>41616262</v>
      </c>
      <c r="S624" s="2">
        <v>28232524</v>
      </c>
      <c r="T624">
        <v>67</v>
      </c>
      <c r="U624">
        <v>1.339794035767875</v>
      </c>
      <c r="V624">
        <v>0.76589387815130272</v>
      </c>
      <c r="W624">
        <f>AVERAGE(U624:V624)</f>
        <v>1.0528439569595889</v>
      </c>
      <c r="X624" s="4">
        <v>0.13041395878745055</v>
      </c>
      <c r="Y624">
        <f>AVERAGE(W624:X624)</f>
        <v>0.59162895787351966</v>
      </c>
      <c r="Z624" t="s">
        <v>23667</v>
      </c>
      <c r="AA624" t="s">
        <v>22731</v>
      </c>
      <c r="AB624" t="s">
        <v>23668</v>
      </c>
      <c r="AC624" t="s">
        <v>22725</v>
      </c>
      <c r="AD624">
        <v>1950</v>
      </c>
      <c r="AE624">
        <v>0</v>
      </c>
    </row>
    <row r="625" spans="1:31" x14ac:dyDescent="0.25">
      <c r="A625" t="s">
        <v>13071</v>
      </c>
      <c r="B625" t="s">
        <v>13072</v>
      </c>
      <c r="C625">
        <v>2000</v>
      </c>
      <c r="D625" s="1">
        <v>36840</v>
      </c>
      <c r="E625" t="s">
        <v>265</v>
      </c>
      <c r="F625">
        <v>107</v>
      </c>
      <c r="G625" t="s">
        <v>5109</v>
      </c>
      <c r="H625" t="s">
        <v>25</v>
      </c>
      <c r="I625" t="s">
        <v>7713</v>
      </c>
      <c r="J625" t="s">
        <v>13073</v>
      </c>
      <c r="K625" t="s">
        <v>7857</v>
      </c>
      <c r="L625" t="s">
        <v>13074</v>
      </c>
      <c r="M625" t="s">
        <v>13075</v>
      </c>
      <c r="N625">
        <v>7.7</v>
      </c>
      <c r="O625">
        <v>279523</v>
      </c>
      <c r="P625" s="2">
        <v>26000000</v>
      </c>
      <c r="Q625" s="2">
        <v>45512588</v>
      </c>
      <c r="R625" s="2">
        <v>71868327</v>
      </c>
      <c r="S625" s="2">
        <v>91380915</v>
      </c>
      <c r="T625">
        <v>69</v>
      </c>
      <c r="U625">
        <v>1.6567442000416277</v>
      </c>
      <c r="V625">
        <v>0.87881260561902219</v>
      </c>
      <c r="W625">
        <f>AVERAGE(U625:V625)</f>
        <v>1.2677784028303249</v>
      </c>
      <c r="X625" s="4">
        <v>0.81768980479937092</v>
      </c>
      <c r="Y625">
        <f>AVERAGE(W625:X625)</f>
        <v>1.0427341038148479</v>
      </c>
      <c r="Z625" t="s">
        <v>23724</v>
      </c>
      <c r="AA625" t="s">
        <v>22731</v>
      </c>
      <c r="AB625" t="s">
        <v>23725</v>
      </c>
      <c r="AC625" t="s">
        <v>22725</v>
      </c>
      <c r="AD625">
        <v>1948</v>
      </c>
      <c r="AE625">
        <v>0</v>
      </c>
    </row>
    <row r="626" spans="1:31" x14ac:dyDescent="0.25">
      <c r="A626" t="s">
        <v>14725</v>
      </c>
      <c r="B626" t="s">
        <v>14726</v>
      </c>
      <c r="C626">
        <v>2004</v>
      </c>
      <c r="D626" s="1">
        <v>38086</v>
      </c>
      <c r="E626" t="s">
        <v>1133</v>
      </c>
      <c r="F626">
        <v>99</v>
      </c>
      <c r="G626" t="s">
        <v>5109</v>
      </c>
      <c r="H626" t="s">
        <v>25</v>
      </c>
      <c r="I626" t="s">
        <v>12357</v>
      </c>
      <c r="J626" t="s">
        <v>14727</v>
      </c>
      <c r="K626" t="s">
        <v>12920</v>
      </c>
      <c r="L626" t="s">
        <v>14728</v>
      </c>
      <c r="M626" t="s">
        <v>14729</v>
      </c>
      <c r="N626">
        <v>7.9</v>
      </c>
      <c r="O626">
        <v>502322</v>
      </c>
      <c r="P626" t="s">
        <v>4844</v>
      </c>
      <c r="Q626" s="2">
        <v>13542874</v>
      </c>
      <c r="R626" s="2">
        <v>30081497</v>
      </c>
      <c r="S626" s="2"/>
      <c r="T626">
        <v>76</v>
      </c>
      <c r="U626">
        <v>1.815219282178504</v>
      </c>
      <c r="V626">
        <v>1.2740281517560406</v>
      </c>
      <c r="W626">
        <f>AVERAGE(U626:V626)</f>
        <v>1.5446237169672723</v>
      </c>
      <c r="X626" s="4">
        <v>-0.17685486484974783</v>
      </c>
      <c r="Y626">
        <f>AVERAGE(W626:X626)</f>
        <v>0.68388442605876221</v>
      </c>
      <c r="Z626" t="s">
        <v>23816</v>
      </c>
      <c r="AA626" t="s">
        <v>22731</v>
      </c>
      <c r="AB626" t="s">
        <v>23817</v>
      </c>
      <c r="AC626" t="s">
        <v>22725</v>
      </c>
      <c r="AD626">
        <v>0</v>
      </c>
      <c r="AE626">
        <v>0</v>
      </c>
    </row>
    <row r="627" spans="1:31" x14ac:dyDescent="0.25">
      <c r="A627" t="s">
        <v>19637</v>
      </c>
      <c r="B627" t="s">
        <v>19638</v>
      </c>
      <c r="C627">
        <v>2012</v>
      </c>
      <c r="D627" s="1">
        <v>41171</v>
      </c>
      <c r="E627" t="s">
        <v>57</v>
      </c>
      <c r="F627">
        <v>103</v>
      </c>
      <c r="G627" t="s">
        <v>5109</v>
      </c>
      <c r="H627" t="s">
        <v>25</v>
      </c>
      <c r="I627" t="s">
        <v>15585</v>
      </c>
      <c r="J627" t="s">
        <v>19639</v>
      </c>
      <c r="K627" t="s">
        <v>19640</v>
      </c>
      <c r="L627" t="s">
        <v>19641</v>
      </c>
      <c r="M627" t="s">
        <v>19642</v>
      </c>
      <c r="N627">
        <v>7.1</v>
      </c>
      <c r="O627">
        <v>32817</v>
      </c>
      <c r="R627" s="2">
        <v>2273746</v>
      </c>
      <c r="S627" s="2">
        <v>2273746</v>
      </c>
      <c r="U627">
        <v>1.1813189536309987</v>
      </c>
      <c r="V627" t="s">
        <v>22725</v>
      </c>
      <c r="W627">
        <f>AVERAGE(U627:V627)</f>
        <v>1.1813189536309987</v>
      </c>
      <c r="X627" s="4">
        <v>-0.15210853828433749</v>
      </c>
      <c r="Y627">
        <f>AVERAGE(W627:X627)</f>
        <v>0.51460520767333062</v>
      </c>
      <c r="Z627" t="s">
        <v>24092</v>
      </c>
      <c r="AA627" t="s">
        <v>22731</v>
      </c>
      <c r="AB627" t="s">
        <v>24093</v>
      </c>
      <c r="AC627" t="s">
        <v>22725</v>
      </c>
      <c r="AD627">
        <v>1971</v>
      </c>
      <c r="AE627">
        <v>0</v>
      </c>
    </row>
    <row r="628" spans="1:31" x14ac:dyDescent="0.25">
      <c r="A628" t="s">
        <v>20906</v>
      </c>
      <c r="B628" t="s">
        <v>16255</v>
      </c>
      <c r="C628">
        <v>2014</v>
      </c>
      <c r="D628" s="1">
        <v>41984</v>
      </c>
      <c r="E628" t="s">
        <v>126</v>
      </c>
      <c r="F628">
        <v>119</v>
      </c>
      <c r="G628" t="s">
        <v>5109</v>
      </c>
      <c r="H628" t="s">
        <v>818</v>
      </c>
      <c r="I628" t="s">
        <v>12911</v>
      </c>
      <c r="J628" t="s">
        <v>20907</v>
      </c>
      <c r="K628" t="s">
        <v>20908</v>
      </c>
      <c r="L628" t="s">
        <v>20909</v>
      </c>
      <c r="M628" t="s">
        <v>20910</v>
      </c>
      <c r="N628">
        <v>7.8</v>
      </c>
      <c r="O628">
        <v>50641</v>
      </c>
      <c r="Q628" s="2">
        <v>1446634</v>
      </c>
      <c r="R628" s="2">
        <v>16775629</v>
      </c>
      <c r="S628" s="2">
        <v>18222263</v>
      </c>
      <c r="T628">
        <v>79</v>
      </c>
      <c r="U628">
        <v>1.7359817411100655</v>
      </c>
      <c r="V628">
        <v>1.4434062429576198</v>
      </c>
      <c r="W628">
        <f>AVERAGE(U628:V628)</f>
        <v>1.5896939920338427</v>
      </c>
      <c r="X628" s="4">
        <v>2.1467230476112709E-2</v>
      </c>
      <c r="Y628">
        <f>AVERAGE(W628:X628)</f>
        <v>0.80558061125497771</v>
      </c>
      <c r="Z628" t="s">
        <v>24173</v>
      </c>
      <c r="AA628" t="s">
        <v>22731</v>
      </c>
      <c r="AB628" t="s">
        <v>24174</v>
      </c>
      <c r="AC628" t="s">
        <v>22725</v>
      </c>
      <c r="AD628">
        <v>0</v>
      </c>
      <c r="AE628">
        <v>0</v>
      </c>
    </row>
    <row r="629" spans="1:31" x14ac:dyDescent="0.25">
      <c r="A629" t="s">
        <v>19797</v>
      </c>
      <c r="B629" t="s">
        <v>19798</v>
      </c>
      <c r="C629">
        <v>2014</v>
      </c>
      <c r="D629" s="1">
        <v>41767</v>
      </c>
      <c r="E629" t="s">
        <v>5921</v>
      </c>
      <c r="F629">
        <v>106</v>
      </c>
      <c r="G629" t="s">
        <v>19799</v>
      </c>
      <c r="H629" t="s">
        <v>103</v>
      </c>
      <c r="I629" t="s">
        <v>15214</v>
      </c>
      <c r="J629" t="s">
        <v>19800</v>
      </c>
      <c r="K629" t="s">
        <v>9970</v>
      </c>
      <c r="L629" t="s">
        <v>19801</v>
      </c>
      <c r="M629" t="s">
        <v>19802</v>
      </c>
      <c r="N629">
        <v>6.9</v>
      </c>
      <c r="O629">
        <v>246465</v>
      </c>
      <c r="P629" s="2">
        <v>50000000</v>
      </c>
      <c r="Q629" s="2">
        <v>92168600</v>
      </c>
      <c r="R629" s="2">
        <v>222809600</v>
      </c>
      <c r="S629" s="2">
        <v>264978200</v>
      </c>
      <c r="T629">
        <v>56</v>
      </c>
      <c r="U629">
        <v>1.022843871494123</v>
      </c>
      <c r="V629">
        <v>0.14484087707884538</v>
      </c>
      <c r="W629">
        <f>AVERAGE(U629:V629)</f>
        <v>0.58384237428648422</v>
      </c>
      <c r="X629" s="4">
        <v>2.7070367703261322</v>
      </c>
      <c r="Y629">
        <f>AVERAGE(W629:X629)</f>
        <v>1.6454395723063082</v>
      </c>
    </row>
    <row r="630" spans="1:31" x14ac:dyDescent="0.25">
      <c r="A630" t="s">
        <v>22399</v>
      </c>
      <c r="B630" t="s">
        <v>22400</v>
      </c>
      <c r="C630">
        <v>2018</v>
      </c>
      <c r="D630" s="1">
        <v>43384</v>
      </c>
      <c r="E630" t="s">
        <v>162</v>
      </c>
      <c r="F630">
        <v>89</v>
      </c>
      <c r="G630" t="s">
        <v>17599</v>
      </c>
      <c r="H630" t="s">
        <v>5243</v>
      </c>
      <c r="I630" t="s">
        <v>22401</v>
      </c>
      <c r="J630" t="s">
        <v>13451</v>
      </c>
      <c r="K630" t="s">
        <v>155</v>
      </c>
      <c r="L630" t="s">
        <v>22402</v>
      </c>
      <c r="M630" t="s">
        <v>22403</v>
      </c>
      <c r="N630">
        <v>6.2</v>
      </c>
      <c r="O630">
        <v>60393</v>
      </c>
      <c r="P630" s="2">
        <v>25000000</v>
      </c>
      <c r="Q630" s="2">
        <v>4412170</v>
      </c>
      <c r="R630" s="2">
        <v>158970776</v>
      </c>
      <c r="S630" s="2">
        <v>138382946</v>
      </c>
      <c r="T630">
        <v>39</v>
      </c>
      <c r="U630">
        <v>0.46818108401505615</v>
      </c>
      <c r="V630">
        <v>-0.81496830639677043</v>
      </c>
      <c r="W630">
        <f>AVERAGE(U630:V630)</f>
        <v>-0.17339361119085714</v>
      </c>
      <c r="X630" s="4">
        <v>1.3292366567184246</v>
      </c>
      <c r="Y630">
        <f>AVERAGE(W630:X630)</f>
        <v>0.57792152276378372</v>
      </c>
      <c r="Z630" t="s">
        <v>24264</v>
      </c>
      <c r="AA630" t="s">
        <v>22731</v>
      </c>
      <c r="AB630" t="s">
        <v>24265</v>
      </c>
      <c r="AC630" t="s">
        <v>22725</v>
      </c>
      <c r="AD630">
        <v>1958</v>
      </c>
      <c r="AE630">
        <v>0</v>
      </c>
    </row>
    <row r="631" spans="1:31" x14ac:dyDescent="0.25">
      <c r="A631" t="s">
        <v>17597</v>
      </c>
      <c r="B631" t="s">
        <v>17598</v>
      </c>
      <c r="C631">
        <v>2014</v>
      </c>
      <c r="D631" s="1">
        <v>41998</v>
      </c>
      <c r="E631" t="s">
        <v>185</v>
      </c>
      <c r="F631">
        <v>95</v>
      </c>
      <c r="G631" t="s">
        <v>17599</v>
      </c>
      <c r="H631" t="s">
        <v>25</v>
      </c>
      <c r="I631" t="s">
        <v>17600</v>
      </c>
      <c r="J631" t="s">
        <v>17601</v>
      </c>
      <c r="K631" t="s">
        <v>9970</v>
      </c>
      <c r="L631" t="s">
        <v>17602</v>
      </c>
      <c r="M631" t="s">
        <v>17603</v>
      </c>
      <c r="N631">
        <v>7.2</v>
      </c>
      <c r="O631">
        <v>94983</v>
      </c>
      <c r="P631" s="2">
        <v>55000000</v>
      </c>
      <c r="Q631" s="2">
        <v>76271832</v>
      </c>
      <c r="R631" s="2">
        <v>282374179</v>
      </c>
      <c r="S631" s="2">
        <v>303646011</v>
      </c>
      <c r="T631">
        <v>77</v>
      </c>
      <c r="U631">
        <v>1.2605564946994372</v>
      </c>
      <c r="V631">
        <v>1.3304875154899003</v>
      </c>
      <c r="W631">
        <f>AVERAGE(U631:V631)</f>
        <v>1.2955220050946687</v>
      </c>
      <c r="X631" s="4">
        <v>3.127878094984017</v>
      </c>
      <c r="Y631">
        <f>AVERAGE(W631:X631)</f>
        <v>2.2117000500393429</v>
      </c>
      <c r="Z631" t="s">
        <v>23992</v>
      </c>
      <c r="AA631" t="s">
        <v>22731</v>
      </c>
      <c r="AB631" t="s">
        <v>23993</v>
      </c>
      <c r="AC631" t="s">
        <v>22725</v>
      </c>
      <c r="AD631">
        <v>0</v>
      </c>
      <c r="AE631">
        <v>0</v>
      </c>
    </row>
    <row r="632" spans="1:31" x14ac:dyDescent="0.25">
      <c r="A632" t="s">
        <v>21553</v>
      </c>
      <c r="B632" t="s">
        <v>21554</v>
      </c>
      <c r="C632">
        <v>2017</v>
      </c>
      <c r="D632" s="1">
        <v>43048</v>
      </c>
      <c r="E632" t="s">
        <v>185</v>
      </c>
      <c r="F632">
        <v>103</v>
      </c>
      <c r="G632" t="s">
        <v>21555</v>
      </c>
      <c r="H632" t="s">
        <v>25</v>
      </c>
      <c r="I632" t="s">
        <v>17600</v>
      </c>
      <c r="J632" t="s">
        <v>21556</v>
      </c>
      <c r="K632" t="s">
        <v>9970</v>
      </c>
      <c r="L632" t="s">
        <v>21557</v>
      </c>
      <c r="M632" t="s">
        <v>21558</v>
      </c>
      <c r="N632">
        <v>7.8</v>
      </c>
      <c r="O632">
        <v>58049</v>
      </c>
      <c r="P632" s="2">
        <v>40000000</v>
      </c>
      <c r="Q632" s="2">
        <v>40891591</v>
      </c>
      <c r="R632" s="2">
        <v>227978645</v>
      </c>
      <c r="S632" s="2">
        <v>228870236</v>
      </c>
      <c r="T632">
        <v>88</v>
      </c>
      <c r="U632">
        <v>1.7359817411100655</v>
      </c>
      <c r="V632">
        <v>1.9515405165623576</v>
      </c>
      <c r="W632">
        <f>AVERAGE(U632:V632)</f>
        <v>1.8437611288362117</v>
      </c>
      <c r="X632" s="4">
        <v>2.3140555539738745</v>
      </c>
      <c r="Y632">
        <f>AVERAGE(W632:X632)</f>
        <v>2.0789083414050431</v>
      </c>
    </row>
    <row r="633" spans="1:31" x14ac:dyDescent="0.25">
      <c r="A633" t="s">
        <v>7388</v>
      </c>
      <c r="B633" t="s">
        <v>7389</v>
      </c>
      <c r="C633">
        <v>1982</v>
      </c>
      <c r="D633" s="1">
        <v>30274</v>
      </c>
      <c r="E633" t="s">
        <v>4598</v>
      </c>
      <c r="F633">
        <v>92</v>
      </c>
      <c r="G633" t="s">
        <v>7390</v>
      </c>
      <c r="H633" t="s">
        <v>103</v>
      </c>
      <c r="I633" t="s">
        <v>7391</v>
      </c>
      <c r="J633" t="s">
        <v>7392</v>
      </c>
      <c r="K633" t="s">
        <v>4788</v>
      </c>
      <c r="L633" t="s">
        <v>7393</v>
      </c>
      <c r="M633" t="s">
        <v>7394</v>
      </c>
      <c r="N633">
        <v>7.5</v>
      </c>
      <c r="O633">
        <v>23902</v>
      </c>
      <c r="P633" s="2">
        <v>3500000</v>
      </c>
      <c r="Q633" s="2">
        <v>6455330</v>
      </c>
      <c r="R633" s="2">
        <v>6455330</v>
      </c>
      <c r="S633" s="2">
        <v>9410660</v>
      </c>
      <c r="T633">
        <v>70</v>
      </c>
      <c r="U633">
        <v>1.4982691179047514</v>
      </c>
      <c r="V633">
        <v>0.93527196935288193</v>
      </c>
      <c r="W633">
        <f>AVERAGE(U633:V633)</f>
        <v>1.2167705436288165</v>
      </c>
      <c r="X633" s="4">
        <v>-7.4433897179636679E-2</v>
      </c>
      <c r="Y633">
        <f>AVERAGE(W633:X633)</f>
        <v>0.57116832322458988</v>
      </c>
      <c r="Z633" t="s">
        <v>23258</v>
      </c>
      <c r="AA633" t="s">
        <v>22731</v>
      </c>
      <c r="AB633" t="s">
        <v>23259</v>
      </c>
      <c r="AC633" t="s">
        <v>22725</v>
      </c>
      <c r="AD633">
        <v>1946</v>
      </c>
      <c r="AE633">
        <v>0</v>
      </c>
    </row>
    <row r="634" spans="1:31" x14ac:dyDescent="0.25">
      <c r="A634" t="s">
        <v>15553</v>
      </c>
      <c r="B634" t="s">
        <v>15554</v>
      </c>
      <c r="C634">
        <v>2005</v>
      </c>
      <c r="D634" s="1">
        <v>38807</v>
      </c>
      <c r="E634" t="s">
        <v>59</v>
      </c>
      <c r="F634">
        <v>115</v>
      </c>
      <c r="G634" t="s">
        <v>236</v>
      </c>
      <c r="H634" t="s">
        <v>175</v>
      </c>
      <c r="I634" t="s">
        <v>9091</v>
      </c>
      <c r="J634" t="s">
        <v>15555</v>
      </c>
      <c r="K634" t="s">
        <v>15556</v>
      </c>
      <c r="L634" t="s">
        <v>15557</v>
      </c>
      <c r="M634" t="s">
        <v>15558</v>
      </c>
      <c r="N634">
        <v>7.7</v>
      </c>
      <c r="O634">
        <v>10901</v>
      </c>
      <c r="Q634" s="2">
        <v>108281</v>
      </c>
      <c r="R634" s="2">
        <v>558588</v>
      </c>
      <c r="S634" s="2">
        <v>666869</v>
      </c>
      <c r="T634">
        <v>71</v>
      </c>
      <c r="U634">
        <v>1.6567442000416277</v>
      </c>
      <c r="V634">
        <v>0.99173133308674177</v>
      </c>
      <c r="W634">
        <f>AVERAGE(U634:V634)</f>
        <v>1.3242377665641847</v>
      </c>
      <c r="X634" s="4">
        <v>-0.16959699257626229</v>
      </c>
      <c r="Y634">
        <f>AVERAGE(W634:X634)</f>
        <v>0.57732038699396115</v>
      </c>
    </row>
    <row r="635" spans="1:31" x14ac:dyDescent="0.25">
      <c r="A635" t="s">
        <v>16024</v>
      </c>
      <c r="B635" t="s">
        <v>16025</v>
      </c>
      <c r="C635">
        <v>2006</v>
      </c>
      <c r="D635" s="1">
        <v>39129</v>
      </c>
      <c r="E635" t="s">
        <v>86</v>
      </c>
      <c r="F635">
        <v>123</v>
      </c>
      <c r="G635" t="s">
        <v>236</v>
      </c>
      <c r="H635" t="s">
        <v>16026</v>
      </c>
      <c r="I635" t="s">
        <v>16027</v>
      </c>
      <c r="J635" t="s">
        <v>16028</v>
      </c>
      <c r="K635" t="s">
        <v>11218</v>
      </c>
      <c r="L635" t="s">
        <v>16029</v>
      </c>
      <c r="M635" t="s">
        <v>16030</v>
      </c>
      <c r="N635">
        <v>7.7</v>
      </c>
      <c r="O635">
        <v>172843</v>
      </c>
      <c r="P635" s="2">
        <v>6000000</v>
      </c>
      <c r="Q635" s="2">
        <v>17606684</v>
      </c>
      <c r="R635" s="2">
        <v>48618191</v>
      </c>
      <c r="S635" s="2">
        <v>60224875</v>
      </c>
      <c r="T635">
        <v>74</v>
      </c>
      <c r="U635">
        <v>1.6567442000416277</v>
      </c>
      <c r="V635">
        <v>1.1611094242883211</v>
      </c>
      <c r="W635">
        <f>AVERAGE(U635:V635)</f>
        <v>1.4089268121649745</v>
      </c>
      <c r="X635" s="4">
        <v>0.47860287937982648</v>
      </c>
      <c r="Y635">
        <f>AVERAGE(W635:X635)</f>
        <v>0.9437648457724005</v>
      </c>
    </row>
    <row r="636" spans="1:31" x14ac:dyDescent="0.25">
      <c r="A636" t="s">
        <v>12601</v>
      </c>
      <c r="B636" t="s">
        <v>12602</v>
      </c>
      <c r="C636">
        <v>1998</v>
      </c>
      <c r="D636" s="1">
        <v>36133</v>
      </c>
      <c r="E636" t="s">
        <v>57</v>
      </c>
      <c r="F636">
        <v>105</v>
      </c>
      <c r="G636" t="s">
        <v>12603</v>
      </c>
      <c r="H636" t="s">
        <v>25</v>
      </c>
      <c r="I636" t="s">
        <v>4795</v>
      </c>
      <c r="J636" t="s">
        <v>11137</v>
      </c>
      <c r="K636" t="s">
        <v>10347</v>
      </c>
      <c r="L636" t="s">
        <v>12604</v>
      </c>
      <c r="M636" t="s">
        <v>12605</v>
      </c>
      <c r="N636">
        <v>7.5</v>
      </c>
      <c r="O636">
        <v>7537</v>
      </c>
      <c r="Q636" s="2">
        <v>354952</v>
      </c>
      <c r="R636" s="2">
        <v>354952</v>
      </c>
      <c r="S636" s="2">
        <v>709904</v>
      </c>
      <c r="U636">
        <v>1.4982691179047514</v>
      </c>
      <c r="V636" t="s">
        <v>22725</v>
      </c>
      <c r="W636">
        <f>AVERAGE(U636:V636)</f>
        <v>1.4982691179047514</v>
      </c>
      <c r="X636" s="4">
        <v>-0.16912862092712364</v>
      </c>
      <c r="Y636">
        <f>AVERAGE(W636:X636)</f>
        <v>0.66457024848881385</v>
      </c>
      <c r="Z636" t="s">
        <v>23349</v>
      </c>
      <c r="AA636" t="s">
        <v>22731</v>
      </c>
      <c r="AB636" t="s">
        <v>23350</v>
      </c>
      <c r="AC636" t="s">
        <v>22725</v>
      </c>
      <c r="AD636">
        <v>1949</v>
      </c>
      <c r="AE636">
        <v>0</v>
      </c>
    </row>
    <row r="637" spans="1:31" x14ac:dyDescent="0.25">
      <c r="A637" t="s">
        <v>18439</v>
      </c>
      <c r="B637" t="s">
        <v>15945</v>
      </c>
      <c r="C637">
        <v>2011</v>
      </c>
      <c r="D637" s="1">
        <v>40602</v>
      </c>
      <c r="E637" t="s">
        <v>5921</v>
      </c>
      <c r="F637">
        <v>113</v>
      </c>
      <c r="G637" t="s">
        <v>18440</v>
      </c>
      <c r="H637" t="s">
        <v>18441</v>
      </c>
      <c r="I637" t="s">
        <v>15214</v>
      </c>
      <c r="J637" t="s">
        <v>18442</v>
      </c>
      <c r="K637" t="s">
        <v>13028</v>
      </c>
      <c r="L637" t="s">
        <v>18443</v>
      </c>
      <c r="M637" t="s">
        <v>18444</v>
      </c>
      <c r="N637">
        <v>6.8</v>
      </c>
      <c r="O637">
        <v>244812</v>
      </c>
      <c r="P637" s="2">
        <v>30000000</v>
      </c>
      <c r="Q637" s="2">
        <v>63686397</v>
      </c>
      <c r="R637" s="2">
        <v>135710029</v>
      </c>
      <c r="S637" s="2">
        <v>169396426</v>
      </c>
      <c r="T637">
        <v>56</v>
      </c>
      <c r="U637">
        <v>0.94360633042568443</v>
      </c>
      <c r="V637">
        <v>0.14484087707884538</v>
      </c>
      <c r="W637">
        <f>AVERAGE(U637:V637)</f>
        <v>0.54422360375226486</v>
      </c>
      <c r="X637" s="4">
        <v>1.666772029627194</v>
      </c>
      <c r="Y637">
        <f>AVERAGE(W637:X637)</f>
        <v>1.1054978166897294</v>
      </c>
    </row>
    <row r="638" spans="1:31" x14ac:dyDescent="0.25">
      <c r="A638" t="s">
        <v>11900</v>
      </c>
      <c r="B638" t="s">
        <v>11901</v>
      </c>
      <c r="C638">
        <v>1998</v>
      </c>
      <c r="D638" s="1">
        <v>36329</v>
      </c>
      <c r="E638" t="s">
        <v>391</v>
      </c>
      <c r="F638">
        <v>121</v>
      </c>
      <c r="G638" t="s">
        <v>11902</v>
      </c>
      <c r="H638" t="s">
        <v>25</v>
      </c>
      <c r="I638" t="s">
        <v>6415</v>
      </c>
      <c r="J638" t="s">
        <v>11903</v>
      </c>
      <c r="K638" t="s">
        <v>9317</v>
      </c>
      <c r="L638" t="s">
        <v>11904</v>
      </c>
      <c r="M638" t="s">
        <v>11905</v>
      </c>
      <c r="N638">
        <v>7.5</v>
      </c>
      <c r="O638">
        <v>62089</v>
      </c>
      <c r="P638" s="2">
        <v>30000000</v>
      </c>
      <c r="Q638" s="2">
        <v>16316273</v>
      </c>
      <c r="R638" s="2">
        <v>16316273</v>
      </c>
      <c r="S638" s="2">
        <v>2632546</v>
      </c>
      <c r="T638">
        <v>82</v>
      </c>
      <c r="U638">
        <v>1.4982691179047514</v>
      </c>
      <c r="V638">
        <v>1.612784334159199</v>
      </c>
      <c r="W638">
        <f>AVERAGE(U638:V638)</f>
        <v>1.5555267260319752</v>
      </c>
      <c r="X638" s="4">
        <v>-0.14820353659476035</v>
      </c>
      <c r="Y638">
        <f>AVERAGE(W638:X638)</f>
        <v>0.70366159471860745</v>
      </c>
      <c r="Z638" t="s">
        <v>23333</v>
      </c>
      <c r="AA638" t="s">
        <v>22731</v>
      </c>
      <c r="AB638" t="s">
        <v>23334</v>
      </c>
      <c r="AC638" t="s">
        <v>22725</v>
      </c>
      <c r="AD638">
        <v>1953</v>
      </c>
      <c r="AE638">
        <v>0</v>
      </c>
    </row>
    <row r="639" spans="1:31" x14ac:dyDescent="0.25">
      <c r="A639" t="s">
        <v>19259</v>
      </c>
      <c r="B639" t="s">
        <v>19260</v>
      </c>
      <c r="C639">
        <v>2013</v>
      </c>
      <c r="D639" s="1">
        <v>41774</v>
      </c>
      <c r="E639" t="s">
        <v>250</v>
      </c>
      <c r="F639">
        <v>123</v>
      </c>
      <c r="G639" t="s">
        <v>19261</v>
      </c>
      <c r="H639" t="s">
        <v>19262</v>
      </c>
      <c r="I639" t="s">
        <v>7420</v>
      </c>
      <c r="J639" t="s">
        <v>19263</v>
      </c>
      <c r="K639" t="s">
        <v>6965</v>
      </c>
      <c r="L639" t="s">
        <v>19264</v>
      </c>
      <c r="M639" t="s">
        <v>19265</v>
      </c>
      <c r="N639">
        <v>7.3</v>
      </c>
      <c r="O639">
        <v>88473</v>
      </c>
      <c r="P639" s="2">
        <v>7000000</v>
      </c>
      <c r="Q639" s="2">
        <v>1879534</v>
      </c>
      <c r="R639" s="2">
        <v>7609187</v>
      </c>
      <c r="S639" s="2">
        <v>2488721</v>
      </c>
      <c r="T639">
        <v>79</v>
      </c>
      <c r="U639">
        <v>1.339794035767875</v>
      </c>
      <c r="V639">
        <v>1.4434062429576198</v>
      </c>
      <c r="W639">
        <f>AVERAGE(U639:V639)</f>
        <v>1.3916001393627475</v>
      </c>
      <c r="X639" s="4">
        <v>-0.14976885673969745</v>
      </c>
      <c r="Y639">
        <f>AVERAGE(W639:X639)</f>
        <v>0.62091564131152499</v>
      </c>
      <c r="Z639" t="s">
        <v>24063</v>
      </c>
      <c r="AA639" t="s">
        <v>22731</v>
      </c>
      <c r="AB639" t="s">
        <v>24064</v>
      </c>
      <c r="AC639" t="s">
        <v>22725</v>
      </c>
      <c r="AD639">
        <v>0</v>
      </c>
      <c r="AE639">
        <v>0</v>
      </c>
    </row>
    <row r="640" spans="1:31" x14ac:dyDescent="0.25">
      <c r="A640" t="s">
        <v>15105</v>
      </c>
      <c r="B640" t="s">
        <v>15106</v>
      </c>
      <c r="C640">
        <v>2005</v>
      </c>
      <c r="D640" s="1">
        <v>38772</v>
      </c>
      <c r="E640" t="s">
        <v>249</v>
      </c>
      <c r="F640">
        <v>129</v>
      </c>
      <c r="G640" t="s">
        <v>15107</v>
      </c>
      <c r="H640" t="s">
        <v>15108</v>
      </c>
      <c r="I640" t="s">
        <v>15109</v>
      </c>
      <c r="J640" t="s">
        <v>15110</v>
      </c>
      <c r="K640" t="s">
        <v>13367</v>
      </c>
      <c r="L640" t="s">
        <v>15111</v>
      </c>
      <c r="M640" t="s">
        <v>15112</v>
      </c>
      <c r="N640">
        <v>7.4</v>
      </c>
      <c r="O640">
        <v>130476</v>
      </c>
      <c r="P640" s="2">
        <v>25000000</v>
      </c>
      <c r="Q640" s="2">
        <v>33579797</v>
      </c>
      <c r="R640" s="2">
        <v>82466670</v>
      </c>
      <c r="S640" s="2">
        <v>91046467</v>
      </c>
      <c r="T640">
        <v>82</v>
      </c>
      <c r="U640">
        <v>1.4190315768363135</v>
      </c>
      <c r="V640">
        <v>1.612784334159199</v>
      </c>
      <c r="W640">
        <f>AVERAGE(U640:V640)</f>
        <v>1.5159079554977564</v>
      </c>
      <c r="X640" s="4">
        <v>0.81404983823004073</v>
      </c>
      <c r="Y640">
        <f>AVERAGE(W640:X640)</f>
        <v>1.1649788968638985</v>
      </c>
      <c r="Z640" t="s">
        <v>23837</v>
      </c>
      <c r="AA640" t="s">
        <v>22731</v>
      </c>
      <c r="AB640" t="s">
        <v>23838</v>
      </c>
      <c r="AC640" t="s">
        <v>23839</v>
      </c>
      <c r="AD640">
        <v>1955</v>
      </c>
      <c r="AE640">
        <v>0</v>
      </c>
    </row>
    <row r="641" spans="1:31" x14ac:dyDescent="0.25">
      <c r="A641" t="s">
        <v>16748</v>
      </c>
      <c r="B641" t="s">
        <v>16749</v>
      </c>
      <c r="C641">
        <v>2009</v>
      </c>
      <c r="D641" s="1">
        <v>40326</v>
      </c>
      <c r="E641" t="s">
        <v>29</v>
      </c>
      <c r="F641">
        <v>112</v>
      </c>
      <c r="G641" t="s">
        <v>16750</v>
      </c>
      <c r="H641" t="s">
        <v>25</v>
      </c>
      <c r="I641" t="s">
        <v>8069</v>
      </c>
      <c r="J641" t="s">
        <v>16751</v>
      </c>
      <c r="K641" t="s">
        <v>15267</v>
      </c>
      <c r="L641" t="s">
        <v>16752</v>
      </c>
      <c r="M641" t="s">
        <v>16753</v>
      </c>
      <c r="N641">
        <v>7</v>
      </c>
      <c r="O641">
        <v>17585</v>
      </c>
      <c r="P641" s="2">
        <v>18000000</v>
      </c>
      <c r="Q641" s="2">
        <v>6617867</v>
      </c>
      <c r="R641" s="2">
        <v>20554320</v>
      </c>
      <c r="S641" s="2">
        <v>9172187</v>
      </c>
      <c r="T641">
        <v>76</v>
      </c>
      <c r="U641">
        <v>1.1020814125625609</v>
      </c>
      <c r="V641">
        <v>1.2740281517560406</v>
      </c>
      <c r="W641">
        <f>AVERAGE(U641:V641)</f>
        <v>1.1880547821593006</v>
      </c>
      <c r="X641" s="4">
        <v>-7.7029319331026094E-2</v>
      </c>
      <c r="Y641">
        <f>AVERAGE(W641:X641)</f>
        <v>0.55551273141413726</v>
      </c>
      <c r="Z641" t="s">
        <v>23940</v>
      </c>
      <c r="AA641" t="s">
        <v>22731</v>
      </c>
      <c r="AB641" t="s">
        <v>23941</v>
      </c>
      <c r="AC641" t="s">
        <v>22725</v>
      </c>
      <c r="AD641">
        <v>0</v>
      </c>
      <c r="AE641">
        <v>0</v>
      </c>
    </row>
    <row r="642" spans="1:31" x14ac:dyDescent="0.25">
      <c r="A642" t="s">
        <v>14125</v>
      </c>
      <c r="B642" t="s">
        <v>7293</v>
      </c>
      <c r="C642">
        <v>2002</v>
      </c>
      <c r="D642" s="1">
        <v>37673</v>
      </c>
      <c r="E642" t="s">
        <v>34</v>
      </c>
      <c r="F642">
        <v>106</v>
      </c>
      <c r="G642" t="s">
        <v>13801</v>
      </c>
      <c r="H642" t="s">
        <v>14126</v>
      </c>
      <c r="I642" t="s">
        <v>4795</v>
      </c>
      <c r="J642" t="s">
        <v>11137</v>
      </c>
      <c r="K642" t="s">
        <v>10457</v>
      </c>
      <c r="L642" t="s">
        <v>14127</v>
      </c>
      <c r="M642" t="s">
        <v>14128</v>
      </c>
      <c r="N642">
        <v>7.4</v>
      </c>
      <c r="O642">
        <v>12871</v>
      </c>
      <c r="Q642" s="2">
        <v>316319</v>
      </c>
      <c r="R642" s="2">
        <v>3633509</v>
      </c>
      <c r="S642" s="2">
        <v>3949828</v>
      </c>
      <c r="T642">
        <v>86</v>
      </c>
      <c r="U642">
        <v>1.4190315768363135</v>
      </c>
      <c r="V642">
        <v>1.8386217890946381</v>
      </c>
      <c r="W642">
        <f>AVERAGE(U642:V642)</f>
        <v>1.6288266829654758</v>
      </c>
      <c r="X642" s="4">
        <v>-0.13386689101045285</v>
      </c>
      <c r="Y642">
        <f>AVERAGE(W642:X642)</f>
        <v>0.74747989597751152</v>
      </c>
      <c r="Z642" t="s">
        <v>23349</v>
      </c>
      <c r="AA642" t="s">
        <v>22731</v>
      </c>
      <c r="AB642" t="s">
        <v>23350</v>
      </c>
      <c r="AC642" t="s">
        <v>22725</v>
      </c>
      <c r="AD642">
        <v>1949</v>
      </c>
      <c r="AE642">
        <v>0</v>
      </c>
    </row>
    <row r="643" spans="1:31" x14ac:dyDescent="0.25">
      <c r="A643" t="s">
        <v>14250</v>
      </c>
      <c r="B643" t="s">
        <v>14251</v>
      </c>
      <c r="C643">
        <v>2005</v>
      </c>
      <c r="D643" s="1">
        <v>38478</v>
      </c>
      <c r="E643" t="s">
        <v>51</v>
      </c>
      <c r="F643">
        <v>144</v>
      </c>
      <c r="G643" t="s">
        <v>14252</v>
      </c>
      <c r="H643" t="s">
        <v>14253</v>
      </c>
      <c r="I643" t="s">
        <v>6390</v>
      </c>
      <c r="J643" t="s">
        <v>14254</v>
      </c>
      <c r="K643" t="s">
        <v>799</v>
      </c>
      <c r="L643" t="s">
        <v>14255</v>
      </c>
      <c r="M643" t="s">
        <v>14256</v>
      </c>
      <c r="N643">
        <v>7.2</v>
      </c>
      <c r="O643">
        <v>262672</v>
      </c>
      <c r="P643" s="2">
        <v>130000000</v>
      </c>
      <c r="Q643" s="2">
        <v>47398413</v>
      </c>
      <c r="R643" s="2">
        <v>218122627</v>
      </c>
      <c r="S643" s="2">
        <v>135521040</v>
      </c>
      <c r="T643">
        <v>63</v>
      </c>
      <c r="U643">
        <v>1.2605564946994372</v>
      </c>
      <c r="V643">
        <v>0.54005642321586367</v>
      </c>
      <c r="W643">
        <f>AVERAGE(U643:V643)</f>
        <v>0.90030645895765038</v>
      </c>
      <c r="X643" s="4">
        <v>1.2980890876955402</v>
      </c>
      <c r="Y643">
        <f>AVERAGE(W643:X643)</f>
        <v>1.0991977733265954</v>
      </c>
      <c r="Z643" t="s">
        <v>23720</v>
      </c>
      <c r="AA643" t="s">
        <v>22731</v>
      </c>
      <c r="AB643" t="s">
        <v>23721</v>
      </c>
      <c r="AC643" t="s">
        <v>22725</v>
      </c>
      <c r="AD643">
        <v>1961</v>
      </c>
      <c r="AE643">
        <v>0</v>
      </c>
    </row>
    <row r="644" spans="1:31" x14ac:dyDescent="0.25">
      <c r="A644" t="s">
        <v>19697</v>
      </c>
      <c r="B644" t="s">
        <v>7632</v>
      </c>
      <c r="C644">
        <v>2013</v>
      </c>
      <c r="D644" s="1">
        <v>41536</v>
      </c>
      <c r="E644" t="s">
        <v>411</v>
      </c>
      <c r="F644">
        <v>123</v>
      </c>
      <c r="G644" t="s">
        <v>10467</v>
      </c>
      <c r="H644" t="s">
        <v>19698</v>
      </c>
      <c r="I644" t="s">
        <v>6404</v>
      </c>
      <c r="J644" t="s">
        <v>12102</v>
      </c>
      <c r="K644" t="s">
        <v>16917</v>
      </c>
      <c r="L644" t="s">
        <v>19699</v>
      </c>
      <c r="M644" t="s">
        <v>19700</v>
      </c>
      <c r="N644">
        <v>8.1</v>
      </c>
      <c r="O644">
        <v>422909</v>
      </c>
      <c r="P644" s="2">
        <v>38000000</v>
      </c>
      <c r="Q644" s="2">
        <v>26947624</v>
      </c>
      <c r="R644" s="2">
        <v>96983009</v>
      </c>
      <c r="S644" s="2">
        <v>85930633</v>
      </c>
      <c r="T644">
        <v>74</v>
      </c>
      <c r="U644">
        <v>1.9736943643153797</v>
      </c>
      <c r="V644">
        <v>1.1611094242883211</v>
      </c>
      <c r="W644">
        <f>AVERAGE(U644:V644)</f>
        <v>1.5674018943018504</v>
      </c>
      <c r="X644" s="4">
        <v>0.75837163194911505</v>
      </c>
      <c r="Y644">
        <f>AVERAGE(W644:X644)</f>
        <v>1.1628867631254827</v>
      </c>
    </row>
    <row r="645" spans="1:31" x14ac:dyDescent="0.25">
      <c r="A645" t="s">
        <v>11776</v>
      </c>
      <c r="B645" t="s">
        <v>802</v>
      </c>
      <c r="C645">
        <v>1998</v>
      </c>
      <c r="D645" s="1">
        <v>36273</v>
      </c>
      <c r="E645" t="s">
        <v>102</v>
      </c>
      <c r="F645">
        <v>134</v>
      </c>
      <c r="G645" t="s">
        <v>10467</v>
      </c>
      <c r="H645" t="s">
        <v>25</v>
      </c>
      <c r="I645" t="s">
        <v>6621</v>
      </c>
      <c r="J645" t="s">
        <v>11777</v>
      </c>
      <c r="K645" t="s">
        <v>11588</v>
      </c>
      <c r="L645" t="s">
        <v>11778</v>
      </c>
      <c r="M645" t="s">
        <v>11779</v>
      </c>
      <c r="N645">
        <v>7.5</v>
      </c>
      <c r="O645">
        <v>37620</v>
      </c>
      <c r="Q645" s="2">
        <v>14096321</v>
      </c>
      <c r="R645" s="2">
        <v>14096321</v>
      </c>
      <c r="S645" s="2">
        <v>28192642</v>
      </c>
      <c r="U645">
        <v>1.4982691179047514</v>
      </c>
      <c r="V645" t="s">
        <v>22725</v>
      </c>
      <c r="W645">
        <f>AVERAGE(U645:V645)</f>
        <v>1.4982691179047514</v>
      </c>
      <c r="X645" s="4">
        <v>0.1299799028304168</v>
      </c>
      <c r="Y645">
        <f>AVERAGE(W645:X645)</f>
        <v>0.81412451036758404</v>
      </c>
      <c r="Z645" t="s">
        <v>23186</v>
      </c>
      <c r="AA645" t="s">
        <v>22731</v>
      </c>
      <c r="AB645" t="s">
        <v>23187</v>
      </c>
      <c r="AC645" t="s">
        <v>22725</v>
      </c>
      <c r="AD645">
        <v>1945</v>
      </c>
      <c r="AE645">
        <v>2006</v>
      </c>
    </row>
    <row r="646" spans="1:31" x14ac:dyDescent="0.25">
      <c r="A646" t="s">
        <v>12948</v>
      </c>
      <c r="B646" t="s">
        <v>12949</v>
      </c>
      <c r="C646">
        <v>2000</v>
      </c>
      <c r="D646" s="1">
        <v>36952</v>
      </c>
      <c r="E646" t="s">
        <v>28</v>
      </c>
      <c r="F646">
        <v>124</v>
      </c>
      <c r="G646" t="s">
        <v>10467</v>
      </c>
      <c r="H646" t="s">
        <v>483</v>
      </c>
      <c r="I646" t="s">
        <v>4747</v>
      </c>
      <c r="J646" t="s">
        <v>12950</v>
      </c>
      <c r="K646" t="s">
        <v>11218</v>
      </c>
      <c r="L646" t="s">
        <v>12951</v>
      </c>
      <c r="M646" t="s">
        <v>12952</v>
      </c>
      <c r="N646">
        <v>7.3</v>
      </c>
      <c r="O646">
        <v>50924</v>
      </c>
      <c r="P646" s="2">
        <v>13500000</v>
      </c>
      <c r="Q646" s="2">
        <v>7065332</v>
      </c>
      <c r="R646" s="2">
        <v>17989227</v>
      </c>
      <c r="S646" s="2">
        <v>11554559</v>
      </c>
      <c r="T646">
        <v>70</v>
      </c>
      <c r="U646">
        <v>1.339794035767875</v>
      </c>
      <c r="V646">
        <v>0.93527196935288193</v>
      </c>
      <c r="W646">
        <f>AVERAGE(U646:V646)</f>
        <v>1.1375330025603785</v>
      </c>
      <c r="X646" s="4">
        <v>-5.1100761122549965E-2</v>
      </c>
      <c r="Y646">
        <f>AVERAGE(W646:X646)</f>
        <v>0.54321612071891423</v>
      </c>
      <c r="Z646" t="s">
        <v>23633</v>
      </c>
      <c r="AA646" t="s">
        <v>22731</v>
      </c>
      <c r="AB646" t="s">
        <v>23634</v>
      </c>
      <c r="AC646" t="s">
        <v>22725</v>
      </c>
      <c r="AD646">
        <v>1953</v>
      </c>
      <c r="AE646">
        <v>0</v>
      </c>
    </row>
    <row r="647" spans="1:31" x14ac:dyDescent="0.25">
      <c r="A647" t="s">
        <v>13580</v>
      </c>
      <c r="B647" t="s">
        <v>3480</v>
      </c>
      <c r="C647">
        <v>2002</v>
      </c>
      <c r="D647" s="1">
        <v>37680</v>
      </c>
      <c r="E647" t="s">
        <v>192</v>
      </c>
      <c r="F647">
        <v>101</v>
      </c>
      <c r="G647" t="s">
        <v>13581</v>
      </c>
      <c r="H647" t="s">
        <v>3481</v>
      </c>
      <c r="I647" t="s">
        <v>6372</v>
      </c>
      <c r="J647" t="s">
        <v>7508</v>
      </c>
      <c r="K647" t="s">
        <v>8275</v>
      </c>
      <c r="L647" t="s">
        <v>13582</v>
      </c>
      <c r="M647" t="s">
        <v>13583</v>
      </c>
      <c r="N647">
        <v>7</v>
      </c>
      <c r="O647">
        <v>26941</v>
      </c>
      <c r="P647" s="2">
        <v>30000000</v>
      </c>
      <c r="Q647" s="2">
        <v>12988801</v>
      </c>
      <c r="R647" s="2">
        <v>27674124</v>
      </c>
      <c r="S647" s="2">
        <v>10662925</v>
      </c>
      <c r="T647">
        <v>84</v>
      </c>
      <c r="U647">
        <v>1.1020814125625609</v>
      </c>
      <c r="V647">
        <v>1.7257030616269187</v>
      </c>
      <c r="W647">
        <f>AVERAGE(U647:V647)</f>
        <v>1.4138922370947398</v>
      </c>
      <c r="X647" s="4">
        <v>-6.0804864457233383E-2</v>
      </c>
      <c r="Y647">
        <f>AVERAGE(W647:X647)</f>
        <v>0.67654368631875317</v>
      </c>
    </row>
    <row r="648" spans="1:31" x14ac:dyDescent="0.25">
      <c r="A648" t="s">
        <v>20563</v>
      </c>
      <c r="B648" t="s">
        <v>20564</v>
      </c>
      <c r="C648">
        <v>2014</v>
      </c>
      <c r="D648" s="1">
        <v>42055</v>
      </c>
      <c r="E648" t="s">
        <v>249</v>
      </c>
      <c r="F648">
        <v>104</v>
      </c>
      <c r="G648" t="s">
        <v>8964</v>
      </c>
      <c r="H648" t="s">
        <v>25</v>
      </c>
      <c r="I648" t="s">
        <v>18334</v>
      </c>
      <c r="J648" t="s">
        <v>18334</v>
      </c>
      <c r="K648" t="s">
        <v>20565</v>
      </c>
      <c r="L648" t="s">
        <v>20566</v>
      </c>
      <c r="M648" t="s">
        <v>20567</v>
      </c>
      <c r="N648">
        <v>6.5</v>
      </c>
      <c r="O648">
        <v>11616</v>
      </c>
      <c r="P648" s="2">
        <v>1000000</v>
      </c>
      <c r="Q648" s="2">
        <v>64521</v>
      </c>
      <c r="R648" s="2">
        <v>185147</v>
      </c>
      <c r="S648" s="2">
        <v>-750332</v>
      </c>
      <c r="T648">
        <v>87</v>
      </c>
      <c r="U648">
        <v>0.70589370722037037</v>
      </c>
      <c r="V648">
        <v>1.8950811528284979</v>
      </c>
      <c r="W648">
        <f>AVERAGE(U648:V648)</f>
        <v>1.3004874300244342</v>
      </c>
      <c r="X648" s="4">
        <v>-0.18502110712328124</v>
      </c>
      <c r="Y648">
        <f>AVERAGE(W648:X648)</f>
        <v>0.5577331614505765</v>
      </c>
      <c r="Z648" t="s">
        <v>24151</v>
      </c>
      <c r="AA648" t="s">
        <v>22731</v>
      </c>
      <c r="AB648" t="s">
        <v>24152</v>
      </c>
      <c r="AC648" t="s">
        <v>22725</v>
      </c>
      <c r="AD648">
        <v>0</v>
      </c>
      <c r="AE648">
        <v>0</v>
      </c>
    </row>
    <row r="649" spans="1:31" x14ac:dyDescent="0.25">
      <c r="A649" t="s">
        <v>7382</v>
      </c>
      <c r="B649" t="s">
        <v>7383</v>
      </c>
      <c r="C649">
        <v>1982</v>
      </c>
      <c r="D649" s="1">
        <v>30364</v>
      </c>
      <c r="E649" t="s">
        <v>86</v>
      </c>
      <c r="F649">
        <v>191</v>
      </c>
      <c r="G649" t="s">
        <v>7384</v>
      </c>
      <c r="H649" t="s">
        <v>25</v>
      </c>
      <c r="I649" t="s">
        <v>5087</v>
      </c>
      <c r="J649" t="s">
        <v>5621</v>
      </c>
      <c r="K649" t="s">
        <v>7385</v>
      </c>
      <c r="L649" t="s">
        <v>7386</v>
      </c>
      <c r="M649" t="s">
        <v>7387</v>
      </c>
      <c r="N649">
        <v>8</v>
      </c>
      <c r="O649">
        <v>215222</v>
      </c>
      <c r="P649" s="2">
        <v>22000000</v>
      </c>
      <c r="Q649" s="2">
        <v>52767889</v>
      </c>
      <c r="R649" s="2">
        <v>52767889</v>
      </c>
      <c r="S649" s="2">
        <v>83535778</v>
      </c>
      <c r="T649">
        <v>79</v>
      </c>
      <c r="U649">
        <v>1.8944568232469419</v>
      </c>
      <c r="V649">
        <v>1.4434062429576198</v>
      </c>
      <c r="W649">
        <f>AVERAGE(U649:V649)</f>
        <v>1.6689315331022807</v>
      </c>
      <c r="X649" s="4">
        <v>0.73230721494439865</v>
      </c>
      <c r="Y649">
        <f>AVERAGE(W649:X649)</f>
        <v>1.2006193740233397</v>
      </c>
      <c r="Z649" t="s">
        <v>23256</v>
      </c>
      <c r="AA649" t="s">
        <v>22731</v>
      </c>
      <c r="AB649" t="s">
        <v>23257</v>
      </c>
      <c r="AC649" t="s">
        <v>22725</v>
      </c>
      <c r="AD649">
        <v>1920</v>
      </c>
      <c r="AE649">
        <v>2012</v>
      </c>
    </row>
    <row r="650" spans="1:31" x14ac:dyDescent="0.25">
      <c r="A650" t="s">
        <v>18946</v>
      </c>
      <c r="B650" t="s">
        <v>16601</v>
      </c>
      <c r="C650">
        <v>2014</v>
      </c>
      <c r="D650" s="1">
        <v>41956</v>
      </c>
      <c r="E650" t="s">
        <v>418</v>
      </c>
      <c r="F650">
        <v>95</v>
      </c>
      <c r="G650" t="s">
        <v>8184</v>
      </c>
      <c r="H650" t="s">
        <v>461</v>
      </c>
      <c r="I650" t="s">
        <v>15523</v>
      </c>
      <c r="J650" t="s">
        <v>18020</v>
      </c>
      <c r="K650" t="s">
        <v>16901</v>
      </c>
      <c r="L650" t="s">
        <v>18947</v>
      </c>
      <c r="M650" t="s">
        <v>18948</v>
      </c>
      <c r="N650">
        <v>7</v>
      </c>
      <c r="O650">
        <v>73887</v>
      </c>
      <c r="Q650" s="2">
        <v>645186</v>
      </c>
      <c r="R650" s="2">
        <v>1897363</v>
      </c>
      <c r="S650" s="2">
        <v>2542549</v>
      </c>
      <c r="T650">
        <v>75</v>
      </c>
      <c r="U650">
        <v>1.1020814125625609</v>
      </c>
      <c r="V650">
        <v>1.2175687880221808</v>
      </c>
      <c r="W650">
        <f>AVERAGE(U650:V650)</f>
        <v>1.159825100292371</v>
      </c>
      <c r="X650" s="4">
        <v>-0.14918301941821877</v>
      </c>
      <c r="Y650">
        <f>AVERAGE(W650:X650)</f>
        <v>0.50532104043707604</v>
      </c>
    </row>
    <row r="651" spans="1:31" x14ac:dyDescent="0.25">
      <c r="A651" t="s">
        <v>8394</v>
      </c>
      <c r="B651" t="s">
        <v>8395</v>
      </c>
      <c r="C651">
        <v>1987</v>
      </c>
      <c r="D651" s="1">
        <v>32100</v>
      </c>
      <c r="E651" t="s">
        <v>22</v>
      </c>
      <c r="F651">
        <v>83</v>
      </c>
      <c r="G651" t="s">
        <v>8184</v>
      </c>
      <c r="H651" t="s">
        <v>25</v>
      </c>
      <c r="I651" t="s">
        <v>1384</v>
      </c>
      <c r="J651" t="s">
        <v>8396</v>
      </c>
      <c r="K651" t="s">
        <v>8354</v>
      </c>
      <c r="L651" t="s">
        <v>8397</v>
      </c>
      <c r="M651" t="s">
        <v>8398</v>
      </c>
      <c r="N651">
        <v>7.3</v>
      </c>
      <c r="O651">
        <v>6967</v>
      </c>
      <c r="Q651" s="2">
        <v>4370078</v>
      </c>
      <c r="R651" s="2">
        <v>4370078</v>
      </c>
      <c r="S651" s="2">
        <v>8740156</v>
      </c>
      <c r="U651">
        <v>1.339794035767875</v>
      </c>
      <c r="V651" t="s">
        <v>22725</v>
      </c>
      <c r="W651">
        <f>AVERAGE(U651:V651)</f>
        <v>1.339794035767875</v>
      </c>
      <c r="X651" s="4">
        <v>-8.1731330994765497E-2</v>
      </c>
      <c r="Y651">
        <f>AVERAGE(W651:X651)</f>
        <v>0.62903135238655472</v>
      </c>
      <c r="Z651" t="s">
        <v>22863</v>
      </c>
      <c r="AA651" t="s">
        <v>22731</v>
      </c>
      <c r="AB651" t="s">
        <v>22864</v>
      </c>
      <c r="AC651" t="s">
        <v>22725</v>
      </c>
      <c r="AD651">
        <v>1910</v>
      </c>
      <c r="AE651">
        <v>1991</v>
      </c>
    </row>
    <row r="652" spans="1:31" x14ac:dyDescent="0.25">
      <c r="A652" t="s">
        <v>12061</v>
      </c>
      <c r="B652" t="s">
        <v>276</v>
      </c>
      <c r="C652">
        <v>1998</v>
      </c>
      <c r="D652" s="1">
        <v>35944</v>
      </c>
      <c r="E652" t="s">
        <v>20</v>
      </c>
      <c r="F652">
        <v>124</v>
      </c>
      <c r="G652" t="s">
        <v>8184</v>
      </c>
      <c r="H652" t="s">
        <v>25</v>
      </c>
      <c r="I652" t="s">
        <v>4448</v>
      </c>
      <c r="J652" t="s">
        <v>12062</v>
      </c>
      <c r="K652" t="s">
        <v>12063</v>
      </c>
      <c r="L652" t="s">
        <v>12064</v>
      </c>
      <c r="M652" t="s">
        <v>12065</v>
      </c>
      <c r="N652">
        <v>7.3</v>
      </c>
      <c r="O652">
        <v>8006</v>
      </c>
      <c r="Q652" s="2">
        <v>1214198</v>
      </c>
      <c r="R652" s="2">
        <v>1214198</v>
      </c>
      <c r="S652" s="2">
        <v>2428396</v>
      </c>
      <c r="T652">
        <v>81</v>
      </c>
      <c r="U652">
        <v>1.339794035767875</v>
      </c>
      <c r="V652">
        <v>1.5563249704253392</v>
      </c>
      <c r="W652">
        <f>AVERAGE(U652:V652)</f>
        <v>1.4480595030966072</v>
      </c>
      <c r="X652" s="4">
        <v>-0.15042540419489184</v>
      </c>
      <c r="Y652">
        <f>AVERAGE(W652:X652)</f>
        <v>0.64881704945085772</v>
      </c>
      <c r="Z652" t="s">
        <v>23655</v>
      </c>
      <c r="AA652" t="s">
        <v>22731</v>
      </c>
      <c r="AB652" t="s">
        <v>23656</v>
      </c>
      <c r="AC652" t="s">
        <v>22725</v>
      </c>
      <c r="AD652">
        <v>0</v>
      </c>
      <c r="AE652">
        <v>0</v>
      </c>
    </row>
    <row r="653" spans="1:31" x14ac:dyDescent="0.25">
      <c r="A653" t="s">
        <v>13809</v>
      </c>
      <c r="B653" t="s">
        <v>13810</v>
      </c>
      <c r="C653">
        <v>2002</v>
      </c>
      <c r="D653" s="1">
        <v>37379</v>
      </c>
      <c r="E653" t="s">
        <v>59</v>
      </c>
      <c r="F653">
        <v>107</v>
      </c>
      <c r="G653" t="s">
        <v>8184</v>
      </c>
      <c r="H653" t="s">
        <v>25</v>
      </c>
      <c r="I653" t="s">
        <v>9080</v>
      </c>
      <c r="J653" t="s">
        <v>9080</v>
      </c>
      <c r="K653" t="s">
        <v>7311</v>
      </c>
      <c r="L653" t="s">
        <v>13811</v>
      </c>
      <c r="M653" t="s">
        <v>13812</v>
      </c>
      <c r="N653">
        <v>7.6</v>
      </c>
      <c r="O653">
        <v>23028</v>
      </c>
      <c r="P653" t="s">
        <v>12507</v>
      </c>
      <c r="Q653" s="2">
        <v>773228</v>
      </c>
      <c r="R653" s="2">
        <v>1758689</v>
      </c>
      <c r="S653" s="2"/>
      <c r="T653">
        <v>90</v>
      </c>
      <c r="U653">
        <v>1.5775066589731892</v>
      </c>
      <c r="V653">
        <v>2.0644592440300773</v>
      </c>
      <c r="W653">
        <f>AVERAGE(U653:V653)</f>
        <v>1.8209829515016334</v>
      </c>
      <c r="X653" s="4">
        <v>-0.17685486484974783</v>
      </c>
      <c r="Y653">
        <f>AVERAGE(W653:X653)</f>
        <v>0.82206404332594274</v>
      </c>
      <c r="Z653" t="s">
        <v>23766</v>
      </c>
      <c r="AA653" t="s">
        <v>22731</v>
      </c>
      <c r="AB653" t="s">
        <v>23767</v>
      </c>
      <c r="AC653" t="s">
        <v>22725</v>
      </c>
      <c r="AD653">
        <v>1952</v>
      </c>
      <c r="AE653">
        <v>0</v>
      </c>
    </row>
    <row r="654" spans="1:31" x14ac:dyDescent="0.25">
      <c r="A654" t="s">
        <v>12803</v>
      </c>
      <c r="B654" t="s">
        <v>12804</v>
      </c>
      <c r="C654">
        <v>1998</v>
      </c>
      <c r="D654" s="1">
        <v>36141</v>
      </c>
      <c r="E654" t="s">
        <v>46</v>
      </c>
      <c r="F654">
        <v>91</v>
      </c>
      <c r="G654" t="s">
        <v>12805</v>
      </c>
      <c r="H654" t="s">
        <v>12806</v>
      </c>
      <c r="I654" t="s">
        <v>12807</v>
      </c>
      <c r="J654" t="s">
        <v>12807</v>
      </c>
      <c r="K654" t="s">
        <v>12808</v>
      </c>
      <c r="L654" t="s">
        <v>12809</v>
      </c>
      <c r="M654" t="s">
        <v>12810</v>
      </c>
      <c r="N654">
        <v>7.3</v>
      </c>
      <c r="O654">
        <v>24727</v>
      </c>
      <c r="P654" s="2">
        <v>3000000</v>
      </c>
      <c r="Q654" s="2">
        <v>24792251</v>
      </c>
      <c r="R654" s="2">
        <v>55257450</v>
      </c>
      <c r="S654" s="2">
        <v>77049701</v>
      </c>
      <c r="T654">
        <v>71</v>
      </c>
      <c r="U654">
        <v>1.339794035767875</v>
      </c>
      <c r="V654">
        <v>0.99173133308674177</v>
      </c>
      <c r="W654">
        <f>AVERAGE(U654:V654)</f>
        <v>1.1657626844273083</v>
      </c>
      <c r="X654" s="4">
        <v>0.66171596175675285</v>
      </c>
      <c r="Y654">
        <f>AVERAGE(W654:X654)</f>
        <v>0.91373932309203054</v>
      </c>
      <c r="Z654" t="s">
        <v>23603</v>
      </c>
      <c r="AA654" t="s">
        <v>22731</v>
      </c>
      <c r="AB654" t="s">
        <v>23604</v>
      </c>
      <c r="AC654" t="s">
        <v>23605</v>
      </c>
      <c r="AD654">
        <v>1948</v>
      </c>
      <c r="AE654">
        <v>0</v>
      </c>
    </row>
    <row r="655" spans="1:31" x14ac:dyDescent="0.25">
      <c r="A655" t="s">
        <v>11682</v>
      </c>
      <c r="B655" t="s">
        <v>11683</v>
      </c>
      <c r="C655">
        <v>1997</v>
      </c>
      <c r="D655" s="1">
        <v>35930</v>
      </c>
      <c r="E655" t="s">
        <v>86</v>
      </c>
      <c r="F655">
        <v>101</v>
      </c>
      <c r="G655" t="s">
        <v>8824</v>
      </c>
      <c r="H655" t="s">
        <v>25</v>
      </c>
      <c r="I655" t="s">
        <v>10074</v>
      </c>
      <c r="J655" t="s">
        <v>11684</v>
      </c>
      <c r="K655" t="s">
        <v>11685</v>
      </c>
      <c r="L655" t="s">
        <v>11686</v>
      </c>
      <c r="M655" t="s">
        <v>11687</v>
      </c>
      <c r="N655">
        <v>7.2</v>
      </c>
      <c r="O655">
        <v>13205</v>
      </c>
      <c r="Q655" s="2">
        <v>9229808</v>
      </c>
      <c r="R655" s="2">
        <v>9229808</v>
      </c>
      <c r="S655" s="2">
        <v>18459616</v>
      </c>
      <c r="T655">
        <v>71</v>
      </c>
      <c r="U655">
        <v>1.2605564946994372</v>
      </c>
      <c r="V655">
        <v>0.99173133308674177</v>
      </c>
      <c r="W655">
        <f>AVERAGE(U655:V655)</f>
        <v>1.1261439138930895</v>
      </c>
      <c r="X655" s="4">
        <v>2.4050463101603792E-2</v>
      </c>
      <c r="Y655">
        <f>AVERAGE(W655:X655)</f>
        <v>0.5750971884973467</v>
      </c>
      <c r="Z655" t="s">
        <v>23633</v>
      </c>
      <c r="AA655" t="s">
        <v>22731</v>
      </c>
      <c r="AB655" t="s">
        <v>23634</v>
      </c>
      <c r="AC655" t="s">
        <v>22725</v>
      </c>
      <c r="AD655">
        <v>1953</v>
      </c>
      <c r="AE655">
        <v>0</v>
      </c>
    </row>
    <row r="656" spans="1:31" x14ac:dyDescent="0.25">
      <c r="A656" t="s">
        <v>4957</v>
      </c>
      <c r="B656" t="s">
        <v>897</v>
      </c>
      <c r="C656">
        <v>1968</v>
      </c>
      <c r="D656" s="1">
        <v>25130</v>
      </c>
      <c r="E656" t="s">
        <v>57</v>
      </c>
      <c r="F656">
        <v>138</v>
      </c>
      <c r="G656" t="s">
        <v>2074</v>
      </c>
      <c r="H656" t="s">
        <v>175</v>
      </c>
      <c r="I656" t="s">
        <v>4958</v>
      </c>
      <c r="J656" t="s">
        <v>4959</v>
      </c>
      <c r="K656" t="s">
        <v>4483</v>
      </c>
      <c r="L656" t="s">
        <v>4960</v>
      </c>
      <c r="M656" t="s">
        <v>4961</v>
      </c>
      <c r="N656">
        <v>7.6</v>
      </c>
      <c r="O656">
        <v>28886</v>
      </c>
      <c r="R656" s="2">
        <v>6292</v>
      </c>
      <c r="S656" s="2">
        <v>6292</v>
      </c>
      <c r="U656">
        <v>1.5775066589731892</v>
      </c>
      <c r="V656" t="s">
        <v>22725</v>
      </c>
      <c r="W656">
        <f>AVERAGE(U656:V656)</f>
        <v>1.5775066589731892</v>
      </c>
      <c r="X656" s="4">
        <v>-0.17678638583461176</v>
      </c>
      <c r="Y656">
        <f>AVERAGE(W656:X656)</f>
        <v>0.70036013656928875</v>
      </c>
    </row>
    <row r="657" spans="1:31" x14ac:dyDescent="0.25">
      <c r="A657" t="s">
        <v>5721</v>
      </c>
      <c r="B657" t="s">
        <v>5722</v>
      </c>
      <c r="C657">
        <v>1973</v>
      </c>
      <c r="D657" s="1">
        <v>27011</v>
      </c>
      <c r="E657" t="s">
        <v>367</v>
      </c>
      <c r="F657">
        <v>110</v>
      </c>
      <c r="G657" t="s">
        <v>2074</v>
      </c>
      <c r="H657" t="s">
        <v>428</v>
      </c>
      <c r="I657" t="s">
        <v>5484</v>
      </c>
      <c r="J657" t="s">
        <v>5723</v>
      </c>
      <c r="K657" t="s">
        <v>4137</v>
      </c>
      <c r="L657" t="s">
        <v>5724</v>
      </c>
      <c r="M657" t="s">
        <v>5725</v>
      </c>
      <c r="N657">
        <v>7.2</v>
      </c>
      <c r="O657">
        <v>47920</v>
      </c>
      <c r="P657" s="2">
        <v>1500000</v>
      </c>
      <c r="R657" s="2">
        <v>108000</v>
      </c>
      <c r="S657" s="2">
        <v>-1392000</v>
      </c>
      <c r="T657">
        <v>96</v>
      </c>
      <c r="U657">
        <v>1.2605564946994372</v>
      </c>
      <c r="V657">
        <v>2.4032154264332357</v>
      </c>
      <c r="W657">
        <f>AVERAGE(U657:V657)</f>
        <v>1.8318859605663365</v>
      </c>
      <c r="X657" s="4">
        <v>-0.19200470418054874</v>
      </c>
      <c r="Y657">
        <f>AVERAGE(W657:X657)</f>
        <v>0.81994062819289382</v>
      </c>
      <c r="Z657" t="s">
        <v>23116</v>
      </c>
      <c r="AA657" t="s">
        <v>22731</v>
      </c>
      <c r="AB657" t="s">
        <v>23117</v>
      </c>
      <c r="AC657" t="s">
        <v>22725</v>
      </c>
      <c r="AD657">
        <v>1941</v>
      </c>
      <c r="AE657">
        <v>0</v>
      </c>
    </row>
    <row r="658" spans="1:31" x14ac:dyDescent="0.25">
      <c r="A658" t="s">
        <v>4569</v>
      </c>
      <c r="B658" t="s">
        <v>4570</v>
      </c>
      <c r="C658">
        <v>1966</v>
      </c>
      <c r="D658" s="1">
        <v>24741</v>
      </c>
      <c r="E658" t="s">
        <v>367</v>
      </c>
      <c r="F658">
        <v>111</v>
      </c>
      <c r="G658" t="s">
        <v>2074</v>
      </c>
      <c r="H658" t="s">
        <v>25</v>
      </c>
      <c r="I658" t="s">
        <v>2380</v>
      </c>
      <c r="J658" t="s">
        <v>4571</v>
      </c>
      <c r="K658" t="s">
        <v>4572</v>
      </c>
      <c r="L658" t="s">
        <v>4573</v>
      </c>
      <c r="M658" t="s">
        <v>4574</v>
      </c>
      <c r="N658">
        <v>7.6</v>
      </c>
      <c r="O658">
        <v>55097</v>
      </c>
      <c r="P658" s="2">
        <v>1800000</v>
      </c>
      <c r="R658" s="2">
        <v>6066</v>
      </c>
      <c r="S658" s="2">
        <v>-1793934</v>
      </c>
      <c r="T658">
        <v>82</v>
      </c>
      <c r="U658">
        <v>1.5775066589731892</v>
      </c>
      <c r="V658">
        <v>1.612784334159199</v>
      </c>
      <c r="W658">
        <f>AVERAGE(U658:V658)</f>
        <v>1.595145496566194</v>
      </c>
      <c r="X658" s="4">
        <v>-0.19637915498628589</v>
      </c>
      <c r="Y658">
        <f>AVERAGE(W658:X658)</f>
        <v>0.69938317078995405</v>
      </c>
      <c r="Z658" t="s">
        <v>23013</v>
      </c>
      <c r="AA658" t="s">
        <v>22731</v>
      </c>
      <c r="AB658" t="s">
        <v>23014</v>
      </c>
      <c r="AC658" t="s">
        <v>22725</v>
      </c>
      <c r="AD658">
        <v>1940</v>
      </c>
      <c r="AE658">
        <v>0</v>
      </c>
    </row>
    <row r="659" spans="1:31" x14ac:dyDescent="0.25">
      <c r="A659" t="s">
        <v>22633</v>
      </c>
      <c r="B659" t="s">
        <v>22634</v>
      </c>
      <c r="C659">
        <v>2019</v>
      </c>
      <c r="D659" s="1">
        <v>43819</v>
      </c>
      <c r="E659" t="s">
        <v>56</v>
      </c>
      <c r="F659">
        <v>125</v>
      </c>
      <c r="G659" t="s">
        <v>2074</v>
      </c>
      <c r="H659" t="s">
        <v>22635</v>
      </c>
      <c r="I659" t="s">
        <v>15109</v>
      </c>
      <c r="J659" t="s">
        <v>12632</v>
      </c>
      <c r="K659" t="s">
        <v>17238</v>
      </c>
      <c r="L659" t="s">
        <v>22636</v>
      </c>
      <c r="M659" t="s">
        <v>22637</v>
      </c>
      <c r="N659">
        <v>7.6</v>
      </c>
      <c r="O659">
        <v>98327</v>
      </c>
      <c r="R659" s="2">
        <v>243711</v>
      </c>
      <c r="S659" s="2">
        <v>243711</v>
      </c>
      <c r="T659">
        <v>75</v>
      </c>
      <c r="U659">
        <v>1.5775066589731892</v>
      </c>
      <c r="V659">
        <v>1.2175687880221808</v>
      </c>
      <c r="W659">
        <f>AVERAGE(U659:V659)</f>
        <v>1.3975377234976851</v>
      </c>
      <c r="X659" s="4">
        <v>-0.17420243489777312</v>
      </c>
      <c r="Y659">
        <f>AVERAGE(W659:X659)</f>
        <v>0.61166764429995601</v>
      </c>
      <c r="Z659" t="s">
        <v>24286</v>
      </c>
      <c r="AA659" t="s">
        <v>22731</v>
      </c>
      <c r="AB659" t="s">
        <v>24287</v>
      </c>
      <c r="AC659" t="s">
        <v>22725</v>
      </c>
      <c r="AD659">
        <v>0</v>
      </c>
      <c r="AE659">
        <v>0</v>
      </c>
    </row>
    <row r="660" spans="1:31" x14ac:dyDescent="0.25">
      <c r="A660" t="s">
        <v>8460</v>
      </c>
      <c r="B660" t="s">
        <v>8461</v>
      </c>
      <c r="C660">
        <v>1987</v>
      </c>
      <c r="D660" s="1">
        <v>32073</v>
      </c>
      <c r="E660" t="s">
        <v>86</v>
      </c>
      <c r="F660">
        <v>163</v>
      </c>
      <c r="G660" t="s">
        <v>8462</v>
      </c>
      <c r="H660" t="s">
        <v>1464</v>
      </c>
      <c r="I660" t="s">
        <v>3947</v>
      </c>
      <c r="J660" t="s">
        <v>8463</v>
      </c>
      <c r="K660" t="s">
        <v>6965</v>
      </c>
      <c r="L660" t="s">
        <v>8464</v>
      </c>
      <c r="M660" t="s">
        <v>8465</v>
      </c>
      <c r="N660">
        <v>7.7</v>
      </c>
      <c r="O660">
        <v>91839</v>
      </c>
      <c r="P660" t="s">
        <v>8466</v>
      </c>
      <c r="Q660" s="2">
        <v>43984230</v>
      </c>
      <c r="R660" s="2">
        <v>43993508</v>
      </c>
      <c r="S660" s="2"/>
      <c r="T660">
        <v>76</v>
      </c>
      <c r="U660">
        <v>1.6567442000416277</v>
      </c>
      <c r="V660">
        <v>1.2740281517560406</v>
      </c>
      <c r="W660">
        <f>AVERAGE(U660:V660)</f>
        <v>1.4653861758988342</v>
      </c>
      <c r="X660" s="4">
        <v>-0.17685486484974783</v>
      </c>
      <c r="Y660">
        <f>AVERAGE(W660:X660)</f>
        <v>0.64426565552454318</v>
      </c>
      <c r="Z660" t="s">
        <v>23383</v>
      </c>
      <c r="AA660" t="s">
        <v>22731</v>
      </c>
      <c r="AB660" t="s">
        <v>8337</v>
      </c>
      <c r="AC660" t="s">
        <v>22725</v>
      </c>
      <c r="AD660">
        <v>1952</v>
      </c>
      <c r="AE660">
        <v>0</v>
      </c>
    </row>
    <row r="661" spans="1:31" x14ac:dyDescent="0.25">
      <c r="A661" t="s">
        <v>2827</v>
      </c>
      <c r="B661" t="s">
        <v>2828</v>
      </c>
      <c r="C661">
        <v>1953</v>
      </c>
      <c r="D661" s="1">
        <v>19710</v>
      </c>
      <c r="E661" t="s">
        <v>162</v>
      </c>
      <c r="F661">
        <v>89</v>
      </c>
      <c r="G661" t="s">
        <v>2737</v>
      </c>
      <c r="H661" t="s">
        <v>428</v>
      </c>
      <c r="I661" t="s">
        <v>1384</v>
      </c>
      <c r="J661" t="s">
        <v>2829</v>
      </c>
      <c r="K661" t="s">
        <v>2411</v>
      </c>
      <c r="L661" t="s">
        <v>2830</v>
      </c>
      <c r="M661" t="s">
        <v>2831</v>
      </c>
      <c r="N661">
        <v>6.5</v>
      </c>
      <c r="O661">
        <v>7980</v>
      </c>
      <c r="P661" s="2">
        <v>1000000</v>
      </c>
      <c r="S661" s="2"/>
      <c r="U661">
        <v>0.70589370722037037</v>
      </c>
      <c r="V661" t="s">
        <v>22725</v>
      </c>
      <c r="W661">
        <f>AVERAGE(U661:V661)</f>
        <v>0.70589370722037037</v>
      </c>
      <c r="X661" s="4"/>
      <c r="Y661">
        <f>AVERAGE(W661:X661)</f>
        <v>0.70589370722037037</v>
      </c>
      <c r="Z661" t="s">
        <v>22875</v>
      </c>
      <c r="AA661" t="s">
        <v>22731</v>
      </c>
      <c r="AB661" t="s">
        <v>22876</v>
      </c>
      <c r="AC661" t="s">
        <v>22725</v>
      </c>
      <c r="AD661">
        <v>1924</v>
      </c>
      <c r="AE661">
        <v>2005</v>
      </c>
    </row>
    <row r="662" spans="1:31" x14ac:dyDescent="0.25">
      <c r="A662" t="s">
        <v>6222</v>
      </c>
      <c r="B662" t="s">
        <v>6223</v>
      </c>
      <c r="C662">
        <v>1976</v>
      </c>
      <c r="D662" s="1">
        <v>28112</v>
      </c>
      <c r="E662" t="s">
        <v>136</v>
      </c>
      <c r="F662">
        <v>129</v>
      </c>
      <c r="G662" t="s">
        <v>6224</v>
      </c>
      <c r="H662" t="s">
        <v>6225</v>
      </c>
      <c r="I662" t="s">
        <v>5164</v>
      </c>
      <c r="J662" t="s">
        <v>5816</v>
      </c>
      <c r="K662" t="s">
        <v>6226</v>
      </c>
      <c r="L662" t="s">
        <v>6227</v>
      </c>
      <c r="M662" t="s">
        <v>6228</v>
      </c>
      <c r="N662">
        <v>6.4</v>
      </c>
      <c r="O662">
        <v>7546</v>
      </c>
      <c r="P662" s="2">
        <v>6000000</v>
      </c>
      <c r="S662" s="2"/>
      <c r="U662">
        <v>0.62665616615193254</v>
      </c>
      <c r="V662" t="s">
        <v>22725</v>
      </c>
      <c r="W662">
        <f>AVERAGE(U662:V662)</f>
        <v>0.62665616615193254</v>
      </c>
      <c r="X662" s="4"/>
      <c r="Y662">
        <f>AVERAGE(W662:X662)</f>
        <v>0.62665616615193254</v>
      </c>
      <c r="Z662" t="s">
        <v>22967</v>
      </c>
      <c r="AA662" t="s">
        <v>22731</v>
      </c>
      <c r="AB662" t="s">
        <v>22968</v>
      </c>
      <c r="AC662" t="s">
        <v>22725</v>
      </c>
      <c r="AD662">
        <v>1929</v>
      </c>
      <c r="AE662">
        <v>2004</v>
      </c>
    </row>
    <row r="663" spans="1:31" x14ac:dyDescent="0.25">
      <c r="A663" t="s">
        <v>11483</v>
      </c>
      <c r="B663" t="s">
        <v>11484</v>
      </c>
      <c r="C663">
        <v>1997</v>
      </c>
      <c r="D663" s="1">
        <v>35707</v>
      </c>
      <c r="E663" t="s">
        <v>93</v>
      </c>
      <c r="F663">
        <v>105</v>
      </c>
      <c r="G663" t="s">
        <v>3221</v>
      </c>
      <c r="H663" t="s">
        <v>25</v>
      </c>
      <c r="I663" t="s">
        <v>11485</v>
      </c>
      <c r="J663" t="s">
        <v>11486</v>
      </c>
      <c r="K663" t="s">
        <v>7279</v>
      </c>
      <c r="L663" t="s">
        <v>11487</v>
      </c>
      <c r="M663" t="s">
        <v>11488</v>
      </c>
      <c r="N663">
        <v>7.2</v>
      </c>
      <c r="O663">
        <v>7556</v>
      </c>
      <c r="Q663" s="2">
        <v>496059</v>
      </c>
      <c r="R663" s="2">
        <v>496059</v>
      </c>
      <c r="S663" s="2">
        <v>992118</v>
      </c>
      <c r="U663">
        <v>1.2605564946994372</v>
      </c>
      <c r="V663" t="s">
        <v>22725</v>
      </c>
      <c r="W663">
        <f>AVERAGE(U663:V663)</f>
        <v>1.2605564946994372</v>
      </c>
      <c r="X663" s="4">
        <v>-0.16605714337187749</v>
      </c>
      <c r="Y663">
        <f>AVERAGE(W663:X663)</f>
        <v>0.54724967566377991</v>
      </c>
      <c r="Z663" t="s">
        <v>23612</v>
      </c>
      <c r="AA663" t="s">
        <v>22731</v>
      </c>
      <c r="AB663" t="s">
        <v>23613</v>
      </c>
      <c r="AC663" t="s">
        <v>22725</v>
      </c>
      <c r="AD663">
        <v>1937</v>
      </c>
      <c r="AE663">
        <v>0</v>
      </c>
    </row>
    <row r="664" spans="1:31" x14ac:dyDescent="0.25">
      <c r="A664" t="s">
        <v>3219</v>
      </c>
      <c r="B664" t="s">
        <v>3220</v>
      </c>
      <c r="C664">
        <v>1955</v>
      </c>
      <c r="D664" s="1">
        <v>20631</v>
      </c>
      <c r="E664" t="s">
        <v>535</v>
      </c>
      <c r="F664">
        <v>82</v>
      </c>
      <c r="G664" t="s">
        <v>3221</v>
      </c>
      <c r="H664" t="s">
        <v>25</v>
      </c>
      <c r="I664" t="s">
        <v>1598</v>
      </c>
      <c r="J664" t="s">
        <v>3222</v>
      </c>
      <c r="K664" t="s">
        <v>809</v>
      </c>
      <c r="L664" t="s">
        <v>3223</v>
      </c>
      <c r="M664" t="s">
        <v>3224</v>
      </c>
      <c r="N664">
        <v>6.7</v>
      </c>
      <c r="O664">
        <v>5285</v>
      </c>
      <c r="P664" t="s">
        <v>2920</v>
      </c>
      <c r="S664" s="2"/>
      <c r="U664">
        <v>0.8643687893572467</v>
      </c>
      <c r="V664" t="s">
        <v>22725</v>
      </c>
      <c r="W664">
        <f>AVERAGE(U664:V664)</f>
        <v>0.8643687893572467</v>
      </c>
      <c r="X664" s="4"/>
      <c r="Y664">
        <f>AVERAGE(W664:X664)</f>
        <v>0.8643687893572467</v>
      </c>
      <c r="Z664" t="s">
        <v>22911</v>
      </c>
      <c r="AA664" t="s">
        <v>22731</v>
      </c>
      <c r="AB664" t="s">
        <v>22912</v>
      </c>
      <c r="AC664" t="s">
        <v>22725</v>
      </c>
      <c r="AD664">
        <v>1925</v>
      </c>
      <c r="AE664">
        <v>2001</v>
      </c>
    </row>
    <row r="665" spans="1:31" x14ac:dyDescent="0.25">
      <c r="A665" t="s">
        <v>9750</v>
      </c>
      <c r="B665" t="s">
        <v>9751</v>
      </c>
      <c r="C665">
        <v>1992</v>
      </c>
      <c r="D665" s="1">
        <v>34011</v>
      </c>
      <c r="E665" t="s">
        <v>70</v>
      </c>
      <c r="F665">
        <v>112</v>
      </c>
      <c r="G665" t="s">
        <v>3221</v>
      </c>
      <c r="H665" t="s">
        <v>25</v>
      </c>
      <c r="I665" t="s">
        <v>7310</v>
      </c>
      <c r="J665" t="s">
        <v>7310</v>
      </c>
      <c r="K665" t="s">
        <v>8721</v>
      </c>
      <c r="L665" t="s">
        <v>9752</v>
      </c>
      <c r="M665" t="s">
        <v>9753</v>
      </c>
      <c r="N665">
        <v>7.2</v>
      </c>
      <c r="O665">
        <v>50217</v>
      </c>
      <c r="P665" t="s">
        <v>9754</v>
      </c>
      <c r="Q665" s="2">
        <v>62548947</v>
      </c>
      <c r="R665" s="2">
        <v>62548947</v>
      </c>
      <c r="S665" s="2"/>
      <c r="T665">
        <v>90</v>
      </c>
      <c r="U665">
        <v>1.2605564946994372</v>
      </c>
      <c r="V665">
        <v>2.0644592440300773</v>
      </c>
      <c r="W665">
        <f>AVERAGE(U665:V665)</f>
        <v>1.6625078693647573</v>
      </c>
      <c r="X665" s="4">
        <v>-0.17685486484974783</v>
      </c>
      <c r="Y665">
        <f>AVERAGE(W665:X665)</f>
        <v>0.74282650225750468</v>
      </c>
      <c r="Z665" t="s">
        <v>23492</v>
      </c>
      <c r="AA665" t="s">
        <v>22731</v>
      </c>
      <c r="AB665" t="s">
        <v>23493</v>
      </c>
      <c r="AC665" t="s">
        <v>22725</v>
      </c>
      <c r="AD665">
        <v>1956</v>
      </c>
      <c r="AE665">
        <v>0</v>
      </c>
    </row>
    <row r="666" spans="1:31" x14ac:dyDescent="0.25">
      <c r="A666" t="s">
        <v>4798</v>
      </c>
      <c r="B666" t="s">
        <v>4799</v>
      </c>
      <c r="C666">
        <v>1967</v>
      </c>
      <c r="D666" s="1">
        <v>25001</v>
      </c>
      <c r="E666" t="s">
        <v>1186</v>
      </c>
      <c r="F666">
        <v>97</v>
      </c>
      <c r="G666" t="s">
        <v>3221</v>
      </c>
      <c r="H666" t="s">
        <v>25</v>
      </c>
      <c r="I666" t="s">
        <v>2086</v>
      </c>
      <c r="J666" t="s">
        <v>3366</v>
      </c>
      <c r="K666" t="s">
        <v>809</v>
      </c>
      <c r="L666" t="s">
        <v>4800</v>
      </c>
      <c r="M666" t="s">
        <v>4801</v>
      </c>
      <c r="N666">
        <v>7</v>
      </c>
      <c r="O666">
        <v>9094</v>
      </c>
      <c r="P666" t="s">
        <v>4802</v>
      </c>
      <c r="S666" s="2"/>
      <c r="U666">
        <v>1.1020814125625609</v>
      </c>
      <c r="V666" t="s">
        <v>22725</v>
      </c>
      <c r="W666">
        <f>AVERAGE(U666:V666)</f>
        <v>1.1020814125625609</v>
      </c>
      <c r="X666" s="4"/>
      <c r="Y666">
        <f>AVERAGE(W666:X666)</f>
        <v>1.1020814125625609</v>
      </c>
      <c r="Z666" t="s">
        <v>22895</v>
      </c>
      <c r="AA666" t="s">
        <v>22731</v>
      </c>
      <c r="AB666" t="s">
        <v>22896</v>
      </c>
      <c r="AC666" t="s">
        <v>22725</v>
      </c>
      <c r="AD666">
        <v>1925</v>
      </c>
      <c r="AE666">
        <v>2008</v>
      </c>
    </row>
    <row r="667" spans="1:31" x14ac:dyDescent="0.25">
      <c r="A667" t="s">
        <v>20792</v>
      </c>
      <c r="B667" t="s">
        <v>20793</v>
      </c>
      <c r="C667">
        <v>2014</v>
      </c>
      <c r="D667" s="1">
        <v>42019</v>
      </c>
      <c r="E667" t="s">
        <v>29</v>
      </c>
      <c r="F667">
        <v>123</v>
      </c>
      <c r="G667" t="s">
        <v>9332</v>
      </c>
      <c r="H667" t="s">
        <v>175</v>
      </c>
      <c r="I667" t="s">
        <v>13207</v>
      </c>
      <c r="J667" t="s">
        <v>20794</v>
      </c>
      <c r="K667" t="s">
        <v>8257</v>
      </c>
      <c r="L667" t="s">
        <v>20795</v>
      </c>
      <c r="M667" t="s">
        <v>20796</v>
      </c>
      <c r="N667">
        <v>7.7</v>
      </c>
      <c r="O667">
        <v>390356</v>
      </c>
      <c r="P667" s="2">
        <v>15000000</v>
      </c>
      <c r="Q667" s="2">
        <v>35893537</v>
      </c>
      <c r="R667" s="2">
        <v>123726688</v>
      </c>
      <c r="S667" s="2">
        <v>144620225</v>
      </c>
      <c r="T667">
        <v>72</v>
      </c>
      <c r="U667">
        <v>1.6567442000416277</v>
      </c>
      <c r="V667">
        <v>1.0481906968206014</v>
      </c>
      <c r="W667">
        <f>AVERAGE(U667:V667)</f>
        <v>1.3524674484311145</v>
      </c>
      <c r="X667" s="4">
        <v>1.3971201155628057</v>
      </c>
      <c r="Y667">
        <f>AVERAGE(W667:X667)</f>
        <v>1.37479378199696</v>
      </c>
    </row>
    <row r="668" spans="1:31" x14ac:dyDescent="0.25">
      <c r="A668" t="s">
        <v>9330</v>
      </c>
      <c r="B668" t="s">
        <v>9331</v>
      </c>
      <c r="C668">
        <v>1990</v>
      </c>
      <c r="D668" s="1">
        <v>33123</v>
      </c>
      <c r="E668" t="s">
        <v>416</v>
      </c>
      <c r="F668">
        <v>107</v>
      </c>
      <c r="G668" t="s">
        <v>9332</v>
      </c>
      <c r="H668" t="s">
        <v>25</v>
      </c>
      <c r="I668" t="s">
        <v>9091</v>
      </c>
      <c r="J668" t="s">
        <v>9108</v>
      </c>
      <c r="K668" t="s">
        <v>7158</v>
      </c>
      <c r="L668" t="s">
        <v>9333</v>
      </c>
      <c r="M668" t="s">
        <v>9334</v>
      </c>
      <c r="N668">
        <v>6.9</v>
      </c>
      <c r="O668">
        <v>26394</v>
      </c>
      <c r="P668" s="2">
        <v>23000000</v>
      </c>
      <c r="Q668" s="2">
        <v>27441977</v>
      </c>
      <c r="R668" s="2">
        <v>27441977</v>
      </c>
      <c r="S668" s="2">
        <v>31883954</v>
      </c>
      <c r="U668">
        <v>1.022843871494123</v>
      </c>
      <c r="V668" t="s">
        <v>22725</v>
      </c>
      <c r="W668">
        <f>AVERAGE(U668:V668)</f>
        <v>1.022843871494123</v>
      </c>
      <c r="X668" s="4">
        <v>0.1701543164222683</v>
      </c>
      <c r="Y668">
        <f>AVERAGE(W668:X668)</f>
        <v>0.59649909395819567</v>
      </c>
      <c r="Z668" t="s">
        <v>23349</v>
      </c>
      <c r="AA668" t="s">
        <v>22731</v>
      </c>
      <c r="AB668" t="s">
        <v>23350</v>
      </c>
      <c r="AC668" t="s">
        <v>22725</v>
      </c>
      <c r="AD668">
        <v>1949</v>
      </c>
      <c r="AE668">
        <v>0</v>
      </c>
    </row>
    <row r="669" spans="1:31" x14ac:dyDescent="0.25">
      <c r="A669" t="s">
        <v>9815</v>
      </c>
      <c r="B669" t="s">
        <v>9816</v>
      </c>
      <c r="C669">
        <v>1992</v>
      </c>
      <c r="D669" s="1">
        <v>33904</v>
      </c>
      <c r="E669" t="s">
        <v>57</v>
      </c>
      <c r="F669">
        <v>142</v>
      </c>
      <c r="G669" t="s">
        <v>9332</v>
      </c>
      <c r="H669" t="s">
        <v>103</v>
      </c>
      <c r="I669" t="s">
        <v>4121</v>
      </c>
      <c r="J669" t="s">
        <v>8289</v>
      </c>
      <c r="K669" t="s">
        <v>4122</v>
      </c>
      <c r="L669" t="s">
        <v>9817</v>
      </c>
      <c r="M669" t="s">
        <v>9818</v>
      </c>
      <c r="N669">
        <v>7.4</v>
      </c>
      <c r="O669">
        <v>28081</v>
      </c>
      <c r="Q669" s="2">
        <v>26126837</v>
      </c>
      <c r="R669" s="2">
        <v>26320080</v>
      </c>
      <c r="S669" s="2">
        <v>52446917</v>
      </c>
      <c r="T669">
        <v>89</v>
      </c>
      <c r="U669">
        <v>1.4190315768363135</v>
      </c>
      <c r="V669">
        <v>2.0079998802962171</v>
      </c>
      <c r="W669">
        <f>AVERAGE(U669:V669)</f>
        <v>1.7135157285662652</v>
      </c>
      <c r="X669" s="4">
        <v>0.39395143252514442</v>
      </c>
      <c r="Y669">
        <f>AVERAGE(W669:X669)</f>
        <v>1.0537335805457049</v>
      </c>
      <c r="Z669" t="s">
        <v>23363</v>
      </c>
      <c r="AA669" t="s">
        <v>22731</v>
      </c>
      <c r="AB669" t="s">
        <v>23364</v>
      </c>
      <c r="AC669" t="s">
        <v>22725</v>
      </c>
      <c r="AD669">
        <v>1940</v>
      </c>
      <c r="AE669">
        <v>2012</v>
      </c>
    </row>
    <row r="670" spans="1:31" x14ac:dyDescent="0.25">
      <c r="A670" t="s">
        <v>14413</v>
      </c>
      <c r="B670" t="s">
        <v>14414</v>
      </c>
      <c r="C670">
        <v>2003</v>
      </c>
      <c r="D670" s="1">
        <v>38037</v>
      </c>
      <c r="E670" t="s">
        <v>29</v>
      </c>
      <c r="F670">
        <v>100</v>
      </c>
      <c r="G670" t="s">
        <v>14415</v>
      </c>
      <c r="H670" t="s">
        <v>25</v>
      </c>
      <c r="I670" t="s">
        <v>14416</v>
      </c>
      <c r="J670" t="s">
        <v>14417</v>
      </c>
      <c r="K670" t="s">
        <v>14418</v>
      </c>
      <c r="L670" t="s">
        <v>14419</v>
      </c>
      <c r="M670" t="s">
        <v>14420</v>
      </c>
      <c r="N670">
        <v>6.9</v>
      </c>
      <c r="O670">
        <v>71208</v>
      </c>
      <c r="P670" s="2">
        <v>12000000</v>
      </c>
      <c r="Q670" s="2">
        <v>11670971</v>
      </c>
      <c r="R670" s="2">
        <v>33030115</v>
      </c>
      <c r="S670" s="2">
        <v>32701086</v>
      </c>
      <c r="T670">
        <v>72</v>
      </c>
      <c r="U670">
        <v>1.022843871494123</v>
      </c>
      <c r="V670">
        <v>1.0481906968206014</v>
      </c>
      <c r="W670">
        <f>AVERAGE(U670:V670)</f>
        <v>1.0355172841573621</v>
      </c>
      <c r="X670" s="4">
        <v>0.1790475768475959</v>
      </c>
      <c r="Y670">
        <f>AVERAGE(W670:X670)</f>
        <v>0.60728243050247899</v>
      </c>
      <c r="Z670" t="s">
        <v>23803</v>
      </c>
      <c r="AA670" t="s">
        <v>22731</v>
      </c>
      <c r="AB670" t="s">
        <v>23804</v>
      </c>
      <c r="AC670" t="s">
        <v>22725</v>
      </c>
      <c r="AD670">
        <v>1961</v>
      </c>
      <c r="AE670">
        <v>0</v>
      </c>
    </row>
    <row r="671" spans="1:31" x14ac:dyDescent="0.25">
      <c r="A671" t="s">
        <v>9027</v>
      </c>
      <c r="B671" t="s">
        <v>9028</v>
      </c>
      <c r="C671">
        <v>1989</v>
      </c>
      <c r="D671" s="1">
        <v>32719</v>
      </c>
      <c r="E671" t="s">
        <v>564</v>
      </c>
      <c r="F671">
        <v>133</v>
      </c>
      <c r="G671" t="s">
        <v>7731</v>
      </c>
      <c r="H671" t="s">
        <v>271</v>
      </c>
      <c r="I671" t="s">
        <v>7203</v>
      </c>
      <c r="J671" t="s">
        <v>9029</v>
      </c>
      <c r="K671" t="s">
        <v>4079</v>
      </c>
      <c r="L671" t="s">
        <v>9030</v>
      </c>
      <c r="M671" t="s">
        <v>9031</v>
      </c>
      <c r="N671">
        <v>6.6</v>
      </c>
      <c r="O671">
        <v>92408</v>
      </c>
      <c r="P671" s="2">
        <v>32000000</v>
      </c>
      <c r="Q671" s="2">
        <v>34667015</v>
      </c>
      <c r="R671" s="2">
        <v>156167015</v>
      </c>
      <c r="S671" s="2">
        <v>158834030</v>
      </c>
      <c r="T671">
        <v>58</v>
      </c>
      <c r="U671">
        <v>0.78513124828880809</v>
      </c>
      <c r="V671">
        <v>0.25775960454656488</v>
      </c>
      <c r="W671">
        <f>AVERAGE(U671:V671)</f>
        <v>0.52144542641768643</v>
      </c>
      <c r="X671" s="4">
        <v>1.5518161371356034</v>
      </c>
      <c r="Y671">
        <f>AVERAGE(W671:X671)</f>
        <v>1.0366307817766449</v>
      </c>
      <c r="Z671" t="s">
        <v>23239</v>
      </c>
      <c r="AA671" t="s">
        <v>22731</v>
      </c>
      <c r="AB671" t="s">
        <v>23240</v>
      </c>
      <c r="AC671" t="s">
        <v>22725</v>
      </c>
      <c r="AD671">
        <v>1948</v>
      </c>
      <c r="AE671">
        <v>2003</v>
      </c>
    </row>
    <row r="672" spans="1:31" x14ac:dyDescent="0.25">
      <c r="A672" t="s">
        <v>8111</v>
      </c>
      <c r="B672" t="s">
        <v>8112</v>
      </c>
      <c r="C672">
        <v>1985</v>
      </c>
      <c r="D672" s="1">
        <v>31828</v>
      </c>
      <c r="E672" t="s">
        <v>56</v>
      </c>
      <c r="F672">
        <v>115</v>
      </c>
      <c r="G672" t="s">
        <v>8113</v>
      </c>
      <c r="H672" t="s">
        <v>175</v>
      </c>
      <c r="I672" t="s">
        <v>7026</v>
      </c>
      <c r="J672" t="s">
        <v>7026</v>
      </c>
      <c r="K672" t="s">
        <v>5604</v>
      </c>
      <c r="L672" t="s">
        <v>8114</v>
      </c>
      <c r="M672" t="s">
        <v>8115</v>
      </c>
      <c r="N672">
        <v>7.4</v>
      </c>
      <c r="O672">
        <v>6289</v>
      </c>
      <c r="S672" s="2"/>
      <c r="U672">
        <v>1.4190315768363135</v>
      </c>
      <c r="V672" t="s">
        <v>22725</v>
      </c>
      <c r="W672">
        <f>AVERAGE(U672:V672)</f>
        <v>1.4190315768363135</v>
      </c>
      <c r="X672" s="4"/>
      <c r="Y672">
        <f>AVERAGE(W672:X672)</f>
        <v>1.4190315768363135</v>
      </c>
      <c r="Z672" t="s">
        <v>22742</v>
      </c>
      <c r="AA672" t="s">
        <v>22731</v>
      </c>
      <c r="AB672" t="s">
        <v>22743</v>
      </c>
      <c r="AC672" t="s">
        <v>22725</v>
      </c>
      <c r="AD672">
        <v>1944</v>
      </c>
      <c r="AE672">
        <v>0</v>
      </c>
    </row>
    <row r="673" spans="1:31" x14ac:dyDescent="0.25">
      <c r="A673" t="s">
        <v>8409</v>
      </c>
      <c r="B673" t="s">
        <v>8410</v>
      </c>
      <c r="C673">
        <v>1988</v>
      </c>
      <c r="D673" s="1">
        <v>32499</v>
      </c>
      <c r="E673" t="s">
        <v>56</v>
      </c>
      <c r="F673">
        <v>118</v>
      </c>
      <c r="G673" t="s">
        <v>8113</v>
      </c>
      <c r="H673" t="s">
        <v>25</v>
      </c>
      <c r="I673" t="s">
        <v>7026</v>
      </c>
      <c r="J673" t="s">
        <v>7026</v>
      </c>
      <c r="K673" t="s">
        <v>7771</v>
      </c>
      <c r="L673" t="s">
        <v>8411</v>
      </c>
      <c r="M673" t="s">
        <v>8412</v>
      </c>
      <c r="N673">
        <v>7.2</v>
      </c>
      <c r="O673">
        <v>7904</v>
      </c>
      <c r="Q673" s="2">
        <v>424773</v>
      </c>
      <c r="R673" s="2">
        <v>424773</v>
      </c>
      <c r="S673" s="2">
        <v>849546</v>
      </c>
      <c r="U673">
        <v>1.2605564946994372</v>
      </c>
      <c r="V673" t="s">
        <v>22725</v>
      </c>
      <c r="W673">
        <f>AVERAGE(U673:V673)</f>
        <v>1.2605564946994372</v>
      </c>
      <c r="X673" s="4">
        <v>-0.16760882648471581</v>
      </c>
      <c r="Y673">
        <f>AVERAGE(W673:X673)</f>
        <v>0.54647383410736072</v>
      </c>
      <c r="Z673" t="s">
        <v>22742</v>
      </c>
      <c r="AA673" t="s">
        <v>22731</v>
      </c>
      <c r="AB673" t="s">
        <v>22743</v>
      </c>
      <c r="AC673" t="s">
        <v>22725</v>
      </c>
      <c r="AD673">
        <v>1944</v>
      </c>
      <c r="AE673">
        <v>0</v>
      </c>
    </row>
    <row r="674" spans="1:31" x14ac:dyDescent="0.25">
      <c r="A674" t="s">
        <v>21786</v>
      </c>
      <c r="B674" t="s">
        <v>3436</v>
      </c>
      <c r="C674">
        <v>2017</v>
      </c>
      <c r="D674" s="1">
        <v>42978</v>
      </c>
      <c r="E674" t="s">
        <v>839</v>
      </c>
      <c r="F674">
        <v>106</v>
      </c>
      <c r="G674" t="s">
        <v>21787</v>
      </c>
      <c r="H674" t="s">
        <v>461</v>
      </c>
      <c r="I674" t="s">
        <v>12618</v>
      </c>
      <c r="J674" t="s">
        <v>12618</v>
      </c>
      <c r="K674" t="s">
        <v>21788</v>
      </c>
      <c r="L674" t="s">
        <v>21789</v>
      </c>
      <c r="M674" t="s">
        <v>21790</v>
      </c>
      <c r="N674">
        <v>7.9</v>
      </c>
      <c r="O674">
        <v>531422</v>
      </c>
      <c r="P674" s="2">
        <v>100000000</v>
      </c>
      <c r="Q674" s="2">
        <v>189740665</v>
      </c>
      <c r="R674" s="2">
        <v>526949403</v>
      </c>
      <c r="S674" s="2">
        <v>616690068</v>
      </c>
      <c r="T674">
        <v>94</v>
      </c>
      <c r="U674">
        <v>1.815219282178504</v>
      </c>
      <c r="V674">
        <v>2.2902966989655162</v>
      </c>
      <c r="W674">
        <f>AVERAGE(U674:V674)</f>
        <v>2.0527579905720099</v>
      </c>
      <c r="X674" s="4">
        <v>6.5348947379524631</v>
      </c>
      <c r="Y674">
        <f>AVERAGE(W674:X674)</f>
        <v>4.2938263642622365</v>
      </c>
      <c r="Z674" t="s">
        <v>23415</v>
      </c>
      <c r="AA674" t="s">
        <v>22731</v>
      </c>
      <c r="AB674" t="s">
        <v>23416</v>
      </c>
      <c r="AC674" t="s">
        <v>22725</v>
      </c>
      <c r="AD674">
        <v>1957</v>
      </c>
      <c r="AE674">
        <v>0</v>
      </c>
    </row>
    <row r="675" spans="1:31" x14ac:dyDescent="0.25">
      <c r="A675" t="s">
        <v>7570</v>
      </c>
      <c r="B675" t="s">
        <v>7571</v>
      </c>
      <c r="C675">
        <v>1983</v>
      </c>
      <c r="D675" s="1">
        <v>30716</v>
      </c>
      <c r="E675" t="s">
        <v>37</v>
      </c>
      <c r="F675">
        <v>123</v>
      </c>
      <c r="G675" t="s">
        <v>7572</v>
      </c>
      <c r="H675" t="s">
        <v>1443</v>
      </c>
      <c r="I675" t="s">
        <v>3519</v>
      </c>
      <c r="J675" t="s">
        <v>7573</v>
      </c>
      <c r="K675" t="s">
        <v>7574</v>
      </c>
      <c r="L675" t="s">
        <v>7575</v>
      </c>
      <c r="M675" t="s">
        <v>7576</v>
      </c>
      <c r="N675">
        <v>7.3</v>
      </c>
      <c r="O675">
        <v>14706</v>
      </c>
      <c r="Q675" s="2">
        <v>2306560</v>
      </c>
      <c r="R675" s="2">
        <v>2306560</v>
      </c>
      <c r="S675" s="2">
        <v>4613120</v>
      </c>
      <c r="U675">
        <v>1.339794035767875</v>
      </c>
      <c r="V675" t="s">
        <v>22725</v>
      </c>
      <c r="W675">
        <f>AVERAGE(U675:V675)</f>
        <v>1.339794035767875</v>
      </c>
      <c r="X675" s="4">
        <v>-0.12664794903530516</v>
      </c>
      <c r="Y675">
        <f>AVERAGE(W675:X675)</f>
        <v>0.60657304336628493</v>
      </c>
    </row>
    <row r="676" spans="1:31" x14ac:dyDescent="0.25">
      <c r="A676" t="s">
        <v>10225</v>
      </c>
      <c r="B676" t="s">
        <v>10226</v>
      </c>
      <c r="C676">
        <v>1992</v>
      </c>
      <c r="D676" s="1">
        <v>33949</v>
      </c>
      <c r="E676" t="s">
        <v>183</v>
      </c>
      <c r="F676">
        <v>94</v>
      </c>
      <c r="G676" t="s">
        <v>10227</v>
      </c>
      <c r="H676" t="s">
        <v>175</v>
      </c>
      <c r="I676" t="s">
        <v>7539</v>
      </c>
      <c r="J676" t="s">
        <v>10228</v>
      </c>
      <c r="K676" t="s">
        <v>10229</v>
      </c>
      <c r="L676" t="s">
        <v>10230</v>
      </c>
      <c r="M676" t="s">
        <v>10231</v>
      </c>
      <c r="N676">
        <v>7.2</v>
      </c>
      <c r="O676">
        <v>13937</v>
      </c>
      <c r="P676" s="2">
        <v>4000000</v>
      </c>
      <c r="Q676" s="2">
        <v>5377643</v>
      </c>
      <c r="R676" s="2">
        <v>5377643</v>
      </c>
      <c r="S676" s="2">
        <v>6755286</v>
      </c>
      <c r="T676">
        <v>74</v>
      </c>
      <c r="U676">
        <v>1.2605564946994372</v>
      </c>
      <c r="V676">
        <v>1.1611094242883211</v>
      </c>
      <c r="W676">
        <f>AVERAGE(U676:V676)</f>
        <v>1.2108329594938791</v>
      </c>
      <c r="X676" s="4">
        <v>-0.10333367409284508</v>
      </c>
      <c r="Y676">
        <f>AVERAGE(W676:X676)</f>
        <v>0.55374964270051708</v>
      </c>
      <c r="Z676" t="s">
        <v>23515</v>
      </c>
      <c r="AA676" t="s">
        <v>22731</v>
      </c>
      <c r="AB676" t="s">
        <v>23516</v>
      </c>
      <c r="AC676" t="s">
        <v>22725</v>
      </c>
      <c r="AD676">
        <v>0</v>
      </c>
      <c r="AE676">
        <v>0</v>
      </c>
    </row>
    <row r="677" spans="1:31" x14ac:dyDescent="0.25">
      <c r="A677" t="s">
        <v>15177</v>
      </c>
      <c r="B677" t="s">
        <v>15178</v>
      </c>
      <c r="C677">
        <v>2004</v>
      </c>
      <c r="D677" s="1">
        <v>38422</v>
      </c>
      <c r="E677" t="s">
        <v>86</v>
      </c>
      <c r="F677">
        <v>121</v>
      </c>
      <c r="G677" t="s">
        <v>15179</v>
      </c>
      <c r="H677" t="s">
        <v>15180</v>
      </c>
      <c r="I677" t="s">
        <v>11360</v>
      </c>
      <c r="J677" t="s">
        <v>15181</v>
      </c>
      <c r="K677" t="s">
        <v>4718</v>
      </c>
      <c r="L677" t="s">
        <v>15182</v>
      </c>
      <c r="M677" t="s">
        <v>15183</v>
      </c>
      <c r="N677">
        <v>8.1</v>
      </c>
      <c r="O677">
        <v>329292</v>
      </c>
      <c r="P677" s="2">
        <v>17500000</v>
      </c>
      <c r="Q677" s="2">
        <v>23530892</v>
      </c>
      <c r="R677" s="2">
        <v>33882243</v>
      </c>
      <c r="S677" s="2">
        <v>39913135</v>
      </c>
      <c r="T677">
        <v>79</v>
      </c>
      <c r="U677">
        <v>1.9736943643153797</v>
      </c>
      <c r="V677">
        <v>1.4434062429576198</v>
      </c>
      <c r="W677">
        <f>AVERAGE(U677:V677)</f>
        <v>1.7085503036364997</v>
      </c>
      <c r="X677" s="4">
        <v>0.25753995012048614</v>
      </c>
      <c r="Y677">
        <f>AVERAGE(W677:X677)</f>
        <v>0.98304512687849299</v>
      </c>
      <c r="Z677" t="s">
        <v>23850</v>
      </c>
      <c r="AA677" t="s">
        <v>22731</v>
      </c>
      <c r="AB677" t="s">
        <v>23851</v>
      </c>
      <c r="AC677" t="s">
        <v>22725</v>
      </c>
      <c r="AD677">
        <v>1961</v>
      </c>
      <c r="AE677">
        <v>0</v>
      </c>
    </row>
    <row r="678" spans="1:31" x14ac:dyDescent="0.25">
      <c r="A678" t="s">
        <v>16117</v>
      </c>
      <c r="B678" t="s">
        <v>16118</v>
      </c>
      <c r="C678">
        <v>2007</v>
      </c>
      <c r="D678" s="1">
        <v>39353</v>
      </c>
      <c r="E678" t="s">
        <v>1185</v>
      </c>
      <c r="F678">
        <v>100</v>
      </c>
      <c r="G678" t="s">
        <v>2736</v>
      </c>
      <c r="H678" t="s">
        <v>25</v>
      </c>
      <c r="I678" t="s">
        <v>13300</v>
      </c>
      <c r="J678" t="s">
        <v>16119</v>
      </c>
      <c r="K678" t="s">
        <v>16017</v>
      </c>
      <c r="L678" t="s">
        <v>16120</v>
      </c>
      <c r="M678" t="s">
        <v>16121</v>
      </c>
      <c r="N678">
        <v>7</v>
      </c>
      <c r="O678">
        <v>254815</v>
      </c>
      <c r="P678" s="2">
        <v>15000000</v>
      </c>
      <c r="Q678" s="2">
        <v>28638916</v>
      </c>
      <c r="R678" s="2">
        <v>65048678</v>
      </c>
      <c r="S678" s="2">
        <v>78687594</v>
      </c>
      <c r="T678">
        <v>78</v>
      </c>
      <c r="U678">
        <v>1.1020814125625609</v>
      </c>
      <c r="V678">
        <v>1.38694687922376</v>
      </c>
      <c r="W678">
        <f>AVERAGE(U678:V678)</f>
        <v>1.2445141458931603</v>
      </c>
      <c r="X678" s="4">
        <v>0.6795419788480197</v>
      </c>
      <c r="Y678">
        <f>AVERAGE(W678:X678)</f>
        <v>0.96202806237059002</v>
      </c>
    </row>
    <row r="679" spans="1:31" x14ac:dyDescent="0.25">
      <c r="A679" t="s">
        <v>5572</v>
      </c>
      <c r="B679" t="s">
        <v>5573</v>
      </c>
      <c r="C679">
        <v>1972</v>
      </c>
      <c r="D679" s="1">
        <v>27226</v>
      </c>
      <c r="E679" t="s">
        <v>535</v>
      </c>
      <c r="F679">
        <v>91</v>
      </c>
      <c r="G679" t="s">
        <v>2736</v>
      </c>
      <c r="H679" t="s">
        <v>25</v>
      </c>
      <c r="I679" t="s">
        <v>3976</v>
      </c>
      <c r="J679" t="s">
        <v>5438</v>
      </c>
      <c r="K679" t="s">
        <v>5574</v>
      </c>
      <c r="L679" t="s">
        <v>5575</v>
      </c>
      <c r="M679" t="s">
        <v>5576</v>
      </c>
      <c r="N679">
        <v>6.6</v>
      </c>
      <c r="O679">
        <v>8875</v>
      </c>
      <c r="P679" s="2">
        <v>300000</v>
      </c>
      <c r="S679" s="2"/>
      <c r="T679">
        <v>68</v>
      </c>
      <c r="U679">
        <v>0.78513124828880809</v>
      </c>
      <c r="V679">
        <v>0.82235324188516246</v>
      </c>
      <c r="W679">
        <f>AVERAGE(U679:V679)</f>
        <v>0.80374224508698533</v>
      </c>
      <c r="X679" s="4"/>
      <c r="Y679">
        <f>AVERAGE(W679:X679)</f>
        <v>0.80374224508698533</v>
      </c>
      <c r="Z679" t="s">
        <v>23100</v>
      </c>
      <c r="AA679" t="s">
        <v>22731</v>
      </c>
      <c r="AB679" t="s">
        <v>23101</v>
      </c>
      <c r="AC679" t="s">
        <v>22725</v>
      </c>
      <c r="AD679">
        <v>1930</v>
      </c>
      <c r="AE679">
        <v>2014</v>
      </c>
    </row>
    <row r="680" spans="1:31" x14ac:dyDescent="0.25">
      <c r="A680" t="s">
        <v>13136</v>
      </c>
      <c r="B680" t="s">
        <v>13137</v>
      </c>
      <c r="C680">
        <v>2000</v>
      </c>
      <c r="D680" s="1">
        <v>37029</v>
      </c>
      <c r="E680" t="s">
        <v>391</v>
      </c>
      <c r="F680">
        <v>89</v>
      </c>
      <c r="G680" t="s">
        <v>2736</v>
      </c>
      <c r="H680" t="s">
        <v>271</v>
      </c>
      <c r="I680" t="s">
        <v>13138</v>
      </c>
      <c r="J680" t="s">
        <v>13139</v>
      </c>
      <c r="K680" t="s">
        <v>6965</v>
      </c>
      <c r="L680" t="s">
        <v>13140</v>
      </c>
      <c r="M680" t="s">
        <v>13141</v>
      </c>
      <c r="N680">
        <v>7.3</v>
      </c>
      <c r="O680">
        <v>54107</v>
      </c>
      <c r="Q680" s="2">
        <v>6946056</v>
      </c>
      <c r="R680" s="2">
        <v>10045677</v>
      </c>
      <c r="S680" s="2">
        <v>16991733</v>
      </c>
      <c r="T680">
        <v>79</v>
      </c>
      <c r="U680">
        <v>1.339794035767875</v>
      </c>
      <c r="V680">
        <v>1.4434062429576198</v>
      </c>
      <c r="W680">
        <f>AVERAGE(U680:V680)</f>
        <v>1.3916001393627475</v>
      </c>
      <c r="X680" s="4">
        <v>8.0747507406741872E-3</v>
      </c>
      <c r="Y680">
        <f>AVERAGE(W680:X680)</f>
        <v>0.69983744505171086</v>
      </c>
      <c r="Z680" t="s">
        <v>23730</v>
      </c>
      <c r="AA680" t="s">
        <v>22731</v>
      </c>
      <c r="AB680" t="s">
        <v>23731</v>
      </c>
      <c r="AC680" t="s">
        <v>23732</v>
      </c>
      <c r="AD680">
        <v>1968</v>
      </c>
      <c r="AE680">
        <v>0</v>
      </c>
    </row>
    <row r="681" spans="1:31" x14ac:dyDescent="0.25">
      <c r="A681" t="s">
        <v>13891</v>
      </c>
      <c r="B681" t="s">
        <v>13892</v>
      </c>
      <c r="C681">
        <v>2002</v>
      </c>
      <c r="D681" s="1">
        <v>37785</v>
      </c>
      <c r="E681" t="s">
        <v>645</v>
      </c>
      <c r="F681">
        <v>113</v>
      </c>
      <c r="G681" t="s">
        <v>2736</v>
      </c>
      <c r="H681" t="s">
        <v>271</v>
      </c>
      <c r="I681" t="s">
        <v>10610</v>
      </c>
      <c r="J681" t="s">
        <v>13893</v>
      </c>
      <c r="K681" t="s">
        <v>13414</v>
      </c>
      <c r="L681" t="s">
        <v>13894</v>
      </c>
      <c r="M681" t="s">
        <v>13895</v>
      </c>
      <c r="N681">
        <v>7.6</v>
      </c>
      <c r="O681">
        <v>369508</v>
      </c>
      <c r="P681" s="2">
        <v>8000000</v>
      </c>
      <c r="Q681" s="2">
        <v>45064915</v>
      </c>
      <c r="R681" s="2">
        <v>85720385</v>
      </c>
      <c r="S681" s="2">
        <v>122785300</v>
      </c>
      <c r="T681">
        <v>73</v>
      </c>
      <c r="U681">
        <v>1.5775066589731892</v>
      </c>
      <c r="V681">
        <v>1.1046500605544611</v>
      </c>
      <c r="W681">
        <f>AVERAGE(U681:V681)</f>
        <v>1.3410783597638252</v>
      </c>
      <c r="X681" s="4">
        <v>1.1594795943342946</v>
      </c>
      <c r="Y681">
        <f>AVERAGE(W681:X681)</f>
        <v>1.2502789770490599</v>
      </c>
      <c r="Z681" t="s">
        <v>23770</v>
      </c>
      <c r="AA681" t="s">
        <v>22731</v>
      </c>
      <c r="AB681" t="s">
        <v>23771</v>
      </c>
      <c r="AC681" t="s">
        <v>22725</v>
      </c>
      <c r="AD681">
        <v>1965</v>
      </c>
      <c r="AE681">
        <v>0</v>
      </c>
    </row>
    <row r="682" spans="1:31" x14ac:dyDescent="0.25">
      <c r="A682" t="s">
        <v>10995</v>
      </c>
      <c r="B682" t="s">
        <v>10996</v>
      </c>
      <c r="C682">
        <v>1995</v>
      </c>
      <c r="D682" s="1">
        <v>34964</v>
      </c>
      <c r="E682" t="s">
        <v>37</v>
      </c>
      <c r="F682">
        <v>109</v>
      </c>
      <c r="G682" t="s">
        <v>10997</v>
      </c>
      <c r="H682" t="s">
        <v>10998</v>
      </c>
      <c r="I682" t="s">
        <v>4795</v>
      </c>
      <c r="J682" t="s">
        <v>9280</v>
      </c>
      <c r="K682" t="s">
        <v>10999</v>
      </c>
      <c r="L682" t="s">
        <v>11000</v>
      </c>
      <c r="M682" t="s">
        <v>11001</v>
      </c>
      <c r="N682">
        <v>7.6</v>
      </c>
      <c r="O682">
        <v>10135</v>
      </c>
      <c r="P682" t="s">
        <v>6802</v>
      </c>
      <c r="Q682" s="2">
        <v>228800</v>
      </c>
      <c r="R682" s="2">
        <v>228800</v>
      </c>
      <c r="S682" s="2"/>
      <c r="U682">
        <v>1.5775066589731892</v>
      </c>
      <c r="V682" t="s">
        <v>22725</v>
      </c>
      <c r="W682">
        <f>AVERAGE(U682:V682)</f>
        <v>1.5775066589731892</v>
      </c>
      <c r="X682" s="4">
        <v>-0.17685486484974783</v>
      </c>
      <c r="Y682">
        <f>AVERAGE(W682:X682)</f>
        <v>0.70032589706172066</v>
      </c>
      <c r="Z682" t="s">
        <v>23349</v>
      </c>
      <c r="AA682" t="s">
        <v>22731</v>
      </c>
      <c r="AB682" t="s">
        <v>23350</v>
      </c>
      <c r="AC682" t="s">
        <v>22725</v>
      </c>
      <c r="AD682">
        <v>1949</v>
      </c>
      <c r="AE682">
        <v>0</v>
      </c>
    </row>
    <row r="683" spans="1:31" x14ac:dyDescent="0.25">
      <c r="A683" t="s">
        <v>18763</v>
      </c>
      <c r="B683" t="s">
        <v>18764</v>
      </c>
      <c r="C683">
        <v>2014</v>
      </c>
      <c r="D683" s="1">
        <v>42019</v>
      </c>
      <c r="E683" t="s">
        <v>263</v>
      </c>
      <c r="F683">
        <v>150</v>
      </c>
      <c r="G683" t="s">
        <v>3087</v>
      </c>
      <c r="H683" t="s">
        <v>25</v>
      </c>
      <c r="I683" t="s">
        <v>6390</v>
      </c>
      <c r="J683" t="s">
        <v>15058</v>
      </c>
      <c r="K683" t="s">
        <v>18765</v>
      </c>
      <c r="L683" t="s">
        <v>18766</v>
      </c>
      <c r="M683" t="s">
        <v>18767</v>
      </c>
      <c r="N683">
        <v>6</v>
      </c>
      <c r="O683">
        <v>157504</v>
      </c>
      <c r="P683" s="2">
        <v>140000000</v>
      </c>
      <c r="Q683" s="2">
        <v>65014513</v>
      </c>
      <c r="R683" s="2">
        <v>268175631</v>
      </c>
      <c r="S683" s="2">
        <v>193190144</v>
      </c>
      <c r="T683">
        <v>52</v>
      </c>
      <c r="U683">
        <v>0.30970600187817982</v>
      </c>
      <c r="V683">
        <v>-8.0996577856593643E-2</v>
      </c>
      <c r="W683">
        <f>AVERAGE(U683:V683)</f>
        <v>0.11435471201079309</v>
      </c>
      <c r="X683" s="4">
        <v>1.9257310847869533</v>
      </c>
      <c r="Y683">
        <f>AVERAGE(W683:X683)</f>
        <v>1.0200428983988732</v>
      </c>
    </row>
    <row r="684" spans="1:31" x14ac:dyDescent="0.25">
      <c r="A684" t="s">
        <v>21016</v>
      </c>
      <c r="B684" t="s">
        <v>21017</v>
      </c>
      <c r="C684">
        <v>2016</v>
      </c>
      <c r="D684" s="1">
        <v>42873</v>
      </c>
      <c r="E684" t="s">
        <v>938</v>
      </c>
      <c r="F684">
        <v>108</v>
      </c>
      <c r="G684" t="s">
        <v>3087</v>
      </c>
      <c r="H684" t="s">
        <v>25</v>
      </c>
      <c r="I684" t="s">
        <v>16133</v>
      </c>
      <c r="J684" t="s">
        <v>21018</v>
      </c>
      <c r="K684" t="s">
        <v>17292</v>
      </c>
      <c r="L684" t="s">
        <v>21019</v>
      </c>
      <c r="M684" t="s">
        <v>21020</v>
      </c>
      <c r="N684">
        <v>7.5</v>
      </c>
      <c r="O684">
        <v>78648</v>
      </c>
      <c r="P684" s="2">
        <v>43000000</v>
      </c>
      <c r="Q684" s="2">
        <v>3740823</v>
      </c>
      <c r="R684" s="2">
        <v>47309313</v>
      </c>
      <c r="S684" s="2">
        <v>8050136</v>
      </c>
      <c r="T684">
        <v>76</v>
      </c>
      <c r="U684">
        <v>1.4982691179047514</v>
      </c>
      <c r="V684">
        <v>1.2740281517560406</v>
      </c>
      <c r="W684">
        <f>AVERAGE(U684:V684)</f>
        <v>1.386148634830396</v>
      </c>
      <c r="X684" s="4">
        <v>-8.9241167298672999E-2</v>
      </c>
      <c r="Y684">
        <f>AVERAGE(W684:X684)</f>
        <v>0.64845373376586146</v>
      </c>
      <c r="Z684" t="s">
        <v>24101</v>
      </c>
      <c r="AA684" t="s">
        <v>22731</v>
      </c>
      <c r="AB684" t="s">
        <v>24102</v>
      </c>
      <c r="AC684" t="s">
        <v>22725</v>
      </c>
      <c r="AD684">
        <v>0</v>
      </c>
      <c r="AE684">
        <v>0</v>
      </c>
    </row>
    <row r="685" spans="1:31" x14ac:dyDescent="0.25">
      <c r="A685" t="s">
        <v>21250</v>
      </c>
      <c r="B685" t="s">
        <v>11066</v>
      </c>
      <c r="C685">
        <v>2017</v>
      </c>
      <c r="D685" s="1">
        <v>43377</v>
      </c>
      <c r="E685" t="s">
        <v>22</v>
      </c>
      <c r="F685">
        <v>99</v>
      </c>
      <c r="G685" t="s">
        <v>21251</v>
      </c>
      <c r="H685" t="s">
        <v>2052</v>
      </c>
      <c r="I685" t="s">
        <v>11222</v>
      </c>
      <c r="J685" t="s">
        <v>21252</v>
      </c>
      <c r="K685" t="s">
        <v>18921</v>
      </c>
      <c r="L685" t="s">
        <v>21253</v>
      </c>
      <c r="M685" t="s">
        <v>21254</v>
      </c>
      <c r="N685">
        <v>7.2</v>
      </c>
      <c r="O685">
        <v>33383</v>
      </c>
      <c r="Q685" s="2">
        <v>9601092</v>
      </c>
      <c r="R685" s="2">
        <v>19978189</v>
      </c>
      <c r="S685" s="2">
        <v>29579281</v>
      </c>
      <c r="T685">
        <v>77</v>
      </c>
      <c r="U685">
        <v>1.2605564946994372</v>
      </c>
      <c r="V685">
        <v>1.3304875154899003</v>
      </c>
      <c r="W685">
        <f>AVERAGE(U685:V685)</f>
        <v>1.2955220050946687</v>
      </c>
      <c r="X685" s="4">
        <v>0.14507139568948463</v>
      </c>
      <c r="Y685">
        <f>AVERAGE(W685:X685)</f>
        <v>0.72029670039207672</v>
      </c>
    </row>
    <row r="686" spans="1:31" x14ac:dyDescent="0.25">
      <c r="A686" t="s">
        <v>1311</v>
      </c>
      <c r="B686" t="s">
        <v>207</v>
      </c>
      <c r="C686">
        <v>1940</v>
      </c>
      <c r="D686" s="1">
        <v>17217</v>
      </c>
      <c r="E686" t="s">
        <v>50</v>
      </c>
      <c r="F686">
        <v>106</v>
      </c>
      <c r="G686" t="s">
        <v>424</v>
      </c>
      <c r="H686" t="s">
        <v>25</v>
      </c>
      <c r="I686" t="s">
        <v>1312</v>
      </c>
      <c r="J686" t="s">
        <v>1313</v>
      </c>
      <c r="K686" t="s">
        <v>1314</v>
      </c>
      <c r="L686" t="s">
        <v>1315</v>
      </c>
      <c r="M686" t="s">
        <v>1316</v>
      </c>
      <c r="N686">
        <v>7.5</v>
      </c>
      <c r="O686">
        <v>11656</v>
      </c>
      <c r="Q686" s="2">
        <v>268948</v>
      </c>
      <c r="S686" s="2">
        <v>268948</v>
      </c>
      <c r="U686">
        <v>1.4982691179047514</v>
      </c>
      <c r="V686" t="s">
        <v>22725</v>
      </c>
      <c r="W686">
        <f>AVERAGE(U686:V686)</f>
        <v>1.4982691179047514</v>
      </c>
      <c r="X686" s="4">
        <v>-0.17392776787536549</v>
      </c>
      <c r="Y686">
        <f>AVERAGE(W686:X686)</f>
        <v>0.66217067501469296</v>
      </c>
    </row>
    <row r="687" spans="1:31" x14ac:dyDescent="0.25">
      <c r="A687" t="s">
        <v>2429</v>
      </c>
      <c r="B687" t="s">
        <v>2430</v>
      </c>
      <c r="C687">
        <v>1950</v>
      </c>
      <c r="D687" s="1">
        <v>18645</v>
      </c>
      <c r="E687" t="s">
        <v>975</v>
      </c>
      <c r="F687">
        <v>101</v>
      </c>
      <c r="G687" t="s">
        <v>424</v>
      </c>
      <c r="H687" t="s">
        <v>25</v>
      </c>
      <c r="I687" t="s">
        <v>1445</v>
      </c>
      <c r="J687" t="s">
        <v>2431</v>
      </c>
      <c r="K687" t="s">
        <v>1150</v>
      </c>
      <c r="L687" t="s">
        <v>2432</v>
      </c>
      <c r="M687" t="s">
        <v>2433</v>
      </c>
      <c r="N687">
        <v>7.9</v>
      </c>
      <c r="O687">
        <v>11705</v>
      </c>
      <c r="R687" s="2">
        <v>43024</v>
      </c>
      <c r="S687" s="2">
        <v>43024</v>
      </c>
      <c r="U687">
        <v>1.815219282178504</v>
      </c>
      <c r="V687" t="s">
        <v>22725</v>
      </c>
      <c r="W687">
        <f>AVERAGE(U687:V687)</f>
        <v>1.815219282178504</v>
      </c>
      <c r="X687" s="4">
        <v>-0.1763866129191671</v>
      </c>
      <c r="Y687">
        <f>AVERAGE(W687:X687)</f>
        <v>0.81941633462966845</v>
      </c>
    </row>
    <row r="688" spans="1:31" x14ac:dyDescent="0.25">
      <c r="A688" t="s">
        <v>2472</v>
      </c>
      <c r="B688" t="s">
        <v>2473</v>
      </c>
      <c r="C688">
        <v>1951</v>
      </c>
      <c r="D688" s="1">
        <v>19324</v>
      </c>
      <c r="E688" t="s">
        <v>134</v>
      </c>
      <c r="F688">
        <v>105</v>
      </c>
      <c r="G688" t="s">
        <v>424</v>
      </c>
      <c r="H688" t="s">
        <v>2474</v>
      </c>
      <c r="I688" t="s">
        <v>1384</v>
      </c>
      <c r="J688" t="s">
        <v>2475</v>
      </c>
      <c r="K688" t="s">
        <v>2411</v>
      </c>
      <c r="L688" t="s">
        <v>2476</v>
      </c>
      <c r="M688" t="s">
        <v>2477</v>
      </c>
      <c r="N688">
        <v>7.7</v>
      </c>
      <c r="O688">
        <v>70236</v>
      </c>
      <c r="P688" s="2">
        <v>1000000</v>
      </c>
      <c r="R688" s="2">
        <v>51357</v>
      </c>
      <c r="S688" s="2">
        <v>-948643</v>
      </c>
      <c r="T688">
        <v>91</v>
      </c>
      <c r="U688">
        <v>1.6567442000416277</v>
      </c>
      <c r="V688">
        <v>2.120918607763937</v>
      </c>
      <c r="W688">
        <f>AVERAGE(U688:V688)</f>
        <v>1.8888314039027825</v>
      </c>
      <c r="X688" s="4">
        <v>-0.18717942593616232</v>
      </c>
      <c r="Y688">
        <f>AVERAGE(W688:X688)</f>
        <v>0.85082598898331008</v>
      </c>
    </row>
    <row r="689" spans="1:25" x14ac:dyDescent="0.25">
      <c r="A689" t="s">
        <v>2647</v>
      </c>
      <c r="B689" t="s">
        <v>2648</v>
      </c>
      <c r="C689">
        <v>1952</v>
      </c>
      <c r="D689" s="1">
        <v>19158</v>
      </c>
      <c r="E689" t="s">
        <v>44</v>
      </c>
      <c r="F689">
        <v>106</v>
      </c>
      <c r="G689" t="s">
        <v>424</v>
      </c>
      <c r="H689" t="s">
        <v>25</v>
      </c>
      <c r="I689" t="s">
        <v>558</v>
      </c>
      <c r="J689" t="s">
        <v>2649</v>
      </c>
      <c r="K689" t="s">
        <v>193</v>
      </c>
      <c r="L689" t="s">
        <v>2650</v>
      </c>
      <c r="M689" t="s">
        <v>2651</v>
      </c>
      <c r="N689">
        <v>6.8</v>
      </c>
      <c r="O689">
        <v>7923</v>
      </c>
      <c r="P689" s="2">
        <v>3842000</v>
      </c>
      <c r="S689" s="2"/>
      <c r="U689">
        <v>0.94360633042568443</v>
      </c>
      <c r="V689" t="s">
        <v>22725</v>
      </c>
      <c r="W689">
        <f>AVERAGE(U689:V689)</f>
        <v>0.94360633042568443</v>
      </c>
      <c r="X689" s="4"/>
      <c r="Y689">
        <f>AVERAGE(W689:X689)</f>
        <v>0.94360633042568443</v>
      </c>
    </row>
    <row r="690" spans="1:25" x14ac:dyDescent="0.25">
      <c r="A690" t="s">
        <v>2969</v>
      </c>
      <c r="B690" t="s">
        <v>2970</v>
      </c>
      <c r="C690">
        <v>1954</v>
      </c>
      <c r="D690" s="1">
        <v>21384</v>
      </c>
      <c r="E690" t="s">
        <v>2971</v>
      </c>
      <c r="F690">
        <v>72</v>
      </c>
      <c r="G690" t="s">
        <v>424</v>
      </c>
      <c r="H690" t="s">
        <v>25</v>
      </c>
      <c r="I690" t="s">
        <v>2972</v>
      </c>
      <c r="J690" t="s">
        <v>2973</v>
      </c>
      <c r="K690" t="s">
        <v>2974</v>
      </c>
      <c r="L690" t="s">
        <v>2975</v>
      </c>
      <c r="M690" t="s">
        <v>2976</v>
      </c>
      <c r="N690">
        <v>7.2</v>
      </c>
      <c r="O690">
        <v>15006</v>
      </c>
      <c r="S690" s="2"/>
      <c r="U690">
        <v>1.2605564946994372</v>
      </c>
      <c r="V690" t="s">
        <v>22725</v>
      </c>
      <c r="W690">
        <f>AVERAGE(U690:V690)</f>
        <v>1.2605564946994372</v>
      </c>
      <c r="X690" s="4"/>
      <c r="Y690">
        <f>AVERAGE(W690:X690)</f>
        <v>1.2605564946994372</v>
      </c>
    </row>
    <row r="691" spans="1:25" x14ac:dyDescent="0.25">
      <c r="A691" t="s">
        <v>4390</v>
      </c>
      <c r="B691" t="s">
        <v>4391</v>
      </c>
      <c r="C691">
        <v>1965</v>
      </c>
      <c r="D691" s="1">
        <v>24057</v>
      </c>
      <c r="E691" t="s">
        <v>136</v>
      </c>
      <c r="F691">
        <v>119</v>
      </c>
      <c r="G691" t="s">
        <v>424</v>
      </c>
      <c r="H691" t="s">
        <v>25</v>
      </c>
      <c r="I691" t="s">
        <v>380</v>
      </c>
      <c r="J691" t="s">
        <v>4392</v>
      </c>
      <c r="K691" t="s">
        <v>4393</v>
      </c>
      <c r="L691" t="s">
        <v>4394</v>
      </c>
      <c r="M691" t="s">
        <v>4395</v>
      </c>
      <c r="N691">
        <v>7.6</v>
      </c>
      <c r="O691">
        <v>9353</v>
      </c>
      <c r="S691" s="2"/>
      <c r="U691">
        <v>1.5775066589731892</v>
      </c>
      <c r="V691" t="s">
        <v>22725</v>
      </c>
      <c r="W691">
        <f>AVERAGE(U691:V691)</f>
        <v>1.5775066589731892</v>
      </c>
      <c r="X691" s="4"/>
      <c r="Y691">
        <f>AVERAGE(W691:X691)</f>
        <v>1.5775066589731892</v>
      </c>
    </row>
    <row r="692" spans="1:25" x14ac:dyDescent="0.25">
      <c r="A692" t="s">
        <v>4834</v>
      </c>
      <c r="B692" t="s">
        <v>4835</v>
      </c>
      <c r="C692">
        <v>1968</v>
      </c>
      <c r="D692" s="1">
        <v>25184</v>
      </c>
      <c r="E692" t="s">
        <v>1092</v>
      </c>
      <c r="F692">
        <v>149</v>
      </c>
      <c r="G692" t="s">
        <v>424</v>
      </c>
      <c r="H692" t="s">
        <v>409</v>
      </c>
      <c r="I692" t="s">
        <v>2738</v>
      </c>
      <c r="J692" t="s">
        <v>4836</v>
      </c>
      <c r="K692" t="s">
        <v>193</v>
      </c>
      <c r="L692" t="s">
        <v>4837</v>
      </c>
      <c r="M692" t="s">
        <v>4838</v>
      </c>
      <c r="N692">
        <v>8.3000000000000007</v>
      </c>
      <c r="O692">
        <v>587866</v>
      </c>
      <c r="P692" s="2">
        <v>12000000</v>
      </c>
      <c r="Q692" s="2">
        <v>60541301</v>
      </c>
      <c r="R692" s="2">
        <v>68989547</v>
      </c>
      <c r="S692" s="2">
        <v>117530848</v>
      </c>
      <c r="T692">
        <v>84</v>
      </c>
      <c r="U692">
        <v>2.1321694464522567</v>
      </c>
      <c r="V692">
        <v>1.7257030616269187</v>
      </c>
      <c r="W692">
        <f>AVERAGE(U692:V692)</f>
        <v>1.9289362540395878</v>
      </c>
      <c r="X692" s="4">
        <v>1.1022927383203538</v>
      </c>
      <c r="Y692">
        <f>AVERAGE(W692:X692)</f>
        <v>1.5156144961799707</v>
      </c>
    </row>
    <row r="693" spans="1:25" x14ac:dyDescent="0.25">
      <c r="A693" t="s">
        <v>4913</v>
      </c>
      <c r="B693" t="s">
        <v>4914</v>
      </c>
      <c r="C693">
        <v>1968</v>
      </c>
      <c r="D693" s="1">
        <v>25137</v>
      </c>
      <c r="E693" t="s">
        <v>4494</v>
      </c>
      <c r="F693">
        <v>86</v>
      </c>
      <c r="G693" t="s">
        <v>424</v>
      </c>
      <c r="H693" t="s">
        <v>25</v>
      </c>
      <c r="I693" t="s">
        <v>4683</v>
      </c>
      <c r="J693" t="s">
        <v>4915</v>
      </c>
      <c r="K693" t="s">
        <v>4704</v>
      </c>
      <c r="L693" t="s">
        <v>4916</v>
      </c>
      <c r="M693" t="s">
        <v>4917</v>
      </c>
      <c r="N693">
        <v>6.8</v>
      </c>
      <c r="O693">
        <v>8854</v>
      </c>
      <c r="P693" s="2">
        <v>175000</v>
      </c>
      <c r="S693" s="2"/>
      <c r="U693">
        <v>0.94360633042568443</v>
      </c>
      <c r="V693" t="s">
        <v>22725</v>
      </c>
      <c r="W693">
        <f>AVERAGE(U693:V693)</f>
        <v>0.94360633042568443</v>
      </c>
      <c r="X693" s="4"/>
      <c r="Y693">
        <f>AVERAGE(W693:X693)</f>
        <v>0.94360633042568443</v>
      </c>
    </row>
    <row r="694" spans="1:25" x14ac:dyDescent="0.25">
      <c r="A694" t="s">
        <v>4983</v>
      </c>
      <c r="B694" t="s">
        <v>4984</v>
      </c>
      <c r="C694">
        <v>1968</v>
      </c>
      <c r="D694" s="1">
        <v>25249</v>
      </c>
      <c r="E694" t="s">
        <v>452</v>
      </c>
      <c r="F694">
        <v>90</v>
      </c>
      <c r="G694" t="s">
        <v>424</v>
      </c>
      <c r="H694" t="s">
        <v>25</v>
      </c>
      <c r="I694" t="s">
        <v>4985</v>
      </c>
      <c r="J694" t="s">
        <v>4986</v>
      </c>
      <c r="K694" t="s">
        <v>4987</v>
      </c>
      <c r="L694" t="s">
        <v>4988</v>
      </c>
      <c r="N694">
        <v>7.4</v>
      </c>
      <c r="O694">
        <v>24111</v>
      </c>
      <c r="P694" t="s">
        <v>2609</v>
      </c>
      <c r="Q694" s="2">
        <v>992305</v>
      </c>
      <c r="R694" s="2">
        <v>1273261</v>
      </c>
      <c r="S694" s="2"/>
      <c r="T694">
        <v>79</v>
      </c>
      <c r="U694">
        <v>1.4190315768363135</v>
      </c>
      <c r="V694">
        <v>1.4434062429576198</v>
      </c>
      <c r="W694">
        <f>AVERAGE(U694:V694)</f>
        <v>1.4312189098969665</v>
      </c>
      <c r="X694" s="4">
        <v>-0.17685486484974783</v>
      </c>
      <c r="Y694">
        <f>AVERAGE(W694:X694)</f>
        <v>0.62718202252360933</v>
      </c>
    </row>
    <row r="695" spans="1:25" x14ac:dyDescent="0.25">
      <c r="A695" t="s">
        <v>5327</v>
      </c>
      <c r="B695" t="s">
        <v>5328</v>
      </c>
      <c r="C695">
        <v>1971</v>
      </c>
      <c r="D695" s="1">
        <v>26549</v>
      </c>
      <c r="E695" t="s">
        <v>2876</v>
      </c>
      <c r="F695">
        <v>136</v>
      </c>
      <c r="G695" t="s">
        <v>424</v>
      </c>
      <c r="H695" t="s">
        <v>25</v>
      </c>
      <c r="I695" t="s">
        <v>2738</v>
      </c>
      <c r="J695" t="s">
        <v>5329</v>
      </c>
      <c r="K695" t="s">
        <v>186</v>
      </c>
      <c r="L695" t="s">
        <v>5330</v>
      </c>
      <c r="M695" t="s">
        <v>5331</v>
      </c>
      <c r="N695">
        <v>8.3000000000000007</v>
      </c>
      <c r="O695">
        <v>740301</v>
      </c>
      <c r="P695" s="2">
        <v>2200000</v>
      </c>
      <c r="Q695" s="2">
        <v>26589355</v>
      </c>
      <c r="R695" s="2">
        <v>26903440</v>
      </c>
      <c r="S695" s="2">
        <v>51292795</v>
      </c>
      <c r="T695">
        <v>77</v>
      </c>
      <c r="U695">
        <v>2.1321694464522567</v>
      </c>
      <c r="V695">
        <v>1.3304875154899003</v>
      </c>
      <c r="W695">
        <f>AVERAGE(U695:V695)</f>
        <v>1.7313284809710785</v>
      </c>
      <c r="X695" s="4">
        <v>0.38139053966009945</v>
      </c>
      <c r="Y695">
        <f>AVERAGE(W695:X695)</f>
        <v>1.0563595103155889</v>
      </c>
    </row>
    <row r="696" spans="1:25" x14ac:dyDescent="0.25">
      <c r="A696" t="s">
        <v>6040</v>
      </c>
      <c r="B696" t="s">
        <v>6041</v>
      </c>
      <c r="C696">
        <v>1975</v>
      </c>
      <c r="D696" s="1">
        <v>28019</v>
      </c>
      <c r="E696" t="s">
        <v>44</v>
      </c>
      <c r="F696">
        <v>185</v>
      </c>
      <c r="G696" t="s">
        <v>424</v>
      </c>
      <c r="H696" t="s">
        <v>417</v>
      </c>
      <c r="I696" t="s">
        <v>2738</v>
      </c>
      <c r="J696" t="s">
        <v>6042</v>
      </c>
      <c r="K696" t="s">
        <v>6043</v>
      </c>
      <c r="L696" t="s">
        <v>6044</v>
      </c>
      <c r="M696" t="s">
        <v>6045</v>
      </c>
      <c r="N696">
        <v>8.1</v>
      </c>
      <c r="O696">
        <v>145315</v>
      </c>
      <c r="P696" s="2">
        <v>11000000</v>
      </c>
      <c r="R696" s="2">
        <v>198992</v>
      </c>
      <c r="S696" s="2">
        <v>-10801008</v>
      </c>
      <c r="T696">
        <v>89</v>
      </c>
      <c r="U696">
        <v>1.9736943643153797</v>
      </c>
      <c r="V696">
        <v>2.0079998802962171</v>
      </c>
      <c r="W696">
        <f>AVERAGE(U696:V696)</f>
        <v>1.9908471223057984</v>
      </c>
      <c r="X696" s="4">
        <v>-0.29440769229995983</v>
      </c>
      <c r="Y696">
        <f>AVERAGE(W696:X696)</f>
        <v>0.84821971500291926</v>
      </c>
    </row>
    <row r="697" spans="1:25" x14ac:dyDescent="0.25">
      <c r="A697" t="s">
        <v>6152</v>
      </c>
      <c r="B697" t="s">
        <v>6153</v>
      </c>
      <c r="C697">
        <v>1975</v>
      </c>
      <c r="D697" s="1">
        <v>27637</v>
      </c>
      <c r="E697" t="s">
        <v>370</v>
      </c>
      <c r="F697">
        <v>100</v>
      </c>
      <c r="G697" t="s">
        <v>424</v>
      </c>
      <c r="H697" t="s">
        <v>25</v>
      </c>
      <c r="I697" t="s">
        <v>6154</v>
      </c>
      <c r="J697" t="s">
        <v>6155</v>
      </c>
      <c r="K697" t="s">
        <v>799</v>
      </c>
      <c r="L697" t="s">
        <v>6156</v>
      </c>
      <c r="M697" t="s">
        <v>6157</v>
      </c>
      <c r="N697">
        <v>7.4</v>
      </c>
      <c r="O697">
        <v>128893</v>
      </c>
      <c r="P697" s="2">
        <v>1200000</v>
      </c>
      <c r="Q697" s="2">
        <v>112892319</v>
      </c>
      <c r="R697" s="2">
        <v>113135551</v>
      </c>
      <c r="S697" s="2">
        <v>224827870</v>
      </c>
      <c r="T697">
        <v>58</v>
      </c>
      <c r="U697">
        <v>1.4190315768363135</v>
      </c>
      <c r="V697">
        <v>0.25775960454656488</v>
      </c>
      <c r="W697">
        <f>AVERAGE(U697:V697)</f>
        <v>0.83839559069143921</v>
      </c>
      <c r="X697" s="4">
        <v>2.2700604423242394</v>
      </c>
      <c r="Y697">
        <f>AVERAGE(W697:X697)</f>
        <v>1.5542280165078393</v>
      </c>
    </row>
    <row r="698" spans="1:25" x14ac:dyDescent="0.25">
      <c r="A698" t="s">
        <v>6651</v>
      </c>
      <c r="B698" t="s">
        <v>6652</v>
      </c>
      <c r="C698">
        <v>1978</v>
      </c>
      <c r="D698" s="1">
        <v>28791</v>
      </c>
      <c r="E698" t="s">
        <v>20</v>
      </c>
      <c r="F698">
        <v>121</v>
      </c>
      <c r="G698" t="s">
        <v>424</v>
      </c>
      <c r="H698" t="s">
        <v>6653</v>
      </c>
      <c r="I698" t="s">
        <v>5410</v>
      </c>
      <c r="J698" t="s">
        <v>6654</v>
      </c>
      <c r="K698" t="s">
        <v>336</v>
      </c>
      <c r="L698" t="s">
        <v>6655</v>
      </c>
      <c r="N698">
        <v>7.6</v>
      </c>
      <c r="O698">
        <v>72089</v>
      </c>
      <c r="P698" s="2">
        <v>2300000</v>
      </c>
      <c r="Q698" s="2">
        <v>35000000</v>
      </c>
      <c r="R698" s="2">
        <v>35000000</v>
      </c>
      <c r="S698" s="2">
        <v>67700000</v>
      </c>
      <c r="T698">
        <v>59</v>
      </c>
      <c r="U698">
        <v>1.5775066589731892</v>
      </c>
      <c r="V698">
        <v>0.31421896828042467</v>
      </c>
      <c r="W698">
        <f>AVERAGE(U698:V698)</f>
        <v>0.94586281362680691</v>
      </c>
      <c r="X698" s="4">
        <v>0.55995844168417497</v>
      </c>
      <c r="Y698">
        <f>AVERAGE(W698:X698)</f>
        <v>0.75291062765549088</v>
      </c>
    </row>
    <row r="699" spans="1:25" x14ac:dyDescent="0.25">
      <c r="A699" t="s">
        <v>6715</v>
      </c>
      <c r="B699" t="s">
        <v>6716</v>
      </c>
      <c r="C699">
        <v>1979</v>
      </c>
      <c r="D699" s="1">
        <v>29153</v>
      </c>
      <c r="E699" t="s">
        <v>535</v>
      </c>
      <c r="F699">
        <v>117</v>
      </c>
      <c r="G699" t="s">
        <v>424</v>
      </c>
      <c r="H699" t="s">
        <v>25</v>
      </c>
      <c r="I699" t="s">
        <v>6390</v>
      </c>
      <c r="J699" t="s">
        <v>6717</v>
      </c>
      <c r="K699" t="s">
        <v>5280</v>
      </c>
      <c r="L699" t="s">
        <v>6718</v>
      </c>
      <c r="M699" t="s">
        <v>6719</v>
      </c>
      <c r="N699">
        <v>8.4</v>
      </c>
      <c r="O699">
        <v>768874</v>
      </c>
      <c r="P699" s="2">
        <v>11000000</v>
      </c>
      <c r="Q699" s="2">
        <v>81765459</v>
      </c>
      <c r="R699" s="2">
        <v>108110316</v>
      </c>
      <c r="S699" s="2">
        <v>178875775</v>
      </c>
      <c r="T699">
        <v>89</v>
      </c>
      <c r="U699">
        <v>2.2114069875206943</v>
      </c>
      <c r="V699">
        <v>2.0079998802962171</v>
      </c>
      <c r="W699">
        <f>AVERAGE(U699:V699)</f>
        <v>2.1097034339084555</v>
      </c>
      <c r="X699" s="4">
        <v>1.7699405743905474</v>
      </c>
      <c r="Y699">
        <f>AVERAGE(W699:X699)</f>
        <v>1.9398220041495016</v>
      </c>
    </row>
    <row r="700" spans="1:25" x14ac:dyDescent="0.25">
      <c r="A700" t="s">
        <v>7897</v>
      </c>
      <c r="B700" t="s">
        <v>7898</v>
      </c>
      <c r="C700">
        <v>1984</v>
      </c>
      <c r="D700" s="1">
        <v>30841</v>
      </c>
      <c r="E700" t="s">
        <v>381</v>
      </c>
      <c r="F700">
        <v>90</v>
      </c>
      <c r="G700" t="s">
        <v>424</v>
      </c>
      <c r="H700" t="s">
        <v>7899</v>
      </c>
      <c r="I700" t="s">
        <v>6944</v>
      </c>
      <c r="J700" t="s">
        <v>6944</v>
      </c>
      <c r="K700" t="s">
        <v>7900</v>
      </c>
      <c r="L700" t="s">
        <v>7901</v>
      </c>
      <c r="M700" t="s">
        <v>7902</v>
      </c>
      <c r="N700">
        <v>7.2</v>
      </c>
      <c r="O700">
        <v>58881</v>
      </c>
      <c r="P700" s="2">
        <v>9000000</v>
      </c>
      <c r="Q700" s="2">
        <v>20458340</v>
      </c>
      <c r="R700" s="2">
        <v>20458340</v>
      </c>
      <c r="S700" s="2">
        <v>31916680</v>
      </c>
      <c r="T700">
        <v>68</v>
      </c>
      <c r="U700">
        <v>1.2605564946994372</v>
      </c>
      <c r="V700">
        <v>0.82235324188516246</v>
      </c>
      <c r="W700">
        <f>AVERAGE(U700:V700)</f>
        <v>1.0414548682922997</v>
      </c>
      <c r="X700" s="4">
        <v>0.17051049001561586</v>
      </c>
      <c r="Y700">
        <f>AVERAGE(W700:X700)</f>
        <v>0.60598267915395776</v>
      </c>
    </row>
    <row r="701" spans="1:25" x14ac:dyDescent="0.25">
      <c r="A701" t="s">
        <v>10290</v>
      </c>
      <c r="B701" t="s">
        <v>2322</v>
      </c>
      <c r="C701">
        <v>1993</v>
      </c>
      <c r="D701" s="1">
        <v>34194</v>
      </c>
      <c r="E701" t="s">
        <v>152</v>
      </c>
      <c r="F701">
        <v>101</v>
      </c>
      <c r="G701" t="s">
        <v>424</v>
      </c>
      <c r="H701" t="s">
        <v>25</v>
      </c>
      <c r="I701" t="s">
        <v>6947</v>
      </c>
      <c r="J701" t="s">
        <v>10291</v>
      </c>
      <c r="K701" t="s">
        <v>186</v>
      </c>
      <c r="L701" t="s">
        <v>10292</v>
      </c>
      <c r="M701" t="s">
        <v>10293</v>
      </c>
      <c r="N701">
        <v>7.3</v>
      </c>
      <c r="O701">
        <v>35877</v>
      </c>
      <c r="P701" s="2">
        <v>18000000</v>
      </c>
      <c r="Q701" s="2">
        <v>31181347</v>
      </c>
      <c r="R701" s="2">
        <v>31181347</v>
      </c>
      <c r="S701" s="2">
        <v>44362694</v>
      </c>
      <c r="T701">
        <v>74</v>
      </c>
      <c r="U701">
        <v>1.339794035767875</v>
      </c>
      <c r="V701">
        <v>1.1611094242883211</v>
      </c>
      <c r="W701">
        <f>AVERAGE(U701:V701)</f>
        <v>1.250451730028098</v>
      </c>
      <c r="X701" s="4">
        <v>0.30596674893005449</v>
      </c>
      <c r="Y701">
        <f>AVERAGE(W701:X701)</f>
        <v>0.77820923947907628</v>
      </c>
    </row>
    <row r="702" spans="1:25" x14ac:dyDescent="0.25">
      <c r="A702" t="s">
        <v>10468</v>
      </c>
      <c r="B702" t="s">
        <v>10469</v>
      </c>
      <c r="C702">
        <v>1994</v>
      </c>
      <c r="D702" s="1">
        <v>34726</v>
      </c>
      <c r="E702" t="s">
        <v>924</v>
      </c>
      <c r="F702">
        <v>121</v>
      </c>
      <c r="G702" t="s">
        <v>424</v>
      </c>
      <c r="H702" t="s">
        <v>1268</v>
      </c>
      <c r="I702" t="s">
        <v>9071</v>
      </c>
      <c r="J702" t="s">
        <v>9071</v>
      </c>
      <c r="K702" t="s">
        <v>9996</v>
      </c>
      <c r="L702" t="s">
        <v>10470</v>
      </c>
      <c r="M702" t="s">
        <v>10471</v>
      </c>
      <c r="N702">
        <v>7.4</v>
      </c>
      <c r="O702">
        <v>22825</v>
      </c>
      <c r="Q702" s="2">
        <v>9914409</v>
      </c>
      <c r="R702" s="2">
        <v>9914409</v>
      </c>
      <c r="S702" s="2">
        <v>19828818</v>
      </c>
      <c r="U702">
        <v>1.4190315768363135</v>
      </c>
      <c r="V702" t="s">
        <v>22725</v>
      </c>
      <c r="W702">
        <f>AVERAGE(U702:V702)</f>
        <v>1.4190315768363135</v>
      </c>
      <c r="X702" s="4">
        <v>3.8952180279341754E-2</v>
      </c>
      <c r="Y702">
        <f>AVERAGE(W702:X702)</f>
        <v>0.72899187855782765</v>
      </c>
    </row>
    <row r="703" spans="1:25" x14ac:dyDescent="0.25">
      <c r="A703" t="s">
        <v>10845</v>
      </c>
      <c r="B703" t="s">
        <v>10846</v>
      </c>
      <c r="C703">
        <v>1995</v>
      </c>
      <c r="D703" s="1">
        <v>35076</v>
      </c>
      <c r="E703" t="s">
        <v>564</v>
      </c>
      <c r="F703">
        <v>130</v>
      </c>
      <c r="G703" t="s">
        <v>424</v>
      </c>
      <c r="H703" t="s">
        <v>1660</v>
      </c>
      <c r="I703" t="s">
        <v>6067</v>
      </c>
      <c r="J703" t="s">
        <v>10847</v>
      </c>
      <c r="K703" t="s">
        <v>3956</v>
      </c>
      <c r="L703" t="s">
        <v>10848</v>
      </c>
      <c r="M703" t="s">
        <v>10849</v>
      </c>
      <c r="N703">
        <v>7.2</v>
      </c>
      <c r="O703">
        <v>234604</v>
      </c>
      <c r="P703" s="2">
        <v>60000000</v>
      </c>
      <c r="Q703" s="2">
        <v>106429941</v>
      </c>
      <c r="R703" s="2">
        <v>352194034</v>
      </c>
      <c r="S703" s="2">
        <v>398623975</v>
      </c>
      <c r="T703">
        <v>65</v>
      </c>
      <c r="U703">
        <v>1.2605564946994372</v>
      </c>
      <c r="V703">
        <v>0.65297515068358314</v>
      </c>
      <c r="W703">
        <f>AVERAGE(U703:V703)</f>
        <v>0.95676582269151011</v>
      </c>
      <c r="X703" s="4">
        <v>4.1615712663680622</v>
      </c>
      <c r="Y703">
        <f>AVERAGE(W703:X703)</f>
        <v>2.5591685445297863</v>
      </c>
    </row>
    <row r="704" spans="1:25" x14ac:dyDescent="0.25">
      <c r="A704" t="s">
        <v>11232</v>
      </c>
      <c r="B704" t="s">
        <v>11233</v>
      </c>
      <c r="C704">
        <v>1996</v>
      </c>
      <c r="D704" s="1">
        <v>35566</v>
      </c>
      <c r="E704" t="s">
        <v>208</v>
      </c>
      <c r="F704">
        <v>79</v>
      </c>
      <c r="G704" t="s">
        <v>424</v>
      </c>
      <c r="H704" t="s">
        <v>25</v>
      </c>
      <c r="I704" t="s">
        <v>10220</v>
      </c>
      <c r="J704" t="s">
        <v>11234</v>
      </c>
      <c r="K704" t="s">
        <v>7139</v>
      </c>
      <c r="L704" t="s">
        <v>11235</v>
      </c>
      <c r="M704" t="s">
        <v>11236</v>
      </c>
      <c r="N704">
        <v>6.7</v>
      </c>
      <c r="O704">
        <v>58982</v>
      </c>
      <c r="P704" s="2">
        <v>38000000</v>
      </c>
      <c r="Q704" s="2">
        <v>28946127</v>
      </c>
      <c r="R704" s="2">
        <v>28946127</v>
      </c>
      <c r="S704" s="2">
        <v>19892254</v>
      </c>
      <c r="T704">
        <v>78</v>
      </c>
      <c r="U704">
        <v>0.8643687893572467</v>
      </c>
      <c r="V704">
        <v>1.38694687922376</v>
      </c>
      <c r="W704">
        <f>AVERAGE(U704:V704)</f>
        <v>1.1256578342905033</v>
      </c>
      <c r="X704" s="4">
        <v>3.9642586319419831E-2</v>
      </c>
      <c r="Y704">
        <f>AVERAGE(W704:X704)</f>
        <v>0.58265021030496156</v>
      </c>
    </row>
    <row r="705" spans="1:25" x14ac:dyDescent="0.25">
      <c r="A705" t="s">
        <v>11478</v>
      </c>
      <c r="B705" t="s">
        <v>11479</v>
      </c>
      <c r="C705">
        <v>1997</v>
      </c>
      <c r="D705" s="1">
        <v>35755</v>
      </c>
      <c r="E705" t="s">
        <v>185</v>
      </c>
      <c r="F705">
        <v>89</v>
      </c>
      <c r="G705" t="s">
        <v>424</v>
      </c>
      <c r="H705" t="s">
        <v>25</v>
      </c>
      <c r="I705" t="s">
        <v>9114</v>
      </c>
      <c r="J705" t="s">
        <v>11480</v>
      </c>
      <c r="K705" t="s">
        <v>7231</v>
      </c>
      <c r="L705" t="s">
        <v>11481</v>
      </c>
      <c r="M705" t="s">
        <v>11482</v>
      </c>
      <c r="N705">
        <v>6.5</v>
      </c>
      <c r="O705">
        <v>95682</v>
      </c>
      <c r="P705" s="2">
        <v>18000000</v>
      </c>
      <c r="Q705" s="2">
        <v>45319423</v>
      </c>
      <c r="R705" s="2">
        <v>251212670</v>
      </c>
      <c r="S705" s="2">
        <v>278532093</v>
      </c>
      <c r="T705">
        <v>52</v>
      </c>
      <c r="U705">
        <v>0.70589370722037037</v>
      </c>
      <c r="V705">
        <v>-8.0996577856593643E-2</v>
      </c>
      <c r="W705">
        <f>AVERAGE(U705:V705)</f>
        <v>0.31244856468188836</v>
      </c>
      <c r="X705" s="4">
        <v>2.8545506361715827</v>
      </c>
      <c r="Y705">
        <f>AVERAGE(W705:X705)</f>
        <v>1.5834996004267354</v>
      </c>
    </row>
    <row r="706" spans="1:25" x14ac:dyDescent="0.25">
      <c r="A706" t="s">
        <v>12497</v>
      </c>
      <c r="B706" t="s">
        <v>12498</v>
      </c>
      <c r="C706">
        <v>1999</v>
      </c>
      <c r="D706" s="1">
        <v>36539</v>
      </c>
      <c r="E706" t="s">
        <v>564</v>
      </c>
      <c r="F706">
        <v>128</v>
      </c>
      <c r="G706" t="s">
        <v>424</v>
      </c>
      <c r="H706" t="s">
        <v>1660</v>
      </c>
      <c r="I706" t="s">
        <v>5864</v>
      </c>
      <c r="J706" t="s">
        <v>9579</v>
      </c>
      <c r="K706" t="s">
        <v>4079</v>
      </c>
      <c r="L706" t="s">
        <v>12499</v>
      </c>
      <c r="M706" t="s">
        <v>12500</v>
      </c>
      <c r="N706">
        <v>6.4</v>
      </c>
      <c r="O706">
        <v>185155</v>
      </c>
      <c r="P706" s="2">
        <v>135000000</v>
      </c>
      <c r="Q706" s="2">
        <v>126943684</v>
      </c>
      <c r="R706" s="2">
        <v>361832400</v>
      </c>
      <c r="S706" s="2">
        <v>353776084</v>
      </c>
      <c r="T706">
        <v>57</v>
      </c>
      <c r="U706">
        <v>0.62665616615193254</v>
      </c>
      <c r="V706">
        <v>0.20130024081270514</v>
      </c>
      <c r="W706">
        <f>AVERAGE(U706:V706)</f>
        <v>0.41397820348231884</v>
      </c>
      <c r="X706" s="4">
        <v>3.6734690084835284</v>
      </c>
      <c r="Y706">
        <f>AVERAGE(W706:X706)</f>
        <v>2.0437236059829238</v>
      </c>
    </row>
    <row r="707" spans="1:25" x14ac:dyDescent="0.25">
      <c r="A707" t="s">
        <v>12565</v>
      </c>
      <c r="B707" t="s">
        <v>12566</v>
      </c>
      <c r="C707">
        <v>2000</v>
      </c>
      <c r="D707" s="1">
        <v>36714</v>
      </c>
      <c r="E707" t="s">
        <v>418</v>
      </c>
      <c r="F707">
        <v>113</v>
      </c>
      <c r="G707" t="s">
        <v>424</v>
      </c>
      <c r="H707" t="s">
        <v>1234</v>
      </c>
      <c r="I707" t="s">
        <v>5563</v>
      </c>
      <c r="J707" t="s">
        <v>12567</v>
      </c>
      <c r="K707" t="s">
        <v>7857</v>
      </c>
      <c r="L707" t="s">
        <v>12568</v>
      </c>
      <c r="M707" t="s">
        <v>12569</v>
      </c>
      <c r="N707">
        <v>7.5</v>
      </c>
      <c r="O707">
        <v>165533</v>
      </c>
      <c r="P707" s="2">
        <v>30000000</v>
      </c>
      <c r="Q707" s="2">
        <v>27287137</v>
      </c>
      <c r="R707" s="2">
        <v>47126295</v>
      </c>
      <c r="S707" s="2">
        <v>44413432</v>
      </c>
      <c r="T707">
        <v>79</v>
      </c>
      <c r="U707">
        <v>1.4982691179047514</v>
      </c>
      <c r="V707">
        <v>1.4434062429576198</v>
      </c>
      <c r="W707">
        <f>AVERAGE(U707:V707)</f>
        <v>1.4708376804311856</v>
      </c>
      <c r="X707" s="4">
        <v>0.30651895622026004</v>
      </c>
      <c r="Y707">
        <f>AVERAGE(W707:X707)</f>
        <v>0.88867831832572275</v>
      </c>
    </row>
    <row r="708" spans="1:25" x14ac:dyDescent="0.25">
      <c r="A708" t="s">
        <v>12596</v>
      </c>
      <c r="B708" t="s">
        <v>12597</v>
      </c>
      <c r="C708">
        <v>1999</v>
      </c>
      <c r="D708" s="1">
        <v>36497</v>
      </c>
      <c r="E708" t="s">
        <v>126</v>
      </c>
      <c r="F708">
        <v>160</v>
      </c>
      <c r="G708" t="s">
        <v>424</v>
      </c>
      <c r="H708" t="s">
        <v>12598</v>
      </c>
      <c r="I708" t="s">
        <v>5321</v>
      </c>
      <c r="J708" t="s">
        <v>5321</v>
      </c>
      <c r="K708" t="s">
        <v>12198</v>
      </c>
      <c r="L708" t="s">
        <v>12599</v>
      </c>
      <c r="M708" t="s">
        <v>12600</v>
      </c>
      <c r="N708">
        <v>7.3</v>
      </c>
      <c r="O708">
        <v>11543</v>
      </c>
      <c r="P708" t="s">
        <v>6790</v>
      </c>
      <c r="Q708" s="2">
        <v>6208548</v>
      </c>
      <c r="R708" s="2">
        <v>6208548</v>
      </c>
      <c r="S708" s="2"/>
      <c r="T708">
        <v>90</v>
      </c>
      <c r="U708">
        <v>1.339794035767875</v>
      </c>
      <c r="V708">
        <v>2.0644592440300773</v>
      </c>
      <c r="W708">
        <f>AVERAGE(U708:V708)</f>
        <v>1.7021266398989763</v>
      </c>
      <c r="X708" s="4">
        <v>-0.17685486484974783</v>
      </c>
      <c r="Y708">
        <f>AVERAGE(W708:X708)</f>
        <v>0.7626358875246142</v>
      </c>
    </row>
    <row r="709" spans="1:25" x14ac:dyDescent="0.25">
      <c r="A709" t="s">
        <v>13368</v>
      </c>
      <c r="B709" t="s">
        <v>8679</v>
      </c>
      <c r="C709">
        <v>2000</v>
      </c>
      <c r="D709" s="1">
        <v>36945</v>
      </c>
      <c r="E709" t="s">
        <v>57</v>
      </c>
      <c r="F709">
        <v>121</v>
      </c>
      <c r="G709" t="s">
        <v>424</v>
      </c>
      <c r="H709" t="s">
        <v>175</v>
      </c>
      <c r="I709" t="s">
        <v>6108</v>
      </c>
      <c r="J709" t="s">
        <v>13369</v>
      </c>
      <c r="K709" t="s">
        <v>8275</v>
      </c>
      <c r="L709" t="s">
        <v>13370</v>
      </c>
      <c r="M709" t="s">
        <v>13371</v>
      </c>
      <c r="N709">
        <v>7.2</v>
      </c>
      <c r="O709">
        <v>175310</v>
      </c>
      <c r="P709" s="2">
        <v>25000000</v>
      </c>
      <c r="Q709" s="2">
        <v>71509363</v>
      </c>
      <c r="R709" s="2">
        <v>152699946</v>
      </c>
      <c r="S709" s="2">
        <v>199209309</v>
      </c>
      <c r="T709">
        <v>64</v>
      </c>
      <c r="U709">
        <v>1.2605564946994372</v>
      </c>
      <c r="V709">
        <v>0.5965157869497234</v>
      </c>
      <c r="W709">
        <f>AVERAGE(U709:V709)</f>
        <v>0.92853614082458025</v>
      </c>
      <c r="X709" s="4">
        <v>1.9912406987636633</v>
      </c>
      <c r="Y709">
        <f>AVERAGE(W709:X709)</f>
        <v>1.4598884197941218</v>
      </c>
    </row>
    <row r="710" spans="1:25" x14ac:dyDescent="0.25">
      <c r="A710" t="s">
        <v>13427</v>
      </c>
      <c r="B710" t="s">
        <v>13428</v>
      </c>
      <c r="C710">
        <v>2002</v>
      </c>
      <c r="D710" s="1">
        <v>37680</v>
      </c>
      <c r="E710" t="s">
        <v>564</v>
      </c>
      <c r="F710">
        <v>133</v>
      </c>
      <c r="G710" t="s">
        <v>424</v>
      </c>
      <c r="H710" t="s">
        <v>13429</v>
      </c>
      <c r="I710" t="s">
        <v>10561</v>
      </c>
      <c r="J710" t="s">
        <v>13430</v>
      </c>
      <c r="K710" t="s">
        <v>3956</v>
      </c>
      <c r="L710" t="s">
        <v>13431</v>
      </c>
      <c r="M710" t="s">
        <v>13432</v>
      </c>
      <c r="N710">
        <v>6.1</v>
      </c>
      <c r="O710">
        <v>201580</v>
      </c>
      <c r="P710" s="2">
        <v>142000000</v>
      </c>
      <c r="Q710" s="2">
        <v>160942139</v>
      </c>
      <c r="R710" s="2">
        <v>431971116</v>
      </c>
      <c r="S710" s="2">
        <v>450913255</v>
      </c>
      <c r="T710">
        <v>56</v>
      </c>
      <c r="U710">
        <v>0.38894354294661765</v>
      </c>
      <c r="V710">
        <v>0.14484087707884538</v>
      </c>
      <c r="W710">
        <f>AVERAGE(U710:V710)</f>
        <v>0.2668922100127315</v>
      </c>
      <c r="X710" s="4">
        <v>4.7306619206232785</v>
      </c>
      <c r="Y710">
        <f>AVERAGE(W710:X710)</f>
        <v>2.4987770653180048</v>
      </c>
    </row>
    <row r="711" spans="1:25" x14ac:dyDescent="0.25">
      <c r="A711" t="s">
        <v>14021</v>
      </c>
      <c r="B711" t="s">
        <v>14022</v>
      </c>
      <c r="C711">
        <v>2004</v>
      </c>
      <c r="D711" s="1">
        <v>38142</v>
      </c>
      <c r="E711" t="s">
        <v>50</v>
      </c>
      <c r="F711">
        <v>142</v>
      </c>
      <c r="G711" t="s">
        <v>424</v>
      </c>
      <c r="H711" t="s">
        <v>25</v>
      </c>
      <c r="I711" t="s">
        <v>9672</v>
      </c>
      <c r="J711" t="s">
        <v>13374</v>
      </c>
      <c r="K711" t="s">
        <v>186</v>
      </c>
      <c r="L711" t="s">
        <v>14023</v>
      </c>
      <c r="M711" t="s">
        <v>14024</v>
      </c>
      <c r="N711">
        <v>7.9</v>
      </c>
      <c r="O711">
        <v>533229</v>
      </c>
      <c r="P711" s="2">
        <v>130000000</v>
      </c>
      <c r="Q711" s="2">
        <v>249975996</v>
      </c>
      <c r="R711" s="2">
        <v>796158319</v>
      </c>
      <c r="S711" s="2">
        <v>916134315</v>
      </c>
      <c r="T711">
        <v>82</v>
      </c>
      <c r="U711">
        <v>1.815219282178504</v>
      </c>
      <c r="V711">
        <v>1.612784334159199</v>
      </c>
      <c r="W711">
        <f>AVERAGE(U711:V711)</f>
        <v>1.7140018081688515</v>
      </c>
      <c r="X711" s="4">
        <v>9.7938977771641422</v>
      </c>
      <c r="Y711">
        <f>AVERAGE(W711:X711)</f>
        <v>5.7539497926664964</v>
      </c>
    </row>
    <row r="712" spans="1:25" x14ac:dyDescent="0.25">
      <c r="A712" t="s">
        <v>14115</v>
      </c>
      <c r="B712" t="s">
        <v>14116</v>
      </c>
      <c r="C712">
        <v>2005</v>
      </c>
      <c r="D712" s="1">
        <v>38779</v>
      </c>
      <c r="E712" t="s">
        <v>452</v>
      </c>
      <c r="F712">
        <v>85</v>
      </c>
      <c r="G712" t="s">
        <v>424</v>
      </c>
      <c r="H712" t="s">
        <v>25</v>
      </c>
      <c r="I712" t="s">
        <v>14117</v>
      </c>
      <c r="J712" t="s">
        <v>14117</v>
      </c>
      <c r="K712" t="s">
        <v>11986</v>
      </c>
      <c r="L712" t="s">
        <v>14118</v>
      </c>
      <c r="M712" t="s">
        <v>14119</v>
      </c>
      <c r="N712">
        <v>7.4</v>
      </c>
      <c r="O712">
        <v>123120</v>
      </c>
      <c r="P712" s="2">
        <v>30000000</v>
      </c>
      <c r="Q712" s="2">
        <v>56110897</v>
      </c>
      <c r="R712" s="2">
        <v>194111171</v>
      </c>
      <c r="S712" s="2">
        <v>220222068</v>
      </c>
      <c r="T712">
        <v>87</v>
      </c>
      <c r="U712">
        <v>1.4190315768363135</v>
      </c>
      <c r="V712">
        <v>1.8950811528284979</v>
      </c>
      <c r="W712">
        <f>AVERAGE(U712:V712)</f>
        <v>1.6570563648324057</v>
      </c>
      <c r="X712" s="4">
        <v>2.219933172001336</v>
      </c>
      <c r="Y712">
        <f>AVERAGE(W712:X712)</f>
        <v>1.938494768416871</v>
      </c>
    </row>
    <row r="713" spans="1:25" x14ac:dyDescent="0.25">
      <c r="A713" t="s">
        <v>14700</v>
      </c>
      <c r="B713" t="s">
        <v>14701</v>
      </c>
      <c r="C713">
        <v>2005</v>
      </c>
      <c r="D713" s="1">
        <v>38707</v>
      </c>
      <c r="E713" t="s">
        <v>50</v>
      </c>
      <c r="F713">
        <v>143</v>
      </c>
      <c r="G713" t="s">
        <v>424</v>
      </c>
      <c r="H713" t="s">
        <v>14702</v>
      </c>
      <c r="I713" t="s">
        <v>14703</v>
      </c>
      <c r="J713" t="s">
        <v>14704</v>
      </c>
      <c r="K713" t="s">
        <v>7139</v>
      </c>
      <c r="L713" t="s">
        <v>14705</v>
      </c>
      <c r="M713" t="s">
        <v>14706</v>
      </c>
      <c r="N713">
        <v>6.9</v>
      </c>
      <c r="O713">
        <v>358834</v>
      </c>
      <c r="P713" s="2">
        <v>180000000</v>
      </c>
      <c r="Q713" s="2">
        <v>291710957</v>
      </c>
      <c r="R713" s="2">
        <v>745013115</v>
      </c>
      <c r="S713" s="2">
        <v>856724072</v>
      </c>
      <c r="T713">
        <v>75</v>
      </c>
      <c r="U713">
        <v>1.022843871494123</v>
      </c>
      <c r="V713">
        <v>1.2175687880221808</v>
      </c>
      <c r="W713">
        <f>AVERAGE(U713:V713)</f>
        <v>1.1202063297581519</v>
      </c>
      <c r="X713" s="4">
        <v>9.14730608459673</v>
      </c>
      <c r="Y713">
        <f>AVERAGE(W713:X713)</f>
        <v>5.1337562071774414</v>
      </c>
    </row>
    <row r="714" spans="1:25" x14ac:dyDescent="0.25">
      <c r="A714" t="s">
        <v>14758</v>
      </c>
      <c r="B714" t="s">
        <v>14759</v>
      </c>
      <c r="C714">
        <v>2005</v>
      </c>
      <c r="D714" s="1">
        <v>38618</v>
      </c>
      <c r="E714" t="s">
        <v>185</v>
      </c>
      <c r="F714">
        <v>115</v>
      </c>
      <c r="G714" t="s">
        <v>424</v>
      </c>
      <c r="H714" t="s">
        <v>25</v>
      </c>
      <c r="I714" t="s">
        <v>8037</v>
      </c>
      <c r="J714" t="s">
        <v>14760</v>
      </c>
      <c r="K714" t="s">
        <v>186</v>
      </c>
      <c r="L714" t="s">
        <v>14761</v>
      </c>
      <c r="M714" t="s">
        <v>14762</v>
      </c>
      <c r="N714">
        <v>6.6</v>
      </c>
      <c r="O714">
        <v>416793</v>
      </c>
      <c r="P714" s="2">
        <v>150000000</v>
      </c>
      <c r="Q714" s="2">
        <v>206459076</v>
      </c>
      <c r="R714" s="2">
        <v>474968763</v>
      </c>
      <c r="S714" s="2">
        <v>531427839</v>
      </c>
      <c r="T714">
        <v>72</v>
      </c>
      <c r="U714">
        <v>0.78513124828880809</v>
      </c>
      <c r="V714">
        <v>1.0481906968206014</v>
      </c>
      <c r="W714">
        <f>AVERAGE(U714:V714)</f>
        <v>0.9166609725547048</v>
      </c>
      <c r="X714" s="4">
        <v>5.6069428196076689</v>
      </c>
      <c r="Y714">
        <f>AVERAGE(W714:X714)</f>
        <v>3.2618018960811868</v>
      </c>
    </row>
    <row r="715" spans="1:25" x14ac:dyDescent="0.25">
      <c r="A715" t="s">
        <v>14836</v>
      </c>
      <c r="B715" t="s">
        <v>14837</v>
      </c>
      <c r="C715">
        <v>2005</v>
      </c>
      <c r="D715" s="1">
        <v>38576</v>
      </c>
      <c r="E715" t="s">
        <v>4684</v>
      </c>
      <c r="F715">
        <v>109</v>
      </c>
      <c r="G715" t="s">
        <v>424</v>
      </c>
      <c r="H715" t="s">
        <v>25</v>
      </c>
      <c r="I715" t="s">
        <v>14838</v>
      </c>
      <c r="J715" t="s">
        <v>14839</v>
      </c>
      <c r="K715" t="s">
        <v>7857</v>
      </c>
      <c r="L715" t="s">
        <v>14840</v>
      </c>
      <c r="M715" t="s">
        <v>14841</v>
      </c>
      <c r="N715">
        <v>6.8</v>
      </c>
      <c r="O715">
        <v>184355</v>
      </c>
      <c r="P715" s="2">
        <v>50000000</v>
      </c>
      <c r="Q715" s="2">
        <v>51085416</v>
      </c>
      <c r="R715" s="2">
        <v>104478416</v>
      </c>
      <c r="S715" s="2">
        <v>105563832</v>
      </c>
      <c r="T715">
        <v>63</v>
      </c>
      <c r="U715">
        <v>0.94360633042568443</v>
      </c>
      <c r="V715">
        <v>0.54005642321586367</v>
      </c>
      <c r="W715">
        <f>AVERAGE(U715:V715)</f>
        <v>0.74183137682077405</v>
      </c>
      <c r="X715" s="4">
        <v>0.97204965666150067</v>
      </c>
      <c r="Y715">
        <f>AVERAGE(W715:X715)</f>
        <v>0.85694051674113736</v>
      </c>
    </row>
    <row r="716" spans="1:25" x14ac:dyDescent="0.25">
      <c r="A716" t="s">
        <v>14884</v>
      </c>
      <c r="B716" t="s">
        <v>14885</v>
      </c>
      <c r="C716">
        <v>2007</v>
      </c>
      <c r="D716" s="1">
        <v>39274</v>
      </c>
      <c r="E716" t="s">
        <v>1206</v>
      </c>
      <c r="F716">
        <v>138</v>
      </c>
      <c r="G716" t="s">
        <v>424</v>
      </c>
      <c r="H716" t="s">
        <v>25</v>
      </c>
      <c r="I716" t="s">
        <v>12316</v>
      </c>
      <c r="J716" t="s">
        <v>14886</v>
      </c>
      <c r="K716" t="s">
        <v>186</v>
      </c>
      <c r="L716" t="s">
        <v>14887</v>
      </c>
      <c r="M716" t="s">
        <v>14888</v>
      </c>
      <c r="N716">
        <v>7.5</v>
      </c>
      <c r="O716">
        <v>494073</v>
      </c>
      <c r="P716" s="2">
        <v>150000000</v>
      </c>
      <c r="Q716" s="2">
        <v>292353413</v>
      </c>
      <c r="R716" s="2">
        <v>942133343</v>
      </c>
      <c r="S716" s="2">
        <v>1084486756</v>
      </c>
      <c r="T716">
        <v>71</v>
      </c>
      <c r="U716">
        <v>1.4982691179047514</v>
      </c>
      <c r="V716">
        <v>0.99173133308674177</v>
      </c>
      <c r="W716">
        <f>AVERAGE(U716:V716)</f>
        <v>1.2450002254957466</v>
      </c>
      <c r="X716" s="4">
        <v>11.626162455395562</v>
      </c>
      <c r="Y716">
        <f>AVERAGE(W716:X716)</f>
        <v>6.4355813404456548</v>
      </c>
    </row>
    <row r="717" spans="1:25" x14ac:dyDescent="0.25">
      <c r="A717" t="s">
        <v>15424</v>
      </c>
      <c r="B717" t="s">
        <v>15425</v>
      </c>
      <c r="C717">
        <v>2005</v>
      </c>
      <c r="D717" s="1">
        <v>38722</v>
      </c>
      <c r="E717" t="s">
        <v>418</v>
      </c>
      <c r="F717">
        <v>103</v>
      </c>
      <c r="G717" t="s">
        <v>424</v>
      </c>
      <c r="H717" t="s">
        <v>25</v>
      </c>
      <c r="I717" t="s">
        <v>5563</v>
      </c>
      <c r="J717" t="s">
        <v>15426</v>
      </c>
      <c r="K717" t="s">
        <v>15427</v>
      </c>
      <c r="L717" t="s">
        <v>15428</v>
      </c>
      <c r="M717" t="s">
        <v>15429</v>
      </c>
      <c r="N717">
        <v>7</v>
      </c>
      <c r="O717">
        <v>14981</v>
      </c>
      <c r="P717" s="2">
        <v>20000000</v>
      </c>
      <c r="Q717" s="2">
        <v>11036366</v>
      </c>
      <c r="R717" s="2">
        <v>27876417</v>
      </c>
      <c r="S717" s="2">
        <v>18912783</v>
      </c>
      <c r="T717">
        <v>71</v>
      </c>
      <c r="U717">
        <v>1.1020814125625609</v>
      </c>
      <c r="V717">
        <v>0.99173133308674177</v>
      </c>
      <c r="W717">
        <f>AVERAGE(U717:V717)</f>
        <v>1.0469063728246513</v>
      </c>
      <c r="X717" s="4">
        <v>2.8982508532653394E-2</v>
      </c>
      <c r="Y717">
        <f>AVERAGE(W717:X717)</f>
        <v>0.53794444067865232</v>
      </c>
    </row>
    <row r="718" spans="1:25" x14ac:dyDescent="0.25">
      <c r="A718" t="s">
        <v>15601</v>
      </c>
      <c r="B718" t="s">
        <v>15602</v>
      </c>
      <c r="C718">
        <v>2006</v>
      </c>
      <c r="D718" s="1">
        <v>39073</v>
      </c>
      <c r="E718" t="s">
        <v>452</v>
      </c>
      <c r="F718">
        <v>85</v>
      </c>
      <c r="G718" t="s">
        <v>424</v>
      </c>
      <c r="H718" t="s">
        <v>25</v>
      </c>
      <c r="I718" t="s">
        <v>15603</v>
      </c>
      <c r="J718" t="s">
        <v>4644</v>
      </c>
      <c r="K718" t="s">
        <v>11986</v>
      </c>
      <c r="L718" t="s">
        <v>15604</v>
      </c>
      <c r="M718" t="s">
        <v>15605</v>
      </c>
      <c r="N718">
        <v>6.6</v>
      </c>
      <c r="O718">
        <v>110469</v>
      </c>
      <c r="P718" s="2">
        <v>149000000</v>
      </c>
      <c r="Q718" s="2">
        <v>64665672</v>
      </c>
      <c r="R718" s="2">
        <v>178281554</v>
      </c>
      <c r="S718" s="2">
        <v>93947226</v>
      </c>
      <c r="T718">
        <v>74</v>
      </c>
      <c r="U718">
        <v>0.78513124828880809</v>
      </c>
      <c r="V718">
        <v>1.1611094242883211</v>
      </c>
      <c r="W718">
        <f>AVERAGE(U718:V718)</f>
        <v>0.97312033628856454</v>
      </c>
      <c r="X718" s="4">
        <v>0.8456202640830397</v>
      </c>
      <c r="Y718">
        <f>AVERAGE(W718:X718)</f>
        <v>0.90937030018580212</v>
      </c>
    </row>
    <row r="719" spans="1:25" x14ac:dyDescent="0.25">
      <c r="A719" t="s">
        <v>16782</v>
      </c>
      <c r="B719" t="s">
        <v>16783</v>
      </c>
      <c r="C719">
        <v>2008</v>
      </c>
      <c r="D719" s="1">
        <v>39759</v>
      </c>
      <c r="E719" t="s">
        <v>564</v>
      </c>
      <c r="F719">
        <v>106</v>
      </c>
      <c r="G719" t="s">
        <v>424</v>
      </c>
      <c r="H719" t="s">
        <v>16784</v>
      </c>
      <c r="I719" t="s">
        <v>13316</v>
      </c>
      <c r="J719" t="s">
        <v>16785</v>
      </c>
      <c r="K719" t="s">
        <v>193</v>
      </c>
      <c r="L719" t="s">
        <v>16786</v>
      </c>
      <c r="M719" t="s">
        <v>16787</v>
      </c>
      <c r="N719">
        <v>6.6</v>
      </c>
      <c r="O719">
        <v>397640</v>
      </c>
      <c r="P719" s="2">
        <v>200000000</v>
      </c>
      <c r="Q719" s="2">
        <v>168368427</v>
      </c>
      <c r="R719" s="2">
        <v>589580482</v>
      </c>
      <c r="S719" s="2">
        <v>557948909</v>
      </c>
      <c r="T719">
        <v>58</v>
      </c>
      <c r="U719">
        <v>0.78513124828880809</v>
      </c>
      <c r="V719">
        <v>0.25775960454656488</v>
      </c>
      <c r="W719">
        <f>AVERAGE(U719:V719)</f>
        <v>0.52144542641768643</v>
      </c>
      <c r="X719" s="4">
        <v>5.8955850246227017</v>
      </c>
      <c r="Y719">
        <f>AVERAGE(W719:X719)</f>
        <v>3.2085152255201939</v>
      </c>
    </row>
    <row r="720" spans="1:25" x14ac:dyDescent="0.25">
      <c r="A720" t="s">
        <v>17967</v>
      </c>
      <c r="B720" t="s">
        <v>17968</v>
      </c>
      <c r="C720">
        <v>2010</v>
      </c>
      <c r="D720" s="1">
        <v>40816</v>
      </c>
      <c r="E720" t="s">
        <v>40</v>
      </c>
      <c r="F720">
        <v>116</v>
      </c>
      <c r="G720" t="s">
        <v>424</v>
      </c>
      <c r="H720" t="s">
        <v>25</v>
      </c>
      <c r="I720" t="s">
        <v>11294</v>
      </c>
      <c r="J720" t="s">
        <v>17969</v>
      </c>
      <c r="K720" t="s">
        <v>16021</v>
      </c>
      <c r="L720" t="s">
        <v>17970</v>
      </c>
      <c r="M720" t="s">
        <v>17971</v>
      </c>
      <c r="N720">
        <v>7.1</v>
      </c>
      <c r="O720">
        <v>112000</v>
      </c>
      <c r="P720" s="2">
        <v>20000000</v>
      </c>
      <c r="Q720" s="2">
        <v>12134935</v>
      </c>
      <c r="R720" s="2">
        <v>27093592</v>
      </c>
      <c r="S720" s="2">
        <v>19228527</v>
      </c>
      <c r="T720">
        <v>79</v>
      </c>
      <c r="U720">
        <v>1.1813189536309987</v>
      </c>
      <c r="V720">
        <v>1.4434062429576198</v>
      </c>
      <c r="W720">
        <f>AVERAGE(U720:V720)</f>
        <v>1.3123625982943092</v>
      </c>
      <c r="X720" s="4">
        <v>3.2418910019481266E-2</v>
      </c>
      <c r="Y720">
        <f>AVERAGE(W720:X720)</f>
        <v>0.6723907541568952</v>
      </c>
    </row>
    <row r="721" spans="1:25" x14ac:dyDescent="0.25">
      <c r="A721" t="s">
        <v>18028</v>
      </c>
      <c r="B721" t="s">
        <v>18029</v>
      </c>
      <c r="C721">
        <v>2011</v>
      </c>
      <c r="D721" s="1">
        <v>40956</v>
      </c>
      <c r="E721" t="s">
        <v>367</v>
      </c>
      <c r="F721">
        <v>112</v>
      </c>
      <c r="G721" t="s">
        <v>424</v>
      </c>
      <c r="H721" t="s">
        <v>25</v>
      </c>
      <c r="I721" t="s">
        <v>12891</v>
      </c>
      <c r="J721" t="s">
        <v>18030</v>
      </c>
      <c r="K721" t="s">
        <v>9202</v>
      </c>
      <c r="L721" t="s">
        <v>18031</v>
      </c>
      <c r="M721" t="s">
        <v>18032</v>
      </c>
      <c r="N721">
        <v>7.5</v>
      </c>
      <c r="O721">
        <v>134382</v>
      </c>
      <c r="P721" s="2">
        <v>7000000</v>
      </c>
      <c r="Q721" s="2">
        <v>1738692</v>
      </c>
      <c r="R721" s="2">
        <v>9232318</v>
      </c>
      <c r="S721" s="2">
        <v>3971010</v>
      </c>
      <c r="T721">
        <v>68</v>
      </c>
      <c r="U721">
        <v>1.4982691179047514</v>
      </c>
      <c r="V721">
        <v>0.82235324188516246</v>
      </c>
      <c r="W721">
        <f>AVERAGE(U721:V721)</f>
        <v>1.1603111798949568</v>
      </c>
      <c r="X721" s="4">
        <v>-0.13363635660190037</v>
      </c>
      <c r="Y721">
        <f>AVERAGE(W721:X721)</f>
        <v>0.51333741164652824</v>
      </c>
    </row>
    <row r="722" spans="1:25" x14ac:dyDescent="0.25">
      <c r="A722" t="s">
        <v>18313</v>
      </c>
      <c r="B722" t="s">
        <v>18314</v>
      </c>
      <c r="C722">
        <v>2012</v>
      </c>
      <c r="D722" s="1">
        <v>41150</v>
      </c>
      <c r="E722" t="s">
        <v>100</v>
      </c>
      <c r="F722">
        <v>164</v>
      </c>
      <c r="G722" t="s">
        <v>424</v>
      </c>
      <c r="H722" t="s">
        <v>888</v>
      </c>
      <c r="I722" t="s">
        <v>12618</v>
      </c>
      <c r="J722" t="s">
        <v>16173</v>
      </c>
      <c r="K722" t="s">
        <v>186</v>
      </c>
      <c r="L722" t="s">
        <v>18315</v>
      </c>
      <c r="M722" t="s">
        <v>18316</v>
      </c>
      <c r="N722">
        <v>8.4</v>
      </c>
      <c r="O722">
        <v>1480582</v>
      </c>
      <c r="P722" s="2">
        <v>250000000</v>
      </c>
      <c r="Q722" s="2">
        <v>448139099</v>
      </c>
      <c r="R722" s="2">
        <v>1081133191</v>
      </c>
      <c r="S722" s="2">
        <v>1279272290</v>
      </c>
      <c r="T722">
        <v>78</v>
      </c>
      <c r="U722">
        <v>2.2114069875206943</v>
      </c>
      <c r="V722">
        <v>1.38694687922376</v>
      </c>
      <c r="W722">
        <f>AVERAGE(U722:V722)</f>
        <v>1.7991769333722272</v>
      </c>
      <c r="X722" s="4">
        <v>13.746111840499193</v>
      </c>
      <c r="Y722">
        <f>AVERAGE(W722:X722)</f>
        <v>7.7726443869357098</v>
      </c>
    </row>
    <row r="723" spans="1:25" x14ac:dyDescent="0.25">
      <c r="A723" t="s">
        <v>18342</v>
      </c>
      <c r="B723" t="s">
        <v>18343</v>
      </c>
      <c r="C723">
        <v>2018</v>
      </c>
      <c r="D723" s="1">
        <v>43174</v>
      </c>
      <c r="E723" t="s">
        <v>266</v>
      </c>
      <c r="F723">
        <v>119</v>
      </c>
      <c r="G723" t="s">
        <v>424</v>
      </c>
      <c r="H723" t="s">
        <v>18344</v>
      </c>
      <c r="I723" t="s">
        <v>16677</v>
      </c>
      <c r="J723" t="s">
        <v>18345</v>
      </c>
      <c r="K723" t="s">
        <v>186</v>
      </c>
      <c r="L723" t="s">
        <v>18346</v>
      </c>
      <c r="M723" t="s">
        <v>18347</v>
      </c>
      <c r="N723">
        <v>6.3</v>
      </c>
      <c r="O723">
        <v>185701</v>
      </c>
      <c r="P723" s="2">
        <v>94000000</v>
      </c>
      <c r="Q723" s="2">
        <v>58250803</v>
      </c>
      <c r="R723" s="2">
        <v>274650803</v>
      </c>
      <c r="S723" s="2">
        <v>238901606</v>
      </c>
      <c r="T723">
        <v>48</v>
      </c>
      <c r="U723">
        <v>0.54741862508349393</v>
      </c>
      <c r="V723">
        <v>-0.3068340327920327</v>
      </c>
      <c r="W723">
        <f>AVERAGE(U723:V723)</f>
        <v>0.12029229614573062</v>
      </c>
      <c r="X723" s="4">
        <v>2.4232320221978805</v>
      </c>
      <c r="Y723">
        <f>AVERAGE(W723:X723)</f>
        <v>1.2717621591718056</v>
      </c>
    </row>
    <row r="724" spans="1:25" x14ac:dyDescent="0.25">
      <c r="A724" t="s">
        <v>18518</v>
      </c>
      <c r="B724" t="s">
        <v>18519</v>
      </c>
      <c r="C724">
        <v>2011</v>
      </c>
      <c r="D724" s="1">
        <v>40900</v>
      </c>
      <c r="E724" t="s">
        <v>452</v>
      </c>
      <c r="F724">
        <v>97</v>
      </c>
      <c r="G724" t="s">
        <v>424</v>
      </c>
      <c r="H724" t="s">
        <v>25</v>
      </c>
      <c r="I724" t="s">
        <v>18520</v>
      </c>
      <c r="J724" t="s">
        <v>18521</v>
      </c>
      <c r="K724" t="s">
        <v>11986</v>
      </c>
      <c r="L724" t="s">
        <v>18522</v>
      </c>
      <c r="M724" t="s">
        <v>18523</v>
      </c>
      <c r="N724">
        <v>7.1</v>
      </c>
      <c r="O724">
        <v>49050</v>
      </c>
      <c r="P724" s="2">
        <v>100000000</v>
      </c>
      <c r="Q724" s="2">
        <v>46462469</v>
      </c>
      <c r="R724" s="2">
        <v>147419472</v>
      </c>
      <c r="S724" s="2">
        <v>93881941</v>
      </c>
      <c r="T724">
        <v>69</v>
      </c>
      <c r="U724">
        <v>1.1813189536309987</v>
      </c>
      <c r="V724">
        <v>0.87881260561902219</v>
      </c>
      <c r="W724">
        <f>AVERAGE(U724:V724)</f>
        <v>1.0300657796250103</v>
      </c>
      <c r="X724" s="4">
        <v>0.84490973444172413</v>
      </c>
      <c r="Y724">
        <f>AVERAGE(W724:X724)</f>
        <v>0.93748775703336729</v>
      </c>
    </row>
    <row r="725" spans="1:25" x14ac:dyDescent="0.25">
      <c r="A725" t="s">
        <v>19246</v>
      </c>
      <c r="B725" t="s">
        <v>802</v>
      </c>
      <c r="C725">
        <v>2012</v>
      </c>
      <c r="D725" s="1">
        <v>41305</v>
      </c>
      <c r="E725" t="s">
        <v>863</v>
      </c>
      <c r="F725">
        <v>158</v>
      </c>
      <c r="G725" t="s">
        <v>424</v>
      </c>
      <c r="H725" t="s">
        <v>25</v>
      </c>
      <c r="I725" t="s">
        <v>15125</v>
      </c>
      <c r="J725" t="s">
        <v>19247</v>
      </c>
      <c r="K725" t="s">
        <v>155</v>
      </c>
      <c r="L725" t="s">
        <v>19248</v>
      </c>
      <c r="M725" t="s">
        <v>19249</v>
      </c>
      <c r="N725">
        <v>7.6</v>
      </c>
      <c r="O725">
        <v>302721</v>
      </c>
      <c r="P725" s="2">
        <v>61000000</v>
      </c>
      <c r="Q725" s="2">
        <v>148809770</v>
      </c>
      <c r="R725" s="2">
        <v>441809770</v>
      </c>
      <c r="S725" s="2">
        <v>529619540</v>
      </c>
      <c r="T725">
        <v>63</v>
      </c>
      <c r="U725">
        <v>1.5775066589731892</v>
      </c>
      <c r="V725">
        <v>0.54005642321586367</v>
      </c>
      <c r="W725">
        <f>AVERAGE(U725:V725)</f>
        <v>1.0587815410945265</v>
      </c>
      <c r="X725" s="4">
        <v>5.5872621879179798</v>
      </c>
      <c r="Y725">
        <f>AVERAGE(W725:X725)</f>
        <v>3.323021864506253</v>
      </c>
    </row>
    <row r="726" spans="1:25" x14ac:dyDescent="0.25">
      <c r="A726" t="s">
        <v>19841</v>
      </c>
      <c r="B726" t="s">
        <v>19842</v>
      </c>
      <c r="C726">
        <v>2015</v>
      </c>
      <c r="D726" s="1">
        <v>42390</v>
      </c>
      <c r="E726" t="s">
        <v>28</v>
      </c>
      <c r="F726">
        <v>122</v>
      </c>
      <c r="G726" t="s">
        <v>424</v>
      </c>
      <c r="H726" t="s">
        <v>25</v>
      </c>
      <c r="I726" t="s">
        <v>10610</v>
      </c>
      <c r="J726" t="s">
        <v>19843</v>
      </c>
      <c r="K726" t="s">
        <v>155</v>
      </c>
      <c r="L726" t="s">
        <v>19844</v>
      </c>
      <c r="N726">
        <v>7.2</v>
      </c>
      <c r="O726">
        <v>150529</v>
      </c>
      <c r="P726" s="2">
        <v>30000000</v>
      </c>
      <c r="Q726" s="2">
        <v>17766658</v>
      </c>
      <c r="R726" s="2">
        <v>34441873</v>
      </c>
      <c r="S726" s="2">
        <v>22208531</v>
      </c>
      <c r="T726">
        <v>82</v>
      </c>
      <c r="U726">
        <v>1.2605564946994372</v>
      </c>
      <c r="V726">
        <v>1.612784334159199</v>
      </c>
      <c r="W726">
        <f>AVERAGE(U726:V726)</f>
        <v>1.4366704144293181</v>
      </c>
      <c r="X726" s="4">
        <v>6.4851799247314587E-2</v>
      </c>
      <c r="Y726">
        <f>AVERAGE(W726:X726)</f>
        <v>0.75076110683831632</v>
      </c>
    </row>
    <row r="727" spans="1:25" x14ac:dyDescent="0.25">
      <c r="A727" t="s">
        <v>19856</v>
      </c>
      <c r="B727" t="s">
        <v>19857</v>
      </c>
      <c r="C727">
        <v>2014</v>
      </c>
      <c r="D727" s="1">
        <v>42005</v>
      </c>
      <c r="E727" t="s">
        <v>7542</v>
      </c>
      <c r="F727">
        <v>114</v>
      </c>
      <c r="G727" t="s">
        <v>424</v>
      </c>
      <c r="H727" t="s">
        <v>103</v>
      </c>
      <c r="I727" t="s">
        <v>14830</v>
      </c>
      <c r="J727" t="s">
        <v>19858</v>
      </c>
      <c r="K727" t="s">
        <v>16422</v>
      </c>
      <c r="L727" t="s">
        <v>19859</v>
      </c>
      <c r="M727" t="s">
        <v>19860</v>
      </c>
      <c r="N727">
        <v>8</v>
      </c>
      <c r="O727">
        <v>668033</v>
      </c>
      <c r="P727" s="2">
        <v>14000000</v>
      </c>
      <c r="Q727" s="2">
        <v>91125683</v>
      </c>
      <c r="R727" s="2">
        <v>233555708</v>
      </c>
      <c r="S727" s="2">
        <v>310681391</v>
      </c>
      <c r="T727">
        <v>73</v>
      </c>
      <c r="U727">
        <v>1.8944568232469419</v>
      </c>
      <c r="V727">
        <v>1.1046500605544611</v>
      </c>
      <c r="W727">
        <f>AVERAGE(U727:V727)</f>
        <v>1.4995534419007015</v>
      </c>
      <c r="X727" s="4">
        <v>3.2044476902650012</v>
      </c>
      <c r="Y727">
        <f>AVERAGE(W727:X727)</f>
        <v>2.3520005660828511</v>
      </c>
    </row>
    <row r="728" spans="1:25" x14ac:dyDescent="0.25">
      <c r="A728" t="s">
        <v>20459</v>
      </c>
      <c r="B728" t="s">
        <v>20460</v>
      </c>
      <c r="C728">
        <v>2014</v>
      </c>
      <c r="D728" s="1">
        <v>41949</v>
      </c>
      <c r="E728" t="s">
        <v>924</v>
      </c>
      <c r="F728">
        <v>139</v>
      </c>
      <c r="G728" t="s">
        <v>424</v>
      </c>
      <c r="H728" t="s">
        <v>25</v>
      </c>
      <c r="I728" t="s">
        <v>16899</v>
      </c>
      <c r="J728" t="s">
        <v>17154</v>
      </c>
      <c r="K728" t="s">
        <v>8847</v>
      </c>
      <c r="L728" t="s">
        <v>20461</v>
      </c>
      <c r="M728" t="s">
        <v>18104</v>
      </c>
      <c r="N728">
        <v>6.9</v>
      </c>
      <c r="O728">
        <v>20792</v>
      </c>
      <c r="P728" s="2">
        <v>30000000</v>
      </c>
      <c r="Q728" s="2">
        <v>30703100</v>
      </c>
      <c r="R728" s="2">
        <v>33448971</v>
      </c>
      <c r="S728" s="2">
        <v>34152071</v>
      </c>
      <c r="T728">
        <v>71</v>
      </c>
      <c r="U728">
        <v>1.022843871494123</v>
      </c>
      <c r="V728">
        <v>0.99173133308674177</v>
      </c>
      <c r="W728">
        <f>AVERAGE(U728:V728)</f>
        <v>1.0072876022904325</v>
      </c>
      <c r="X728" s="4">
        <v>0.1948393797365342</v>
      </c>
      <c r="Y728">
        <f>AVERAGE(W728:X728)</f>
        <v>0.60106349101348333</v>
      </c>
    </row>
    <row r="729" spans="1:25" x14ac:dyDescent="0.25">
      <c r="A729" t="s">
        <v>20631</v>
      </c>
      <c r="B729" t="s">
        <v>20632</v>
      </c>
      <c r="C729">
        <v>2014</v>
      </c>
      <c r="D729" s="1">
        <v>42032</v>
      </c>
      <c r="E729" t="s">
        <v>185</v>
      </c>
      <c r="F729">
        <v>98</v>
      </c>
      <c r="G729" t="s">
        <v>424</v>
      </c>
      <c r="H729" t="s">
        <v>25</v>
      </c>
      <c r="I729" t="s">
        <v>11437</v>
      </c>
      <c r="J729" t="s">
        <v>15639</v>
      </c>
      <c r="K729" t="s">
        <v>799</v>
      </c>
      <c r="L729" t="s">
        <v>20633</v>
      </c>
      <c r="M729" t="s">
        <v>20634</v>
      </c>
      <c r="N729">
        <v>6.2</v>
      </c>
      <c r="O729">
        <v>103272</v>
      </c>
      <c r="P729" s="2">
        <v>127000000</v>
      </c>
      <c r="Q729" s="2">
        <v>113746621</v>
      </c>
      <c r="R729" s="2">
        <v>363204635</v>
      </c>
      <c r="S729" s="2">
        <v>349951256</v>
      </c>
      <c r="T729">
        <v>47</v>
      </c>
      <c r="U729">
        <v>0.46818108401505615</v>
      </c>
      <c r="V729">
        <v>-0.36329339652589243</v>
      </c>
      <c r="W729">
        <f>AVERAGE(U729:V729)</f>
        <v>5.2443843744581858E-2</v>
      </c>
      <c r="X729" s="4">
        <v>3.631841472802531</v>
      </c>
      <c r="Y729">
        <f>AVERAGE(W729:X729)</f>
        <v>1.8421426582735565</v>
      </c>
    </row>
    <row r="730" spans="1:25" x14ac:dyDescent="0.25">
      <c r="A730" t="s">
        <v>20691</v>
      </c>
      <c r="B730" t="s">
        <v>20692</v>
      </c>
      <c r="C730">
        <v>2014</v>
      </c>
      <c r="D730" s="1">
        <v>42060</v>
      </c>
      <c r="E730" t="s">
        <v>162</v>
      </c>
      <c r="F730">
        <v>129</v>
      </c>
      <c r="G730" t="s">
        <v>424</v>
      </c>
      <c r="H730" t="s">
        <v>20693</v>
      </c>
      <c r="I730" t="s">
        <v>14924</v>
      </c>
      <c r="J730" t="s">
        <v>16380</v>
      </c>
      <c r="K730" t="s">
        <v>799</v>
      </c>
      <c r="L730" t="s">
        <v>20694</v>
      </c>
      <c r="M730" t="s">
        <v>20695</v>
      </c>
      <c r="N730">
        <v>7.7</v>
      </c>
      <c r="O730">
        <v>579388</v>
      </c>
      <c r="P730" s="2">
        <v>81000000</v>
      </c>
      <c r="Q730" s="2">
        <v>128261724</v>
      </c>
      <c r="R730" s="2">
        <v>414351546</v>
      </c>
      <c r="S730" s="2">
        <v>461613270</v>
      </c>
      <c r="T730">
        <v>60</v>
      </c>
      <c r="U730">
        <v>1.6567442000416277</v>
      </c>
      <c r="V730">
        <v>0.37067833201428441</v>
      </c>
      <c r="W730">
        <f>AVERAGE(U730:V730)</f>
        <v>1.0137112660279561</v>
      </c>
      <c r="X730" s="4">
        <v>4.8471155902261227</v>
      </c>
      <c r="Y730">
        <f>AVERAGE(W730:X730)</f>
        <v>2.9304134281270393</v>
      </c>
    </row>
    <row r="731" spans="1:25" x14ac:dyDescent="0.25">
      <c r="A731" t="s">
        <v>20901</v>
      </c>
      <c r="B731" t="s">
        <v>20902</v>
      </c>
      <c r="C731">
        <v>2015</v>
      </c>
      <c r="D731" s="1">
        <v>42327</v>
      </c>
      <c r="E731" t="s">
        <v>48</v>
      </c>
      <c r="F731">
        <v>104</v>
      </c>
      <c r="G731" t="s">
        <v>424</v>
      </c>
      <c r="H731" t="s">
        <v>13241</v>
      </c>
      <c r="I731" t="s">
        <v>8569</v>
      </c>
      <c r="J731" t="s">
        <v>20903</v>
      </c>
      <c r="K731" t="s">
        <v>8275</v>
      </c>
      <c r="L731" t="s">
        <v>20904</v>
      </c>
      <c r="M731" t="s">
        <v>20905</v>
      </c>
      <c r="N731">
        <v>6.9</v>
      </c>
      <c r="O731">
        <v>60565</v>
      </c>
      <c r="P731" s="2">
        <v>11000000</v>
      </c>
      <c r="Q731" s="2">
        <v>17737646</v>
      </c>
      <c r="R731" s="2">
        <v>29355203</v>
      </c>
      <c r="S731" s="2">
        <v>36092849</v>
      </c>
      <c r="T731">
        <v>67</v>
      </c>
      <c r="U731">
        <v>1.022843871494123</v>
      </c>
      <c r="V731">
        <v>0.76589387815130272</v>
      </c>
      <c r="W731">
        <f>AVERAGE(U731:V731)</f>
        <v>0.89436887482271288</v>
      </c>
      <c r="X731" s="4">
        <v>0.21596184732040855</v>
      </c>
      <c r="Y731">
        <f>AVERAGE(W731:X731)</f>
        <v>0.55516536107156067</v>
      </c>
    </row>
    <row r="732" spans="1:25" x14ac:dyDescent="0.25">
      <c r="A732" t="s">
        <v>21216</v>
      </c>
      <c r="B732" t="s">
        <v>21217</v>
      </c>
      <c r="C732">
        <v>2016</v>
      </c>
      <c r="D732" s="1">
        <v>42657</v>
      </c>
      <c r="E732" t="s">
        <v>57</v>
      </c>
      <c r="F732">
        <v>163</v>
      </c>
      <c r="G732" t="s">
        <v>424</v>
      </c>
      <c r="H732" t="s">
        <v>25</v>
      </c>
      <c r="I732" t="s">
        <v>16201</v>
      </c>
      <c r="J732" t="s">
        <v>16201</v>
      </c>
      <c r="K732" t="s">
        <v>19217</v>
      </c>
      <c r="L732" t="s">
        <v>21218</v>
      </c>
      <c r="M732" t="s">
        <v>21219</v>
      </c>
      <c r="N732">
        <v>7</v>
      </c>
      <c r="O732">
        <v>36892</v>
      </c>
      <c r="Q732" s="2">
        <v>663246</v>
      </c>
      <c r="R732" s="2">
        <v>2290649</v>
      </c>
      <c r="S732" s="2">
        <v>2953895</v>
      </c>
      <c r="T732">
        <v>79</v>
      </c>
      <c r="U732">
        <v>1.1020814125625609</v>
      </c>
      <c r="V732">
        <v>1.4434062429576198</v>
      </c>
      <c r="W732">
        <f>AVERAGE(U732:V732)</f>
        <v>1.2727438277600904</v>
      </c>
      <c r="X732" s="4">
        <v>-0.14470613306091443</v>
      </c>
      <c r="Y732">
        <f>AVERAGE(W732:X732)</f>
        <v>0.56401884734958796</v>
      </c>
    </row>
    <row r="733" spans="1:25" x14ac:dyDescent="0.25">
      <c r="A733" t="s">
        <v>21587</v>
      </c>
      <c r="B733" t="s">
        <v>21588</v>
      </c>
      <c r="C733">
        <v>2017</v>
      </c>
      <c r="D733" s="1">
        <v>43118</v>
      </c>
      <c r="E733" t="s">
        <v>86</v>
      </c>
      <c r="F733">
        <v>125</v>
      </c>
      <c r="G733" t="s">
        <v>424</v>
      </c>
      <c r="H733" t="s">
        <v>461</v>
      </c>
      <c r="I733" t="s">
        <v>15445</v>
      </c>
      <c r="J733" t="s">
        <v>12632</v>
      </c>
      <c r="K733" t="s">
        <v>13367</v>
      </c>
      <c r="L733" t="s">
        <v>21589</v>
      </c>
      <c r="M733" t="s">
        <v>21590</v>
      </c>
      <c r="N733">
        <v>7.4</v>
      </c>
      <c r="O733">
        <v>165715</v>
      </c>
      <c r="P733" s="2">
        <v>30000000</v>
      </c>
      <c r="Q733" s="2">
        <v>56468410</v>
      </c>
      <c r="R733" s="2">
        <v>153129891</v>
      </c>
      <c r="S733" s="2">
        <v>179598301</v>
      </c>
      <c r="T733">
        <v>75</v>
      </c>
      <c r="U733">
        <v>1.4190315768363135</v>
      </c>
      <c r="V733">
        <v>1.2175687880221808</v>
      </c>
      <c r="W733">
        <f>AVERAGE(U733:V733)</f>
        <v>1.3183001824292471</v>
      </c>
      <c r="X733" s="4">
        <v>1.7778041899166439</v>
      </c>
      <c r="Y733">
        <f>AVERAGE(W733:X733)</f>
        <v>1.5480521861729455</v>
      </c>
    </row>
    <row r="734" spans="1:25" x14ac:dyDescent="0.25">
      <c r="A734" t="s">
        <v>21597</v>
      </c>
      <c r="B734" t="s">
        <v>21598</v>
      </c>
      <c r="C734">
        <v>2018</v>
      </c>
      <c r="D734" s="1">
        <v>43342</v>
      </c>
      <c r="E734" t="s">
        <v>90</v>
      </c>
      <c r="F734">
        <v>104</v>
      </c>
      <c r="G734" t="s">
        <v>424</v>
      </c>
      <c r="H734" t="s">
        <v>25</v>
      </c>
      <c r="I734" t="s">
        <v>13316</v>
      </c>
      <c r="J734" t="s">
        <v>21599</v>
      </c>
      <c r="K734" t="s">
        <v>21568</v>
      </c>
      <c r="L734" t="s">
        <v>21600</v>
      </c>
      <c r="M734" t="s">
        <v>21601</v>
      </c>
      <c r="N734">
        <v>7.3</v>
      </c>
      <c r="O734">
        <v>65938</v>
      </c>
      <c r="P734" s="2">
        <v>75000000</v>
      </c>
      <c r="Q734" s="2">
        <v>99215042</v>
      </c>
      <c r="R734" s="2">
        <v>197744377</v>
      </c>
      <c r="S734" s="2">
        <v>221959419</v>
      </c>
      <c r="T734">
        <v>60</v>
      </c>
      <c r="U734">
        <v>1.339794035767875</v>
      </c>
      <c r="V734">
        <v>0.37067833201428441</v>
      </c>
      <c r="W734">
        <f>AVERAGE(U734:V734)</f>
        <v>0.85523618389107969</v>
      </c>
      <c r="X734" s="4">
        <v>2.2388416407593863</v>
      </c>
      <c r="Y734">
        <f>AVERAGE(W734:X734)</f>
        <v>1.5470389123252331</v>
      </c>
    </row>
    <row r="735" spans="1:25" x14ac:dyDescent="0.25">
      <c r="A735" t="s">
        <v>21630</v>
      </c>
      <c r="B735" t="s">
        <v>21631</v>
      </c>
      <c r="C735">
        <v>2017</v>
      </c>
      <c r="D735" s="1">
        <v>42999</v>
      </c>
      <c r="E735" t="s">
        <v>162</v>
      </c>
      <c r="F735">
        <v>141</v>
      </c>
      <c r="G735" t="s">
        <v>424</v>
      </c>
      <c r="H735" t="s">
        <v>457</v>
      </c>
      <c r="I735" t="s">
        <v>14924</v>
      </c>
      <c r="J735" t="s">
        <v>16380</v>
      </c>
      <c r="K735" t="s">
        <v>799</v>
      </c>
      <c r="L735" t="s">
        <v>21632</v>
      </c>
      <c r="M735" t="s">
        <v>21633</v>
      </c>
      <c r="N735">
        <v>6.7</v>
      </c>
      <c r="O735">
        <v>262328</v>
      </c>
      <c r="P735" s="2">
        <v>104000000</v>
      </c>
      <c r="Q735" s="2">
        <v>100234838</v>
      </c>
      <c r="R735" s="2">
        <v>410902662</v>
      </c>
      <c r="S735" s="2">
        <v>407137500</v>
      </c>
      <c r="T735">
        <v>44</v>
      </c>
      <c r="U735">
        <v>0.8643687893572467</v>
      </c>
      <c r="V735">
        <v>-0.53267148772747175</v>
      </c>
      <c r="W735">
        <f>AVERAGE(U735:V735)</f>
        <v>0.16584865081488748</v>
      </c>
      <c r="X735" s="4">
        <v>4.2542282605410193</v>
      </c>
      <c r="Y735">
        <f>AVERAGE(W735:X735)</f>
        <v>2.2100384556779535</v>
      </c>
    </row>
    <row r="736" spans="1:25" x14ac:dyDescent="0.25">
      <c r="A736" t="s">
        <v>21642</v>
      </c>
      <c r="B736" t="s">
        <v>5213</v>
      </c>
      <c r="C736">
        <v>2016</v>
      </c>
      <c r="D736" s="1">
        <v>42810</v>
      </c>
      <c r="E736" t="s">
        <v>29</v>
      </c>
      <c r="F736">
        <v>123</v>
      </c>
      <c r="G736" t="s">
        <v>424</v>
      </c>
      <c r="H736" t="s">
        <v>25</v>
      </c>
      <c r="I736" t="s">
        <v>17084</v>
      </c>
      <c r="J736" t="s">
        <v>17084</v>
      </c>
      <c r="K736" t="s">
        <v>19826</v>
      </c>
      <c r="L736" t="s">
        <v>21643</v>
      </c>
      <c r="M736" t="s">
        <v>21644</v>
      </c>
      <c r="N736">
        <v>7</v>
      </c>
      <c r="O736">
        <v>30764</v>
      </c>
      <c r="P736" s="2">
        <v>9000000</v>
      </c>
      <c r="Q736" s="2">
        <v>7751969</v>
      </c>
      <c r="R736" s="2">
        <v>12957265</v>
      </c>
      <c r="S736" s="2">
        <v>11709234</v>
      </c>
      <c r="T736">
        <v>79</v>
      </c>
      <c r="U736">
        <v>1.1020814125625609</v>
      </c>
      <c r="V736">
        <v>1.4434062429576198</v>
      </c>
      <c r="W736">
        <f>AVERAGE(U736:V736)</f>
        <v>1.2727438277600904</v>
      </c>
      <c r="X736" s="4">
        <v>-4.9417354945472641E-2</v>
      </c>
      <c r="Y736">
        <f>AVERAGE(W736:X736)</f>
        <v>0.61166323640730891</v>
      </c>
    </row>
    <row r="737" spans="1:31" x14ac:dyDescent="0.25">
      <c r="A737" t="s">
        <v>21940</v>
      </c>
      <c r="B737" t="s">
        <v>12269</v>
      </c>
      <c r="C737">
        <v>2017</v>
      </c>
      <c r="D737" s="1">
        <v>42817</v>
      </c>
      <c r="E737" t="s">
        <v>864</v>
      </c>
      <c r="F737">
        <v>104</v>
      </c>
      <c r="G737" t="s">
        <v>424</v>
      </c>
      <c r="H737" t="s">
        <v>15896</v>
      </c>
      <c r="I737" t="s">
        <v>15262</v>
      </c>
      <c r="J737" t="s">
        <v>17751</v>
      </c>
      <c r="K737" t="s">
        <v>336</v>
      </c>
      <c r="L737" t="s">
        <v>21941</v>
      </c>
      <c r="M737" t="s">
        <v>21942</v>
      </c>
      <c r="N737">
        <v>6.6</v>
      </c>
      <c r="O737">
        <v>202381</v>
      </c>
      <c r="P737" s="2">
        <v>58000000</v>
      </c>
      <c r="Q737" s="2">
        <v>30234022</v>
      </c>
      <c r="R737" s="2">
        <v>100541806</v>
      </c>
      <c r="S737" s="2">
        <v>72775828</v>
      </c>
      <c r="T737">
        <v>54</v>
      </c>
      <c r="U737">
        <v>0.78513124828880809</v>
      </c>
      <c r="V737">
        <v>3.1922149611125862E-2</v>
      </c>
      <c r="W737">
        <f>AVERAGE(U737:V737)</f>
        <v>0.40852669894996696</v>
      </c>
      <c r="X737" s="4">
        <v>0.61520124245341379</v>
      </c>
      <c r="Y737">
        <f>AVERAGE(W737:X737)</f>
        <v>0.51186397070169032</v>
      </c>
    </row>
    <row r="738" spans="1:31" x14ac:dyDescent="0.25">
      <c r="A738" t="s">
        <v>22340</v>
      </c>
      <c r="B738" t="s">
        <v>22341</v>
      </c>
      <c r="C738">
        <v>2018</v>
      </c>
      <c r="D738" s="1">
        <v>43413</v>
      </c>
      <c r="E738" t="s">
        <v>411</v>
      </c>
      <c r="F738">
        <v>121</v>
      </c>
      <c r="G738" t="s">
        <v>424</v>
      </c>
      <c r="H738" t="s">
        <v>12518</v>
      </c>
      <c r="I738" t="s">
        <v>13896</v>
      </c>
      <c r="J738" t="s">
        <v>22342</v>
      </c>
      <c r="K738" t="s">
        <v>15611</v>
      </c>
      <c r="L738" t="s">
        <v>22343</v>
      </c>
      <c r="M738" t="s">
        <v>22344</v>
      </c>
      <c r="N738">
        <v>6.9</v>
      </c>
      <c r="O738">
        <v>56718</v>
      </c>
      <c r="P738" s="2">
        <v>120000000</v>
      </c>
      <c r="S738" s="2"/>
      <c r="T738">
        <v>59</v>
      </c>
      <c r="U738">
        <v>1.022843871494123</v>
      </c>
      <c r="V738">
        <v>0.31421896828042467</v>
      </c>
      <c r="W738">
        <f>AVERAGE(U738:V738)</f>
        <v>0.66853141988727383</v>
      </c>
      <c r="X738" s="4"/>
      <c r="Y738">
        <f>AVERAGE(W738:X738)</f>
        <v>0.66853141988727383</v>
      </c>
    </row>
    <row r="739" spans="1:31" x14ac:dyDescent="0.25">
      <c r="A739" t="s">
        <v>22395</v>
      </c>
      <c r="B739" t="s">
        <v>22396</v>
      </c>
      <c r="C739">
        <v>2019</v>
      </c>
      <c r="D739" s="1">
        <v>43707</v>
      </c>
      <c r="E739" t="s">
        <v>249</v>
      </c>
      <c r="F739">
        <v>120</v>
      </c>
      <c r="G739" t="s">
        <v>424</v>
      </c>
      <c r="H739" t="s">
        <v>25</v>
      </c>
      <c r="I739" t="s">
        <v>17595</v>
      </c>
      <c r="J739" t="s">
        <v>17595</v>
      </c>
      <c r="K739" t="s">
        <v>9202</v>
      </c>
      <c r="L739" t="s">
        <v>22397</v>
      </c>
      <c r="M739" t="s">
        <v>22398</v>
      </c>
      <c r="N739">
        <v>6.5</v>
      </c>
      <c r="O739">
        <v>7965</v>
      </c>
      <c r="Q739" s="2">
        <v>1036737</v>
      </c>
      <c r="R739" s="2">
        <v>1719157</v>
      </c>
      <c r="S739" s="2">
        <v>2755894</v>
      </c>
      <c r="T739">
        <v>91</v>
      </c>
      <c r="U739">
        <v>0.70589370722037037</v>
      </c>
      <c r="V739">
        <v>2.120918607763937</v>
      </c>
      <c r="W739">
        <f>AVERAGE(U739:V739)</f>
        <v>1.4134061574921537</v>
      </c>
      <c r="X739" s="4">
        <v>-0.14686107798716291</v>
      </c>
      <c r="Y739">
        <f>AVERAGE(W739:X739)</f>
        <v>0.63327253975249542</v>
      </c>
    </row>
    <row r="740" spans="1:31" x14ac:dyDescent="0.25">
      <c r="A740" t="s">
        <v>22538</v>
      </c>
      <c r="B740" t="s">
        <v>22539</v>
      </c>
      <c r="C740">
        <v>2020</v>
      </c>
      <c r="D740" s="1">
        <v>44056</v>
      </c>
      <c r="E740" t="s">
        <v>22</v>
      </c>
      <c r="F740">
        <v>101</v>
      </c>
      <c r="G740" t="s">
        <v>424</v>
      </c>
      <c r="H740" t="s">
        <v>25</v>
      </c>
      <c r="I740" t="s">
        <v>20225</v>
      </c>
      <c r="J740" t="s">
        <v>20225</v>
      </c>
      <c r="K740" t="s">
        <v>9202</v>
      </c>
      <c r="L740" t="s">
        <v>22540</v>
      </c>
      <c r="M740" t="s">
        <v>22541</v>
      </c>
      <c r="N740">
        <v>7.3</v>
      </c>
      <c r="O740">
        <v>6245</v>
      </c>
      <c r="Q740" s="2">
        <v>16565</v>
      </c>
      <c r="R740" s="2">
        <v>101982</v>
      </c>
      <c r="S740" s="2">
        <v>118547</v>
      </c>
      <c r="T740">
        <v>91</v>
      </c>
      <c r="U740">
        <v>1.339794035767875</v>
      </c>
      <c r="V740">
        <v>2.120918607763937</v>
      </c>
      <c r="W740">
        <f>AVERAGE(U740:V740)</f>
        <v>1.7303563217659059</v>
      </c>
      <c r="X740" s="4">
        <v>-0.17556465795093429</v>
      </c>
      <c r="Y740">
        <f>AVERAGE(W740:X740)</f>
        <v>0.77739583190748585</v>
      </c>
    </row>
    <row r="741" spans="1:31" x14ac:dyDescent="0.25">
      <c r="A741" t="s">
        <v>22652</v>
      </c>
      <c r="B741" t="s">
        <v>22653</v>
      </c>
      <c r="C741">
        <v>2019</v>
      </c>
      <c r="D741" s="1">
        <v>43818</v>
      </c>
      <c r="E741" t="s">
        <v>71</v>
      </c>
      <c r="F741">
        <v>103</v>
      </c>
      <c r="G741" t="s">
        <v>424</v>
      </c>
      <c r="H741" t="s">
        <v>22654</v>
      </c>
      <c r="I741" t="s">
        <v>16397</v>
      </c>
      <c r="J741" t="s">
        <v>22655</v>
      </c>
      <c r="K741" t="s">
        <v>22656</v>
      </c>
      <c r="L741" t="s">
        <v>22657</v>
      </c>
      <c r="M741" t="s">
        <v>22658</v>
      </c>
      <c r="N741">
        <v>6.5</v>
      </c>
      <c r="O741">
        <v>38133</v>
      </c>
      <c r="P741" s="2">
        <v>25000000</v>
      </c>
      <c r="Q741" s="2">
        <v>35150750</v>
      </c>
      <c r="R741" s="2">
        <v>121550750</v>
      </c>
      <c r="S741" s="2">
        <v>131701500</v>
      </c>
      <c r="T741">
        <v>50</v>
      </c>
      <c r="U741">
        <v>0.70589370722037037</v>
      </c>
      <c r="V741">
        <v>-0.19391530532431317</v>
      </c>
      <c r="W741">
        <f>AVERAGE(U741:V741)</f>
        <v>0.25598920094802857</v>
      </c>
      <c r="X741" s="4">
        <v>1.2565191039903914</v>
      </c>
      <c r="Y741">
        <f>AVERAGE(W741:X741)</f>
        <v>0.75625415246920991</v>
      </c>
    </row>
    <row r="742" spans="1:31" x14ac:dyDescent="0.25">
      <c r="A742" t="s">
        <v>6307</v>
      </c>
      <c r="B742" t="s">
        <v>6308</v>
      </c>
      <c r="C742">
        <v>1976</v>
      </c>
      <c r="D742" s="1">
        <v>28033</v>
      </c>
      <c r="E742" t="s">
        <v>47</v>
      </c>
      <c r="F742">
        <v>111</v>
      </c>
      <c r="G742" t="s">
        <v>424</v>
      </c>
      <c r="H742" t="s">
        <v>954</v>
      </c>
      <c r="I742" t="s">
        <v>3915</v>
      </c>
      <c r="J742" t="s">
        <v>6309</v>
      </c>
      <c r="K742" t="s">
        <v>799</v>
      </c>
      <c r="L742" t="s">
        <v>6310</v>
      </c>
      <c r="M742" t="s">
        <v>6311</v>
      </c>
      <c r="N742">
        <v>7.5</v>
      </c>
      <c r="O742">
        <v>104815</v>
      </c>
      <c r="P742" s="2">
        <v>2800000</v>
      </c>
      <c r="Q742" s="2">
        <v>60922980</v>
      </c>
      <c r="R742" s="2">
        <v>60922980</v>
      </c>
      <c r="S742" s="2">
        <v>119045960</v>
      </c>
      <c r="T742">
        <v>62</v>
      </c>
      <c r="U742">
        <v>1.4982691179047514</v>
      </c>
      <c r="V742">
        <v>0.48359705948200393</v>
      </c>
      <c r="W742">
        <f>AVERAGE(U742:V742)</f>
        <v>0.9909330886933776</v>
      </c>
      <c r="X742" s="4">
        <v>1.1187824677515092</v>
      </c>
      <c r="Y742">
        <f>AVERAGE(W742:X742)</f>
        <v>1.0548577782224435</v>
      </c>
      <c r="Z742" t="s">
        <v>22967</v>
      </c>
      <c r="AA742" t="s">
        <v>22731</v>
      </c>
      <c r="AB742" t="s">
        <v>22968</v>
      </c>
      <c r="AC742" t="s">
        <v>22725</v>
      </c>
      <c r="AD742">
        <v>1929</v>
      </c>
      <c r="AE742">
        <v>2004</v>
      </c>
    </row>
    <row r="743" spans="1:31" x14ac:dyDescent="0.25">
      <c r="A743" t="s">
        <v>8211</v>
      </c>
      <c r="B743" t="s">
        <v>8212</v>
      </c>
      <c r="C743">
        <v>1986</v>
      </c>
      <c r="D743" s="1">
        <v>31863</v>
      </c>
      <c r="E743" t="s">
        <v>110</v>
      </c>
      <c r="F743">
        <v>114</v>
      </c>
      <c r="G743" t="s">
        <v>424</v>
      </c>
      <c r="H743" t="s">
        <v>25</v>
      </c>
      <c r="I743" t="s">
        <v>8213</v>
      </c>
      <c r="J743" t="s">
        <v>8214</v>
      </c>
      <c r="K743" t="s">
        <v>7187</v>
      </c>
      <c r="L743" t="s">
        <v>8215</v>
      </c>
      <c r="M743" t="s">
        <v>8216</v>
      </c>
      <c r="N743">
        <v>7.5</v>
      </c>
      <c r="O743">
        <v>42163</v>
      </c>
      <c r="P743" s="2">
        <v>6000000</v>
      </c>
      <c r="Q743" s="2">
        <v>28607524</v>
      </c>
      <c r="R743" s="2">
        <v>28607524</v>
      </c>
      <c r="S743" s="2">
        <v>51215048</v>
      </c>
      <c r="T743">
        <v>76</v>
      </c>
      <c r="U743">
        <v>1.4982691179047514</v>
      </c>
      <c r="V743">
        <v>1.2740281517560406</v>
      </c>
      <c r="W743">
        <f>AVERAGE(U743:V743)</f>
        <v>1.386148634830396</v>
      </c>
      <c r="X743" s="4">
        <v>0.38054437977615418</v>
      </c>
      <c r="Y743">
        <f>AVERAGE(W743:X743)</f>
        <v>0.88334650730327513</v>
      </c>
      <c r="Z743" t="s">
        <v>22967</v>
      </c>
      <c r="AA743" t="s">
        <v>22731</v>
      </c>
      <c r="AB743" t="s">
        <v>22968</v>
      </c>
      <c r="AC743" t="s">
        <v>22725</v>
      </c>
      <c r="AD743">
        <v>1929</v>
      </c>
      <c r="AE743">
        <v>2004</v>
      </c>
    </row>
    <row r="744" spans="1:31" x14ac:dyDescent="0.25">
      <c r="A744" t="s">
        <v>13824</v>
      </c>
      <c r="B744" t="s">
        <v>9005</v>
      </c>
      <c r="C744">
        <v>2001</v>
      </c>
      <c r="D744" s="1">
        <v>37337</v>
      </c>
      <c r="E744" t="s">
        <v>29</v>
      </c>
      <c r="F744">
        <v>91</v>
      </c>
      <c r="G744" t="s">
        <v>424</v>
      </c>
      <c r="H744" t="s">
        <v>25</v>
      </c>
      <c r="I744" t="s">
        <v>7614</v>
      </c>
      <c r="J744" t="s">
        <v>13825</v>
      </c>
      <c r="K744" t="s">
        <v>9317</v>
      </c>
      <c r="L744" t="s">
        <v>13826</v>
      </c>
      <c r="M744" t="s">
        <v>13827</v>
      </c>
      <c r="N744">
        <v>7</v>
      </c>
      <c r="O744">
        <v>16970</v>
      </c>
      <c r="P744" s="2">
        <v>5500000</v>
      </c>
      <c r="Q744" s="2">
        <v>5594617</v>
      </c>
      <c r="R744" s="2">
        <v>16153953</v>
      </c>
      <c r="S744" s="2">
        <v>16248570</v>
      </c>
      <c r="T744">
        <v>76</v>
      </c>
      <c r="U744">
        <v>1.1020814125625609</v>
      </c>
      <c r="V744">
        <v>1.2740281517560406</v>
      </c>
      <c r="W744">
        <f>AVERAGE(U744:V744)</f>
        <v>1.1880547821593006</v>
      </c>
      <c r="X744" s="4">
        <v>-1.3467683604536625E-5</v>
      </c>
      <c r="Y744">
        <f>AVERAGE(W744:X744)</f>
        <v>0.59402065723784803</v>
      </c>
      <c r="Z744" t="s">
        <v>23311</v>
      </c>
      <c r="AA744" t="s">
        <v>22731</v>
      </c>
      <c r="AB744" t="s">
        <v>23312</v>
      </c>
      <c r="AC744" t="s">
        <v>22725</v>
      </c>
      <c r="AD744">
        <v>1953</v>
      </c>
      <c r="AE744">
        <v>2015</v>
      </c>
    </row>
    <row r="745" spans="1:31" x14ac:dyDescent="0.25">
      <c r="A745" t="s">
        <v>17006</v>
      </c>
      <c r="B745" t="s">
        <v>17007</v>
      </c>
      <c r="C745">
        <v>2008</v>
      </c>
      <c r="D745" s="1">
        <v>39801</v>
      </c>
      <c r="E745" t="s">
        <v>37</v>
      </c>
      <c r="F745">
        <v>94</v>
      </c>
      <c r="G745" t="s">
        <v>424</v>
      </c>
      <c r="H745" t="s">
        <v>271</v>
      </c>
      <c r="I745" t="s">
        <v>9731</v>
      </c>
      <c r="J745" t="s">
        <v>17008</v>
      </c>
      <c r="K745" t="s">
        <v>8275</v>
      </c>
      <c r="L745" t="s">
        <v>17009</v>
      </c>
      <c r="M745" t="s">
        <v>17010</v>
      </c>
      <c r="N745">
        <v>7.8</v>
      </c>
      <c r="O745">
        <v>185838</v>
      </c>
      <c r="P745" s="2">
        <v>12500000</v>
      </c>
      <c r="Q745" s="2">
        <v>9046156</v>
      </c>
      <c r="R745" s="2">
        <v>40416563</v>
      </c>
      <c r="S745" s="2">
        <v>36962719</v>
      </c>
      <c r="T745">
        <v>55</v>
      </c>
      <c r="U745">
        <v>1.7359817411100655</v>
      </c>
      <c r="V745">
        <v>8.8381513344985618E-2</v>
      </c>
      <c r="W745">
        <f>AVERAGE(U745:V745)</f>
        <v>0.9121816272275256</v>
      </c>
      <c r="X745" s="4">
        <v>0.22542908204647449</v>
      </c>
      <c r="Y745">
        <f>AVERAGE(W745:X745)</f>
        <v>0.56880535463699999</v>
      </c>
      <c r="Z745" t="s">
        <v>23311</v>
      </c>
      <c r="AA745" t="s">
        <v>22731</v>
      </c>
      <c r="AB745" t="s">
        <v>23312</v>
      </c>
      <c r="AC745" t="s">
        <v>22725</v>
      </c>
      <c r="AD745">
        <v>1953</v>
      </c>
      <c r="AE745">
        <v>2015</v>
      </c>
    </row>
    <row r="746" spans="1:31" x14ac:dyDescent="0.25">
      <c r="A746" t="s">
        <v>4333</v>
      </c>
      <c r="B746" t="s">
        <v>824</v>
      </c>
      <c r="C746">
        <v>1964</v>
      </c>
      <c r="D746" s="1">
        <v>23764</v>
      </c>
      <c r="E746" t="s">
        <v>530</v>
      </c>
      <c r="F746">
        <v>102</v>
      </c>
      <c r="G746" t="s">
        <v>424</v>
      </c>
      <c r="H746" t="s">
        <v>271</v>
      </c>
      <c r="I746" t="s">
        <v>2995</v>
      </c>
      <c r="J746" t="s">
        <v>4334</v>
      </c>
      <c r="K746" t="s">
        <v>3560</v>
      </c>
      <c r="L746" t="s">
        <v>4335</v>
      </c>
      <c r="M746" t="s">
        <v>4336</v>
      </c>
      <c r="N746">
        <v>7.5</v>
      </c>
      <c r="O746">
        <v>25300</v>
      </c>
      <c r="Q746" s="2">
        <v>12368234</v>
      </c>
      <c r="R746" s="2">
        <v>12368234</v>
      </c>
      <c r="S746" s="2">
        <v>24736468</v>
      </c>
      <c r="T746">
        <v>70</v>
      </c>
      <c r="U746">
        <v>1.4982691179047514</v>
      </c>
      <c r="V746">
        <v>0.93527196935288193</v>
      </c>
      <c r="W746">
        <f>AVERAGE(U746:V746)</f>
        <v>1.2167705436288165</v>
      </c>
      <c r="X746" s="4">
        <v>9.2364614899891326E-2</v>
      </c>
      <c r="Y746">
        <f>AVERAGE(W746:X746)</f>
        <v>0.65456757926435394</v>
      </c>
      <c r="Z746" t="s">
        <v>22925</v>
      </c>
      <c r="AA746" t="s">
        <v>22731</v>
      </c>
      <c r="AB746" t="s">
        <v>22926</v>
      </c>
      <c r="AC746" t="s">
        <v>22725</v>
      </c>
      <c r="AD746">
        <v>1924</v>
      </c>
      <c r="AE746">
        <v>1994</v>
      </c>
    </row>
    <row r="747" spans="1:31" x14ac:dyDescent="0.25">
      <c r="A747" t="s">
        <v>5992</v>
      </c>
      <c r="B747" t="s">
        <v>5993</v>
      </c>
      <c r="C747">
        <v>1975</v>
      </c>
      <c r="D747" s="1">
        <v>27649</v>
      </c>
      <c r="E747" t="s">
        <v>358</v>
      </c>
      <c r="F747">
        <v>113</v>
      </c>
      <c r="G747" t="s">
        <v>424</v>
      </c>
      <c r="H747" t="s">
        <v>25</v>
      </c>
      <c r="I747" t="s">
        <v>2995</v>
      </c>
      <c r="J747" t="s">
        <v>5994</v>
      </c>
      <c r="K747" t="s">
        <v>5995</v>
      </c>
      <c r="L747" t="s">
        <v>5996</v>
      </c>
      <c r="M747" t="s">
        <v>5997</v>
      </c>
      <c r="N747">
        <v>7.1</v>
      </c>
      <c r="O747">
        <v>24589</v>
      </c>
      <c r="P747" s="2">
        <v>5000000</v>
      </c>
      <c r="Q747" s="2">
        <v>41833347</v>
      </c>
      <c r="R747" s="2">
        <v>41833347</v>
      </c>
      <c r="S747" s="2">
        <v>78666694</v>
      </c>
      <c r="T747">
        <v>61</v>
      </c>
      <c r="U747">
        <v>1.1813189536309987</v>
      </c>
      <c r="V747">
        <v>0.42713769574814414</v>
      </c>
      <c r="W747">
        <f>AVERAGE(U747:V747)</f>
        <v>0.80422832468957139</v>
      </c>
      <c r="X747" s="4">
        <v>0.67931451358795236</v>
      </c>
      <c r="Y747">
        <f>AVERAGE(W747:X747)</f>
        <v>0.74177141913876188</v>
      </c>
      <c r="Z747" t="s">
        <v>22925</v>
      </c>
      <c r="AA747" t="s">
        <v>22731</v>
      </c>
      <c r="AB747" t="s">
        <v>22926</v>
      </c>
      <c r="AC747" t="s">
        <v>22725</v>
      </c>
      <c r="AD747">
        <v>1924</v>
      </c>
      <c r="AE747">
        <v>1994</v>
      </c>
    </row>
    <row r="748" spans="1:31" x14ac:dyDescent="0.25">
      <c r="A748" t="s">
        <v>6317</v>
      </c>
      <c r="B748" t="s">
        <v>6318</v>
      </c>
      <c r="C748">
        <v>1976</v>
      </c>
      <c r="D748" s="1">
        <v>28109</v>
      </c>
      <c r="E748" t="s">
        <v>517</v>
      </c>
      <c r="F748">
        <v>103</v>
      </c>
      <c r="G748" t="s">
        <v>424</v>
      </c>
      <c r="H748" t="s">
        <v>25</v>
      </c>
      <c r="I748" t="s">
        <v>2995</v>
      </c>
      <c r="J748" t="s">
        <v>5994</v>
      </c>
      <c r="K748" t="s">
        <v>6319</v>
      </c>
      <c r="L748" t="s">
        <v>6320</v>
      </c>
      <c r="M748" t="s">
        <v>6321</v>
      </c>
      <c r="N748">
        <v>7.2</v>
      </c>
      <c r="O748">
        <v>27349</v>
      </c>
      <c r="P748" s="2">
        <v>6000000</v>
      </c>
      <c r="Q748" s="2">
        <v>33833201</v>
      </c>
      <c r="R748" s="2">
        <v>33833201</v>
      </c>
      <c r="S748" s="2">
        <v>61666402</v>
      </c>
      <c r="T748">
        <v>60</v>
      </c>
      <c r="U748">
        <v>1.2605564946994372</v>
      </c>
      <c r="V748">
        <v>0.37067833201428441</v>
      </c>
      <c r="W748">
        <f>AVERAGE(U748:V748)</f>
        <v>0.81561741335686078</v>
      </c>
      <c r="X748" s="4">
        <v>0.49429174607595538</v>
      </c>
      <c r="Y748">
        <f>AVERAGE(W748:X748)</f>
        <v>0.65495457971640803</v>
      </c>
      <c r="Z748" t="s">
        <v>22925</v>
      </c>
      <c r="AA748" t="s">
        <v>22731</v>
      </c>
      <c r="AB748" t="s">
        <v>22926</v>
      </c>
      <c r="AC748" t="s">
        <v>22725</v>
      </c>
      <c r="AD748">
        <v>1924</v>
      </c>
      <c r="AE748">
        <v>1994</v>
      </c>
    </row>
    <row r="749" spans="1:31" x14ac:dyDescent="0.25">
      <c r="A749" t="s">
        <v>6669</v>
      </c>
      <c r="B749" t="s">
        <v>6670</v>
      </c>
      <c r="C749">
        <v>1978</v>
      </c>
      <c r="D749" s="1">
        <v>28686</v>
      </c>
      <c r="E749" t="s">
        <v>358</v>
      </c>
      <c r="F749">
        <v>99</v>
      </c>
      <c r="G749" t="s">
        <v>424</v>
      </c>
      <c r="H749" t="s">
        <v>483</v>
      </c>
      <c r="I749" t="s">
        <v>2995</v>
      </c>
      <c r="J749" t="s">
        <v>6671</v>
      </c>
      <c r="K749" t="s">
        <v>3145</v>
      </c>
      <c r="L749" t="s">
        <v>6672</v>
      </c>
      <c r="M749" t="s">
        <v>6673</v>
      </c>
      <c r="N749">
        <v>6.7</v>
      </c>
      <c r="O749">
        <v>19747</v>
      </c>
      <c r="P749" s="2">
        <v>12000000</v>
      </c>
      <c r="Q749" s="2">
        <v>49579269</v>
      </c>
      <c r="R749" s="2">
        <v>49579269</v>
      </c>
      <c r="S749" s="2">
        <v>87158538</v>
      </c>
      <c r="T749">
        <v>65</v>
      </c>
      <c r="U749">
        <v>0.8643687893572467</v>
      </c>
      <c r="V749">
        <v>0.65297515068358314</v>
      </c>
      <c r="W749">
        <f>AVERAGE(U749:V749)</f>
        <v>0.75867197002041498</v>
      </c>
      <c r="X749" s="4">
        <v>0.77173554248322929</v>
      </c>
      <c r="Y749">
        <f>AVERAGE(W749:X749)</f>
        <v>0.76520375625182213</v>
      </c>
      <c r="Z749" t="s">
        <v>22925</v>
      </c>
      <c r="AA749" t="s">
        <v>22731</v>
      </c>
      <c r="AB749" t="s">
        <v>22926</v>
      </c>
      <c r="AC749" t="s">
        <v>22725</v>
      </c>
      <c r="AD749">
        <v>1924</v>
      </c>
      <c r="AE749">
        <v>1994</v>
      </c>
    </row>
    <row r="750" spans="1:31" x14ac:dyDescent="0.25">
      <c r="A750" t="s">
        <v>7491</v>
      </c>
      <c r="B750" t="s">
        <v>7492</v>
      </c>
      <c r="C750">
        <v>1982</v>
      </c>
      <c r="D750" s="1">
        <v>30267</v>
      </c>
      <c r="E750" t="s">
        <v>813</v>
      </c>
      <c r="F750">
        <v>134</v>
      </c>
      <c r="G750" t="s">
        <v>424</v>
      </c>
      <c r="H750" t="s">
        <v>175</v>
      </c>
      <c r="I750" t="s">
        <v>2995</v>
      </c>
      <c r="J750" t="s">
        <v>7493</v>
      </c>
      <c r="K750" t="s">
        <v>193</v>
      </c>
      <c r="L750" t="s">
        <v>7494</v>
      </c>
      <c r="M750" t="s">
        <v>7495</v>
      </c>
      <c r="N750">
        <v>7.6</v>
      </c>
      <c r="O750">
        <v>19079</v>
      </c>
      <c r="Q750" s="2">
        <v>28215453</v>
      </c>
      <c r="R750" s="2">
        <v>28229046</v>
      </c>
      <c r="S750" s="2">
        <v>56444499</v>
      </c>
      <c r="T750">
        <v>84</v>
      </c>
      <c r="U750">
        <v>1.5775066589731892</v>
      </c>
      <c r="V750">
        <v>1.7257030616269187</v>
      </c>
      <c r="W750">
        <f>AVERAGE(U750:V750)</f>
        <v>1.6516048603000539</v>
      </c>
      <c r="X750" s="4">
        <v>0.43745913727493008</v>
      </c>
      <c r="Y750">
        <f>AVERAGE(W750:X750)</f>
        <v>1.0445319987874919</v>
      </c>
      <c r="Z750" t="s">
        <v>22925</v>
      </c>
      <c r="AA750" t="s">
        <v>22731</v>
      </c>
      <c r="AB750" t="s">
        <v>22926</v>
      </c>
      <c r="AC750" t="s">
        <v>22725</v>
      </c>
      <c r="AD750">
        <v>1924</v>
      </c>
      <c r="AE750">
        <v>1994</v>
      </c>
    </row>
    <row r="751" spans="1:31" x14ac:dyDescent="0.25">
      <c r="A751" t="s">
        <v>5950</v>
      </c>
      <c r="B751" t="s">
        <v>5951</v>
      </c>
      <c r="C751">
        <v>1973</v>
      </c>
      <c r="D751" s="1">
        <v>27054</v>
      </c>
      <c r="E751" t="s">
        <v>266</v>
      </c>
      <c r="F751">
        <v>105</v>
      </c>
      <c r="G751" t="s">
        <v>424</v>
      </c>
      <c r="H751" t="s">
        <v>888</v>
      </c>
      <c r="I751" t="s">
        <v>4235</v>
      </c>
      <c r="J751" t="s">
        <v>5952</v>
      </c>
      <c r="K751" t="s">
        <v>3853</v>
      </c>
      <c r="L751" t="s">
        <v>5953</v>
      </c>
      <c r="M751" t="s">
        <v>5954</v>
      </c>
      <c r="N751">
        <v>6.8</v>
      </c>
      <c r="O751">
        <v>8052</v>
      </c>
      <c r="P751" s="2">
        <v>982351</v>
      </c>
      <c r="S751" s="2"/>
      <c r="T751">
        <v>69</v>
      </c>
      <c r="U751">
        <v>0.94360633042568443</v>
      </c>
      <c r="V751">
        <v>0.87881260561902219</v>
      </c>
      <c r="W751">
        <f>AVERAGE(U751:V751)</f>
        <v>0.91120946802235325</v>
      </c>
      <c r="X751" s="4"/>
      <c r="Y751">
        <f>AVERAGE(W751:X751)</f>
        <v>0.91120946802235325</v>
      </c>
      <c r="Z751" t="s">
        <v>22807</v>
      </c>
      <c r="AA751" t="s">
        <v>22731</v>
      </c>
      <c r="AB751" t="s">
        <v>22808</v>
      </c>
      <c r="AC751" t="s">
        <v>22725</v>
      </c>
      <c r="AD751">
        <v>1907</v>
      </c>
      <c r="AE751">
        <v>1995</v>
      </c>
    </row>
    <row r="752" spans="1:31" x14ac:dyDescent="0.25">
      <c r="A752" t="s">
        <v>4907</v>
      </c>
      <c r="B752" t="s">
        <v>4908</v>
      </c>
      <c r="C752">
        <v>1968</v>
      </c>
      <c r="D752" s="1">
        <v>25310</v>
      </c>
      <c r="E752" t="s">
        <v>86</v>
      </c>
      <c r="F752">
        <v>134</v>
      </c>
      <c r="G752" t="s">
        <v>424</v>
      </c>
      <c r="H752" t="s">
        <v>25</v>
      </c>
      <c r="I752" t="s">
        <v>4599</v>
      </c>
      <c r="J752" t="s">
        <v>4909</v>
      </c>
      <c r="K752" t="s">
        <v>4910</v>
      </c>
      <c r="L752" t="s">
        <v>4911</v>
      </c>
      <c r="M752" t="s">
        <v>4912</v>
      </c>
      <c r="N752">
        <v>7.9</v>
      </c>
      <c r="O752">
        <v>28450</v>
      </c>
      <c r="P752" s="2">
        <v>4000000</v>
      </c>
      <c r="Q752" s="2">
        <v>18177</v>
      </c>
      <c r="R752" s="2">
        <v>18177</v>
      </c>
      <c r="S752" s="2">
        <v>-3963646</v>
      </c>
      <c r="U752">
        <v>1.815219282178504</v>
      </c>
      <c r="V752" t="s">
        <v>22725</v>
      </c>
      <c r="W752">
        <f>AVERAGE(U752:V752)</f>
        <v>1.815219282178504</v>
      </c>
      <c r="X752" s="4">
        <v>-0.21999322696481366</v>
      </c>
      <c r="Y752">
        <f>AVERAGE(W752:X752)</f>
        <v>0.79761302760684516</v>
      </c>
      <c r="Z752" t="s">
        <v>22989</v>
      </c>
      <c r="AA752" t="s">
        <v>22731</v>
      </c>
      <c r="AB752" t="s">
        <v>22990</v>
      </c>
      <c r="AC752" t="s">
        <v>22725</v>
      </c>
      <c r="AD752">
        <v>1933</v>
      </c>
      <c r="AE752">
        <v>2011</v>
      </c>
    </row>
    <row r="753" spans="1:31" x14ac:dyDescent="0.25">
      <c r="A753" t="s">
        <v>7134</v>
      </c>
      <c r="B753" t="s">
        <v>7135</v>
      </c>
      <c r="C753">
        <v>1981</v>
      </c>
      <c r="D753" s="1">
        <v>29939</v>
      </c>
      <c r="E753" t="s">
        <v>1133</v>
      </c>
      <c r="F753">
        <v>97</v>
      </c>
      <c r="G753" t="s">
        <v>424</v>
      </c>
      <c r="H753" t="s">
        <v>25</v>
      </c>
      <c r="I753" t="s">
        <v>5444</v>
      </c>
      <c r="J753" t="s">
        <v>5444</v>
      </c>
      <c r="K753" t="s">
        <v>7136</v>
      </c>
      <c r="L753" t="s">
        <v>7137</v>
      </c>
      <c r="M753" t="s">
        <v>7138</v>
      </c>
      <c r="N753">
        <v>7.5</v>
      </c>
      <c r="O753">
        <v>89519</v>
      </c>
      <c r="P753" s="2">
        <v>10000000</v>
      </c>
      <c r="Q753" s="2">
        <v>30565292</v>
      </c>
      <c r="R753" s="2">
        <v>30565292</v>
      </c>
      <c r="S753" s="2">
        <v>51130584</v>
      </c>
      <c r="T753">
        <v>60</v>
      </c>
      <c r="U753">
        <v>1.4982691179047514</v>
      </c>
      <c r="V753">
        <v>0.37067833201428441</v>
      </c>
      <c r="W753">
        <f>AVERAGE(U753:V753)</f>
        <v>0.93447372495951786</v>
      </c>
      <c r="X753" s="4">
        <v>0.37962511538733468</v>
      </c>
      <c r="Y753">
        <f>AVERAGE(W753:X753)</f>
        <v>0.65704942017342627</v>
      </c>
      <c r="Z753" t="s">
        <v>22897</v>
      </c>
      <c r="AA753" t="s">
        <v>22731</v>
      </c>
      <c r="AB753" t="s">
        <v>22898</v>
      </c>
      <c r="AC753" t="s">
        <v>22725</v>
      </c>
      <c r="AD753">
        <v>1922</v>
      </c>
      <c r="AE753">
        <v>2004</v>
      </c>
    </row>
    <row r="754" spans="1:31" x14ac:dyDescent="0.25">
      <c r="A754" t="s">
        <v>21458</v>
      </c>
      <c r="B754" t="s">
        <v>21459</v>
      </c>
      <c r="C754">
        <v>2018</v>
      </c>
      <c r="D754" s="1">
        <v>43419</v>
      </c>
      <c r="E754" t="s">
        <v>391</v>
      </c>
      <c r="F754">
        <v>129</v>
      </c>
      <c r="G754" t="s">
        <v>424</v>
      </c>
      <c r="H754" t="s">
        <v>21460</v>
      </c>
      <c r="I754" t="s">
        <v>17199</v>
      </c>
      <c r="J754" t="s">
        <v>21461</v>
      </c>
      <c r="K754" t="s">
        <v>10759</v>
      </c>
      <c r="L754" t="s">
        <v>21462</v>
      </c>
      <c r="M754" t="s">
        <v>21463</v>
      </c>
      <c r="N754">
        <v>6.9</v>
      </c>
      <c r="O754">
        <v>82616</v>
      </c>
      <c r="P754" s="2">
        <v>42000000</v>
      </c>
      <c r="Q754" s="2">
        <v>42402632</v>
      </c>
      <c r="R754" s="2">
        <v>75984700</v>
      </c>
      <c r="S754" s="2">
        <v>76387332</v>
      </c>
      <c r="T754">
        <v>84</v>
      </c>
      <c r="U754">
        <v>1.022843871494123</v>
      </c>
      <c r="V754">
        <v>1.7257030616269187</v>
      </c>
      <c r="W754">
        <f>AVERAGE(U754:V754)</f>
        <v>1.374273466560521</v>
      </c>
      <c r="X754" s="4">
        <v>0.654507065256966</v>
      </c>
      <c r="Y754">
        <f>AVERAGE(W754:X754)</f>
        <v>1.0143902659087436</v>
      </c>
      <c r="Z754" t="s">
        <v>23415</v>
      </c>
      <c r="AA754" t="s">
        <v>22731</v>
      </c>
      <c r="AB754" t="s">
        <v>23416</v>
      </c>
      <c r="AC754" t="s">
        <v>22725</v>
      </c>
      <c r="AD754">
        <v>1957</v>
      </c>
      <c r="AE754">
        <v>0</v>
      </c>
    </row>
    <row r="755" spans="1:31" x14ac:dyDescent="0.25">
      <c r="A755" t="s">
        <v>13387</v>
      </c>
      <c r="B755" t="s">
        <v>7568</v>
      </c>
      <c r="C755">
        <v>2001</v>
      </c>
      <c r="D755" s="1">
        <v>37225</v>
      </c>
      <c r="E755" t="s">
        <v>34</v>
      </c>
      <c r="F755">
        <v>116</v>
      </c>
      <c r="G755" t="s">
        <v>424</v>
      </c>
      <c r="H755" t="s">
        <v>414</v>
      </c>
      <c r="I755" t="s">
        <v>7713</v>
      </c>
      <c r="J755" t="s">
        <v>7713</v>
      </c>
      <c r="K755" t="s">
        <v>10602</v>
      </c>
      <c r="L755" t="s">
        <v>13388</v>
      </c>
      <c r="M755" t="s">
        <v>13389</v>
      </c>
      <c r="N755">
        <v>7.5</v>
      </c>
      <c r="O755">
        <v>102236</v>
      </c>
      <c r="P755" s="2">
        <v>20000000</v>
      </c>
      <c r="Q755" s="2">
        <v>7504257</v>
      </c>
      <c r="R755" s="2">
        <v>18916623</v>
      </c>
      <c r="S755" s="2">
        <v>6420880</v>
      </c>
      <c r="T755">
        <v>73</v>
      </c>
      <c r="U755">
        <v>1.4982691179047514</v>
      </c>
      <c r="V755">
        <v>1.1046500605544611</v>
      </c>
      <c r="W755">
        <f>AVERAGE(U755:V755)</f>
        <v>1.3014595892296064</v>
      </c>
      <c r="X755" s="4">
        <v>-0.10697318355495412</v>
      </c>
      <c r="Y755">
        <f>AVERAGE(W755:X755)</f>
        <v>0.59724320283732613</v>
      </c>
      <c r="Z755" t="s">
        <v>23291</v>
      </c>
      <c r="AA755" t="s">
        <v>22731</v>
      </c>
      <c r="AB755" t="s">
        <v>23292</v>
      </c>
      <c r="AC755" t="s">
        <v>22725</v>
      </c>
      <c r="AD755">
        <v>1954</v>
      </c>
      <c r="AE755">
        <v>0</v>
      </c>
    </row>
    <row r="756" spans="1:31" x14ac:dyDescent="0.25">
      <c r="A756" t="s">
        <v>16549</v>
      </c>
      <c r="B756" t="s">
        <v>16550</v>
      </c>
      <c r="C756">
        <v>2008</v>
      </c>
      <c r="D756" s="1">
        <v>39584</v>
      </c>
      <c r="E756" t="s">
        <v>66</v>
      </c>
      <c r="F756">
        <v>107</v>
      </c>
      <c r="G756" t="s">
        <v>424</v>
      </c>
      <c r="H756" t="s">
        <v>25</v>
      </c>
      <c r="I756" t="s">
        <v>16551</v>
      </c>
      <c r="J756" t="s">
        <v>16551</v>
      </c>
      <c r="K756" t="s">
        <v>13367</v>
      </c>
      <c r="L756" t="s">
        <v>16552</v>
      </c>
      <c r="M756" t="s">
        <v>16553</v>
      </c>
      <c r="N756">
        <v>7.9</v>
      </c>
      <c r="O756">
        <v>383608</v>
      </c>
      <c r="P756" s="2">
        <v>15000000</v>
      </c>
      <c r="Q756" s="2">
        <v>7800824</v>
      </c>
      <c r="R756" s="2">
        <v>34085749</v>
      </c>
      <c r="S756" s="2">
        <v>26886573</v>
      </c>
      <c r="T756">
        <v>67</v>
      </c>
      <c r="U756">
        <v>1.815219282178504</v>
      </c>
      <c r="V756">
        <v>0.76589387815130272</v>
      </c>
      <c r="W756">
        <f>AVERAGE(U756:V756)</f>
        <v>1.2905565801649033</v>
      </c>
      <c r="X756" s="4">
        <v>0.1157652939906612</v>
      </c>
      <c r="Y756">
        <f>AVERAGE(W756:X756)</f>
        <v>0.70316093707778227</v>
      </c>
      <c r="Z756" t="s">
        <v>23291</v>
      </c>
      <c r="AA756" t="s">
        <v>22731</v>
      </c>
      <c r="AB756" t="s">
        <v>23292</v>
      </c>
      <c r="AC756" t="s">
        <v>22725</v>
      </c>
      <c r="AD756">
        <v>1954</v>
      </c>
      <c r="AE756">
        <v>0</v>
      </c>
    </row>
    <row r="757" spans="1:31" x14ac:dyDescent="0.25">
      <c r="A757" t="s">
        <v>19618</v>
      </c>
      <c r="B757" t="s">
        <v>19619</v>
      </c>
      <c r="C757">
        <v>2012</v>
      </c>
      <c r="D757" s="1">
        <v>41228</v>
      </c>
      <c r="E757" t="s">
        <v>517</v>
      </c>
      <c r="F757">
        <v>110</v>
      </c>
      <c r="G757" t="s">
        <v>424</v>
      </c>
      <c r="H757" t="s">
        <v>4651</v>
      </c>
      <c r="I757" t="s">
        <v>16551</v>
      </c>
      <c r="J757" t="s">
        <v>16551</v>
      </c>
      <c r="K757" t="s">
        <v>16230</v>
      </c>
      <c r="L757" t="s">
        <v>19620</v>
      </c>
      <c r="M757" t="s">
        <v>19621</v>
      </c>
      <c r="N757">
        <v>7.2</v>
      </c>
      <c r="O757">
        <v>236796</v>
      </c>
      <c r="P757" s="2">
        <v>15000000</v>
      </c>
      <c r="Q757" s="2">
        <v>15024049</v>
      </c>
      <c r="R757" s="2">
        <v>32226382</v>
      </c>
      <c r="S757" s="2">
        <v>32250431</v>
      </c>
      <c r="T757">
        <v>66</v>
      </c>
      <c r="U757">
        <v>1.2605564946994372</v>
      </c>
      <c r="V757">
        <v>0.70943451441744299</v>
      </c>
      <c r="W757">
        <f>AVERAGE(U757:V757)</f>
        <v>0.98499550455844009</v>
      </c>
      <c r="X757" s="4">
        <v>0.17414287078177543</v>
      </c>
      <c r="Y757">
        <f>AVERAGE(W757:X757)</f>
        <v>0.57956918767010779</v>
      </c>
      <c r="Z757" t="s">
        <v>23291</v>
      </c>
      <c r="AA757" t="s">
        <v>22731</v>
      </c>
      <c r="AB757" t="s">
        <v>23292</v>
      </c>
      <c r="AC757" t="s">
        <v>22725</v>
      </c>
      <c r="AD757">
        <v>1954</v>
      </c>
      <c r="AE757">
        <v>0</v>
      </c>
    </row>
    <row r="758" spans="1:31" x14ac:dyDescent="0.25">
      <c r="A758" t="s">
        <v>20371</v>
      </c>
      <c r="B758" t="s">
        <v>20372</v>
      </c>
      <c r="C758">
        <v>2015</v>
      </c>
      <c r="D758" s="1">
        <v>42425</v>
      </c>
      <c r="E758" t="s">
        <v>4898</v>
      </c>
      <c r="F758">
        <v>90</v>
      </c>
      <c r="G758" t="s">
        <v>424</v>
      </c>
      <c r="H758" t="s">
        <v>11606</v>
      </c>
      <c r="I758" t="s">
        <v>20373</v>
      </c>
      <c r="J758" t="s">
        <v>11960</v>
      </c>
      <c r="K758" t="s">
        <v>20152</v>
      </c>
      <c r="L758" t="s">
        <v>20374</v>
      </c>
      <c r="M758" t="s">
        <v>20375</v>
      </c>
      <c r="N758">
        <v>7.3</v>
      </c>
      <c r="O758">
        <v>63831</v>
      </c>
      <c r="P758" s="2">
        <v>8000000</v>
      </c>
      <c r="Q758" s="2">
        <v>3759286</v>
      </c>
      <c r="R758" s="2">
        <v>5659286</v>
      </c>
      <c r="S758" s="2">
        <v>1418572</v>
      </c>
      <c r="T758">
        <v>88</v>
      </c>
      <c r="U758">
        <v>1.339794035767875</v>
      </c>
      <c r="V758">
        <v>1.9515405165623576</v>
      </c>
      <c r="W758">
        <f>AVERAGE(U758:V758)</f>
        <v>1.6456672761651163</v>
      </c>
      <c r="X758" s="4">
        <v>-0.16141582901700868</v>
      </c>
      <c r="Y758">
        <f>AVERAGE(W758:X758)</f>
        <v>0.74212572357405382</v>
      </c>
      <c r="Z758" t="s">
        <v>23291</v>
      </c>
      <c r="AA758" t="s">
        <v>22731</v>
      </c>
      <c r="AB758" t="s">
        <v>23292</v>
      </c>
      <c r="AC758" t="s">
        <v>22725</v>
      </c>
      <c r="AD758">
        <v>1954</v>
      </c>
      <c r="AE758">
        <v>0</v>
      </c>
    </row>
    <row r="759" spans="1:31" x14ac:dyDescent="0.25">
      <c r="A759" t="s">
        <v>21795</v>
      </c>
      <c r="B759" t="s">
        <v>21796</v>
      </c>
      <c r="C759">
        <v>2017</v>
      </c>
      <c r="D759" s="1">
        <v>43111</v>
      </c>
      <c r="E759" t="s">
        <v>66</v>
      </c>
      <c r="F759">
        <v>115</v>
      </c>
      <c r="G759" t="s">
        <v>424</v>
      </c>
      <c r="H759" t="s">
        <v>25</v>
      </c>
      <c r="I759" t="s">
        <v>16551</v>
      </c>
      <c r="J759" t="s">
        <v>16551</v>
      </c>
      <c r="K759" t="s">
        <v>16372</v>
      </c>
      <c r="L759" t="s">
        <v>21797</v>
      </c>
      <c r="M759" t="s">
        <v>21798</v>
      </c>
      <c r="N759">
        <v>8.1999999999999993</v>
      </c>
      <c r="O759">
        <v>411693</v>
      </c>
      <c r="P759" s="2">
        <v>15000000</v>
      </c>
      <c r="Q759" s="2">
        <v>54513740</v>
      </c>
      <c r="R759" s="2">
        <v>160192031</v>
      </c>
      <c r="S759" s="2">
        <v>199705771</v>
      </c>
      <c r="T759">
        <v>88</v>
      </c>
      <c r="U759">
        <v>2.0529319053838173</v>
      </c>
      <c r="V759">
        <v>1.9515405165623576</v>
      </c>
      <c r="W759">
        <f>AVERAGE(U759:V759)</f>
        <v>2.0022362109730873</v>
      </c>
      <c r="X759" s="4">
        <v>1.9966439455552207</v>
      </c>
      <c r="Y759">
        <f>AVERAGE(W759:X759)</f>
        <v>1.9994400782641542</v>
      </c>
      <c r="Z759" t="s">
        <v>23291</v>
      </c>
      <c r="AA759" t="s">
        <v>22731</v>
      </c>
      <c r="AB759" t="s">
        <v>23292</v>
      </c>
      <c r="AC759" t="s">
        <v>22725</v>
      </c>
      <c r="AD759">
        <v>1954</v>
      </c>
      <c r="AE759">
        <v>0</v>
      </c>
    </row>
    <row r="760" spans="1:31" x14ac:dyDescent="0.25">
      <c r="A760" t="s">
        <v>4140</v>
      </c>
      <c r="B760" t="s">
        <v>4141</v>
      </c>
      <c r="C760">
        <v>1963</v>
      </c>
      <c r="D760" s="1">
        <v>23308</v>
      </c>
      <c r="E760" t="s">
        <v>1206</v>
      </c>
      <c r="F760">
        <v>104</v>
      </c>
      <c r="G760" t="s">
        <v>424</v>
      </c>
      <c r="H760" t="s">
        <v>25</v>
      </c>
      <c r="I760" t="s">
        <v>3306</v>
      </c>
      <c r="J760" t="s">
        <v>4142</v>
      </c>
      <c r="K760" t="s">
        <v>4143</v>
      </c>
      <c r="L760" t="s">
        <v>4144</v>
      </c>
      <c r="M760" t="s">
        <v>4145</v>
      </c>
      <c r="N760">
        <v>7.3</v>
      </c>
      <c r="O760">
        <v>23581</v>
      </c>
      <c r="P760" s="2">
        <v>2500000</v>
      </c>
      <c r="S760" s="2"/>
      <c r="U760">
        <v>1.339794035767875</v>
      </c>
      <c r="V760" t="s">
        <v>22725</v>
      </c>
      <c r="W760">
        <f>AVERAGE(U760:V760)</f>
        <v>1.339794035767875</v>
      </c>
      <c r="X760" s="4"/>
      <c r="Y760">
        <f>AVERAGE(W760:X760)</f>
        <v>1.339794035767875</v>
      </c>
      <c r="Z760" t="s">
        <v>22783</v>
      </c>
      <c r="AA760" t="s">
        <v>22731</v>
      </c>
      <c r="AB760" t="s">
        <v>22784</v>
      </c>
      <c r="AC760" t="s">
        <v>22725</v>
      </c>
      <c r="AD760">
        <v>1911</v>
      </c>
      <c r="AE760">
        <v>1975</v>
      </c>
    </row>
    <row r="761" spans="1:31" x14ac:dyDescent="0.25">
      <c r="A761" t="s">
        <v>3278</v>
      </c>
      <c r="B761" t="s">
        <v>3279</v>
      </c>
      <c r="C761">
        <v>1957</v>
      </c>
      <c r="D761" s="1">
        <v>21272</v>
      </c>
      <c r="E761" t="s">
        <v>525</v>
      </c>
      <c r="F761">
        <v>161</v>
      </c>
      <c r="G761" t="s">
        <v>424</v>
      </c>
      <c r="H761" t="s">
        <v>3280</v>
      </c>
      <c r="I761" t="s">
        <v>1764</v>
      </c>
      <c r="J761" t="s">
        <v>3281</v>
      </c>
      <c r="K761" t="s">
        <v>3282</v>
      </c>
      <c r="L761" t="s">
        <v>3283</v>
      </c>
      <c r="M761" t="s">
        <v>3284</v>
      </c>
      <c r="N761">
        <v>8.1</v>
      </c>
      <c r="O761">
        <v>198693</v>
      </c>
      <c r="P761" s="2">
        <v>3000000</v>
      </c>
      <c r="Q761" s="2">
        <v>27200000</v>
      </c>
      <c r="R761" s="2">
        <v>27200000</v>
      </c>
      <c r="S761" s="2">
        <v>51400000</v>
      </c>
      <c r="T761">
        <v>87</v>
      </c>
      <c r="U761">
        <v>1.9736943643153797</v>
      </c>
      <c r="V761">
        <v>1.8950811528284979</v>
      </c>
      <c r="W761">
        <f>AVERAGE(U761:V761)</f>
        <v>1.9343877585719387</v>
      </c>
      <c r="X761" s="4">
        <v>0.38255730584218173</v>
      </c>
      <c r="Y761">
        <f>AVERAGE(W761:X761)</f>
        <v>1.1584725322070601</v>
      </c>
      <c r="Z761" t="s">
        <v>22881</v>
      </c>
      <c r="AA761" t="s">
        <v>22731</v>
      </c>
      <c r="AB761" t="s">
        <v>22882</v>
      </c>
      <c r="AC761" t="s">
        <v>22725</v>
      </c>
      <c r="AD761">
        <v>1921</v>
      </c>
      <c r="AE761">
        <v>2006</v>
      </c>
    </row>
    <row r="762" spans="1:31" x14ac:dyDescent="0.25">
      <c r="A762" t="s">
        <v>20830</v>
      </c>
      <c r="B762" t="s">
        <v>4783</v>
      </c>
      <c r="C762">
        <v>2016</v>
      </c>
      <c r="D762" s="1">
        <v>42474</v>
      </c>
      <c r="E762" t="s">
        <v>938</v>
      </c>
      <c r="F762">
        <v>106</v>
      </c>
      <c r="G762" t="s">
        <v>424</v>
      </c>
      <c r="H762" t="s">
        <v>25</v>
      </c>
      <c r="I762" t="s">
        <v>11381</v>
      </c>
      <c r="J762" t="s">
        <v>20831</v>
      </c>
      <c r="K762" t="s">
        <v>20832</v>
      </c>
      <c r="L762" t="s">
        <v>20833</v>
      </c>
      <c r="M762" t="s">
        <v>20834</v>
      </c>
      <c r="N762">
        <v>7.4</v>
      </c>
      <c r="O762">
        <v>254949</v>
      </c>
      <c r="P762" s="2">
        <v>175000000</v>
      </c>
      <c r="Q762" s="2">
        <v>364001123</v>
      </c>
      <c r="R762" s="2">
        <v>966552003</v>
      </c>
      <c r="S762" s="2">
        <v>1155553126</v>
      </c>
      <c r="T762">
        <v>77</v>
      </c>
      <c r="U762">
        <v>1.4190315768363135</v>
      </c>
      <c r="V762">
        <v>1.3304875154899003</v>
      </c>
      <c r="W762">
        <f>AVERAGE(U762:V762)</f>
        <v>1.3747595461631068</v>
      </c>
      <c r="X762" s="4">
        <v>12.399613667553067</v>
      </c>
      <c r="Y762">
        <f>AVERAGE(W762:X762)</f>
        <v>6.8871866068580871</v>
      </c>
      <c r="Z762" t="s">
        <v>23508</v>
      </c>
      <c r="AA762" t="s">
        <v>22731</v>
      </c>
      <c r="AB762" t="s">
        <v>23509</v>
      </c>
      <c r="AC762" t="s">
        <v>22725</v>
      </c>
      <c r="AD762">
        <v>1956</v>
      </c>
      <c r="AE762">
        <v>0</v>
      </c>
    </row>
    <row r="763" spans="1:31" x14ac:dyDescent="0.25">
      <c r="A763" t="s">
        <v>12283</v>
      </c>
      <c r="B763" t="s">
        <v>12284</v>
      </c>
      <c r="C763">
        <v>1999</v>
      </c>
      <c r="D763" s="1">
        <v>36455</v>
      </c>
      <c r="E763" t="s">
        <v>71</v>
      </c>
      <c r="F763">
        <v>124</v>
      </c>
      <c r="G763" t="s">
        <v>424</v>
      </c>
      <c r="H763" t="s">
        <v>271</v>
      </c>
      <c r="I763" t="s">
        <v>12285</v>
      </c>
      <c r="J763" t="s">
        <v>9115</v>
      </c>
      <c r="K763" t="s">
        <v>7231</v>
      </c>
      <c r="L763" t="s">
        <v>12286</v>
      </c>
      <c r="M763" t="s">
        <v>12287</v>
      </c>
      <c r="N763">
        <v>7.1</v>
      </c>
      <c r="O763">
        <v>265330</v>
      </c>
      <c r="P763" s="2">
        <v>42000000</v>
      </c>
      <c r="Q763" s="2">
        <v>116089678</v>
      </c>
      <c r="R763" s="2">
        <v>363970211</v>
      </c>
      <c r="S763" s="2">
        <v>438059889</v>
      </c>
      <c r="T763">
        <v>68</v>
      </c>
      <c r="U763">
        <v>1.1813189536309987</v>
      </c>
      <c r="V763">
        <v>0.82235324188516246</v>
      </c>
      <c r="W763">
        <f>AVERAGE(U763:V763)</f>
        <v>1.0018360977580807</v>
      </c>
      <c r="X763" s="4">
        <v>4.5907722440715695</v>
      </c>
      <c r="Y763">
        <f>AVERAGE(W763:X763)</f>
        <v>2.7963041709148251</v>
      </c>
      <c r="Z763" t="s">
        <v>23231</v>
      </c>
      <c r="AA763" t="s">
        <v>22731</v>
      </c>
      <c r="AB763" t="s">
        <v>23232</v>
      </c>
      <c r="AC763" t="s">
        <v>22725</v>
      </c>
      <c r="AD763">
        <v>1949</v>
      </c>
      <c r="AE763">
        <v>0</v>
      </c>
    </row>
    <row r="764" spans="1:31" x14ac:dyDescent="0.25">
      <c r="A764" t="s">
        <v>4227</v>
      </c>
      <c r="B764" t="s">
        <v>4228</v>
      </c>
      <c r="C764">
        <v>1964</v>
      </c>
      <c r="D764" s="1">
        <v>23447</v>
      </c>
      <c r="E764" t="s">
        <v>86</v>
      </c>
      <c r="F764">
        <v>148</v>
      </c>
      <c r="G764" t="s">
        <v>424</v>
      </c>
      <c r="H764" t="s">
        <v>4229</v>
      </c>
      <c r="I764" t="s">
        <v>3078</v>
      </c>
      <c r="J764" t="s">
        <v>4230</v>
      </c>
      <c r="K764" t="s">
        <v>2274</v>
      </c>
      <c r="L764" t="s">
        <v>4231</v>
      </c>
      <c r="M764" t="s">
        <v>4232</v>
      </c>
      <c r="N764">
        <v>7.8</v>
      </c>
      <c r="O764">
        <v>13368</v>
      </c>
      <c r="P764" s="2">
        <v>3000000</v>
      </c>
      <c r="Q764" s="2">
        <v>149327</v>
      </c>
      <c r="R764" s="2">
        <v>149327</v>
      </c>
      <c r="S764" s="2">
        <v>-2701346</v>
      </c>
      <c r="T764">
        <v>68</v>
      </c>
      <c r="U764">
        <v>1.7359817411100655</v>
      </c>
      <c r="V764">
        <v>0.82235324188516246</v>
      </c>
      <c r="W764">
        <f>AVERAGE(U764:V764)</f>
        <v>1.2791674914976139</v>
      </c>
      <c r="X764" s="4">
        <v>-0.20625497826706224</v>
      </c>
      <c r="Y764">
        <f>AVERAGE(W764:X764)</f>
        <v>0.53645625661527585</v>
      </c>
      <c r="Z764" t="s">
        <v>22951</v>
      </c>
      <c r="AA764" t="s">
        <v>22731</v>
      </c>
      <c r="AB764" t="s">
        <v>22952</v>
      </c>
      <c r="AC764" t="s">
        <v>22725</v>
      </c>
      <c r="AD764">
        <v>1926</v>
      </c>
      <c r="AE764">
        <v>0</v>
      </c>
    </row>
    <row r="765" spans="1:31" x14ac:dyDescent="0.25">
      <c r="A765" t="s">
        <v>7161</v>
      </c>
      <c r="B765" t="s">
        <v>7162</v>
      </c>
      <c r="C765">
        <v>1981</v>
      </c>
      <c r="D765" s="1">
        <v>29838</v>
      </c>
      <c r="E765" t="s">
        <v>1206</v>
      </c>
      <c r="F765">
        <v>118</v>
      </c>
      <c r="G765" t="s">
        <v>424</v>
      </c>
      <c r="H765" t="s">
        <v>25</v>
      </c>
      <c r="I765" t="s">
        <v>4258</v>
      </c>
      <c r="J765" t="s">
        <v>7163</v>
      </c>
      <c r="K765" t="s">
        <v>4143</v>
      </c>
      <c r="L765" t="s">
        <v>7164</v>
      </c>
      <c r="M765" t="s">
        <v>7165</v>
      </c>
      <c r="N765">
        <v>6.9</v>
      </c>
      <c r="O765">
        <v>40160</v>
      </c>
      <c r="P765" s="2">
        <v>15000000</v>
      </c>
      <c r="Q765" s="2">
        <v>41092328</v>
      </c>
      <c r="R765" s="2">
        <v>41092328</v>
      </c>
      <c r="S765" s="2">
        <v>67184656</v>
      </c>
      <c r="T765">
        <v>59</v>
      </c>
      <c r="U765">
        <v>1.022843871494123</v>
      </c>
      <c r="V765">
        <v>0.31421896828042467</v>
      </c>
      <c r="W765">
        <f>AVERAGE(U765:V765)</f>
        <v>0.66853141988727383</v>
      </c>
      <c r="X765" s="4">
        <v>0.55434969254617761</v>
      </c>
      <c r="Y765">
        <f>AVERAGE(W765:X765)</f>
        <v>0.61144055621672577</v>
      </c>
      <c r="Z765" t="s">
        <v>22951</v>
      </c>
      <c r="AA765" t="s">
        <v>22731</v>
      </c>
      <c r="AB765" t="s">
        <v>22952</v>
      </c>
      <c r="AC765" t="s">
        <v>22725</v>
      </c>
      <c r="AD765">
        <v>1926</v>
      </c>
      <c r="AE765">
        <v>0</v>
      </c>
    </row>
    <row r="766" spans="1:31" x14ac:dyDescent="0.25">
      <c r="A766" t="s">
        <v>20528</v>
      </c>
      <c r="B766" t="s">
        <v>20529</v>
      </c>
      <c r="C766">
        <v>2015</v>
      </c>
      <c r="D766" s="1">
        <v>42124</v>
      </c>
      <c r="E766" t="s">
        <v>56</v>
      </c>
      <c r="F766">
        <v>122</v>
      </c>
      <c r="G766" t="s">
        <v>424</v>
      </c>
      <c r="H766" t="s">
        <v>25</v>
      </c>
      <c r="I766" t="s">
        <v>10074</v>
      </c>
      <c r="J766" t="s">
        <v>20530</v>
      </c>
      <c r="K766" t="s">
        <v>16372</v>
      </c>
      <c r="L766" t="s">
        <v>20531</v>
      </c>
      <c r="M766" t="s">
        <v>20532</v>
      </c>
      <c r="N766">
        <v>6.6</v>
      </c>
      <c r="O766">
        <v>30753</v>
      </c>
      <c r="P766" s="2">
        <v>10000000</v>
      </c>
      <c r="Q766" s="2">
        <v>33078266</v>
      </c>
      <c r="R766" s="2">
        <v>85978266</v>
      </c>
      <c r="S766" s="2">
        <v>109056532</v>
      </c>
      <c r="T766">
        <v>51</v>
      </c>
      <c r="U766">
        <v>0.78513124828880809</v>
      </c>
      <c r="V766">
        <v>-0.13745594159045341</v>
      </c>
      <c r="W766">
        <f>AVERAGE(U766:V766)</f>
        <v>0.32383765334917736</v>
      </c>
      <c r="X766" s="4">
        <v>1.010062475505386</v>
      </c>
      <c r="Y766">
        <f>AVERAGE(W766:X766)</f>
        <v>0.66695006442728166</v>
      </c>
      <c r="Z766" t="s">
        <v>23319</v>
      </c>
      <c r="AA766" t="s">
        <v>22731</v>
      </c>
      <c r="AB766" t="s">
        <v>23320</v>
      </c>
      <c r="AC766" t="s">
        <v>22725</v>
      </c>
      <c r="AD766">
        <v>1955</v>
      </c>
      <c r="AE766">
        <v>0</v>
      </c>
    </row>
    <row r="767" spans="1:31" x14ac:dyDescent="0.25">
      <c r="A767" t="s">
        <v>13372</v>
      </c>
      <c r="B767" t="s">
        <v>13373</v>
      </c>
      <c r="C767">
        <v>2001</v>
      </c>
      <c r="D767" s="1">
        <v>37231</v>
      </c>
      <c r="E767" t="s">
        <v>50</v>
      </c>
      <c r="F767">
        <v>152</v>
      </c>
      <c r="G767" t="s">
        <v>424</v>
      </c>
      <c r="H767" t="s">
        <v>25</v>
      </c>
      <c r="I767" t="s">
        <v>7739</v>
      </c>
      <c r="J767" t="s">
        <v>13374</v>
      </c>
      <c r="K767" t="s">
        <v>186</v>
      </c>
      <c r="L767" t="s">
        <v>13375</v>
      </c>
      <c r="M767" t="s">
        <v>13376</v>
      </c>
      <c r="N767">
        <v>7.6</v>
      </c>
      <c r="O767">
        <v>625097</v>
      </c>
      <c r="P767" s="2">
        <v>125000000</v>
      </c>
      <c r="Q767" s="2">
        <v>318087620</v>
      </c>
      <c r="R767" s="2">
        <v>1001985848</v>
      </c>
      <c r="S767" s="2">
        <v>1195073468</v>
      </c>
      <c r="T767">
        <v>64</v>
      </c>
      <c r="U767">
        <v>1.5775066589731892</v>
      </c>
      <c r="V767">
        <v>0.5965157869497234</v>
      </c>
      <c r="W767">
        <f>AVERAGE(U767:V767)</f>
        <v>1.0870112229614564</v>
      </c>
      <c r="X767" s="4">
        <v>12.829733517839205</v>
      </c>
      <c r="Y767">
        <f>AVERAGE(W767:X767)</f>
        <v>6.9583723704003306</v>
      </c>
      <c r="Z767" t="s">
        <v>23019</v>
      </c>
      <c r="AA767" t="s">
        <v>22731</v>
      </c>
      <c r="AB767" t="s">
        <v>13921</v>
      </c>
      <c r="AC767" t="s">
        <v>22725</v>
      </c>
      <c r="AD767">
        <v>1932</v>
      </c>
      <c r="AE767">
        <v>0</v>
      </c>
    </row>
    <row r="768" spans="1:31" x14ac:dyDescent="0.25">
      <c r="A768" t="s">
        <v>11909</v>
      </c>
      <c r="B768" t="s">
        <v>11910</v>
      </c>
      <c r="C768">
        <v>1997</v>
      </c>
      <c r="D768" s="1">
        <v>35787</v>
      </c>
      <c r="E768" t="s">
        <v>564</v>
      </c>
      <c r="F768">
        <v>119</v>
      </c>
      <c r="G768" t="s">
        <v>424</v>
      </c>
      <c r="H768" t="s">
        <v>11911</v>
      </c>
      <c r="I768" t="s">
        <v>7115</v>
      </c>
      <c r="J768" t="s">
        <v>11912</v>
      </c>
      <c r="K768" t="s">
        <v>3956</v>
      </c>
      <c r="L768" t="s">
        <v>11913</v>
      </c>
      <c r="M768" t="s">
        <v>11914</v>
      </c>
      <c r="N768">
        <v>6.5</v>
      </c>
      <c r="O768">
        <v>177999</v>
      </c>
      <c r="P768" s="2">
        <v>110000000</v>
      </c>
      <c r="Q768" s="2">
        <v>125304276</v>
      </c>
      <c r="R768" s="2">
        <v>333011068</v>
      </c>
      <c r="S768" s="2">
        <v>348315344</v>
      </c>
      <c r="T768">
        <v>52</v>
      </c>
      <c r="U768">
        <v>0.70589370722037037</v>
      </c>
      <c r="V768">
        <v>-8.0996577856593643E-2</v>
      </c>
      <c r="W768">
        <f>AVERAGE(U768:V768)</f>
        <v>0.31244856468188836</v>
      </c>
      <c r="X768" s="4">
        <v>3.6140370159351964</v>
      </c>
      <c r="Y768">
        <f>AVERAGE(W768:X768)</f>
        <v>1.9632427903085423</v>
      </c>
      <c r="Z768" t="s">
        <v>23542</v>
      </c>
      <c r="AA768" t="s">
        <v>22731</v>
      </c>
      <c r="AB768" t="s">
        <v>23543</v>
      </c>
      <c r="AC768" t="s">
        <v>22725</v>
      </c>
      <c r="AD768">
        <v>1962</v>
      </c>
      <c r="AE768">
        <v>0</v>
      </c>
    </row>
    <row r="769" spans="1:31" x14ac:dyDescent="0.25">
      <c r="A769" t="s">
        <v>6117</v>
      </c>
      <c r="B769" t="s">
        <v>6118</v>
      </c>
      <c r="C769">
        <v>1975</v>
      </c>
      <c r="D769" s="1">
        <v>27836</v>
      </c>
      <c r="E769" t="s">
        <v>1586</v>
      </c>
      <c r="F769">
        <v>129</v>
      </c>
      <c r="G769" t="s">
        <v>424</v>
      </c>
      <c r="H769" t="s">
        <v>888</v>
      </c>
      <c r="I769" t="s">
        <v>1384</v>
      </c>
      <c r="J769" t="s">
        <v>6119</v>
      </c>
      <c r="K769" t="s">
        <v>336</v>
      </c>
      <c r="L769" t="s">
        <v>6120</v>
      </c>
      <c r="M769" t="s">
        <v>6121</v>
      </c>
      <c r="N769">
        <v>7.8</v>
      </c>
      <c r="O769">
        <v>43138</v>
      </c>
      <c r="P769" s="2">
        <v>8000000</v>
      </c>
      <c r="R769" s="2">
        <v>12678</v>
      </c>
      <c r="S769" s="2">
        <v>-7987322</v>
      </c>
      <c r="T769">
        <v>91</v>
      </c>
      <c r="U769">
        <v>1.7359817411100655</v>
      </c>
      <c r="V769">
        <v>2.120918607763937</v>
      </c>
      <c r="W769">
        <f>AVERAGE(U769:V769)</f>
        <v>1.9284501744370013</v>
      </c>
      <c r="X769" s="4">
        <v>-0.26378492590102026</v>
      </c>
      <c r="Y769">
        <f>AVERAGE(W769:X769)</f>
        <v>0.83233262426799048</v>
      </c>
      <c r="Z769" t="s">
        <v>22961</v>
      </c>
      <c r="AA769" t="s">
        <v>22731</v>
      </c>
      <c r="AB769" t="s">
        <v>22962</v>
      </c>
      <c r="AC769" t="s">
        <v>22725</v>
      </c>
      <c r="AD769">
        <v>1924</v>
      </c>
      <c r="AE769">
        <v>2009</v>
      </c>
    </row>
    <row r="770" spans="1:31" x14ac:dyDescent="0.25">
      <c r="A770" t="s">
        <v>7806</v>
      </c>
      <c r="B770" t="s">
        <v>7807</v>
      </c>
      <c r="C770">
        <v>1984</v>
      </c>
      <c r="D770" s="1">
        <v>31291</v>
      </c>
      <c r="E770" t="s">
        <v>44</v>
      </c>
      <c r="F770">
        <v>164</v>
      </c>
      <c r="G770" t="s">
        <v>424</v>
      </c>
      <c r="H770" t="s">
        <v>1158</v>
      </c>
      <c r="I770" t="s">
        <v>1764</v>
      </c>
      <c r="J770" t="s">
        <v>7808</v>
      </c>
      <c r="K770" t="s">
        <v>5147</v>
      </c>
      <c r="L770" t="s">
        <v>7809</v>
      </c>
      <c r="M770" t="s">
        <v>7810</v>
      </c>
      <c r="N770">
        <v>7.3</v>
      </c>
      <c r="O770">
        <v>16653</v>
      </c>
      <c r="P770" s="2">
        <v>16000000</v>
      </c>
      <c r="Q770" s="2">
        <v>27187653</v>
      </c>
      <c r="R770" s="2">
        <v>27201244</v>
      </c>
      <c r="S770" s="2">
        <v>38388897</v>
      </c>
      <c r="T770">
        <v>78</v>
      </c>
      <c r="U770">
        <v>1.339794035767875</v>
      </c>
      <c r="V770">
        <v>1.38694687922376</v>
      </c>
      <c r="W770">
        <f>AVERAGE(U770:V770)</f>
        <v>1.3633704574958174</v>
      </c>
      <c r="X770" s="4">
        <v>0.24095089782026971</v>
      </c>
      <c r="Y770">
        <f>AVERAGE(W770:X770)</f>
        <v>0.80216067765804355</v>
      </c>
      <c r="Z770" t="s">
        <v>22961</v>
      </c>
      <c r="AA770" t="s">
        <v>22731</v>
      </c>
      <c r="AB770" t="s">
        <v>22962</v>
      </c>
      <c r="AC770" t="s">
        <v>22725</v>
      </c>
      <c r="AD770">
        <v>1924</v>
      </c>
      <c r="AE770">
        <v>2009</v>
      </c>
    </row>
    <row r="771" spans="1:31" x14ac:dyDescent="0.25">
      <c r="A771" t="s">
        <v>9391</v>
      </c>
      <c r="B771" t="s">
        <v>9392</v>
      </c>
      <c r="C771">
        <v>1990</v>
      </c>
      <c r="D771" s="1">
        <v>33390</v>
      </c>
      <c r="E771" t="s">
        <v>56</v>
      </c>
      <c r="F771">
        <v>117</v>
      </c>
      <c r="G771" t="s">
        <v>424</v>
      </c>
      <c r="H771" t="s">
        <v>25</v>
      </c>
      <c r="I771" t="s">
        <v>9393</v>
      </c>
      <c r="J771" t="s">
        <v>9393</v>
      </c>
      <c r="K771" t="s">
        <v>9394</v>
      </c>
      <c r="L771" t="s">
        <v>9395</v>
      </c>
      <c r="M771" t="s">
        <v>9396</v>
      </c>
      <c r="N771">
        <v>7.5</v>
      </c>
      <c r="O771">
        <v>20527</v>
      </c>
      <c r="Q771" s="2">
        <v>739104</v>
      </c>
      <c r="R771" s="2">
        <v>739104</v>
      </c>
      <c r="S771" s="2">
        <v>1478208</v>
      </c>
      <c r="U771">
        <v>1.4982691179047514</v>
      </c>
      <c r="V771" t="s">
        <v>22725</v>
      </c>
      <c r="W771">
        <f>AVERAGE(U771:V771)</f>
        <v>1.4982691179047514</v>
      </c>
      <c r="X771" s="4">
        <v>-0.16076678029694286</v>
      </c>
      <c r="Y771">
        <f>AVERAGE(W771:X771)</f>
        <v>0.66875116880390428</v>
      </c>
      <c r="Z771" t="s">
        <v>23386</v>
      </c>
      <c r="AA771" t="s">
        <v>22731</v>
      </c>
      <c r="AB771" t="s">
        <v>23387</v>
      </c>
      <c r="AC771" t="s">
        <v>22725</v>
      </c>
      <c r="AD771">
        <v>1933</v>
      </c>
      <c r="AE771">
        <v>1993</v>
      </c>
    </row>
    <row r="772" spans="1:31" x14ac:dyDescent="0.25">
      <c r="A772" t="s">
        <v>7918</v>
      </c>
      <c r="B772" t="s">
        <v>495</v>
      </c>
      <c r="C772">
        <v>1985</v>
      </c>
      <c r="D772" s="1">
        <v>31121</v>
      </c>
      <c r="E772" t="s">
        <v>264</v>
      </c>
      <c r="F772">
        <v>132</v>
      </c>
      <c r="G772" t="s">
        <v>424</v>
      </c>
      <c r="H772" t="s">
        <v>25</v>
      </c>
      <c r="I772" t="s">
        <v>6417</v>
      </c>
      <c r="J772" t="s">
        <v>7919</v>
      </c>
      <c r="K772" t="s">
        <v>7552</v>
      </c>
      <c r="L772" t="s">
        <v>7920</v>
      </c>
      <c r="M772" t="s">
        <v>7921</v>
      </c>
      <c r="N772">
        <v>7.9</v>
      </c>
      <c r="O772">
        <v>184457</v>
      </c>
      <c r="P772" s="2">
        <v>15000000</v>
      </c>
      <c r="Q772" s="2">
        <v>9929135</v>
      </c>
      <c r="R772" s="2">
        <v>9947816</v>
      </c>
      <c r="S772" s="2">
        <v>4876951</v>
      </c>
      <c r="T772">
        <v>84</v>
      </c>
      <c r="U772">
        <v>1.815219282178504</v>
      </c>
      <c r="V772">
        <v>1.7257030616269187</v>
      </c>
      <c r="W772">
        <f>AVERAGE(U772:V772)</f>
        <v>1.7704611719027112</v>
      </c>
      <c r="X772" s="4">
        <v>-0.12377654295737087</v>
      </c>
      <c r="Y772">
        <f>AVERAGE(W772:X772)</f>
        <v>0.82334231447267014</v>
      </c>
      <c r="Z772" t="s">
        <v>23239</v>
      </c>
      <c r="AA772" t="s">
        <v>22731</v>
      </c>
      <c r="AB772" t="s">
        <v>23240</v>
      </c>
      <c r="AC772" t="s">
        <v>22725</v>
      </c>
      <c r="AD772">
        <v>1948</v>
      </c>
      <c r="AE772">
        <v>2003</v>
      </c>
    </row>
    <row r="773" spans="1:31" x14ac:dyDescent="0.25">
      <c r="A773" t="s">
        <v>22518</v>
      </c>
      <c r="B773" t="s">
        <v>22519</v>
      </c>
      <c r="C773">
        <v>2019</v>
      </c>
      <c r="D773" s="1">
        <v>43805</v>
      </c>
      <c r="E773" t="s">
        <v>71</v>
      </c>
      <c r="F773">
        <v>137</v>
      </c>
      <c r="G773" t="s">
        <v>424</v>
      </c>
      <c r="H773" t="s">
        <v>271</v>
      </c>
      <c r="I773" t="s">
        <v>10889</v>
      </c>
      <c r="J773" t="s">
        <v>10889</v>
      </c>
      <c r="K773" t="s">
        <v>20522</v>
      </c>
      <c r="L773" t="s">
        <v>22520</v>
      </c>
      <c r="M773" t="s">
        <v>22521</v>
      </c>
      <c r="N773">
        <v>8</v>
      </c>
      <c r="O773">
        <v>227338</v>
      </c>
      <c r="P773" s="2">
        <v>18600000</v>
      </c>
      <c r="R773" s="2">
        <v>333686</v>
      </c>
      <c r="S773" s="2">
        <v>-18266314</v>
      </c>
      <c r="T773">
        <v>94</v>
      </c>
      <c r="U773">
        <v>1.8944568232469419</v>
      </c>
      <c r="V773">
        <v>2.2902966989655162</v>
      </c>
      <c r="W773">
        <f>AVERAGE(U773:V773)</f>
        <v>2.0923767611062289</v>
      </c>
      <c r="X773" s="4">
        <v>-0.3756563894660977</v>
      </c>
      <c r="Y773">
        <f>AVERAGE(W773:X773)</f>
        <v>0.85836018582006557</v>
      </c>
      <c r="Z773" t="s">
        <v>23297</v>
      </c>
      <c r="AA773" t="s">
        <v>22731</v>
      </c>
      <c r="AB773" t="s">
        <v>23298</v>
      </c>
      <c r="AC773" t="s">
        <v>22725</v>
      </c>
      <c r="AD773">
        <v>1943</v>
      </c>
      <c r="AE773">
        <v>0</v>
      </c>
    </row>
    <row r="774" spans="1:31" x14ac:dyDescent="0.25">
      <c r="A774" t="s">
        <v>4477</v>
      </c>
      <c r="B774" t="s">
        <v>4478</v>
      </c>
      <c r="C774">
        <v>1965</v>
      </c>
      <c r="D774" s="1">
        <v>24127</v>
      </c>
      <c r="E774" t="s">
        <v>253</v>
      </c>
      <c r="F774">
        <v>91</v>
      </c>
      <c r="G774" t="s">
        <v>424</v>
      </c>
      <c r="H774" t="s">
        <v>25</v>
      </c>
      <c r="I774" t="s">
        <v>3902</v>
      </c>
      <c r="J774" t="s">
        <v>4479</v>
      </c>
      <c r="K774" t="s">
        <v>809</v>
      </c>
      <c r="L774" t="s">
        <v>4480</v>
      </c>
      <c r="M774" t="s">
        <v>4481</v>
      </c>
      <c r="N774">
        <v>7.2</v>
      </c>
      <c r="O774">
        <v>5214</v>
      </c>
      <c r="P774" s="2">
        <v>1300000</v>
      </c>
      <c r="S774" s="2"/>
      <c r="U774">
        <v>1.2605564946994372</v>
      </c>
      <c r="V774" t="s">
        <v>22725</v>
      </c>
      <c r="W774">
        <f>AVERAGE(U774:V774)</f>
        <v>1.2605564946994372</v>
      </c>
      <c r="X774" s="4"/>
      <c r="Y774">
        <f>AVERAGE(W774:X774)</f>
        <v>1.2605564946994372</v>
      </c>
      <c r="Z774" t="s">
        <v>22923</v>
      </c>
      <c r="AA774" t="s">
        <v>22731</v>
      </c>
      <c r="AB774" t="s">
        <v>22924</v>
      </c>
      <c r="AC774" t="s">
        <v>22725</v>
      </c>
      <c r="AD774">
        <v>1936</v>
      </c>
      <c r="AE774">
        <v>2012</v>
      </c>
    </row>
    <row r="775" spans="1:31" x14ac:dyDescent="0.25">
      <c r="A775" t="s">
        <v>6488</v>
      </c>
      <c r="B775" t="s">
        <v>6489</v>
      </c>
      <c r="C775">
        <v>1977</v>
      </c>
      <c r="D775" s="1">
        <v>28320</v>
      </c>
      <c r="E775" t="s">
        <v>1206</v>
      </c>
      <c r="F775">
        <v>113</v>
      </c>
      <c r="G775" t="s">
        <v>424</v>
      </c>
      <c r="H775" t="s">
        <v>888</v>
      </c>
      <c r="I775" t="s">
        <v>5052</v>
      </c>
      <c r="J775" t="s">
        <v>4766</v>
      </c>
      <c r="K775" t="s">
        <v>336</v>
      </c>
      <c r="L775" t="s">
        <v>6490</v>
      </c>
      <c r="M775" t="s">
        <v>6491</v>
      </c>
      <c r="N775">
        <v>6.4</v>
      </c>
      <c r="O775">
        <v>6780</v>
      </c>
      <c r="P775" s="2">
        <v>3500000</v>
      </c>
      <c r="S775" s="2"/>
      <c r="U775">
        <v>0.62665616615193254</v>
      </c>
      <c r="V775" t="s">
        <v>22725</v>
      </c>
      <c r="W775">
        <f>AVERAGE(U775:V775)</f>
        <v>0.62665616615193254</v>
      </c>
      <c r="X775" s="4"/>
      <c r="Y775">
        <f>AVERAGE(W775:X775)</f>
        <v>0.62665616615193254</v>
      </c>
      <c r="Z775" t="s">
        <v>23075</v>
      </c>
      <c r="AA775" t="s">
        <v>22731</v>
      </c>
      <c r="AB775" t="s">
        <v>23076</v>
      </c>
      <c r="AC775" t="s">
        <v>22725</v>
      </c>
      <c r="AD775">
        <v>1947</v>
      </c>
      <c r="AE775">
        <v>1993</v>
      </c>
    </row>
    <row r="776" spans="1:31" x14ac:dyDescent="0.25">
      <c r="A776" t="s">
        <v>4726</v>
      </c>
      <c r="B776" t="s">
        <v>4727</v>
      </c>
      <c r="C776">
        <v>1967</v>
      </c>
      <c r="D776" s="1">
        <v>24806</v>
      </c>
      <c r="E776" t="s">
        <v>1580</v>
      </c>
      <c r="F776">
        <v>150</v>
      </c>
      <c r="G776" t="s">
        <v>424</v>
      </c>
      <c r="H776" t="s">
        <v>4728</v>
      </c>
      <c r="I776" t="s">
        <v>2729</v>
      </c>
      <c r="J776" t="s">
        <v>4729</v>
      </c>
      <c r="K776" t="s">
        <v>193</v>
      </c>
      <c r="L776" t="s">
        <v>4730</v>
      </c>
      <c r="M776" t="s">
        <v>4731</v>
      </c>
      <c r="N776">
        <v>7.7</v>
      </c>
      <c r="O776">
        <v>65739</v>
      </c>
      <c r="P776" s="2">
        <v>5400000</v>
      </c>
      <c r="S776" s="2"/>
      <c r="T776">
        <v>73</v>
      </c>
      <c r="U776">
        <v>1.6567442000416277</v>
      </c>
      <c r="V776">
        <v>1.1046500605544611</v>
      </c>
      <c r="W776">
        <f>AVERAGE(U776:V776)</f>
        <v>1.3806971302980444</v>
      </c>
      <c r="X776" s="4"/>
      <c r="Y776">
        <f>AVERAGE(W776:X776)</f>
        <v>1.3806971302980444</v>
      </c>
      <c r="Z776" t="s">
        <v>22893</v>
      </c>
      <c r="AA776" t="s">
        <v>22731</v>
      </c>
      <c r="AB776" t="s">
        <v>22894</v>
      </c>
      <c r="AC776" t="s">
        <v>22725</v>
      </c>
      <c r="AD776">
        <v>1911</v>
      </c>
      <c r="AE776">
        <v>1999</v>
      </c>
    </row>
    <row r="777" spans="1:31" x14ac:dyDescent="0.25">
      <c r="A777" t="s">
        <v>15076</v>
      </c>
      <c r="B777" t="s">
        <v>15077</v>
      </c>
      <c r="C777">
        <v>2007</v>
      </c>
      <c r="D777" s="1">
        <v>39430</v>
      </c>
      <c r="E777" t="s">
        <v>50</v>
      </c>
      <c r="F777">
        <v>113</v>
      </c>
      <c r="G777" t="s">
        <v>424</v>
      </c>
      <c r="H777" t="s">
        <v>15078</v>
      </c>
      <c r="I777" t="s">
        <v>15079</v>
      </c>
      <c r="J777" t="s">
        <v>15080</v>
      </c>
      <c r="K777" t="s">
        <v>5672</v>
      </c>
      <c r="L777" t="s">
        <v>15081</v>
      </c>
      <c r="M777" t="s">
        <v>15082</v>
      </c>
      <c r="N777">
        <v>6.1</v>
      </c>
      <c r="O777">
        <v>176725</v>
      </c>
      <c r="P777" s="2">
        <v>180000000</v>
      </c>
      <c r="Q777" s="2">
        <v>70107728</v>
      </c>
      <c r="R777" s="2">
        <v>372234864</v>
      </c>
      <c r="S777" s="2">
        <v>262342592</v>
      </c>
      <c r="T777">
        <v>51</v>
      </c>
      <c r="U777">
        <v>0.38894354294661765</v>
      </c>
      <c r="V777">
        <v>-0.13745594159045341</v>
      </c>
      <c r="W777">
        <f>AVERAGE(U777:V777)</f>
        <v>0.12574380067808211</v>
      </c>
      <c r="X777" s="4">
        <v>2.6783521167780191</v>
      </c>
      <c r="Y777">
        <f>AVERAGE(W777:X777)</f>
        <v>1.4020479587280505</v>
      </c>
      <c r="Z777" t="s">
        <v>23803</v>
      </c>
      <c r="AA777" t="s">
        <v>22731</v>
      </c>
      <c r="AB777" t="s">
        <v>23804</v>
      </c>
      <c r="AC777" t="s">
        <v>22725</v>
      </c>
      <c r="AD777">
        <v>1961</v>
      </c>
      <c r="AE777">
        <v>0</v>
      </c>
    </row>
    <row r="778" spans="1:31" x14ac:dyDescent="0.25">
      <c r="A778" t="s">
        <v>17836</v>
      </c>
      <c r="B778" t="s">
        <v>17837</v>
      </c>
      <c r="C778">
        <v>2011</v>
      </c>
      <c r="D778" s="1">
        <v>40737</v>
      </c>
      <c r="E778" t="s">
        <v>26</v>
      </c>
      <c r="F778">
        <v>130</v>
      </c>
      <c r="G778" t="s">
        <v>424</v>
      </c>
      <c r="H778" t="s">
        <v>25</v>
      </c>
      <c r="I778" t="s">
        <v>12316</v>
      </c>
      <c r="J778" t="s">
        <v>14373</v>
      </c>
      <c r="K778" t="s">
        <v>186</v>
      </c>
      <c r="L778" t="s">
        <v>17838</v>
      </c>
      <c r="M778" t="s">
        <v>17839</v>
      </c>
      <c r="N778">
        <v>8.1</v>
      </c>
      <c r="O778">
        <v>743339</v>
      </c>
      <c r="P778" s="2">
        <v>125000000</v>
      </c>
      <c r="Q778" s="2">
        <v>381409310</v>
      </c>
      <c r="R778" s="2">
        <v>1342166497</v>
      </c>
      <c r="S778" s="2">
        <v>1598575807</v>
      </c>
      <c r="T778">
        <v>85</v>
      </c>
      <c r="U778">
        <v>1.9736943643153797</v>
      </c>
      <c r="V778">
        <v>1.7821624253607784</v>
      </c>
      <c r="W778">
        <f>AVERAGE(U778:V778)</f>
        <v>1.8779283948380789</v>
      </c>
      <c r="X778" s="4">
        <v>17.221253349342334</v>
      </c>
      <c r="Y778">
        <f>AVERAGE(W778:X778)</f>
        <v>9.5495908720902065</v>
      </c>
      <c r="Z778" t="s">
        <v>23803</v>
      </c>
      <c r="AA778" t="s">
        <v>22731</v>
      </c>
      <c r="AB778" t="s">
        <v>23804</v>
      </c>
      <c r="AC778" t="s">
        <v>22725</v>
      </c>
      <c r="AD778">
        <v>1961</v>
      </c>
      <c r="AE778">
        <v>0</v>
      </c>
    </row>
    <row r="779" spans="1:31" x14ac:dyDescent="0.25">
      <c r="A779" t="s">
        <v>8729</v>
      </c>
      <c r="B779" t="s">
        <v>8730</v>
      </c>
      <c r="C779">
        <v>1988</v>
      </c>
      <c r="D779" s="1">
        <v>32527</v>
      </c>
      <c r="E779" t="s">
        <v>517</v>
      </c>
      <c r="F779">
        <v>108</v>
      </c>
      <c r="G779" t="s">
        <v>424</v>
      </c>
      <c r="H779" t="s">
        <v>1003</v>
      </c>
      <c r="I779" t="s">
        <v>8731</v>
      </c>
      <c r="J779" t="s">
        <v>8732</v>
      </c>
      <c r="K779" t="s">
        <v>193</v>
      </c>
      <c r="L779" t="s">
        <v>8733</v>
      </c>
      <c r="M779" t="s">
        <v>8734</v>
      </c>
      <c r="N779">
        <v>7.5</v>
      </c>
      <c r="O779">
        <v>129476</v>
      </c>
      <c r="P779" s="2">
        <v>7500000</v>
      </c>
      <c r="Q779" s="2">
        <v>62493712</v>
      </c>
      <c r="R779" s="2">
        <v>62493712</v>
      </c>
      <c r="S779" s="2">
        <v>117487424</v>
      </c>
      <c r="T779">
        <v>80</v>
      </c>
      <c r="U779">
        <v>1.4982691179047514</v>
      </c>
      <c r="V779">
        <v>1.4998656066914795</v>
      </c>
      <c r="W779">
        <f>AVERAGE(U779:V779)</f>
        <v>1.4990673622981154</v>
      </c>
      <c r="X779" s="4">
        <v>1.1018201329876665</v>
      </c>
      <c r="Y779">
        <f>AVERAGE(W779:X779)</f>
        <v>1.3004437476428909</v>
      </c>
      <c r="Z779" t="s">
        <v>23276</v>
      </c>
      <c r="AA779" t="s">
        <v>22731</v>
      </c>
      <c r="AB779" t="s">
        <v>23277</v>
      </c>
      <c r="AC779" t="s">
        <v>22725</v>
      </c>
      <c r="AD779">
        <v>1946</v>
      </c>
      <c r="AE779">
        <v>0</v>
      </c>
    </row>
    <row r="780" spans="1:31" x14ac:dyDescent="0.25">
      <c r="A780" t="s">
        <v>11642</v>
      </c>
      <c r="B780" t="s">
        <v>11643</v>
      </c>
      <c r="C780">
        <v>1997</v>
      </c>
      <c r="D780" s="1">
        <v>35866</v>
      </c>
      <c r="E780" t="s">
        <v>56</v>
      </c>
      <c r="F780">
        <v>91</v>
      </c>
      <c r="G780" t="s">
        <v>424</v>
      </c>
      <c r="H780" t="s">
        <v>25</v>
      </c>
      <c r="I780" t="s">
        <v>11644</v>
      </c>
      <c r="J780" t="s">
        <v>11645</v>
      </c>
      <c r="K780" t="s">
        <v>11646</v>
      </c>
      <c r="L780" t="s">
        <v>11647</v>
      </c>
      <c r="M780" t="s">
        <v>11648</v>
      </c>
      <c r="N780">
        <v>7.2</v>
      </c>
      <c r="O780">
        <v>97312</v>
      </c>
      <c r="P780" s="2">
        <v>3500000</v>
      </c>
      <c r="Q780" s="2">
        <v>45950122</v>
      </c>
      <c r="R780" s="2">
        <v>257938649</v>
      </c>
      <c r="S780" s="2">
        <v>300388771</v>
      </c>
      <c r="T780">
        <v>75</v>
      </c>
      <c r="U780">
        <v>1.2605564946994372</v>
      </c>
      <c r="V780">
        <v>1.2175687880221808</v>
      </c>
      <c r="W780">
        <f>AVERAGE(U780:V780)</f>
        <v>1.239062641360809</v>
      </c>
      <c r="X780" s="4">
        <v>3.0924279062901534</v>
      </c>
      <c r="Y780">
        <f>AVERAGE(W780:X780)</f>
        <v>2.1657452738254812</v>
      </c>
      <c r="Z780" t="s">
        <v>23492</v>
      </c>
      <c r="AA780" t="s">
        <v>22731</v>
      </c>
      <c r="AB780" t="s">
        <v>23493</v>
      </c>
      <c r="AC780" t="s">
        <v>22725</v>
      </c>
      <c r="AD780">
        <v>1956</v>
      </c>
      <c r="AE780">
        <v>0</v>
      </c>
    </row>
    <row r="781" spans="1:31" x14ac:dyDescent="0.25">
      <c r="A781" t="s">
        <v>8123</v>
      </c>
      <c r="B781" t="s">
        <v>8124</v>
      </c>
      <c r="C781">
        <v>1987</v>
      </c>
      <c r="D781" s="1">
        <v>31821</v>
      </c>
      <c r="E781" t="s">
        <v>29</v>
      </c>
      <c r="F781">
        <v>100</v>
      </c>
      <c r="G781" t="s">
        <v>424</v>
      </c>
      <c r="H781" t="s">
        <v>25</v>
      </c>
      <c r="I781" t="s">
        <v>7507</v>
      </c>
      <c r="J781" t="s">
        <v>8125</v>
      </c>
      <c r="K781" t="s">
        <v>6455</v>
      </c>
      <c r="L781" t="s">
        <v>8126</v>
      </c>
      <c r="M781" t="s">
        <v>8127</v>
      </c>
      <c r="N781">
        <v>7.4</v>
      </c>
      <c r="O781">
        <v>8367</v>
      </c>
      <c r="Q781" s="2">
        <v>1083486</v>
      </c>
      <c r="R781" s="2">
        <v>1083486</v>
      </c>
      <c r="S781" s="2">
        <v>2166972</v>
      </c>
      <c r="U781">
        <v>1.4190315768363135</v>
      </c>
      <c r="V781" t="s">
        <v>22725</v>
      </c>
      <c r="W781">
        <f>AVERAGE(U781:V781)</f>
        <v>1.4190315768363135</v>
      </c>
      <c r="X781" s="4">
        <v>-0.15327061367564992</v>
      </c>
      <c r="Y781">
        <f>AVERAGE(W781:X781)</f>
        <v>0.63288048158033183</v>
      </c>
      <c r="Z781" t="s">
        <v>23349</v>
      </c>
      <c r="AA781" t="s">
        <v>22731</v>
      </c>
      <c r="AB781" t="s">
        <v>23350</v>
      </c>
      <c r="AC781" t="s">
        <v>22725</v>
      </c>
      <c r="AD781">
        <v>1949</v>
      </c>
      <c r="AE781">
        <v>0</v>
      </c>
    </row>
    <row r="782" spans="1:31" x14ac:dyDescent="0.25">
      <c r="A782" t="s">
        <v>7878</v>
      </c>
      <c r="B782" t="s">
        <v>7879</v>
      </c>
      <c r="C782">
        <v>1984</v>
      </c>
      <c r="D782" s="1">
        <v>31058</v>
      </c>
      <c r="E782" t="s">
        <v>1844</v>
      </c>
      <c r="F782">
        <v>107</v>
      </c>
      <c r="G782" t="s">
        <v>424</v>
      </c>
      <c r="H782" t="s">
        <v>271</v>
      </c>
      <c r="I782" t="s">
        <v>7880</v>
      </c>
      <c r="J782" t="s">
        <v>7881</v>
      </c>
      <c r="K782" t="s">
        <v>7187</v>
      </c>
      <c r="L782" t="s">
        <v>7882</v>
      </c>
      <c r="M782" t="s">
        <v>7883</v>
      </c>
      <c r="N782">
        <v>8</v>
      </c>
      <c r="O782">
        <v>784356</v>
      </c>
      <c r="P782" s="2">
        <v>6400000</v>
      </c>
      <c r="Q782" s="2">
        <v>38371200</v>
      </c>
      <c r="R782" s="2">
        <v>78680331</v>
      </c>
      <c r="S782" s="2">
        <v>110651531</v>
      </c>
      <c r="T782">
        <v>84</v>
      </c>
      <c r="U782">
        <v>1.8944568232469419</v>
      </c>
      <c r="V782">
        <v>1.7257030616269187</v>
      </c>
      <c r="W782">
        <f>AVERAGE(U782:V782)</f>
        <v>1.8100799424369303</v>
      </c>
      <c r="X782" s="4">
        <v>1.0274216555217568</v>
      </c>
      <c r="Y782">
        <f>AVERAGE(W782:X782)</f>
        <v>1.4187507989793435</v>
      </c>
      <c r="Z782" t="s">
        <v>23313</v>
      </c>
      <c r="AA782" t="s">
        <v>22731</v>
      </c>
      <c r="AB782" t="s">
        <v>23314</v>
      </c>
      <c r="AC782" t="s">
        <v>22725</v>
      </c>
      <c r="AD782">
        <v>1951</v>
      </c>
      <c r="AE782">
        <v>0</v>
      </c>
    </row>
    <row r="783" spans="1:31" x14ac:dyDescent="0.25">
      <c r="A783" t="s">
        <v>5459</v>
      </c>
      <c r="B783" t="s">
        <v>5460</v>
      </c>
      <c r="C783">
        <v>1971</v>
      </c>
      <c r="D783" s="1">
        <v>26332</v>
      </c>
      <c r="E783" t="s">
        <v>391</v>
      </c>
      <c r="F783">
        <v>113</v>
      </c>
      <c r="G783" t="s">
        <v>424</v>
      </c>
      <c r="H783" t="s">
        <v>25</v>
      </c>
      <c r="I783" t="s">
        <v>4040</v>
      </c>
      <c r="J783" t="s">
        <v>5461</v>
      </c>
      <c r="K783" t="s">
        <v>4725</v>
      </c>
      <c r="L783" t="s">
        <v>5462</v>
      </c>
      <c r="M783" t="s">
        <v>5463</v>
      </c>
      <c r="N783">
        <v>7.5</v>
      </c>
      <c r="O783">
        <v>55306</v>
      </c>
      <c r="P783" s="2">
        <v>3251794</v>
      </c>
      <c r="S783" s="2"/>
      <c r="T783">
        <v>73</v>
      </c>
      <c r="U783">
        <v>1.4982691179047514</v>
      </c>
      <c r="V783">
        <v>1.1046500605544611</v>
      </c>
      <c r="W783">
        <f>AVERAGE(U783:V783)</f>
        <v>1.3014595892296064</v>
      </c>
      <c r="X783" s="4"/>
      <c r="Y783">
        <f>AVERAGE(W783:X783)</f>
        <v>1.3014595892296064</v>
      </c>
      <c r="Z783" t="s">
        <v>22955</v>
      </c>
      <c r="AA783" t="s">
        <v>22731</v>
      </c>
      <c r="AB783" t="s">
        <v>22956</v>
      </c>
      <c r="AC783" t="s">
        <v>22725</v>
      </c>
      <c r="AD783">
        <v>1922</v>
      </c>
      <c r="AE783">
        <v>1980</v>
      </c>
    </row>
    <row r="784" spans="1:31" x14ac:dyDescent="0.25">
      <c r="A784" t="s">
        <v>7251</v>
      </c>
      <c r="B784" t="s">
        <v>7252</v>
      </c>
      <c r="C784">
        <v>1981</v>
      </c>
      <c r="D784" s="1">
        <v>30041</v>
      </c>
      <c r="E784" t="s">
        <v>22</v>
      </c>
      <c r="F784">
        <v>109</v>
      </c>
      <c r="G784" t="s">
        <v>424</v>
      </c>
      <c r="H784" t="s">
        <v>25</v>
      </c>
      <c r="I784" t="s">
        <v>4872</v>
      </c>
      <c r="J784" t="s">
        <v>7253</v>
      </c>
      <c r="K784" t="s">
        <v>6939</v>
      </c>
      <c r="L784" t="s">
        <v>7254</v>
      </c>
      <c r="M784" t="s">
        <v>7255</v>
      </c>
      <c r="N784">
        <v>7.6</v>
      </c>
      <c r="O784">
        <v>27013</v>
      </c>
      <c r="Q784" s="2">
        <v>119285432</v>
      </c>
      <c r="R784" s="2">
        <v>119285432</v>
      </c>
      <c r="S784" s="2">
        <v>238570864</v>
      </c>
      <c r="T784">
        <v>68</v>
      </c>
      <c r="U784">
        <v>1.5775066589731892</v>
      </c>
      <c r="V784">
        <v>0.82235324188516246</v>
      </c>
      <c r="W784">
        <f>AVERAGE(U784:V784)</f>
        <v>1.1999299504291758</v>
      </c>
      <c r="X784" s="4">
        <v>2.4196323898990673</v>
      </c>
      <c r="Y784">
        <f>AVERAGE(W784:X784)</f>
        <v>1.8097811701641215</v>
      </c>
      <c r="Z784" t="s">
        <v>23118</v>
      </c>
      <c r="AA784" t="s">
        <v>22731</v>
      </c>
      <c r="AB784" t="s">
        <v>23119</v>
      </c>
      <c r="AC784" t="s">
        <v>22725</v>
      </c>
      <c r="AD784">
        <v>1934</v>
      </c>
      <c r="AE784">
        <v>0</v>
      </c>
    </row>
    <row r="785" spans="1:31" x14ac:dyDescent="0.25">
      <c r="A785" t="s">
        <v>7460</v>
      </c>
      <c r="B785" t="s">
        <v>7461</v>
      </c>
      <c r="C785">
        <v>1982</v>
      </c>
      <c r="D785" s="1">
        <v>30442</v>
      </c>
      <c r="E785" t="s">
        <v>57</v>
      </c>
      <c r="F785">
        <v>150</v>
      </c>
      <c r="G785" t="s">
        <v>424</v>
      </c>
      <c r="H785" t="s">
        <v>7462</v>
      </c>
      <c r="I785" t="s">
        <v>5098</v>
      </c>
      <c r="J785" t="s">
        <v>7463</v>
      </c>
      <c r="K785" t="s">
        <v>5333</v>
      </c>
      <c r="L785" t="s">
        <v>7464</v>
      </c>
      <c r="M785" t="s">
        <v>7465</v>
      </c>
      <c r="N785">
        <v>7.6</v>
      </c>
      <c r="O785">
        <v>40808</v>
      </c>
      <c r="P785" s="2">
        <v>12000000</v>
      </c>
      <c r="Q785" s="2">
        <v>30036000</v>
      </c>
      <c r="R785" s="2">
        <v>30036000</v>
      </c>
      <c r="S785" s="2">
        <v>48072000</v>
      </c>
      <c r="T785">
        <v>68</v>
      </c>
      <c r="U785">
        <v>1.5775066589731892</v>
      </c>
      <c r="V785">
        <v>0.82235324188516246</v>
      </c>
      <c r="W785">
        <f>AVERAGE(U785:V785)</f>
        <v>1.1999299504291758</v>
      </c>
      <c r="X785" s="4">
        <v>0.34633700031566922</v>
      </c>
      <c r="Y785">
        <f>AVERAGE(W785:X785)</f>
        <v>0.7731334753724225</v>
      </c>
      <c r="Z785" t="s">
        <v>23040</v>
      </c>
      <c r="AA785" t="s">
        <v>22731</v>
      </c>
      <c r="AB785" t="s">
        <v>23041</v>
      </c>
      <c r="AC785" t="s">
        <v>22725</v>
      </c>
      <c r="AD785">
        <v>1944</v>
      </c>
      <c r="AE785">
        <v>2012</v>
      </c>
    </row>
    <row r="786" spans="1:31" x14ac:dyDescent="0.25">
      <c r="A786" t="s">
        <v>10829</v>
      </c>
      <c r="B786" t="s">
        <v>10830</v>
      </c>
      <c r="C786">
        <v>1995</v>
      </c>
      <c r="D786" s="1">
        <v>34942</v>
      </c>
      <c r="E786" t="s">
        <v>71</v>
      </c>
      <c r="F786">
        <v>111</v>
      </c>
      <c r="G786" t="s">
        <v>424</v>
      </c>
      <c r="H786" t="s">
        <v>175</v>
      </c>
      <c r="I786" t="s">
        <v>7150</v>
      </c>
      <c r="J786" t="s">
        <v>7689</v>
      </c>
      <c r="K786" t="s">
        <v>7231</v>
      </c>
      <c r="L786" t="s">
        <v>10831</v>
      </c>
      <c r="M786" t="s">
        <v>10832</v>
      </c>
      <c r="N786">
        <v>6.6</v>
      </c>
      <c r="O786">
        <v>46184</v>
      </c>
      <c r="Q786" s="2">
        <v>38896854</v>
      </c>
      <c r="R786" s="2">
        <v>101982854</v>
      </c>
      <c r="S786" s="2">
        <v>140879708</v>
      </c>
      <c r="T786">
        <v>50</v>
      </c>
      <c r="U786">
        <v>0.78513124828880809</v>
      </c>
      <c r="V786">
        <v>-0.19391530532431317</v>
      </c>
      <c r="W786">
        <f>AVERAGE(U786:V786)</f>
        <v>0.29560797148224749</v>
      </c>
      <c r="X786" s="4">
        <v>1.3564101790943219</v>
      </c>
      <c r="Y786">
        <f>AVERAGE(W786:X786)</f>
        <v>0.82600907528828471</v>
      </c>
      <c r="Z786" t="s">
        <v>23436</v>
      </c>
      <c r="AA786" t="s">
        <v>22731</v>
      </c>
      <c r="AB786" t="s">
        <v>23437</v>
      </c>
      <c r="AC786" t="s">
        <v>22725</v>
      </c>
      <c r="AD786">
        <v>1951</v>
      </c>
      <c r="AE786">
        <v>0</v>
      </c>
    </row>
    <row r="787" spans="1:31" x14ac:dyDescent="0.25">
      <c r="A787" t="s">
        <v>20923</v>
      </c>
      <c r="B787" t="s">
        <v>20924</v>
      </c>
      <c r="C787">
        <v>2016</v>
      </c>
      <c r="D787" s="1">
        <v>42691</v>
      </c>
      <c r="E787" t="s">
        <v>50</v>
      </c>
      <c r="F787">
        <v>132</v>
      </c>
      <c r="G787" t="s">
        <v>424</v>
      </c>
      <c r="H787" t="s">
        <v>14707</v>
      </c>
      <c r="I787" t="s">
        <v>12316</v>
      </c>
      <c r="J787" t="s">
        <v>20925</v>
      </c>
      <c r="K787" t="s">
        <v>20522</v>
      </c>
      <c r="L787" t="s">
        <v>20926</v>
      </c>
      <c r="M787" t="s">
        <v>20927</v>
      </c>
      <c r="N787">
        <v>7.3</v>
      </c>
      <c r="O787">
        <v>398554</v>
      </c>
      <c r="P787" s="2">
        <v>180000000</v>
      </c>
      <c r="Q787" s="2">
        <v>234037575</v>
      </c>
      <c r="R787" s="2">
        <v>814038508</v>
      </c>
      <c r="S787" s="2">
        <v>868076083</v>
      </c>
      <c r="T787">
        <v>66</v>
      </c>
      <c r="U787">
        <v>1.339794035767875</v>
      </c>
      <c r="V787">
        <v>0.70943451441744299</v>
      </c>
      <c r="W787">
        <f>AVERAGE(U787:V787)</f>
        <v>1.024614275092659</v>
      </c>
      <c r="X787" s="4">
        <v>9.2708557560992322</v>
      </c>
      <c r="Y787">
        <f>AVERAGE(W787:X787)</f>
        <v>5.1477350155959458</v>
      </c>
      <c r="Z787" t="s">
        <v>23436</v>
      </c>
      <c r="AA787" t="s">
        <v>22731</v>
      </c>
      <c r="AB787" t="s">
        <v>23437</v>
      </c>
      <c r="AC787" t="s">
        <v>22725</v>
      </c>
      <c r="AD787">
        <v>1951</v>
      </c>
      <c r="AE787">
        <v>0</v>
      </c>
    </row>
    <row r="788" spans="1:31" x14ac:dyDescent="0.25">
      <c r="A788" t="s">
        <v>21399</v>
      </c>
      <c r="B788" t="s">
        <v>21400</v>
      </c>
      <c r="C788">
        <v>2018</v>
      </c>
      <c r="D788" s="1">
        <v>43419</v>
      </c>
      <c r="E788" t="s">
        <v>50</v>
      </c>
      <c r="F788">
        <v>134</v>
      </c>
      <c r="G788" t="s">
        <v>424</v>
      </c>
      <c r="H788" t="s">
        <v>175</v>
      </c>
      <c r="I788" t="s">
        <v>12316</v>
      </c>
      <c r="J788" t="s">
        <v>21401</v>
      </c>
      <c r="K788" t="s">
        <v>20522</v>
      </c>
      <c r="L788" t="s">
        <v>21402</v>
      </c>
      <c r="M788" t="s">
        <v>21403</v>
      </c>
      <c r="N788">
        <v>6.6</v>
      </c>
      <c r="O788">
        <v>209744</v>
      </c>
      <c r="P788" s="2">
        <v>200000000</v>
      </c>
      <c r="Q788" s="2">
        <v>159555901</v>
      </c>
      <c r="R788" s="2">
        <v>654855901</v>
      </c>
      <c r="S788" s="2">
        <v>614411802</v>
      </c>
      <c r="T788">
        <v>52</v>
      </c>
      <c r="U788">
        <v>0.78513124828880809</v>
      </c>
      <c r="V788">
        <v>-8.0996577856593643E-2</v>
      </c>
      <c r="W788">
        <f>AVERAGE(U788:V788)</f>
        <v>0.35206733521610722</v>
      </c>
      <c r="X788" s="4">
        <v>6.5100992179432486</v>
      </c>
      <c r="Y788">
        <f>AVERAGE(W788:X788)</f>
        <v>3.4310832765796779</v>
      </c>
      <c r="Z788" t="s">
        <v>23436</v>
      </c>
      <c r="AA788" t="s">
        <v>22731</v>
      </c>
      <c r="AB788" t="s">
        <v>23437</v>
      </c>
      <c r="AC788" t="s">
        <v>22725</v>
      </c>
      <c r="AD788">
        <v>1951</v>
      </c>
      <c r="AE788">
        <v>0</v>
      </c>
    </row>
    <row r="789" spans="1:31" x14ac:dyDescent="0.25">
      <c r="A789" t="s">
        <v>4096</v>
      </c>
      <c r="B789" t="s">
        <v>4097</v>
      </c>
      <c r="C789">
        <v>1964</v>
      </c>
      <c r="D789" s="1">
        <v>23470</v>
      </c>
      <c r="E789" t="s">
        <v>46</v>
      </c>
      <c r="F789">
        <v>95</v>
      </c>
      <c r="G789" t="s">
        <v>424</v>
      </c>
      <c r="H789" t="s">
        <v>409</v>
      </c>
      <c r="I789" t="s">
        <v>2738</v>
      </c>
      <c r="J789" t="s">
        <v>4098</v>
      </c>
      <c r="K789" t="s">
        <v>336</v>
      </c>
      <c r="L789" t="s">
        <v>4099</v>
      </c>
      <c r="M789" t="s">
        <v>4100</v>
      </c>
      <c r="N789">
        <v>8.4</v>
      </c>
      <c r="O789">
        <v>441115</v>
      </c>
      <c r="P789" s="2">
        <v>1800000</v>
      </c>
      <c r="Q789" s="2">
        <v>9440272</v>
      </c>
      <c r="R789" s="2">
        <v>9443876</v>
      </c>
      <c r="S789" s="2">
        <v>17084148</v>
      </c>
      <c r="T789">
        <v>97</v>
      </c>
      <c r="U789">
        <v>2.2114069875206943</v>
      </c>
      <c r="V789">
        <v>2.4596747901670954</v>
      </c>
      <c r="W789">
        <f>AVERAGE(U789:V789)</f>
        <v>2.3355408888438949</v>
      </c>
      <c r="X789" s="4">
        <v>9.0805498798666902E-3</v>
      </c>
      <c r="Y789">
        <f>AVERAGE(W789:X789)</f>
        <v>1.1723107193618807</v>
      </c>
      <c r="Z789" t="s">
        <v>22969</v>
      </c>
      <c r="AA789" t="s">
        <v>22731</v>
      </c>
      <c r="AB789" t="s">
        <v>22970</v>
      </c>
      <c r="AC789" t="s">
        <v>22725</v>
      </c>
      <c r="AD789">
        <v>1927</v>
      </c>
      <c r="AE789">
        <v>0</v>
      </c>
    </row>
    <row r="790" spans="1:31" x14ac:dyDescent="0.25">
      <c r="A790" t="s">
        <v>4748</v>
      </c>
      <c r="B790" t="s">
        <v>4749</v>
      </c>
      <c r="C790">
        <v>1967</v>
      </c>
      <c r="D790" s="1">
        <v>24793</v>
      </c>
      <c r="E790" t="s">
        <v>1133</v>
      </c>
      <c r="F790">
        <v>108</v>
      </c>
      <c r="G790" t="s">
        <v>424</v>
      </c>
      <c r="H790" t="s">
        <v>25</v>
      </c>
      <c r="I790" t="s">
        <v>4035</v>
      </c>
      <c r="J790" t="s">
        <v>4750</v>
      </c>
      <c r="K790" t="s">
        <v>4751</v>
      </c>
      <c r="L790" t="s">
        <v>4752</v>
      </c>
      <c r="M790" t="s">
        <v>4753</v>
      </c>
      <c r="N790">
        <v>7.2</v>
      </c>
      <c r="O790">
        <v>28913</v>
      </c>
      <c r="P790" s="2">
        <v>2000000</v>
      </c>
      <c r="S790" s="2"/>
      <c r="T790">
        <v>56</v>
      </c>
      <c r="U790">
        <v>1.2605564946994372</v>
      </c>
      <c r="V790">
        <v>0.14484087707884538</v>
      </c>
      <c r="W790">
        <f>AVERAGE(U790:V790)</f>
        <v>0.70269868588914131</v>
      </c>
      <c r="X790" s="4"/>
      <c r="Y790">
        <f>AVERAGE(W790:X790)</f>
        <v>0.70269868588914131</v>
      </c>
      <c r="Z790" t="s">
        <v>23015</v>
      </c>
      <c r="AA790" t="s">
        <v>22731</v>
      </c>
      <c r="AB790" t="s">
        <v>23016</v>
      </c>
      <c r="AC790" t="s">
        <v>22725</v>
      </c>
      <c r="AD790">
        <v>1931</v>
      </c>
      <c r="AE790">
        <v>1969</v>
      </c>
    </row>
    <row r="791" spans="1:31" x14ac:dyDescent="0.25">
      <c r="A791" t="s">
        <v>7673</v>
      </c>
      <c r="B791" t="s">
        <v>7674</v>
      </c>
      <c r="C791">
        <v>1983</v>
      </c>
      <c r="D791" s="1">
        <v>30763</v>
      </c>
      <c r="E791" t="s">
        <v>366</v>
      </c>
      <c r="F791">
        <v>133</v>
      </c>
      <c r="G791" t="s">
        <v>424</v>
      </c>
      <c r="H791" t="s">
        <v>596</v>
      </c>
      <c r="I791" t="s">
        <v>7675</v>
      </c>
      <c r="J791" t="s">
        <v>7676</v>
      </c>
      <c r="K791" t="s">
        <v>7677</v>
      </c>
      <c r="L791" t="s">
        <v>7678</v>
      </c>
      <c r="M791" t="s">
        <v>7679</v>
      </c>
      <c r="N791">
        <v>6.6</v>
      </c>
      <c r="O791">
        <v>12279</v>
      </c>
      <c r="P791" s="2">
        <v>12000000</v>
      </c>
      <c r="Q791" s="2">
        <v>40218899</v>
      </c>
      <c r="R791" s="2">
        <v>40218899</v>
      </c>
      <c r="S791" s="2">
        <v>68437798</v>
      </c>
      <c r="T791">
        <v>68</v>
      </c>
      <c r="U791">
        <v>0.78513124828880809</v>
      </c>
      <c r="V791">
        <v>0.82235324188516246</v>
      </c>
      <c r="W791">
        <f>AVERAGE(U791:V791)</f>
        <v>0.80374224508698533</v>
      </c>
      <c r="X791" s="4">
        <v>0.56798827010269948</v>
      </c>
      <c r="Y791">
        <f>AVERAGE(W791:X791)</f>
        <v>0.6858652575948424</v>
      </c>
      <c r="Z791" t="s">
        <v>23102</v>
      </c>
      <c r="AA791" t="s">
        <v>22731</v>
      </c>
      <c r="AB791" t="s">
        <v>23103</v>
      </c>
      <c r="AC791" t="s">
        <v>22725</v>
      </c>
      <c r="AD791">
        <v>1932</v>
      </c>
      <c r="AE791">
        <v>2019</v>
      </c>
    </row>
    <row r="792" spans="1:31" x14ac:dyDescent="0.25">
      <c r="A792" t="s">
        <v>21172</v>
      </c>
      <c r="B792" t="s">
        <v>21173</v>
      </c>
      <c r="C792">
        <v>2016</v>
      </c>
      <c r="D792" s="1">
        <v>42747</v>
      </c>
      <c r="E792" t="s">
        <v>52</v>
      </c>
      <c r="F792">
        <v>124</v>
      </c>
      <c r="G792" t="s">
        <v>424</v>
      </c>
      <c r="H792" t="s">
        <v>1579</v>
      </c>
      <c r="I792" t="s">
        <v>6627</v>
      </c>
      <c r="J792" t="s">
        <v>13840</v>
      </c>
      <c r="K792" t="s">
        <v>87</v>
      </c>
      <c r="L792" t="s">
        <v>21174</v>
      </c>
      <c r="M792" t="s">
        <v>21175</v>
      </c>
      <c r="N792">
        <v>7.1</v>
      </c>
      <c r="O792">
        <v>137686</v>
      </c>
      <c r="P792" s="2">
        <v>85000000</v>
      </c>
      <c r="Q792" s="2">
        <v>40098064</v>
      </c>
      <c r="R792" s="2">
        <v>119520023</v>
      </c>
      <c r="S792" s="2">
        <v>74618087</v>
      </c>
      <c r="T792">
        <v>60</v>
      </c>
      <c r="U792">
        <v>1.1813189536309987</v>
      </c>
      <c r="V792">
        <v>0.37067833201428441</v>
      </c>
      <c r="W792">
        <f>AVERAGE(U792:V792)</f>
        <v>0.77599864282264153</v>
      </c>
      <c r="X792" s="4">
        <v>0.63525147798194959</v>
      </c>
      <c r="Y792">
        <f>AVERAGE(W792:X792)</f>
        <v>0.70562506040229556</v>
      </c>
      <c r="Z792" t="s">
        <v>23307</v>
      </c>
      <c r="AA792" t="s">
        <v>22731</v>
      </c>
      <c r="AB792" t="s">
        <v>23308</v>
      </c>
      <c r="AC792" t="s">
        <v>22725</v>
      </c>
      <c r="AD792">
        <v>1950</v>
      </c>
      <c r="AE792">
        <v>0</v>
      </c>
    </row>
    <row r="793" spans="1:31" x14ac:dyDescent="0.25">
      <c r="A793" t="s">
        <v>3804</v>
      </c>
      <c r="B793" t="s">
        <v>3805</v>
      </c>
      <c r="C793">
        <v>1961</v>
      </c>
      <c r="D793" s="1">
        <v>22399</v>
      </c>
      <c r="E793" t="s">
        <v>51</v>
      </c>
      <c r="F793">
        <v>158</v>
      </c>
      <c r="G793" t="s">
        <v>424</v>
      </c>
      <c r="H793" t="s">
        <v>3182</v>
      </c>
      <c r="I793" t="s">
        <v>2427</v>
      </c>
      <c r="J793" t="s">
        <v>3806</v>
      </c>
      <c r="K793" t="s">
        <v>3587</v>
      </c>
      <c r="L793" t="s">
        <v>3807</v>
      </c>
      <c r="M793" t="s">
        <v>3808</v>
      </c>
      <c r="N793">
        <v>7.5</v>
      </c>
      <c r="O793">
        <v>44541</v>
      </c>
      <c r="P793" s="2">
        <v>6000000</v>
      </c>
      <c r="S793" s="2"/>
      <c r="U793">
        <v>1.4982691179047514</v>
      </c>
      <c r="V793" t="s">
        <v>22725</v>
      </c>
      <c r="W793">
        <f>AVERAGE(U793:V793)</f>
        <v>1.4982691179047514</v>
      </c>
      <c r="X793" s="4"/>
      <c r="Y793">
        <f>AVERAGE(W793:X793)</f>
        <v>1.4982691179047514</v>
      </c>
      <c r="Z793" t="s">
        <v>22769</v>
      </c>
      <c r="AA793" t="s">
        <v>22731</v>
      </c>
      <c r="AB793" t="s">
        <v>22770</v>
      </c>
      <c r="AC793" t="s">
        <v>22725</v>
      </c>
      <c r="AD793">
        <v>1894</v>
      </c>
      <c r="AE793">
        <v>1979</v>
      </c>
    </row>
    <row r="794" spans="1:31" x14ac:dyDescent="0.25">
      <c r="A794" t="s">
        <v>5641</v>
      </c>
      <c r="B794" t="s">
        <v>5642</v>
      </c>
      <c r="C794">
        <v>1972</v>
      </c>
      <c r="D794" s="1">
        <v>26774</v>
      </c>
      <c r="E794" t="s">
        <v>253</v>
      </c>
      <c r="F794">
        <v>138</v>
      </c>
      <c r="G794" t="s">
        <v>424</v>
      </c>
      <c r="H794" t="s">
        <v>428</v>
      </c>
      <c r="I794" t="s">
        <v>1898</v>
      </c>
      <c r="J794" t="s">
        <v>5643</v>
      </c>
      <c r="K794" t="s">
        <v>4839</v>
      </c>
      <c r="L794" t="s">
        <v>5644</v>
      </c>
      <c r="M794" t="s">
        <v>5645</v>
      </c>
      <c r="N794">
        <v>8</v>
      </c>
      <c r="O794">
        <v>44097</v>
      </c>
      <c r="Q794" s="2">
        <v>4081254</v>
      </c>
      <c r="S794" s="2">
        <v>4081254</v>
      </c>
      <c r="U794">
        <v>1.8944568232469419</v>
      </c>
      <c r="V794" t="s">
        <v>22725</v>
      </c>
      <c r="W794">
        <f>AVERAGE(U794:V794)</f>
        <v>1.8944568232469419</v>
      </c>
      <c r="X794" s="4">
        <v>-0.13243651544731358</v>
      </c>
      <c r="Y794">
        <f>AVERAGE(W794:X794)</f>
        <v>0.88101015389981419</v>
      </c>
      <c r="Z794" t="s">
        <v>22965</v>
      </c>
      <c r="AA794" t="s">
        <v>22731</v>
      </c>
      <c r="AB794" t="s">
        <v>22966</v>
      </c>
      <c r="AC794" t="s">
        <v>22725</v>
      </c>
      <c r="AD794">
        <v>1920</v>
      </c>
      <c r="AE794">
        <v>1998</v>
      </c>
    </row>
    <row r="795" spans="1:31" x14ac:dyDescent="0.25">
      <c r="A795" t="s">
        <v>20623</v>
      </c>
      <c r="B795" t="s">
        <v>20624</v>
      </c>
      <c r="C795">
        <v>2016</v>
      </c>
      <c r="D795" s="1">
        <v>42614</v>
      </c>
      <c r="E795" t="s">
        <v>57</v>
      </c>
      <c r="F795">
        <v>106</v>
      </c>
      <c r="G795" t="s">
        <v>424</v>
      </c>
      <c r="H795" t="s">
        <v>175</v>
      </c>
      <c r="I795" t="s">
        <v>20625</v>
      </c>
      <c r="J795" t="s">
        <v>20626</v>
      </c>
      <c r="K795" t="s">
        <v>193</v>
      </c>
      <c r="L795" t="s">
        <v>20627</v>
      </c>
      <c r="M795" t="s">
        <v>20628</v>
      </c>
      <c r="N795">
        <v>7.4</v>
      </c>
      <c r="O795">
        <v>200097</v>
      </c>
      <c r="P795" s="2">
        <v>20000000</v>
      </c>
      <c r="Q795" s="2">
        <v>56245075</v>
      </c>
      <c r="R795" s="2">
        <v>208314186</v>
      </c>
      <c r="S795" s="2">
        <v>244559261</v>
      </c>
      <c r="T795">
        <v>51</v>
      </c>
      <c r="U795">
        <v>1.4190315768363135</v>
      </c>
      <c r="V795">
        <v>-0.13745594159045341</v>
      </c>
      <c r="W795">
        <f>AVERAGE(U795:V795)</f>
        <v>0.64078781762293002</v>
      </c>
      <c r="X795" s="4">
        <v>2.4848071401857412</v>
      </c>
      <c r="Y795">
        <f>AVERAGE(W795:X795)</f>
        <v>1.5627974789043355</v>
      </c>
      <c r="Z795" t="s">
        <v>23728</v>
      </c>
      <c r="AA795" t="s">
        <v>22731</v>
      </c>
      <c r="AB795" t="s">
        <v>23729</v>
      </c>
      <c r="AC795" t="s">
        <v>22725</v>
      </c>
      <c r="AD795">
        <v>1959</v>
      </c>
      <c r="AE795">
        <v>0</v>
      </c>
    </row>
    <row r="796" spans="1:31" x14ac:dyDescent="0.25">
      <c r="A796" t="s">
        <v>5798</v>
      </c>
      <c r="B796" t="s">
        <v>5799</v>
      </c>
      <c r="C796">
        <v>1973</v>
      </c>
      <c r="D796" s="1">
        <v>26703</v>
      </c>
      <c r="E796" t="s">
        <v>391</v>
      </c>
      <c r="F796">
        <v>112</v>
      </c>
      <c r="G796" t="s">
        <v>424</v>
      </c>
      <c r="H796" t="s">
        <v>25</v>
      </c>
      <c r="I796" t="s">
        <v>3255</v>
      </c>
      <c r="J796" t="s">
        <v>5800</v>
      </c>
      <c r="K796" t="s">
        <v>5801</v>
      </c>
      <c r="L796" t="s">
        <v>5802</v>
      </c>
      <c r="M796" t="s">
        <v>5803</v>
      </c>
      <c r="N796">
        <v>7</v>
      </c>
      <c r="O796">
        <v>5527</v>
      </c>
      <c r="P796" s="2">
        <v>900000</v>
      </c>
      <c r="S796" s="2"/>
      <c r="U796">
        <v>1.1020814125625609</v>
      </c>
      <c r="V796" t="s">
        <v>22725</v>
      </c>
      <c r="W796">
        <f>AVERAGE(U796:V796)</f>
        <v>1.1020814125625609</v>
      </c>
      <c r="X796" s="4"/>
      <c r="Y796">
        <f>AVERAGE(W796:X796)</f>
        <v>1.1020814125625609</v>
      </c>
      <c r="Z796" t="s">
        <v>23126</v>
      </c>
      <c r="AA796" t="s">
        <v>22731</v>
      </c>
      <c r="AB796" t="s">
        <v>23127</v>
      </c>
      <c r="AC796" t="s">
        <v>22725</v>
      </c>
      <c r="AD796">
        <v>1934</v>
      </c>
      <c r="AE796">
        <v>0</v>
      </c>
    </row>
    <row r="797" spans="1:31" x14ac:dyDescent="0.25">
      <c r="A797" t="s">
        <v>10201</v>
      </c>
      <c r="B797" t="s">
        <v>10202</v>
      </c>
      <c r="C797">
        <v>1993</v>
      </c>
      <c r="D797" s="1">
        <v>34243</v>
      </c>
      <c r="E797" t="s">
        <v>71</v>
      </c>
      <c r="F797">
        <v>111</v>
      </c>
      <c r="G797" t="s">
        <v>424</v>
      </c>
      <c r="H797" t="s">
        <v>25</v>
      </c>
      <c r="I797" t="s">
        <v>8987</v>
      </c>
      <c r="J797" t="s">
        <v>8988</v>
      </c>
      <c r="K797" t="s">
        <v>8989</v>
      </c>
      <c r="L797" t="s">
        <v>10203</v>
      </c>
      <c r="M797" t="s">
        <v>10204</v>
      </c>
      <c r="N797">
        <v>7.3</v>
      </c>
      <c r="O797">
        <v>44369</v>
      </c>
      <c r="P797" s="2">
        <v>11000000</v>
      </c>
      <c r="Q797" s="2">
        <v>22549338</v>
      </c>
      <c r="R797" s="2">
        <v>22549338</v>
      </c>
      <c r="S797" s="2">
        <v>34098676</v>
      </c>
      <c r="U797">
        <v>1.339794035767875</v>
      </c>
      <c r="V797" t="s">
        <v>22725</v>
      </c>
      <c r="W797">
        <f>AVERAGE(U797:V797)</f>
        <v>1.339794035767875</v>
      </c>
      <c r="X797" s="4">
        <v>0.19425825497283583</v>
      </c>
      <c r="Y797">
        <f>AVERAGE(W797:X797)</f>
        <v>0.76702614537035541</v>
      </c>
      <c r="Z797" t="s">
        <v>23428</v>
      </c>
      <c r="AA797" t="s">
        <v>22731</v>
      </c>
      <c r="AB797" t="s">
        <v>23429</v>
      </c>
      <c r="AC797" t="s">
        <v>22725</v>
      </c>
      <c r="AD797">
        <v>1953</v>
      </c>
      <c r="AE797">
        <v>0</v>
      </c>
    </row>
    <row r="798" spans="1:31" x14ac:dyDescent="0.25">
      <c r="A798" t="s">
        <v>11219</v>
      </c>
      <c r="B798" t="s">
        <v>137</v>
      </c>
      <c r="C798">
        <v>1996</v>
      </c>
      <c r="D798" s="1">
        <v>35496</v>
      </c>
      <c r="E798" t="s">
        <v>22</v>
      </c>
      <c r="F798">
        <v>242</v>
      </c>
      <c r="G798" t="s">
        <v>424</v>
      </c>
      <c r="H798" t="s">
        <v>25</v>
      </c>
      <c r="I798" t="s">
        <v>8987</v>
      </c>
      <c r="J798" t="s">
        <v>8988</v>
      </c>
      <c r="K798" t="s">
        <v>9131</v>
      </c>
      <c r="L798" t="s">
        <v>11220</v>
      </c>
      <c r="M798" t="s">
        <v>11221</v>
      </c>
      <c r="N798">
        <v>7.7</v>
      </c>
      <c r="O798">
        <v>35549</v>
      </c>
      <c r="P798" s="2">
        <v>18000000</v>
      </c>
      <c r="Q798" s="2">
        <v>4708156</v>
      </c>
      <c r="R798" s="2">
        <v>4770222</v>
      </c>
      <c r="S798" s="2">
        <v>-8521622</v>
      </c>
      <c r="U798">
        <v>1.6567442000416277</v>
      </c>
      <c r="V798" t="s">
        <v>22725</v>
      </c>
      <c r="W798">
        <f>AVERAGE(U798:V798)</f>
        <v>1.6567442000416277</v>
      </c>
      <c r="X798" s="4">
        <v>-0.26959998276484709</v>
      </c>
      <c r="Y798">
        <f>AVERAGE(W798:X798)</f>
        <v>0.69357210863839036</v>
      </c>
      <c r="Z798" t="s">
        <v>23428</v>
      </c>
      <c r="AA798" t="s">
        <v>22731</v>
      </c>
      <c r="AB798" t="s">
        <v>23429</v>
      </c>
      <c r="AC798" t="s">
        <v>22725</v>
      </c>
      <c r="AD798">
        <v>1953</v>
      </c>
      <c r="AE798">
        <v>0</v>
      </c>
    </row>
    <row r="799" spans="1:31" x14ac:dyDescent="0.25">
      <c r="A799" t="s">
        <v>14371</v>
      </c>
      <c r="B799" t="s">
        <v>14372</v>
      </c>
      <c r="C799">
        <v>2005</v>
      </c>
      <c r="D799" s="1">
        <v>38681</v>
      </c>
      <c r="E799" t="s">
        <v>50</v>
      </c>
      <c r="F799">
        <v>157</v>
      </c>
      <c r="G799" t="s">
        <v>424</v>
      </c>
      <c r="H799" t="s">
        <v>175</v>
      </c>
      <c r="I799" t="s">
        <v>6960</v>
      </c>
      <c r="J799" t="s">
        <v>14373</v>
      </c>
      <c r="K799" t="s">
        <v>186</v>
      </c>
      <c r="L799" t="s">
        <v>14374</v>
      </c>
      <c r="M799" t="s">
        <v>14375</v>
      </c>
      <c r="N799">
        <v>7.7</v>
      </c>
      <c r="O799">
        <v>530516</v>
      </c>
      <c r="P799" s="2">
        <v>150000000</v>
      </c>
      <c r="Q799" s="2">
        <v>290417905</v>
      </c>
      <c r="R799" s="2">
        <v>896381256</v>
      </c>
      <c r="S799" s="2">
        <v>1036799161</v>
      </c>
      <c r="T799">
        <v>81</v>
      </c>
      <c r="U799">
        <v>1.6567442000416277</v>
      </c>
      <c r="V799">
        <v>1.5563249704253392</v>
      </c>
      <c r="W799">
        <f>AVERAGE(U799:V799)</f>
        <v>1.6065345852334834</v>
      </c>
      <c r="X799" s="4">
        <v>11.107154264072069</v>
      </c>
      <c r="Y799">
        <f>AVERAGE(W799:X799)</f>
        <v>6.3568444246527758</v>
      </c>
      <c r="Z799" t="s">
        <v>23428</v>
      </c>
      <c r="AA799" t="s">
        <v>22731</v>
      </c>
      <c r="AB799" t="s">
        <v>23429</v>
      </c>
      <c r="AC799" t="s">
        <v>22725</v>
      </c>
      <c r="AD799">
        <v>1953</v>
      </c>
      <c r="AE799">
        <v>0</v>
      </c>
    </row>
    <row r="800" spans="1:31" x14ac:dyDescent="0.25">
      <c r="A800" t="s">
        <v>14454</v>
      </c>
      <c r="B800" t="s">
        <v>14455</v>
      </c>
      <c r="C800">
        <v>2003</v>
      </c>
      <c r="D800" s="1">
        <v>37890</v>
      </c>
      <c r="E800" t="s">
        <v>56</v>
      </c>
      <c r="F800">
        <v>108</v>
      </c>
      <c r="G800" t="s">
        <v>424</v>
      </c>
      <c r="H800" t="s">
        <v>25</v>
      </c>
      <c r="I800" t="s">
        <v>13083</v>
      </c>
      <c r="J800" t="s">
        <v>14456</v>
      </c>
      <c r="K800" t="s">
        <v>7857</v>
      </c>
      <c r="L800" t="s">
        <v>14457</v>
      </c>
      <c r="M800" t="s">
        <v>14458</v>
      </c>
      <c r="N800">
        <v>6.9</v>
      </c>
      <c r="O800">
        <v>22838</v>
      </c>
      <c r="P800" s="2">
        <v>10000000</v>
      </c>
      <c r="Q800" s="2">
        <v>31041759</v>
      </c>
      <c r="R800" s="2">
        <v>93400759</v>
      </c>
      <c r="S800" s="2">
        <v>114442518</v>
      </c>
      <c r="T800">
        <v>60</v>
      </c>
      <c r="U800">
        <v>1.022843871494123</v>
      </c>
      <c r="V800">
        <v>0.37067833201428441</v>
      </c>
      <c r="W800">
        <f>AVERAGE(U800:V800)</f>
        <v>0.69676110175420369</v>
      </c>
      <c r="X800" s="4">
        <v>1.0686808825010345</v>
      </c>
      <c r="Y800">
        <f>AVERAGE(W800:X800)</f>
        <v>0.88272099212761912</v>
      </c>
      <c r="Z800" t="s">
        <v>23428</v>
      </c>
      <c r="AA800" t="s">
        <v>22731</v>
      </c>
      <c r="AB800" t="s">
        <v>23429</v>
      </c>
      <c r="AC800" t="s">
        <v>22725</v>
      </c>
      <c r="AD800">
        <v>1953</v>
      </c>
      <c r="AE800">
        <v>0</v>
      </c>
    </row>
    <row r="801" spans="1:31" x14ac:dyDescent="0.25">
      <c r="A801" t="s">
        <v>7081</v>
      </c>
      <c r="B801" t="s">
        <v>7082</v>
      </c>
      <c r="C801">
        <v>1980</v>
      </c>
      <c r="D801" s="1">
        <v>29577</v>
      </c>
      <c r="E801" t="s">
        <v>95</v>
      </c>
      <c r="F801">
        <v>146</v>
      </c>
      <c r="G801" t="s">
        <v>424</v>
      </c>
      <c r="H801" t="s">
        <v>25</v>
      </c>
      <c r="I801" t="s">
        <v>2738</v>
      </c>
      <c r="J801" t="s">
        <v>7083</v>
      </c>
      <c r="K801" t="s">
        <v>186</v>
      </c>
      <c r="L801" t="s">
        <v>7084</v>
      </c>
      <c r="M801" t="s">
        <v>7085</v>
      </c>
      <c r="N801">
        <v>8.4</v>
      </c>
      <c r="O801">
        <v>869480</v>
      </c>
      <c r="P801" s="2">
        <v>19000000</v>
      </c>
      <c r="Q801" s="2">
        <v>45332952</v>
      </c>
      <c r="R801" s="2">
        <v>46520613</v>
      </c>
      <c r="S801" s="2">
        <v>72853565</v>
      </c>
      <c r="T801">
        <v>66</v>
      </c>
      <c r="U801">
        <v>2.2114069875206943</v>
      </c>
      <c r="V801">
        <v>0.70943451441744299</v>
      </c>
      <c r="W801">
        <f>AVERAGE(U801:V801)</f>
        <v>1.4604207509690688</v>
      </c>
      <c r="X801" s="4">
        <v>0.61604729350230636</v>
      </c>
      <c r="Y801">
        <f>AVERAGE(W801:X801)</f>
        <v>1.0382340222356876</v>
      </c>
      <c r="Z801" t="s">
        <v>23222</v>
      </c>
      <c r="AA801" t="s">
        <v>22731</v>
      </c>
      <c r="AB801" t="s">
        <v>23223</v>
      </c>
      <c r="AC801" t="s">
        <v>22725</v>
      </c>
      <c r="AD801">
        <v>1939</v>
      </c>
      <c r="AE801">
        <v>0</v>
      </c>
    </row>
    <row r="802" spans="1:31" x14ac:dyDescent="0.25">
      <c r="A802" t="s">
        <v>5540</v>
      </c>
      <c r="B802" t="s">
        <v>5541</v>
      </c>
      <c r="C802">
        <v>1972</v>
      </c>
      <c r="D802" s="1">
        <v>26481</v>
      </c>
      <c r="E802" t="s">
        <v>1133</v>
      </c>
      <c r="F802">
        <v>89</v>
      </c>
      <c r="G802" t="s">
        <v>424</v>
      </c>
      <c r="H802" t="s">
        <v>25</v>
      </c>
      <c r="I802" t="s">
        <v>5149</v>
      </c>
      <c r="J802" t="s">
        <v>5542</v>
      </c>
      <c r="K802" t="s">
        <v>5286</v>
      </c>
      <c r="L802" t="s">
        <v>5543</v>
      </c>
      <c r="M802" t="s">
        <v>5544</v>
      </c>
      <c r="N802">
        <v>6.4</v>
      </c>
      <c r="O802">
        <v>5457</v>
      </c>
      <c r="S802" s="2"/>
      <c r="U802">
        <v>0.62665616615193254</v>
      </c>
      <c r="V802" t="s">
        <v>22725</v>
      </c>
      <c r="W802">
        <f>AVERAGE(U802:V802)</f>
        <v>0.62665616615193254</v>
      </c>
      <c r="X802" s="4"/>
      <c r="Y802">
        <f>AVERAGE(W802:X802)</f>
        <v>0.62665616615193254</v>
      </c>
      <c r="Z802" t="s">
        <v>23096</v>
      </c>
      <c r="AA802" t="s">
        <v>22731</v>
      </c>
      <c r="AB802" t="s">
        <v>23097</v>
      </c>
      <c r="AC802" t="s">
        <v>22725</v>
      </c>
      <c r="AD802">
        <v>0</v>
      </c>
      <c r="AE802">
        <v>0</v>
      </c>
    </row>
    <row r="803" spans="1:31" x14ac:dyDescent="0.25">
      <c r="A803" t="s">
        <v>7426</v>
      </c>
      <c r="B803" t="s">
        <v>7427</v>
      </c>
      <c r="C803">
        <v>1982</v>
      </c>
      <c r="D803" s="1">
        <v>30245</v>
      </c>
      <c r="E803" t="s">
        <v>4598</v>
      </c>
      <c r="F803">
        <v>103</v>
      </c>
      <c r="G803" t="s">
        <v>424</v>
      </c>
      <c r="H803" t="s">
        <v>25</v>
      </c>
      <c r="I803" t="s">
        <v>7428</v>
      </c>
      <c r="J803" t="s">
        <v>6696</v>
      </c>
      <c r="K803" t="s">
        <v>6697</v>
      </c>
      <c r="L803" t="s">
        <v>7429</v>
      </c>
      <c r="M803" t="s">
        <v>7430</v>
      </c>
      <c r="N803">
        <v>7.8</v>
      </c>
      <c r="O803">
        <v>6804</v>
      </c>
      <c r="S803" s="2"/>
      <c r="U803">
        <v>1.7359817411100655</v>
      </c>
      <c r="V803" t="s">
        <v>22725</v>
      </c>
      <c r="W803">
        <f>AVERAGE(U803:V803)</f>
        <v>1.7359817411100655</v>
      </c>
      <c r="X803" s="4"/>
      <c r="Y803">
        <f>AVERAGE(W803:X803)</f>
        <v>1.7359817411100655</v>
      </c>
      <c r="Z803" t="s">
        <v>23262</v>
      </c>
      <c r="AA803" t="s">
        <v>22731</v>
      </c>
      <c r="AB803" t="s">
        <v>23263</v>
      </c>
      <c r="AC803" t="s">
        <v>22725</v>
      </c>
      <c r="AD803">
        <v>1934</v>
      </c>
      <c r="AE803">
        <v>0</v>
      </c>
    </row>
    <row r="804" spans="1:31" x14ac:dyDescent="0.25">
      <c r="A804" t="s">
        <v>20635</v>
      </c>
      <c r="B804" t="s">
        <v>20636</v>
      </c>
      <c r="C804">
        <v>2013</v>
      </c>
      <c r="D804" s="1">
        <v>41759</v>
      </c>
      <c r="E804" t="s">
        <v>22</v>
      </c>
      <c r="F804">
        <v>85</v>
      </c>
      <c r="G804" t="s">
        <v>424</v>
      </c>
      <c r="H804" t="s">
        <v>25</v>
      </c>
      <c r="I804" t="s">
        <v>13840</v>
      </c>
      <c r="J804" t="s">
        <v>13840</v>
      </c>
      <c r="K804" t="s">
        <v>18235</v>
      </c>
      <c r="L804" t="s">
        <v>20637</v>
      </c>
      <c r="M804" t="s">
        <v>20638</v>
      </c>
      <c r="N804">
        <v>7.1</v>
      </c>
      <c r="O804">
        <v>132041</v>
      </c>
      <c r="P804" s="2">
        <v>2000000</v>
      </c>
      <c r="Q804" s="2">
        <v>1375769</v>
      </c>
      <c r="R804" s="2">
        <v>5090608</v>
      </c>
      <c r="S804" s="2">
        <v>4466377</v>
      </c>
      <c r="T804">
        <v>81</v>
      </c>
      <c r="U804">
        <v>1.1813189536309987</v>
      </c>
      <c r="V804">
        <v>1.5563249704253392</v>
      </c>
      <c r="W804">
        <f>AVERAGE(U804:V804)</f>
        <v>1.368821962028169</v>
      </c>
      <c r="X804" s="4">
        <v>-0.12824502724860953</v>
      </c>
      <c r="Y804">
        <f>AVERAGE(W804:X804)</f>
        <v>0.62028846738977972</v>
      </c>
      <c r="Z804" t="s">
        <v>24031</v>
      </c>
      <c r="AA804" t="s">
        <v>22731</v>
      </c>
      <c r="AB804" t="s">
        <v>24032</v>
      </c>
      <c r="AC804" t="s">
        <v>22725</v>
      </c>
      <c r="AD804">
        <v>1967</v>
      </c>
      <c r="AE804">
        <v>0</v>
      </c>
    </row>
    <row r="805" spans="1:31" x14ac:dyDescent="0.25">
      <c r="A805" t="s">
        <v>15486</v>
      </c>
      <c r="B805" t="s">
        <v>15487</v>
      </c>
      <c r="C805">
        <v>2009</v>
      </c>
      <c r="D805" s="1">
        <v>40009</v>
      </c>
      <c r="E805" t="s">
        <v>1206</v>
      </c>
      <c r="F805">
        <v>153</v>
      </c>
      <c r="G805" t="s">
        <v>424</v>
      </c>
      <c r="H805" t="s">
        <v>25</v>
      </c>
      <c r="I805" t="s">
        <v>12316</v>
      </c>
      <c r="J805" t="s">
        <v>14373</v>
      </c>
      <c r="K805" t="s">
        <v>186</v>
      </c>
      <c r="L805" t="s">
        <v>15488</v>
      </c>
      <c r="M805" t="s">
        <v>15489</v>
      </c>
      <c r="N805">
        <v>7.6</v>
      </c>
      <c r="O805">
        <v>458080</v>
      </c>
      <c r="P805" s="2">
        <v>250000000</v>
      </c>
      <c r="Q805" s="2">
        <v>302305431</v>
      </c>
      <c r="R805" s="2">
        <v>934408366</v>
      </c>
      <c r="S805" s="2">
        <v>986713797</v>
      </c>
      <c r="T805">
        <v>78</v>
      </c>
      <c r="U805">
        <v>1.5775066589731892</v>
      </c>
      <c r="V805">
        <v>1.38694687922376</v>
      </c>
      <c r="W805">
        <f>AVERAGE(U805:V805)</f>
        <v>1.4822267690984745</v>
      </c>
      <c r="X805" s="4">
        <v>10.562049941209512</v>
      </c>
      <c r="Y805">
        <f>AVERAGE(W805:X805)</f>
        <v>6.0221383551539933</v>
      </c>
      <c r="Z805" t="s">
        <v>23863</v>
      </c>
      <c r="AA805" t="s">
        <v>22731</v>
      </c>
      <c r="AB805" t="s">
        <v>23864</v>
      </c>
      <c r="AC805" t="s">
        <v>22725</v>
      </c>
      <c r="AD805">
        <v>0</v>
      </c>
      <c r="AE805">
        <v>0</v>
      </c>
    </row>
    <row r="806" spans="1:31" x14ac:dyDescent="0.25">
      <c r="A806" t="s">
        <v>16354</v>
      </c>
      <c r="B806" t="s">
        <v>16355</v>
      </c>
      <c r="C806">
        <v>2006</v>
      </c>
      <c r="D806" s="1">
        <v>39073</v>
      </c>
      <c r="E806" t="s">
        <v>594</v>
      </c>
      <c r="F806">
        <v>130</v>
      </c>
      <c r="G806" t="s">
        <v>424</v>
      </c>
      <c r="H806" t="s">
        <v>25</v>
      </c>
      <c r="I806" t="s">
        <v>12618</v>
      </c>
      <c r="J806" t="s">
        <v>16173</v>
      </c>
      <c r="K806" t="s">
        <v>7857</v>
      </c>
      <c r="L806" t="s">
        <v>16356</v>
      </c>
      <c r="M806" t="s">
        <v>16357</v>
      </c>
      <c r="N806">
        <v>8.5</v>
      </c>
      <c r="O806">
        <v>1155723</v>
      </c>
      <c r="P806" s="2">
        <v>40000000</v>
      </c>
      <c r="Q806" s="2">
        <v>53089891</v>
      </c>
      <c r="R806" s="2">
        <v>109676311</v>
      </c>
      <c r="S806" s="2">
        <v>122766202</v>
      </c>
      <c r="T806">
        <v>66</v>
      </c>
      <c r="U806">
        <v>2.2906445285891324</v>
      </c>
      <c r="V806">
        <v>0.70943451441744299</v>
      </c>
      <c r="W806">
        <f>AVERAGE(U806:V806)</f>
        <v>1.5000395215032878</v>
      </c>
      <c r="X806" s="4">
        <v>1.1592717411507172</v>
      </c>
      <c r="Y806">
        <f>AVERAGE(W806:X806)</f>
        <v>1.3296556313270025</v>
      </c>
      <c r="Z806" t="s">
        <v>23733</v>
      </c>
      <c r="AA806" t="s">
        <v>22731</v>
      </c>
      <c r="AB806" t="s">
        <v>23734</v>
      </c>
      <c r="AC806" t="s">
        <v>22725</v>
      </c>
      <c r="AD806">
        <v>0</v>
      </c>
      <c r="AE806">
        <v>0</v>
      </c>
    </row>
    <row r="807" spans="1:31" x14ac:dyDescent="0.25">
      <c r="A807" t="s">
        <v>17330</v>
      </c>
      <c r="B807" t="s">
        <v>17331</v>
      </c>
      <c r="C807">
        <v>2009</v>
      </c>
      <c r="D807" s="1">
        <v>40177</v>
      </c>
      <c r="E807" t="s">
        <v>870</v>
      </c>
      <c r="F807">
        <v>93</v>
      </c>
      <c r="G807" t="s">
        <v>424</v>
      </c>
      <c r="H807" t="s">
        <v>1443</v>
      </c>
      <c r="I807" t="s">
        <v>6108</v>
      </c>
      <c r="J807" t="s">
        <v>17332</v>
      </c>
      <c r="K807" t="s">
        <v>16183</v>
      </c>
      <c r="L807" t="s">
        <v>17333</v>
      </c>
      <c r="M807" t="s">
        <v>17334</v>
      </c>
      <c r="N807">
        <v>8.1</v>
      </c>
      <c r="O807">
        <v>245863</v>
      </c>
      <c r="P807" s="2">
        <v>16000000</v>
      </c>
      <c r="R807" s="2">
        <v>46749646</v>
      </c>
      <c r="S807" s="2">
        <v>30749646</v>
      </c>
      <c r="U807">
        <v>1.9736943643153797</v>
      </c>
      <c r="V807" t="s">
        <v>22725</v>
      </c>
      <c r="W807">
        <f>AVERAGE(U807:V807)</f>
        <v>1.9736943643153797</v>
      </c>
      <c r="X807" s="4">
        <v>0.1578090693305714</v>
      </c>
      <c r="Y807">
        <f>AVERAGE(W807:X807)</f>
        <v>1.0657517168229755</v>
      </c>
      <c r="Z807" t="s">
        <v>23751</v>
      </c>
      <c r="AA807" t="s">
        <v>22731</v>
      </c>
      <c r="AB807" t="s">
        <v>23752</v>
      </c>
      <c r="AC807" t="s">
        <v>22725</v>
      </c>
      <c r="AD807">
        <v>1953</v>
      </c>
      <c r="AE807">
        <v>0</v>
      </c>
    </row>
    <row r="808" spans="1:31" x14ac:dyDescent="0.25">
      <c r="A808" t="s">
        <v>8425</v>
      </c>
      <c r="B808" t="s">
        <v>8426</v>
      </c>
      <c r="C808">
        <v>1987</v>
      </c>
      <c r="D808" s="1">
        <v>32059</v>
      </c>
      <c r="E808" t="s">
        <v>37</v>
      </c>
      <c r="F808">
        <v>116</v>
      </c>
      <c r="G808" t="s">
        <v>424</v>
      </c>
      <c r="H808" t="s">
        <v>4651</v>
      </c>
      <c r="I808" t="s">
        <v>2738</v>
      </c>
      <c r="J808" t="s">
        <v>8427</v>
      </c>
      <c r="K808" t="s">
        <v>8428</v>
      </c>
      <c r="L808" t="s">
        <v>8429</v>
      </c>
      <c r="M808" t="s">
        <v>8430</v>
      </c>
      <c r="N808">
        <v>8.3000000000000007</v>
      </c>
      <c r="O808">
        <v>658175</v>
      </c>
      <c r="P808" s="2">
        <v>30000000</v>
      </c>
      <c r="Q808" s="2">
        <v>46357676</v>
      </c>
      <c r="R808" s="2">
        <v>46357676</v>
      </c>
      <c r="S808" s="2">
        <v>62715352</v>
      </c>
      <c r="T808">
        <v>76</v>
      </c>
      <c r="U808">
        <v>2.1321694464522567</v>
      </c>
      <c r="V808">
        <v>1.2740281517560406</v>
      </c>
      <c r="W808">
        <f>AVERAGE(U808:V808)</f>
        <v>1.7030987991041486</v>
      </c>
      <c r="X808" s="4">
        <v>0.50570799892512464</v>
      </c>
      <c r="Y808">
        <f>AVERAGE(W808:X808)</f>
        <v>1.1044033990146367</v>
      </c>
      <c r="Z808" t="s">
        <v>23375</v>
      </c>
      <c r="AA808" t="s">
        <v>22731</v>
      </c>
      <c r="AB808" t="s">
        <v>23376</v>
      </c>
      <c r="AC808" t="s">
        <v>22725</v>
      </c>
      <c r="AD808">
        <v>1960</v>
      </c>
      <c r="AE808">
        <v>0</v>
      </c>
    </row>
    <row r="809" spans="1:31" x14ac:dyDescent="0.25">
      <c r="A809" t="s">
        <v>22291</v>
      </c>
      <c r="B809" t="s">
        <v>22292</v>
      </c>
      <c r="C809">
        <v>2019</v>
      </c>
      <c r="D809" s="1">
        <v>43762</v>
      </c>
      <c r="E809" t="s">
        <v>57</v>
      </c>
      <c r="F809">
        <v>122</v>
      </c>
      <c r="G809" t="s">
        <v>424</v>
      </c>
      <c r="H809" t="s">
        <v>25</v>
      </c>
      <c r="I809" t="s">
        <v>20630</v>
      </c>
      <c r="J809" t="s">
        <v>22293</v>
      </c>
      <c r="K809" t="s">
        <v>9965</v>
      </c>
      <c r="L809" t="s">
        <v>22294</v>
      </c>
      <c r="M809" t="s">
        <v>22295</v>
      </c>
      <c r="N809">
        <v>7.4</v>
      </c>
      <c r="O809">
        <v>35846</v>
      </c>
      <c r="P809" s="2">
        <v>13000000</v>
      </c>
      <c r="Q809" s="2">
        <v>96854135</v>
      </c>
      <c r="R809" s="2">
        <v>194294327</v>
      </c>
      <c r="S809" s="2">
        <v>278148462</v>
      </c>
      <c r="T809">
        <v>64</v>
      </c>
      <c r="U809">
        <v>1.4190315768363135</v>
      </c>
      <c r="V809">
        <v>0.5965157869497234</v>
      </c>
      <c r="W809">
        <f>AVERAGE(U809:V809)</f>
        <v>1.0077736818930185</v>
      </c>
      <c r="X809" s="4">
        <v>2.8503753861627361</v>
      </c>
      <c r="Y809">
        <f>AVERAGE(W809:X809)</f>
        <v>1.9290745340278774</v>
      </c>
      <c r="Z809" t="s">
        <v>23703</v>
      </c>
      <c r="AA809" t="s">
        <v>22731</v>
      </c>
      <c r="AB809" t="s">
        <v>23704</v>
      </c>
      <c r="AC809" t="s">
        <v>22725</v>
      </c>
      <c r="AD809">
        <v>1956</v>
      </c>
      <c r="AE809">
        <v>0</v>
      </c>
    </row>
    <row r="810" spans="1:31" x14ac:dyDescent="0.25">
      <c r="A810" t="s">
        <v>17781</v>
      </c>
      <c r="B810" t="s">
        <v>17782</v>
      </c>
      <c r="C810">
        <v>2009</v>
      </c>
      <c r="D810" s="1">
        <v>40151</v>
      </c>
      <c r="E810" t="s">
        <v>594</v>
      </c>
      <c r="F810">
        <v>97</v>
      </c>
      <c r="G810" t="s">
        <v>424</v>
      </c>
      <c r="H810" t="s">
        <v>271</v>
      </c>
      <c r="I810" t="s">
        <v>16659</v>
      </c>
      <c r="J810" t="s">
        <v>17783</v>
      </c>
      <c r="K810" t="s">
        <v>13982</v>
      </c>
      <c r="L810" t="s">
        <v>17784</v>
      </c>
      <c r="M810" t="s">
        <v>17785</v>
      </c>
      <c r="N810">
        <v>7.9</v>
      </c>
      <c r="O810">
        <v>329812</v>
      </c>
      <c r="P810" s="2">
        <v>5000000</v>
      </c>
      <c r="Q810" s="2">
        <v>5010163</v>
      </c>
      <c r="R810" s="2">
        <v>9760107</v>
      </c>
      <c r="S810" s="2">
        <v>9770270</v>
      </c>
      <c r="T810">
        <v>67</v>
      </c>
      <c r="U810">
        <v>1.815219282178504</v>
      </c>
      <c r="V810">
        <v>0.76589387815130272</v>
      </c>
      <c r="W810">
        <f>AVERAGE(U810:V810)</f>
        <v>1.2905565801649033</v>
      </c>
      <c r="X810" s="4">
        <v>-7.0520079850793782E-2</v>
      </c>
      <c r="Y810">
        <f>AVERAGE(W810:X810)</f>
        <v>0.6100182501570548</v>
      </c>
      <c r="Z810" t="s">
        <v>23680</v>
      </c>
      <c r="AA810" t="s">
        <v>22731</v>
      </c>
      <c r="AB810" t="s">
        <v>23681</v>
      </c>
      <c r="AC810" t="s">
        <v>22725</v>
      </c>
      <c r="AD810">
        <v>1963</v>
      </c>
      <c r="AE810">
        <v>0</v>
      </c>
    </row>
    <row r="811" spans="1:31" x14ac:dyDescent="0.25">
      <c r="A811" t="s">
        <v>17983</v>
      </c>
      <c r="B811" t="s">
        <v>726</v>
      </c>
      <c r="C811">
        <v>2011</v>
      </c>
      <c r="D811" s="1">
        <v>40823</v>
      </c>
      <c r="E811" t="s">
        <v>57</v>
      </c>
      <c r="F811">
        <v>120</v>
      </c>
      <c r="G811" t="s">
        <v>424</v>
      </c>
      <c r="H811" t="s">
        <v>175</v>
      </c>
      <c r="I811" t="s">
        <v>17660</v>
      </c>
      <c r="J811" t="s">
        <v>17984</v>
      </c>
      <c r="K811" t="s">
        <v>13367</v>
      </c>
      <c r="L811" t="s">
        <v>17985</v>
      </c>
      <c r="M811" t="s">
        <v>17986</v>
      </c>
      <c r="N811">
        <v>7.3</v>
      </c>
      <c r="O811">
        <v>79856</v>
      </c>
      <c r="Q811" s="2">
        <v>11242660</v>
      </c>
      <c r="R811" s="2">
        <v>34710627</v>
      </c>
      <c r="S811" s="2">
        <v>45953287</v>
      </c>
      <c r="T811">
        <v>76</v>
      </c>
      <c r="U811">
        <v>1.339794035767875</v>
      </c>
      <c r="V811">
        <v>1.2740281517560406</v>
      </c>
      <c r="W811">
        <f>AVERAGE(U811:V811)</f>
        <v>1.3069110937619577</v>
      </c>
      <c r="X811" s="4">
        <v>0.32327797622222154</v>
      </c>
      <c r="Y811">
        <f>AVERAGE(W811:X811)</f>
        <v>0.81509453499208961</v>
      </c>
      <c r="Z811" t="s">
        <v>23951</v>
      </c>
      <c r="AA811" t="s">
        <v>22731</v>
      </c>
      <c r="AB811" t="s">
        <v>23952</v>
      </c>
      <c r="AC811" t="s">
        <v>22725</v>
      </c>
      <c r="AD811">
        <v>1963</v>
      </c>
      <c r="AE811">
        <v>0</v>
      </c>
    </row>
    <row r="812" spans="1:31" x14ac:dyDescent="0.25">
      <c r="A812" t="s">
        <v>8443</v>
      </c>
      <c r="B812" t="s">
        <v>8444</v>
      </c>
      <c r="C812">
        <v>1987</v>
      </c>
      <c r="D812" s="1">
        <v>32059</v>
      </c>
      <c r="E812" t="s">
        <v>71</v>
      </c>
      <c r="F812">
        <v>113</v>
      </c>
      <c r="G812" t="s">
        <v>424</v>
      </c>
      <c r="H812" t="s">
        <v>25</v>
      </c>
      <c r="I812" t="s">
        <v>4448</v>
      </c>
      <c r="J812" t="s">
        <v>4448</v>
      </c>
      <c r="K812" t="s">
        <v>336</v>
      </c>
      <c r="L812" t="s">
        <v>8445</v>
      </c>
      <c r="M812" t="s">
        <v>8446</v>
      </c>
      <c r="N812">
        <v>7.3</v>
      </c>
      <c r="O812">
        <v>12196</v>
      </c>
      <c r="Q812" s="2">
        <v>10021120</v>
      </c>
      <c r="R812" s="2">
        <v>10021120</v>
      </c>
      <c r="S812" s="2">
        <v>20042240</v>
      </c>
      <c r="T812">
        <v>86</v>
      </c>
      <c r="U812">
        <v>1.339794035767875</v>
      </c>
      <c r="V812">
        <v>1.8386217890946381</v>
      </c>
      <c r="W812">
        <f>AVERAGE(U812:V812)</f>
        <v>1.5892079124312566</v>
      </c>
      <c r="X812" s="4">
        <v>4.1274959740303097E-2</v>
      </c>
      <c r="Y812">
        <f>AVERAGE(W812:X812)</f>
        <v>0.81524143608577981</v>
      </c>
      <c r="Z812" t="s">
        <v>23379</v>
      </c>
      <c r="AA812" t="s">
        <v>22731</v>
      </c>
      <c r="AB812" t="s">
        <v>23380</v>
      </c>
      <c r="AC812" t="s">
        <v>22725</v>
      </c>
      <c r="AD812">
        <v>0</v>
      </c>
      <c r="AE812">
        <v>0</v>
      </c>
    </row>
    <row r="813" spans="1:31" x14ac:dyDescent="0.25">
      <c r="A813" t="s">
        <v>16566</v>
      </c>
      <c r="B813" t="s">
        <v>16567</v>
      </c>
      <c r="C813">
        <v>2007</v>
      </c>
      <c r="D813">
        <v>2008</v>
      </c>
      <c r="E813" t="s">
        <v>57</v>
      </c>
      <c r="F813">
        <v>106</v>
      </c>
      <c r="G813" t="s">
        <v>424</v>
      </c>
      <c r="H813" t="s">
        <v>25</v>
      </c>
      <c r="I813" t="s">
        <v>11804</v>
      </c>
      <c r="J813" t="s">
        <v>11804</v>
      </c>
      <c r="K813" t="s">
        <v>16363</v>
      </c>
      <c r="L813" t="s">
        <v>16568</v>
      </c>
      <c r="M813" t="s">
        <v>16569</v>
      </c>
      <c r="N813">
        <v>7.2</v>
      </c>
      <c r="O813">
        <v>5009</v>
      </c>
      <c r="S813" s="2"/>
      <c r="U813">
        <v>1.2605564946994372</v>
      </c>
      <c r="V813" t="s">
        <v>22725</v>
      </c>
      <c r="W813">
        <f>AVERAGE(U813:V813)</f>
        <v>1.2605564946994372</v>
      </c>
      <c r="X813" s="4"/>
      <c r="Y813">
        <f>AVERAGE(W813:X813)</f>
        <v>1.2605564946994372</v>
      </c>
      <c r="Z813" t="s">
        <v>23926</v>
      </c>
      <c r="AA813" t="s">
        <v>22731</v>
      </c>
      <c r="AB813" t="s">
        <v>23927</v>
      </c>
      <c r="AC813" t="s">
        <v>22725</v>
      </c>
      <c r="AD813">
        <v>1969</v>
      </c>
      <c r="AE813">
        <v>0</v>
      </c>
    </row>
    <row r="814" spans="1:31" x14ac:dyDescent="0.25">
      <c r="A814" t="s">
        <v>19285</v>
      </c>
      <c r="B814" t="s">
        <v>19286</v>
      </c>
      <c r="C814">
        <v>2018</v>
      </c>
      <c r="D814" s="1">
        <v>43433</v>
      </c>
      <c r="E814" t="s">
        <v>924</v>
      </c>
      <c r="F814">
        <v>134</v>
      </c>
      <c r="G814" t="s">
        <v>424</v>
      </c>
      <c r="H814" t="s">
        <v>10444</v>
      </c>
      <c r="I814" t="s">
        <v>10252</v>
      </c>
      <c r="J814" t="s">
        <v>19287</v>
      </c>
      <c r="K814" t="s">
        <v>14928</v>
      </c>
      <c r="L814" t="s">
        <v>19288</v>
      </c>
      <c r="M814" t="s">
        <v>19289</v>
      </c>
      <c r="N814">
        <v>8</v>
      </c>
      <c r="O814">
        <v>433549</v>
      </c>
      <c r="P814" s="2">
        <v>52000000</v>
      </c>
      <c r="Q814" s="2">
        <v>216668042</v>
      </c>
      <c r="R814" s="2">
        <v>906884690</v>
      </c>
      <c r="S814" s="2">
        <v>1071552732</v>
      </c>
      <c r="T814">
        <v>49</v>
      </c>
      <c r="U814">
        <v>1.8944568232469419</v>
      </c>
      <c r="V814">
        <v>-0.25037466905817291</v>
      </c>
      <c r="W814">
        <f>AVERAGE(U814:V814)</f>
        <v>0.82204107709438445</v>
      </c>
      <c r="X814" s="4">
        <v>11.485394937076078</v>
      </c>
      <c r="Y814">
        <f>AVERAGE(W814:X814)</f>
        <v>6.1537180070852315</v>
      </c>
      <c r="Z814" t="s">
        <v>23570</v>
      </c>
      <c r="AA814" t="s">
        <v>22731</v>
      </c>
      <c r="AB814" t="s">
        <v>13082</v>
      </c>
      <c r="AC814" t="s">
        <v>22725</v>
      </c>
      <c r="AD814">
        <v>1964</v>
      </c>
      <c r="AE814">
        <v>0</v>
      </c>
    </row>
    <row r="815" spans="1:31" x14ac:dyDescent="0.25">
      <c r="A815" t="s">
        <v>2458</v>
      </c>
      <c r="B815" t="s">
        <v>754</v>
      </c>
      <c r="C815">
        <v>1950</v>
      </c>
      <c r="D815" s="1">
        <v>18695</v>
      </c>
      <c r="E815" t="s">
        <v>755</v>
      </c>
      <c r="F815">
        <v>96</v>
      </c>
      <c r="G815" t="s">
        <v>424</v>
      </c>
      <c r="H815" t="s">
        <v>25</v>
      </c>
      <c r="I815" t="s">
        <v>2071</v>
      </c>
      <c r="J815" t="s">
        <v>2459</v>
      </c>
      <c r="K815" t="s">
        <v>987</v>
      </c>
      <c r="L815" t="s">
        <v>2460</v>
      </c>
      <c r="M815" t="s">
        <v>2461</v>
      </c>
      <c r="N815">
        <v>6.9</v>
      </c>
      <c r="O815">
        <v>6903</v>
      </c>
      <c r="Q815" s="2">
        <v>4087500</v>
      </c>
      <c r="R815" s="2">
        <v>4419657</v>
      </c>
      <c r="S815" s="2">
        <v>8507157</v>
      </c>
      <c r="T815">
        <v>89</v>
      </c>
      <c r="U815">
        <v>1.022843871494123</v>
      </c>
      <c r="V815">
        <v>2.0079998802962171</v>
      </c>
      <c r="W815">
        <f>AVERAGE(U815:V815)</f>
        <v>1.5154218758951701</v>
      </c>
      <c r="X815" s="4">
        <v>-8.4267176838326754E-2</v>
      </c>
      <c r="Y815">
        <f>AVERAGE(W815:X815)</f>
        <v>0.71557734952842167</v>
      </c>
      <c r="Z815" t="s">
        <v>22857</v>
      </c>
      <c r="AA815" t="s">
        <v>22731</v>
      </c>
      <c r="AB815" t="s">
        <v>22858</v>
      </c>
      <c r="AC815" t="s">
        <v>22725</v>
      </c>
      <c r="AD815">
        <v>1905</v>
      </c>
      <c r="AE815">
        <v>1989</v>
      </c>
    </row>
    <row r="816" spans="1:31" x14ac:dyDescent="0.25">
      <c r="A816" t="s">
        <v>3752</v>
      </c>
      <c r="B816" t="s">
        <v>3753</v>
      </c>
      <c r="C816">
        <v>1960</v>
      </c>
      <c r="D816" s="1">
        <v>21957</v>
      </c>
      <c r="E816" t="s">
        <v>839</v>
      </c>
      <c r="F816">
        <v>97</v>
      </c>
      <c r="G816" t="s">
        <v>424</v>
      </c>
      <c r="H816" t="s">
        <v>103</v>
      </c>
      <c r="I816" t="s">
        <v>2557</v>
      </c>
      <c r="J816" t="s">
        <v>3754</v>
      </c>
      <c r="K816" t="s">
        <v>799</v>
      </c>
      <c r="L816" t="s">
        <v>3755</v>
      </c>
      <c r="M816" t="s">
        <v>3756</v>
      </c>
      <c r="N816">
        <v>7.1</v>
      </c>
      <c r="O816">
        <v>6733</v>
      </c>
      <c r="P816" s="2">
        <v>1330000</v>
      </c>
      <c r="S816" s="2"/>
      <c r="U816">
        <v>1.1813189536309987</v>
      </c>
      <c r="V816" t="s">
        <v>22725</v>
      </c>
      <c r="W816">
        <f>AVERAGE(U816:V816)</f>
        <v>1.1813189536309987</v>
      </c>
      <c r="X816" s="4"/>
      <c r="Y816">
        <f>AVERAGE(W816:X816)</f>
        <v>1.1813189536309987</v>
      </c>
      <c r="Z816" t="s">
        <v>22857</v>
      </c>
      <c r="AA816" t="s">
        <v>22731</v>
      </c>
      <c r="AB816" t="s">
        <v>22858</v>
      </c>
      <c r="AC816" t="s">
        <v>22725</v>
      </c>
      <c r="AD816">
        <v>1905</v>
      </c>
      <c r="AE816">
        <v>1989</v>
      </c>
    </row>
    <row r="817" spans="1:31" x14ac:dyDescent="0.25">
      <c r="A817" t="s">
        <v>12017</v>
      </c>
      <c r="B817" t="s">
        <v>12018</v>
      </c>
      <c r="C817">
        <v>1999</v>
      </c>
      <c r="D817" s="1">
        <v>36434</v>
      </c>
      <c r="E817" t="s">
        <v>367</v>
      </c>
      <c r="F817">
        <v>159</v>
      </c>
      <c r="G817" t="s">
        <v>424</v>
      </c>
      <c r="H817" t="s">
        <v>25</v>
      </c>
      <c r="I817" t="s">
        <v>2738</v>
      </c>
      <c r="J817" t="s">
        <v>12019</v>
      </c>
      <c r="K817" t="s">
        <v>186</v>
      </c>
      <c r="L817" t="s">
        <v>12020</v>
      </c>
      <c r="M817" t="s">
        <v>12021</v>
      </c>
      <c r="N817">
        <v>7.4</v>
      </c>
      <c r="O817">
        <v>294691</v>
      </c>
      <c r="P817" s="2">
        <v>65000000</v>
      </c>
      <c r="Q817" s="2">
        <v>55691208</v>
      </c>
      <c r="R817" s="2">
        <v>162242684</v>
      </c>
      <c r="S817" s="2">
        <v>152933892</v>
      </c>
      <c r="T817">
        <v>68</v>
      </c>
      <c r="U817">
        <v>1.4190315768363135</v>
      </c>
      <c r="V817">
        <v>0.82235324188516246</v>
      </c>
      <c r="W817">
        <f>AVERAGE(U817:V817)</f>
        <v>1.120692409360738</v>
      </c>
      <c r="X817" s="4">
        <v>1.4876019541402348</v>
      </c>
      <c r="Y817">
        <f>AVERAGE(W817:X817)</f>
        <v>1.3041471817504864</v>
      </c>
      <c r="Z817" t="s">
        <v>23651</v>
      </c>
      <c r="AA817" t="s">
        <v>22731</v>
      </c>
      <c r="AB817" t="s">
        <v>23652</v>
      </c>
      <c r="AC817" t="s">
        <v>22725</v>
      </c>
      <c r="AD817">
        <v>1960</v>
      </c>
      <c r="AE817">
        <v>0</v>
      </c>
    </row>
    <row r="818" spans="1:31" x14ac:dyDescent="0.25">
      <c r="A818" t="s">
        <v>7220</v>
      </c>
      <c r="B818" t="s">
        <v>7221</v>
      </c>
      <c r="C818">
        <v>1981</v>
      </c>
      <c r="D818" s="1">
        <v>29903</v>
      </c>
      <c r="E818" t="s">
        <v>265</v>
      </c>
      <c r="F818">
        <v>97</v>
      </c>
      <c r="G818" t="s">
        <v>424</v>
      </c>
      <c r="H818" t="s">
        <v>25</v>
      </c>
      <c r="I818" t="s">
        <v>7222</v>
      </c>
      <c r="J818" t="s">
        <v>7122</v>
      </c>
      <c r="K818" t="s">
        <v>6846</v>
      </c>
      <c r="L818" t="s">
        <v>7223</v>
      </c>
      <c r="M818" t="s">
        <v>7224</v>
      </c>
      <c r="N818">
        <v>7.2</v>
      </c>
      <c r="O818">
        <v>13371</v>
      </c>
      <c r="Q818" s="2">
        <v>31206251</v>
      </c>
      <c r="R818" s="2">
        <v>31206251</v>
      </c>
      <c r="S818" s="2">
        <v>62412502</v>
      </c>
      <c r="T818">
        <v>70</v>
      </c>
      <c r="U818">
        <v>1.2605564946994372</v>
      </c>
      <c r="V818">
        <v>0.93527196935288193</v>
      </c>
      <c r="W818">
        <f>AVERAGE(U818:V818)</f>
        <v>1.0979142320261595</v>
      </c>
      <c r="X818" s="4">
        <v>0.5024119293552014</v>
      </c>
      <c r="Y818">
        <f>AVERAGE(W818:X818)</f>
        <v>0.80016308069068043</v>
      </c>
      <c r="Z818" t="s">
        <v>23233</v>
      </c>
      <c r="AA818" t="s">
        <v>22731</v>
      </c>
      <c r="AB818" t="s">
        <v>23234</v>
      </c>
      <c r="AC818" t="s">
        <v>22725</v>
      </c>
      <c r="AD818">
        <v>1937</v>
      </c>
      <c r="AE818">
        <v>1989</v>
      </c>
    </row>
    <row r="819" spans="1:31" x14ac:dyDescent="0.25">
      <c r="A819" t="s">
        <v>3986</v>
      </c>
      <c r="B819" t="s">
        <v>3987</v>
      </c>
      <c r="C819">
        <v>1962</v>
      </c>
      <c r="D819" s="1">
        <v>22999</v>
      </c>
      <c r="E819" t="s">
        <v>70</v>
      </c>
      <c r="F819">
        <v>153</v>
      </c>
      <c r="G819" t="s">
        <v>424</v>
      </c>
      <c r="H819" t="s">
        <v>3988</v>
      </c>
      <c r="I819" t="s">
        <v>2738</v>
      </c>
      <c r="J819" t="s">
        <v>3989</v>
      </c>
      <c r="K819" t="s">
        <v>3990</v>
      </c>
      <c r="L819" t="s">
        <v>3991</v>
      </c>
      <c r="M819" t="s">
        <v>3992</v>
      </c>
      <c r="N819">
        <v>7.6</v>
      </c>
      <c r="O819">
        <v>90641</v>
      </c>
      <c r="P819" s="2">
        <v>2000000</v>
      </c>
      <c r="R819" s="2">
        <v>4631</v>
      </c>
      <c r="S819" s="2">
        <v>-1995369</v>
      </c>
      <c r="T819">
        <v>79</v>
      </c>
      <c r="U819">
        <v>1.5775066589731892</v>
      </c>
      <c r="V819">
        <v>1.4434062429576198</v>
      </c>
      <c r="W819">
        <f>AVERAGE(U819:V819)</f>
        <v>1.5104564509654046</v>
      </c>
      <c r="X819" s="4">
        <v>-0.19857147386961913</v>
      </c>
      <c r="Y819">
        <f>AVERAGE(W819:X819)</f>
        <v>0.65594248854789272</v>
      </c>
      <c r="Z819" t="s">
        <v>22963</v>
      </c>
      <c r="AA819" t="s">
        <v>22731</v>
      </c>
      <c r="AB819" t="s">
        <v>22964</v>
      </c>
      <c r="AC819" t="s">
        <v>22725</v>
      </c>
      <c r="AD819">
        <v>1921</v>
      </c>
      <c r="AE819">
        <v>1985</v>
      </c>
    </row>
    <row r="820" spans="1:31" x14ac:dyDescent="0.25">
      <c r="A820" t="s">
        <v>10787</v>
      </c>
      <c r="B820" t="s">
        <v>8393</v>
      </c>
      <c r="C820">
        <v>1995</v>
      </c>
      <c r="D820" s="1">
        <v>35139</v>
      </c>
      <c r="E820" t="s">
        <v>34</v>
      </c>
      <c r="F820">
        <v>122</v>
      </c>
      <c r="G820" t="s">
        <v>424</v>
      </c>
      <c r="H820" t="s">
        <v>25</v>
      </c>
      <c r="I820" t="s">
        <v>9732</v>
      </c>
      <c r="J820" t="s">
        <v>10788</v>
      </c>
      <c r="K820" t="s">
        <v>10789</v>
      </c>
      <c r="L820" t="s">
        <v>10790</v>
      </c>
      <c r="M820" t="s">
        <v>10791</v>
      </c>
      <c r="N820">
        <v>7.5</v>
      </c>
      <c r="O820">
        <v>87076</v>
      </c>
      <c r="P820" s="2">
        <v>11000000</v>
      </c>
      <c r="Q820" s="2">
        <v>39363635</v>
      </c>
      <c r="R820" s="2">
        <v>39363635</v>
      </c>
      <c r="S820" s="2">
        <v>67727270</v>
      </c>
      <c r="T820">
        <v>80</v>
      </c>
      <c r="U820">
        <v>1.4982691179047514</v>
      </c>
      <c r="V820">
        <v>1.4998656066914795</v>
      </c>
      <c r="W820">
        <f>AVERAGE(U820:V820)</f>
        <v>1.4990673622981154</v>
      </c>
      <c r="X820" s="4">
        <v>0.56025523487278905</v>
      </c>
      <c r="Y820">
        <f>AVERAGE(W820:X820)</f>
        <v>1.0296612985854523</v>
      </c>
      <c r="Z820" t="s">
        <v>23554</v>
      </c>
      <c r="AA820" t="s">
        <v>22731</v>
      </c>
      <c r="AB820" t="s">
        <v>23555</v>
      </c>
      <c r="AC820" t="s">
        <v>22725</v>
      </c>
      <c r="AD820">
        <v>1955</v>
      </c>
      <c r="AE820">
        <v>0</v>
      </c>
    </row>
    <row r="821" spans="1:31" x14ac:dyDescent="0.25">
      <c r="A821" t="s">
        <v>9771</v>
      </c>
      <c r="B821" t="s">
        <v>1217</v>
      </c>
      <c r="C821">
        <v>1992</v>
      </c>
      <c r="D821" s="1">
        <v>33893</v>
      </c>
      <c r="E821" t="s">
        <v>93</v>
      </c>
      <c r="F821">
        <v>105</v>
      </c>
      <c r="G821" t="s">
        <v>424</v>
      </c>
      <c r="H821" t="s">
        <v>25</v>
      </c>
      <c r="I821" t="s">
        <v>9772</v>
      </c>
      <c r="J821" t="s">
        <v>9773</v>
      </c>
      <c r="K821" t="s">
        <v>87</v>
      </c>
      <c r="L821" t="s">
        <v>9774</v>
      </c>
      <c r="M821" t="s">
        <v>9775</v>
      </c>
      <c r="N821">
        <v>6.8</v>
      </c>
      <c r="O821">
        <v>12028</v>
      </c>
      <c r="S821" s="2"/>
      <c r="U821">
        <v>0.94360633042568443</v>
      </c>
      <c r="V821" t="s">
        <v>22725</v>
      </c>
      <c r="W821">
        <f>AVERAGE(U821:V821)</f>
        <v>0.94360633042568443</v>
      </c>
      <c r="X821" s="4"/>
      <c r="Y821">
        <f>AVERAGE(W821:X821)</f>
        <v>0.94360633042568443</v>
      </c>
      <c r="Z821" t="s">
        <v>23426</v>
      </c>
      <c r="AA821" t="s">
        <v>22731</v>
      </c>
      <c r="AB821" t="s">
        <v>23427</v>
      </c>
      <c r="AC821" t="s">
        <v>22725</v>
      </c>
      <c r="AD821">
        <v>1952</v>
      </c>
      <c r="AE821">
        <v>0</v>
      </c>
    </row>
    <row r="822" spans="1:31" x14ac:dyDescent="0.25">
      <c r="A822" t="s">
        <v>7742</v>
      </c>
      <c r="B822" t="s">
        <v>7743</v>
      </c>
      <c r="C822">
        <v>1984</v>
      </c>
      <c r="D822" s="1">
        <v>30771</v>
      </c>
      <c r="E822" t="s">
        <v>41</v>
      </c>
      <c r="F822">
        <v>143</v>
      </c>
      <c r="G822" t="s">
        <v>424</v>
      </c>
      <c r="H822" t="s">
        <v>175</v>
      </c>
      <c r="I822" t="s">
        <v>7156</v>
      </c>
      <c r="J822" t="s">
        <v>7744</v>
      </c>
      <c r="K822" t="s">
        <v>186</v>
      </c>
      <c r="L822" t="s">
        <v>7745</v>
      </c>
      <c r="M822" t="s">
        <v>7746</v>
      </c>
      <c r="N822">
        <v>6.4</v>
      </c>
      <c r="O822">
        <v>17424</v>
      </c>
      <c r="P822" s="2">
        <v>30000000</v>
      </c>
      <c r="Q822" s="2">
        <v>45858563</v>
      </c>
      <c r="R822" s="2">
        <v>45858563</v>
      </c>
      <c r="S822" s="2">
        <v>61717126</v>
      </c>
      <c r="T822">
        <v>62</v>
      </c>
      <c r="U822">
        <v>0.62665616615193254</v>
      </c>
      <c r="V822">
        <v>0.48359705948200393</v>
      </c>
      <c r="W822">
        <f>AVERAGE(U822:V822)</f>
        <v>0.55512661281696829</v>
      </c>
      <c r="X822" s="4">
        <v>0.49484380099708725</v>
      </c>
      <c r="Y822">
        <f>AVERAGE(W822:X822)</f>
        <v>0.52498520690702777</v>
      </c>
      <c r="Z822" t="s">
        <v>23085</v>
      </c>
      <c r="AA822" t="s">
        <v>22731</v>
      </c>
      <c r="AB822" t="s">
        <v>23086</v>
      </c>
      <c r="AC822" t="s">
        <v>22725</v>
      </c>
      <c r="AD822">
        <v>1930</v>
      </c>
      <c r="AE822">
        <v>0</v>
      </c>
    </row>
    <row r="823" spans="1:31" x14ac:dyDescent="0.25">
      <c r="A823" t="s">
        <v>18524</v>
      </c>
      <c r="B823" t="s">
        <v>18525</v>
      </c>
      <c r="C823">
        <v>2012</v>
      </c>
      <c r="D823" s="1">
        <v>41003</v>
      </c>
      <c r="E823" t="s">
        <v>452</v>
      </c>
      <c r="F823">
        <v>88</v>
      </c>
      <c r="G823" t="s">
        <v>424</v>
      </c>
      <c r="H823" t="s">
        <v>25</v>
      </c>
      <c r="I823" t="s">
        <v>18526</v>
      </c>
      <c r="J823" t="s">
        <v>18527</v>
      </c>
      <c r="K823" t="s">
        <v>336</v>
      </c>
      <c r="L823" t="s">
        <v>18528</v>
      </c>
      <c r="M823" t="s">
        <v>18529</v>
      </c>
      <c r="N823">
        <v>6.7</v>
      </c>
      <c r="O823">
        <v>44121</v>
      </c>
      <c r="P823" s="2">
        <v>55000000</v>
      </c>
      <c r="Q823" s="2">
        <v>31051126</v>
      </c>
      <c r="R823" s="2">
        <v>123054041</v>
      </c>
      <c r="S823" s="2">
        <v>99105167</v>
      </c>
      <c r="T823">
        <v>73</v>
      </c>
      <c r="U823">
        <v>0.8643687893572467</v>
      </c>
      <c r="V823">
        <v>1.1046500605544611</v>
      </c>
      <c r="W823">
        <f>AVERAGE(U823:V823)</f>
        <v>0.98450942495585392</v>
      </c>
      <c r="X823" s="4">
        <v>0.90175674212021684</v>
      </c>
      <c r="Y823">
        <f>AVERAGE(W823:X823)</f>
        <v>0.94313308353803538</v>
      </c>
      <c r="Z823" t="s">
        <v>23639</v>
      </c>
      <c r="AA823" t="s">
        <v>22731</v>
      </c>
      <c r="AB823" t="s">
        <v>23640</v>
      </c>
      <c r="AC823" t="s">
        <v>22725</v>
      </c>
      <c r="AD823">
        <v>1971</v>
      </c>
      <c r="AE823">
        <v>0</v>
      </c>
    </row>
    <row r="824" spans="1:31" x14ac:dyDescent="0.25">
      <c r="A824" t="s">
        <v>5399</v>
      </c>
      <c r="B824" t="s">
        <v>5400</v>
      </c>
      <c r="C824">
        <v>1971</v>
      </c>
      <c r="D824" s="1">
        <v>26606</v>
      </c>
      <c r="E824" t="s">
        <v>86</v>
      </c>
      <c r="F824">
        <v>140</v>
      </c>
      <c r="G824" t="s">
        <v>424</v>
      </c>
      <c r="H824" t="s">
        <v>25</v>
      </c>
      <c r="I824" t="s">
        <v>4035</v>
      </c>
      <c r="J824" t="s">
        <v>5401</v>
      </c>
      <c r="K824" t="s">
        <v>336</v>
      </c>
      <c r="L824" t="s">
        <v>5402</v>
      </c>
      <c r="M824" t="s">
        <v>5403</v>
      </c>
      <c r="N824">
        <v>7.4</v>
      </c>
      <c r="O824">
        <v>12322</v>
      </c>
      <c r="P824" s="2">
        <v>3100000</v>
      </c>
      <c r="S824" s="2"/>
      <c r="U824">
        <v>1.4190315768363135</v>
      </c>
      <c r="V824" t="s">
        <v>22725</v>
      </c>
      <c r="W824">
        <f>AVERAGE(U824:V824)</f>
        <v>1.4190315768363135</v>
      </c>
      <c r="X824" s="4"/>
      <c r="Y824">
        <f>AVERAGE(W824:X824)</f>
        <v>1.4190315768363135</v>
      </c>
      <c r="Z824" t="s">
        <v>23083</v>
      </c>
      <c r="AA824" t="s">
        <v>22731</v>
      </c>
      <c r="AB824" t="s">
        <v>23084</v>
      </c>
      <c r="AC824" t="s">
        <v>22725</v>
      </c>
      <c r="AD824">
        <v>0</v>
      </c>
      <c r="AE824">
        <v>0</v>
      </c>
    </row>
    <row r="825" spans="1:31" x14ac:dyDescent="0.25">
      <c r="A825" t="s">
        <v>10963</v>
      </c>
      <c r="B825" t="s">
        <v>10964</v>
      </c>
      <c r="C825">
        <v>1995</v>
      </c>
      <c r="D825" s="1">
        <v>34880</v>
      </c>
      <c r="E825" t="s">
        <v>22</v>
      </c>
      <c r="F825">
        <v>119</v>
      </c>
      <c r="G825" t="s">
        <v>424</v>
      </c>
      <c r="H825" t="s">
        <v>271</v>
      </c>
      <c r="I825" t="s">
        <v>9628</v>
      </c>
      <c r="J825" t="s">
        <v>9628</v>
      </c>
      <c r="K825" t="s">
        <v>8910</v>
      </c>
      <c r="L825" t="s">
        <v>10965</v>
      </c>
      <c r="M825" t="s">
        <v>10966</v>
      </c>
      <c r="N825">
        <v>7.2</v>
      </c>
      <c r="O825">
        <v>13000</v>
      </c>
      <c r="P825" s="2">
        <v>1000000</v>
      </c>
      <c r="Q825" s="2">
        <v>512245</v>
      </c>
      <c r="R825" s="2">
        <v>512245</v>
      </c>
      <c r="S825" s="2">
        <v>24490</v>
      </c>
      <c r="T825">
        <v>76</v>
      </c>
      <c r="U825">
        <v>1.2605564946994372</v>
      </c>
      <c r="V825">
        <v>1.2740281517560406</v>
      </c>
      <c r="W825">
        <f>AVERAGE(U825:V825)</f>
        <v>1.2672923232277389</v>
      </c>
      <c r="X825" s="4">
        <v>-0.17658832780577419</v>
      </c>
      <c r="Y825">
        <f>AVERAGE(W825:X825)</f>
        <v>0.54535199771098231</v>
      </c>
      <c r="Z825" t="s">
        <v>23564</v>
      </c>
      <c r="AA825" t="s">
        <v>22731</v>
      </c>
      <c r="AB825" t="s">
        <v>23565</v>
      </c>
      <c r="AC825" t="s">
        <v>22725</v>
      </c>
      <c r="AD825">
        <v>0</v>
      </c>
      <c r="AE825">
        <v>0</v>
      </c>
    </row>
    <row r="826" spans="1:31" x14ac:dyDescent="0.25">
      <c r="A826" t="s">
        <v>10484</v>
      </c>
      <c r="B826" t="s">
        <v>10485</v>
      </c>
      <c r="C826">
        <v>1994</v>
      </c>
      <c r="D826" s="1">
        <v>34551</v>
      </c>
      <c r="E826" t="s">
        <v>70</v>
      </c>
      <c r="F826">
        <v>110</v>
      </c>
      <c r="G826" t="s">
        <v>424</v>
      </c>
      <c r="H826" t="s">
        <v>25</v>
      </c>
      <c r="I826" t="s">
        <v>9006</v>
      </c>
      <c r="J826" t="s">
        <v>10486</v>
      </c>
      <c r="K826" t="s">
        <v>5333</v>
      </c>
      <c r="L826" t="s">
        <v>10487</v>
      </c>
      <c r="M826" t="s">
        <v>10488</v>
      </c>
      <c r="N826">
        <v>7</v>
      </c>
      <c r="O826">
        <v>20502</v>
      </c>
      <c r="P826" s="2">
        <v>2500000</v>
      </c>
      <c r="Q826" s="2">
        <v>5842603</v>
      </c>
      <c r="R826" s="2">
        <v>5842603</v>
      </c>
      <c r="S826" s="2">
        <v>9185206</v>
      </c>
      <c r="T826">
        <v>85</v>
      </c>
      <c r="U826">
        <v>1.1020814125625609</v>
      </c>
      <c r="V826">
        <v>1.7821624253607784</v>
      </c>
      <c r="W826">
        <f>AVERAGE(U826:V826)</f>
        <v>1.4421219189616696</v>
      </c>
      <c r="X826" s="4">
        <v>-7.6887626975963103E-2</v>
      </c>
      <c r="Y826">
        <f>AVERAGE(W826:X826)</f>
        <v>0.68261714599285328</v>
      </c>
      <c r="Z826" t="s">
        <v>23531</v>
      </c>
      <c r="AA826" t="s">
        <v>22731</v>
      </c>
      <c r="AB826" t="s">
        <v>23532</v>
      </c>
      <c r="AC826" t="s">
        <v>22725</v>
      </c>
      <c r="AD826">
        <v>0</v>
      </c>
      <c r="AE826">
        <v>0</v>
      </c>
    </row>
    <row r="827" spans="1:31" x14ac:dyDescent="0.25">
      <c r="A827" t="s">
        <v>6843</v>
      </c>
      <c r="B827" t="s">
        <v>6844</v>
      </c>
      <c r="C827">
        <v>1979</v>
      </c>
      <c r="D827" s="1">
        <v>29154</v>
      </c>
      <c r="E827" t="s">
        <v>185</v>
      </c>
      <c r="F827">
        <v>95</v>
      </c>
      <c r="G827" t="s">
        <v>424</v>
      </c>
      <c r="H827" t="s">
        <v>25</v>
      </c>
      <c r="I827" t="s">
        <v>5760</v>
      </c>
      <c r="J827" t="s">
        <v>6845</v>
      </c>
      <c r="K827" t="s">
        <v>6846</v>
      </c>
      <c r="L827" t="s">
        <v>6847</v>
      </c>
      <c r="M827" t="s">
        <v>6848</v>
      </c>
      <c r="N827">
        <v>7.6</v>
      </c>
      <c r="O827">
        <v>31920</v>
      </c>
      <c r="Q827" s="2">
        <v>65810475</v>
      </c>
      <c r="R827" s="2">
        <v>65810475</v>
      </c>
      <c r="S827" s="2">
        <v>131620950</v>
      </c>
      <c r="T827">
        <v>74</v>
      </c>
      <c r="U827">
        <v>1.5775066589731892</v>
      </c>
      <c r="V827">
        <v>1.1611094242883211</v>
      </c>
      <c r="W827">
        <f>AVERAGE(U827:V827)</f>
        <v>1.369308041630755</v>
      </c>
      <c r="X827" s="4">
        <v>1.2556424376411846</v>
      </c>
      <c r="Y827">
        <f>AVERAGE(W827:X827)</f>
        <v>1.3124752396359698</v>
      </c>
      <c r="Z827" t="s">
        <v>23207</v>
      </c>
      <c r="AA827" t="s">
        <v>22731</v>
      </c>
      <c r="AB827" t="s">
        <v>4936</v>
      </c>
      <c r="AC827" t="s">
        <v>22725</v>
      </c>
      <c r="AD827">
        <v>1940</v>
      </c>
      <c r="AE827">
        <v>0</v>
      </c>
    </row>
    <row r="828" spans="1:31" x14ac:dyDescent="0.25">
      <c r="A828" t="s">
        <v>18535</v>
      </c>
      <c r="B828" t="s">
        <v>18536</v>
      </c>
      <c r="C828">
        <v>2010</v>
      </c>
      <c r="D828" s="1">
        <v>40578</v>
      </c>
      <c r="E828" t="s">
        <v>56</v>
      </c>
      <c r="F828">
        <v>129</v>
      </c>
      <c r="G828" t="s">
        <v>424</v>
      </c>
      <c r="H828" t="s">
        <v>25</v>
      </c>
      <c r="I828" t="s">
        <v>5321</v>
      </c>
      <c r="J828" t="s">
        <v>5321</v>
      </c>
      <c r="K828" t="s">
        <v>10213</v>
      </c>
      <c r="L828" t="s">
        <v>18537</v>
      </c>
      <c r="M828" t="s">
        <v>18538</v>
      </c>
      <c r="N828">
        <v>7.3</v>
      </c>
      <c r="O828">
        <v>27487</v>
      </c>
      <c r="P828" s="2">
        <v>8000000</v>
      </c>
      <c r="Q828" s="2">
        <v>3205706</v>
      </c>
      <c r="R828" s="2">
        <v>19722766</v>
      </c>
      <c r="S828" s="2">
        <v>14928472</v>
      </c>
      <c r="T828">
        <v>80</v>
      </c>
      <c r="U828">
        <v>1.339794035767875</v>
      </c>
      <c r="V828">
        <v>1.4998656066914795</v>
      </c>
      <c r="W828">
        <f>AVERAGE(U828:V828)</f>
        <v>1.4198298212296772</v>
      </c>
      <c r="X828" s="4">
        <v>-1.4380761218742179E-2</v>
      </c>
      <c r="Y828">
        <f>AVERAGE(W828:X828)</f>
        <v>0.70272453000546753</v>
      </c>
      <c r="Z828" t="s">
        <v>23982</v>
      </c>
      <c r="AA828" t="s">
        <v>22731</v>
      </c>
      <c r="AB828" t="s">
        <v>23983</v>
      </c>
      <c r="AC828" t="s">
        <v>22725</v>
      </c>
      <c r="AD828">
        <v>1954</v>
      </c>
      <c r="AE828">
        <v>0</v>
      </c>
    </row>
    <row r="829" spans="1:31" x14ac:dyDescent="0.25">
      <c r="A829" t="s">
        <v>16379</v>
      </c>
      <c r="B829" t="s">
        <v>6000</v>
      </c>
      <c r="C829">
        <v>2007</v>
      </c>
      <c r="D829" s="1">
        <v>39367</v>
      </c>
      <c r="E829" t="s">
        <v>50</v>
      </c>
      <c r="F829">
        <v>127</v>
      </c>
      <c r="G829" t="s">
        <v>424</v>
      </c>
      <c r="H829" t="s">
        <v>25</v>
      </c>
      <c r="I829" t="s">
        <v>14924</v>
      </c>
      <c r="J829" t="s">
        <v>16380</v>
      </c>
      <c r="K829" t="s">
        <v>87</v>
      </c>
      <c r="L829" t="s">
        <v>16381</v>
      </c>
      <c r="M829" t="s">
        <v>16382</v>
      </c>
      <c r="N829">
        <v>7.6</v>
      </c>
      <c r="O829">
        <v>250243</v>
      </c>
      <c r="P829" s="2">
        <v>70000000</v>
      </c>
      <c r="Q829" s="2">
        <v>38634938</v>
      </c>
      <c r="R829" s="2">
        <v>137515140</v>
      </c>
      <c r="S829" s="2">
        <v>106150078</v>
      </c>
      <c r="T829">
        <v>66</v>
      </c>
      <c r="U829">
        <v>1.5775066589731892</v>
      </c>
      <c r="V829">
        <v>0.70943451441744299</v>
      </c>
      <c r="W829">
        <f>AVERAGE(U829:V829)</f>
        <v>1.1434705866953161</v>
      </c>
      <c r="X829" s="4">
        <v>0.97843006808989486</v>
      </c>
      <c r="Y829">
        <f>AVERAGE(W829:X829)</f>
        <v>1.0609503273926055</v>
      </c>
      <c r="Z829" t="s">
        <v>23913</v>
      </c>
      <c r="AA829" t="s">
        <v>22731</v>
      </c>
      <c r="AB829" t="s">
        <v>23914</v>
      </c>
      <c r="AC829" t="s">
        <v>22725</v>
      </c>
      <c r="AD829">
        <v>0</v>
      </c>
      <c r="AE829">
        <v>0</v>
      </c>
    </row>
    <row r="830" spans="1:31" x14ac:dyDescent="0.25">
      <c r="A830" t="s">
        <v>17759</v>
      </c>
      <c r="B830" t="s">
        <v>17760</v>
      </c>
      <c r="C830">
        <v>2009</v>
      </c>
      <c r="D830" s="1">
        <v>40214</v>
      </c>
      <c r="E830" t="s">
        <v>22</v>
      </c>
      <c r="F830">
        <v>100</v>
      </c>
      <c r="G830" t="s">
        <v>424</v>
      </c>
      <c r="H830" t="s">
        <v>175</v>
      </c>
      <c r="I830" t="s">
        <v>9311</v>
      </c>
      <c r="J830" t="s">
        <v>17761</v>
      </c>
      <c r="K830" t="s">
        <v>9202</v>
      </c>
      <c r="L830" t="s">
        <v>17762</v>
      </c>
      <c r="M830" t="s">
        <v>17763</v>
      </c>
      <c r="N830">
        <v>7.3</v>
      </c>
      <c r="O830">
        <v>126951</v>
      </c>
      <c r="P830" s="2">
        <v>7500000</v>
      </c>
      <c r="Q830" s="2">
        <v>12574914</v>
      </c>
      <c r="R830" s="2">
        <v>26096852</v>
      </c>
      <c r="S830" s="2">
        <v>31171766</v>
      </c>
      <c r="T830">
        <v>85</v>
      </c>
      <c r="U830">
        <v>1.339794035767875</v>
      </c>
      <c r="V830">
        <v>1.7821624253607784</v>
      </c>
      <c r="W830">
        <f>AVERAGE(U830:V830)</f>
        <v>1.5609782305643267</v>
      </c>
      <c r="X830" s="4">
        <v>0.1624032145736157</v>
      </c>
      <c r="Y830">
        <f>AVERAGE(W830:X830)</f>
        <v>0.86169072256897117</v>
      </c>
      <c r="Z830" t="s">
        <v>24002</v>
      </c>
      <c r="AA830" t="s">
        <v>22731</v>
      </c>
      <c r="AB830" t="s">
        <v>24003</v>
      </c>
      <c r="AC830" t="s">
        <v>22725</v>
      </c>
      <c r="AD830">
        <v>0</v>
      </c>
      <c r="AE830">
        <v>0</v>
      </c>
    </row>
    <row r="831" spans="1:31" x14ac:dyDescent="0.25">
      <c r="A831" t="s">
        <v>22622</v>
      </c>
      <c r="B831" t="s">
        <v>22623</v>
      </c>
      <c r="C831">
        <v>2019</v>
      </c>
      <c r="D831" s="1">
        <v>43831</v>
      </c>
      <c r="E831" t="s">
        <v>922</v>
      </c>
      <c r="F831">
        <v>113</v>
      </c>
      <c r="G831" t="s">
        <v>424</v>
      </c>
      <c r="H831" t="s">
        <v>25</v>
      </c>
      <c r="I831" t="s">
        <v>12081</v>
      </c>
      <c r="J831" t="s">
        <v>22624</v>
      </c>
      <c r="K831" t="s">
        <v>17256</v>
      </c>
      <c r="L831" t="s">
        <v>22625</v>
      </c>
      <c r="M831" t="s">
        <v>22626</v>
      </c>
      <c r="N831">
        <v>7.9</v>
      </c>
      <c r="O831">
        <v>179054</v>
      </c>
      <c r="P831" s="2">
        <v>22000000</v>
      </c>
      <c r="Q831" s="2">
        <v>36471795</v>
      </c>
      <c r="R831" s="2">
        <v>115171795</v>
      </c>
      <c r="S831" s="2">
        <v>129643590</v>
      </c>
      <c r="T831">
        <v>51</v>
      </c>
      <c r="U831">
        <v>1.815219282178504</v>
      </c>
      <c r="V831">
        <v>-0.13745594159045341</v>
      </c>
      <c r="W831">
        <f>AVERAGE(U831:V831)</f>
        <v>0.83888167029402527</v>
      </c>
      <c r="X831" s="4">
        <v>1.2341218296676555</v>
      </c>
      <c r="Y831">
        <f>AVERAGE(W831:X831)</f>
        <v>1.0365017499808404</v>
      </c>
      <c r="Z831" t="s">
        <v>24284</v>
      </c>
      <c r="AA831" t="s">
        <v>22731</v>
      </c>
      <c r="AB831" t="s">
        <v>24285</v>
      </c>
      <c r="AC831" t="s">
        <v>22725</v>
      </c>
      <c r="AD831">
        <v>0</v>
      </c>
      <c r="AE831">
        <v>0</v>
      </c>
    </row>
    <row r="832" spans="1:31" x14ac:dyDescent="0.25">
      <c r="A832" t="s">
        <v>21313</v>
      </c>
      <c r="B832" t="s">
        <v>21314</v>
      </c>
      <c r="C832">
        <v>2017</v>
      </c>
      <c r="D832" s="1">
        <v>42985</v>
      </c>
      <c r="E832" t="s">
        <v>379</v>
      </c>
      <c r="F832">
        <v>113</v>
      </c>
      <c r="G832" t="s">
        <v>424</v>
      </c>
      <c r="H832" t="s">
        <v>687</v>
      </c>
      <c r="I832" t="s">
        <v>12357</v>
      </c>
      <c r="J832" t="s">
        <v>12357</v>
      </c>
      <c r="K832" t="s">
        <v>7718</v>
      </c>
      <c r="L832" t="s">
        <v>21315</v>
      </c>
      <c r="M832" t="s">
        <v>21316</v>
      </c>
      <c r="N832">
        <v>7.6</v>
      </c>
      <c r="O832">
        <v>422594</v>
      </c>
      <c r="P832" s="2">
        <v>34000000</v>
      </c>
      <c r="Q832" s="2">
        <v>107825862</v>
      </c>
      <c r="R832" s="2">
        <v>226945087</v>
      </c>
      <c r="S832" s="2">
        <v>300770949</v>
      </c>
      <c r="T832">
        <v>86</v>
      </c>
      <c r="U832">
        <v>1.5775066589731892</v>
      </c>
      <c r="V832">
        <v>1.8386217890946381</v>
      </c>
      <c r="W832">
        <f>AVERAGE(U832:V832)</f>
        <v>1.7080642240339137</v>
      </c>
      <c r="X832" s="4">
        <v>3.0965873425658481</v>
      </c>
      <c r="Y832">
        <f>AVERAGE(W832:X832)</f>
        <v>2.4023257832998808</v>
      </c>
      <c r="Z832" t="s">
        <v>24006</v>
      </c>
      <c r="AA832" t="s">
        <v>22731</v>
      </c>
      <c r="AB832" t="s">
        <v>24007</v>
      </c>
      <c r="AC832" t="s">
        <v>22725</v>
      </c>
      <c r="AD832">
        <v>1977</v>
      </c>
      <c r="AE832">
        <v>0</v>
      </c>
    </row>
    <row r="833" spans="1:31" x14ac:dyDescent="0.25">
      <c r="A833" t="s">
        <v>18548</v>
      </c>
      <c r="B833" t="s">
        <v>345</v>
      </c>
      <c r="C833">
        <v>2010</v>
      </c>
      <c r="D833" s="1">
        <v>40620</v>
      </c>
      <c r="E833" t="s">
        <v>71</v>
      </c>
      <c r="F833">
        <v>97</v>
      </c>
      <c r="G833" t="s">
        <v>424</v>
      </c>
      <c r="H833" t="s">
        <v>25</v>
      </c>
      <c r="I833" t="s">
        <v>18549</v>
      </c>
      <c r="J833" t="s">
        <v>18550</v>
      </c>
      <c r="K833" t="s">
        <v>13215</v>
      </c>
      <c r="L833" t="s">
        <v>18551</v>
      </c>
      <c r="M833" t="s">
        <v>18552</v>
      </c>
      <c r="N833">
        <v>7.3</v>
      </c>
      <c r="O833">
        <v>84130</v>
      </c>
      <c r="Q833" s="2">
        <v>467602</v>
      </c>
      <c r="R833" s="2">
        <v>3875173</v>
      </c>
      <c r="S833" s="2">
        <v>4342775</v>
      </c>
      <c r="T833">
        <v>76</v>
      </c>
      <c r="U833">
        <v>1.339794035767875</v>
      </c>
      <c r="V833">
        <v>1.2740281517560406</v>
      </c>
      <c r="W833">
        <f>AVERAGE(U833:V833)</f>
        <v>1.3069110937619577</v>
      </c>
      <c r="X833" s="4">
        <v>-0.12959025026654464</v>
      </c>
      <c r="Y833">
        <f>AVERAGE(W833:X833)</f>
        <v>0.5886604217477065</v>
      </c>
      <c r="Z833" t="s">
        <v>24033</v>
      </c>
      <c r="AA833" t="s">
        <v>22731</v>
      </c>
      <c r="AB833" t="s">
        <v>24034</v>
      </c>
      <c r="AC833" t="s">
        <v>22725</v>
      </c>
      <c r="AD833">
        <v>0</v>
      </c>
      <c r="AE833">
        <v>0</v>
      </c>
    </row>
    <row r="834" spans="1:31" x14ac:dyDescent="0.25">
      <c r="A834" t="s">
        <v>22010</v>
      </c>
      <c r="B834" t="s">
        <v>13872</v>
      </c>
      <c r="C834">
        <v>2019</v>
      </c>
      <c r="D834" s="1">
        <v>43769</v>
      </c>
      <c r="E834" t="s">
        <v>40</v>
      </c>
      <c r="F834">
        <v>152</v>
      </c>
      <c r="G834" t="s">
        <v>424</v>
      </c>
      <c r="H834" t="s">
        <v>25</v>
      </c>
      <c r="I834" t="s">
        <v>15184</v>
      </c>
      <c r="J834" t="s">
        <v>22011</v>
      </c>
      <c r="K834" t="s">
        <v>186</v>
      </c>
      <c r="L834" t="s">
        <v>22012</v>
      </c>
      <c r="M834" t="s">
        <v>22013</v>
      </c>
      <c r="N834">
        <v>7.4</v>
      </c>
      <c r="O834">
        <v>121789</v>
      </c>
      <c r="P834" s="2">
        <v>45000000</v>
      </c>
      <c r="Q834" s="2">
        <v>31581712</v>
      </c>
      <c r="R834" s="2">
        <v>72381712</v>
      </c>
      <c r="S834" s="2">
        <v>58963424</v>
      </c>
      <c r="T834">
        <v>59</v>
      </c>
      <c r="U834">
        <v>1.4190315768363135</v>
      </c>
      <c r="V834">
        <v>0.31421896828042467</v>
      </c>
      <c r="W834">
        <f>AVERAGE(U834:V834)</f>
        <v>0.86662527255836908</v>
      </c>
      <c r="X834" s="4">
        <v>0.46487387077804621</v>
      </c>
      <c r="Y834">
        <f>AVERAGE(W834:X834)</f>
        <v>0.66574957166820758</v>
      </c>
      <c r="Z834" t="s">
        <v>24141</v>
      </c>
      <c r="AA834" t="s">
        <v>22731</v>
      </c>
      <c r="AB834" t="s">
        <v>24142</v>
      </c>
      <c r="AC834" t="s">
        <v>22725</v>
      </c>
      <c r="AD834">
        <v>0</v>
      </c>
      <c r="AE834">
        <v>0</v>
      </c>
    </row>
    <row r="835" spans="1:31" x14ac:dyDescent="0.25">
      <c r="A835" t="s">
        <v>22226</v>
      </c>
      <c r="B835" t="s">
        <v>11494</v>
      </c>
      <c r="C835">
        <v>2018</v>
      </c>
      <c r="D835" s="1">
        <v>43385</v>
      </c>
      <c r="E835" t="s">
        <v>40</v>
      </c>
      <c r="F835">
        <v>130</v>
      </c>
      <c r="G835" t="s">
        <v>424</v>
      </c>
      <c r="H835" t="s">
        <v>25</v>
      </c>
      <c r="I835" t="s">
        <v>16525</v>
      </c>
      <c r="J835" t="s">
        <v>16525</v>
      </c>
      <c r="K835" t="s">
        <v>22227</v>
      </c>
      <c r="L835" t="s">
        <v>22228</v>
      </c>
      <c r="M835" t="s">
        <v>22229</v>
      </c>
      <c r="N835">
        <v>6.3</v>
      </c>
      <c r="O835">
        <v>40401</v>
      </c>
      <c r="S835" s="2"/>
      <c r="T835">
        <v>62</v>
      </c>
      <c r="U835">
        <v>0.54741862508349393</v>
      </c>
      <c r="V835">
        <v>0.48359705948200393</v>
      </c>
      <c r="W835">
        <f>AVERAGE(U835:V835)</f>
        <v>0.51550784228274893</v>
      </c>
      <c r="X835" s="4"/>
      <c r="Y835">
        <f>AVERAGE(W835:X835)</f>
        <v>0.51550784228274893</v>
      </c>
      <c r="Z835" t="s">
        <v>24250</v>
      </c>
      <c r="AA835" t="s">
        <v>22731</v>
      </c>
      <c r="AB835" t="s">
        <v>24251</v>
      </c>
      <c r="AC835" t="s">
        <v>22725</v>
      </c>
      <c r="AD835">
        <v>0</v>
      </c>
      <c r="AE835">
        <v>0</v>
      </c>
    </row>
    <row r="836" spans="1:31" x14ac:dyDescent="0.25">
      <c r="A836" t="s">
        <v>20377</v>
      </c>
      <c r="B836" t="s">
        <v>20378</v>
      </c>
      <c r="C836">
        <v>2015</v>
      </c>
      <c r="D836" s="1">
        <v>42374</v>
      </c>
      <c r="E836" t="s">
        <v>57</v>
      </c>
      <c r="F836">
        <v>118</v>
      </c>
      <c r="G836" t="s">
        <v>13119</v>
      </c>
      <c r="H836" t="s">
        <v>25</v>
      </c>
      <c r="I836" t="s">
        <v>9628</v>
      </c>
      <c r="J836" t="s">
        <v>20379</v>
      </c>
      <c r="K836" t="s">
        <v>13215</v>
      </c>
      <c r="L836" t="s">
        <v>20380</v>
      </c>
      <c r="M836" t="s">
        <v>20381</v>
      </c>
      <c r="N836">
        <v>7.2</v>
      </c>
      <c r="O836">
        <v>111852</v>
      </c>
      <c r="P836" s="2">
        <v>11800000</v>
      </c>
      <c r="Q836" s="2">
        <v>12711491</v>
      </c>
      <c r="R836" s="2">
        <v>40272135</v>
      </c>
      <c r="S836" s="2">
        <v>41183626</v>
      </c>
      <c r="T836">
        <v>94</v>
      </c>
      <c r="U836">
        <v>1.2605564946994372</v>
      </c>
      <c r="V836">
        <v>2.2902966989655162</v>
      </c>
      <c r="W836">
        <f>AVERAGE(U836:V836)</f>
        <v>1.7754265968324767</v>
      </c>
      <c r="X836" s="4">
        <v>0.27136734560987447</v>
      </c>
      <c r="Y836">
        <f>AVERAGE(W836:X836)</f>
        <v>1.0233969712211757</v>
      </c>
    </row>
    <row r="837" spans="1:31" x14ac:dyDescent="0.25">
      <c r="A837" t="s">
        <v>18727</v>
      </c>
      <c r="B837" t="s">
        <v>18728</v>
      </c>
      <c r="C837">
        <v>2010</v>
      </c>
      <c r="D837" s="1">
        <v>40571</v>
      </c>
      <c r="E837" t="s">
        <v>86</v>
      </c>
      <c r="F837">
        <v>118</v>
      </c>
      <c r="G837" t="s">
        <v>13119</v>
      </c>
      <c r="H837" t="s">
        <v>25</v>
      </c>
      <c r="I837" t="s">
        <v>15125</v>
      </c>
      <c r="J837" t="s">
        <v>18729</v>
      </c>
      <c r="K837" t="s">
        <v>18730</v>
      </c>
      <c r="L837" t="s">
        <v>18731</v>
      </c>
      <c r="M837" t="s">
        <v>3985</v>
      </c>
      <c r="N837">
        <v>8</v>
      </c>
      <c r="O837">
        <v>628323</v>
      </c>
      <c r="P837" s="2">
        <v>15000000</v>
      </c>
      <c r="Q837" s="2">
        <v>138797449</v>
      </c>
      <c r="R837" s="2">
        <v>427374317</v>
      </c>
      <c r="S837" s="2">
        <v>551171766</v>
      </c>
      <c r="T837">
        <v>88</v>
      </c>
      <c r="U837">
        <v>1.8944568232469419</v>
      </c>
      <c r="V837">
        <v>1.9515405165623576</v>
      </c>
      <c r="W837">
        <f>AVERAGE(U837:V837)</f>
        <v>1.9229986699046497</v>
      </c>
      <c r="X837" s="4">
        <v>5.8218259530911904</v>
      </c>
      <c r="Y837">
        <f>AVERAGE(W837:X837)</f>
        <v>3.8724123114979201</v>
      </c>
      <c r="Z837" t="s">
        <v>23803</v>
      </c>
      <c r="AA837" t="s">
        <v>22731</v>
      </c>
      <c r="AB837" t="s">
        <v>23804</v>
      </c>
      <c r="AC837" t="s">
        <v>22725</v>
      </c>
      <c r="AD837">
        <v>1961</v>
      </c>
      <c r="AE837">
        <v>0</v>
      </c>
    </row>
    <row r="838" spans="1:31" x14ac:dyDescent="0.25">
      <c r="A838" t="s">
        <v>13117</v>
      </c>
      <c r="B838" t="s">
        <v>13118</v>
      </c>
      <c r="C838">
        <v>2008</v>
      </c>
      <c r="D838" s="1">
        <v>39506</v>
      </c>
      <c r="E838" t="s">
        <v>361</v>
      </c>
      <c r="F838">
        <v>111</v>
      </c>
      <c r="G838" t="s">
        <v>13119</v>
      </c>
      <c r="H838" t="s">
        <v>483</v>
      </c>
      <c r="I838" t="s">
        <v>6499</v>
      </c>
      <c r="J838" t="s">
        <v>4644</v>
      </c>
      <c r="K838" t="s">
        <v>13120</v>
      </c>
      <c r="L838" t="s">
        <v>13121</v>
      </c>
      <c r="M838" t="s">
        <v>13122</v>
      </c>
      <c r="N838">
        <v>7.2</v>
      </c>
      <c r="O838">
        <v>171338</v>
      </c>
      <c r="P838" s="2">
        <v>20000000</v>
      </c>
      <c r="Q838" s="2">
        <v>30060660</v>
      </c>
      <c r="R838" s="2">
        <v>64828421</v>
      </c>
      <c r="S838" s="2">
        <v>74889081</v>
      </c>
      <c r="T838">
        <v>69</v>
      </c>
      <c r="U838">
        <v>1.2605564946994372</v>
      </c>
      <c r="V838">
        <v>0.87881260561902219</v>
      </c>
      <c r="W838">
        <f>AVERAGE(U838:V838)</f>
        <v>1.0696845501592298</v>
      </c>
      <c r="X838" s="4">
        <v>0.63820084260810694</v>
      </c>
      <c r="Y838">
        <f>AVERAGE(W838:X838)</f>
        <v>0.85394269638366838</v>
      </c>
      <c r="Z838" t="s">
        <v>23403</v>
      </c>
      <c r="AA838" t="s">
        <v>22731</v>
      </c>
      <c r="AB838" t="s">
        <v>23404</v>
      </c>
      <c r="AC838" t="s">
        <v>22725</v>
      </c>
      <c r="AD838">
        <v>1945</v>
      </c>
      <c r="AE838">
        <v>0</v>
      </c>
    </row>
    <row r="839" spans="1:31" x14ac:dyDescent="0.25">
      <c r="A839" t="s">
        <v>22193</v>
      </c>
      <c r="B839" t="s">
        <v>9703</v>
      </c>
      <c r="C839">
        <v>2019</v>
      </c>
      <c r="D839" s="1">
        <v>43607</v>
      </c>
      <c r="E839" t="s">
        <v>50</v>
      </c>
      <c r="F839">
        <v>128</v>
      </c>
      <c r="G839" t="s">
        <v>13119</v>
      </c>
      <c r="H839" t="s">
        <v>888</v>
      </c>
      <c r="I839" t="s">
        <v>12081</v>
      </c>
      <c r="J839" t="s">
        <v>22194</v>
      </c>
      <c r="K839" t="s">
        <v>7139</v>
      </c>
      <c r="L839" t="s">
        <v>22195</v>
      </c>
      <c r="M839" t="s">
        <v>22196</v>
      </c>
      <c r="N839">
        <v>7</v>
      </c>
      <c r="O839">
        <v>215140</v>
      </c>
      <c r="P839" s="2">
        <v>183000000</v>
      </c>
      <c r="Q839" s="2">
        <v>355559216</v>
      </c>
      <c r="R839" s="2">
        <v>1050693953</v>
      </c>
      <c r="S839" s="2">
        <v>1223253169</v>
      </c>
      <c r="T839">
        <v>53</v>
      </c>
      <c r="U839">
        <v>1.1020814125625609</v>
      </c>
      <c r="V839">
        <v>-2.4537214122733891E-2</v>
      </c>
      <c r="W839">
        <f>AVERAGE(U839:V839)</f>
        <v>0.53877209921991354</v>
      </c>
      <c r="X839" s="4">
        <v>13.136427442077716</v>
      </c>
      <c r="Y839">
        <f>AVERAGE(W839:X839)</f>
        <v>6.837599770648815</v>
      </c>
      <c r="Z839" t="s">
        <v>23892</v>
      </c>
      <c r="AA839" t="s">
        <v>22731</v>
      </c>
      <c r="AB839" t="s">
        <v>23893</v>
      </c>
      <c r="AC839" t="s">
        <v>22725</v>
      </c>
      <c r="AD839">
        <v>1949</v>
      </c>
      <c r="AE839">
        <v>0</v>
      </c>
    </row>
    <row r="840" spans="1:31" x14ac:dyDescent="0.25">
      <c r="A840" t="s">
        <v>15564</v>
      </c>
      <c r="B840" t="s">
        <v>15565</v>
      </c>
      <c r="C840">
        <v>2007</v>
      </c>
      <c r="D840" s="1">
        <v>39745</v>
      </c>
      <c r="E840" t="s">
        <v>924</v>
      </c>
      <c r="F840">
        <v>122</v>
      </c>
      <c r="G840" t="s">
        <v>15566</v>
      </c>
      <c r="H840" t="s">
        <v>25</v>
      </c>
      <c r="I840" t="s">
        <v>15567</v>
      </c>
      <c r="J840" t="s">
        <v>15568</v>
      </c>
      <c r="K840" t="s">
        <v>15569</v>
      </c>
      <c r="L840" t="s">
        <v>15570</v>
      </c>
      <c r="M840" t="s">
        <v>15571</v>
      </c>
      <c r="N840">
        <v>7.7</v>
      </c>
      <c r="O840">
        <v>60690</v>
      </c>
      <c r="P840" t="s">
        <v>14900</v>
      </c>
      <c r="Q840" s="2">
        <v>872252</v>
      </c>
      <c r="R840" s="2">
        <v>8159508</v>
      </c>
      <c r="S840" s="2"/>
      <c r="T840">
        <v>78</v>
      </c>
      <c r="U840">
        <v>1.6567442000416277</v>
      </c>
      <c r="V840">
        <v>1.38694687922376</v>
      </c>
      <c r="W840">
        <f>AVERAGE(U840:V840)</f>
        <v>1.521845539632694</v>
      </c>
      <c r="X840" s="4">
        <v>-0.17685486484974783</v>
      </c>
      <c r="Y840">
        <f>AVERAGE(W840:X840)</f>
        <v>0.67249533739147305</v>
      </c>
      <c r="Z840" t="s">
        <v>23869</v>
      </c>
      <c r="AA840" t="s">
        <v>22731</v>
      </c>
      <c r="AB840" t="s">
        <v>19667</v>
      </c>
      <c r="AC840" t="s">
        <v>22725</v>
      </c>
      <c r="AD840">
        <v>0</v>
      </c>
      <c r="AE840">
        <v>0</v>
      </c>
    </row>
    <row r="841" spans="1:31" x14ac:dyDescent="0.25">
      <c r="A841" t="s">
        <v>20295</v>
      </c>
      <c r="B841" t="s">
        <v>20296</v>
      </c>
      <c r="C841">
        <v>2015</v>
      </c>
      <c r="D841" s="1">
        <v>42313</v>
      </c>
      <c r="E841" t="s">
        <v>564</v>
      </c>
      <c r="F841">
        <v>148</v>
      </c>
      <c r="G841" t="s">
        <v>20297</v>
      </c>
      <c r="H841" t="s">
        <v>20298</v>
      </c>
      <c r="I841" t="s">
        <v>12870</v>
      </c>
      <c r="J841" t="s">
        <v>20299</v>
      </c>
      <c r="K841" t="s">
        <v>20300</v>
      </c>
      <c r="L841" t="s">
        <v>20301</v>
      </c>
      <c r="M841" t="s">
        <v>20302</v>
      </c>
      <c r="N841">
        <v>6.8</v>
      </c>
      <c r="O841">
        <v>376138</v>
      </c>
      <c r="P841" s="2">
        <v>245000000</v>
      </c>
      <c r="Q841" s="2">
        <v>200074609</v>
      </c>
      <c r="R841" s="2">
        <v>880674609</v>
      </c>
      <c r="S841" s="2">
        <v>835749218</v>
      </c>
      <c r="T841">
        <v>60</v>
      </c>
      <c r="U841">
        <v>0.94360633042568443</v>
      </c>
      <c r="V841">
        <v>0.37067833201428441</v>
      </c>
      <c r="W841">
        <f>AVERAGE(U841:V841)</f>
        <v>0.65714233121998444</v>
      </c>
      <c r="X841" s="4">
        <v>8.9190261506261788</v>
      </c>
      <c r="Y841">
        <f>AVERAGE(W841:X841)</f>
        <v>4.7880842409230819</v>
      </c>
    </row>
    <row r="842" spans="1:31" x14ac:dyDescent="0.25">
      <c r="A842" t="s">
        <v>14960</v>
      </c>
      <c r="B842" t="s">
        <v>14961</v>
      </c>
      <c r="C842">
        <v>2011</v>
      </c>
      <c r="D842" s="1">
        <v>40618</v>
      </c>
      <c r="E842" t="s">
        <v>452</v>
      </c>
      <c r="F842">
        <v>84</v>
      </c>
      <c r="G842" t="s">
        <v>6158</v>
      </c>
      <c r="H842" t="s">
        <v>14962</v>
      </c>
      <c r="I842" t="s">
        <v>14963</v>
      </c>
      <c r="J842" t="s">
        <v>13839</v>
      </c>
      <c r="K842" t="s">
        <v>7857</v>
      </c>
      <c r="L842" t="s">
        <v>14964</v>
      </c>
      <c r="M842" t="s">
        <v>14965</v>
      </c>
      <c r="N842">
        <v>5.9</v>
      </c>
      <c r="O842">
        <v>51582</v>
      </c>
      <c r="P842" s="2">
        <v>36000000</v>
      </c>
      <c r="Q842" s="2">
        <v>99967670</v>
      </c>
      <c r="R842" s="2">
        <v>193967670</v>
      </c>
      <c r="S842" s="2">
        <v>257935340</v>
      </c>
      <c r="T842">
        <v>53</v>
      </c>
      <c r="U842">
        <v>0.23046846080974201</v>
      </c>
      <c r="V842">
        <v>-2.4537214122733891E-2</v>
      </c>
      <c r="W842">
        <f>AVERAGE(U842:V842)</f>
        <v>0.10296562334350406</v>
      </c>
      <c r="X842" s="4">
        <v>2.6303857664257557</v>
      </c>
      <c r="Y842">
        <f>AVERAGE(W842:X842)</f>
        <v>1.3666756948846299</v>
      </c>
    </row>
    <row r="843" spans="1:31" x14ac:dyDescent="0.25">
      <c r="A843" t="s">
        <v>19829</v>
      </c>
      <c r="B843" t="s">
        <v>19830</v>
      </c>
      <c r="C843">
        <v>2019</v>
      </c>
      <c r="D843" s="1">
        <v>43614</v>
      </c>
      <c r="E843" t="s">
        <v>924</v>
      </c>
      <c r="F843">
        <v>121</v>
      </c>
      <c r="G843" t="s">
        <v>6158</v>
      </c>
      <c r="H843" t="s">
        <v>25</v>
      </c>
      <c r="I843" t="s">
        <v>17521</v>
      </c>
      <c r="J843" t="s">
        <v>13480</v>
      </c>
      <c r="K843" t="s">
        <v>87</v>
      </c>
      <c r="L843" t="s">
        <v>19831</v>
      </c>
      <c r="M843" t="s">
        <v>19832</v>
      </c>
      <c r="N843">
        <v>7.3</v>
      </c>
      <c r="O843">
        <v>124399</v>
      </c>
      <c r="P843" s="2">
        <v>40000000</v>
      </c>
      <c r="Q843" s="2">
        <v>96368160</v>
      </c>
      <c r="R843" s="2">
        <v>195179299</v>
      </c>
      <c r="S843" s="2">
        <v>251547459</v>
      </c>
      <c r="T843">
        <v>69</v>
      </c>
      <c r="U843">
        <v>1.339794035767875</v>
      </c>
      <c r="V843">
        <v>0.87881260561902219</v>
      </c>
      <c r="W843">
        <f>AVERAGE(U843:V843)</f>
        <v>1.1093033206934486</v>
      </c>
      <c r="X843" s="4">
        <v>2.5608632299212473</v>
      </c>
      <c r="Y843">
        <f>AVERAGE(W843:X843)</f>
        <v>1.835083275307348</v>
      </c>
    </row>
    <row r="844" spans="1:31" x14ac:dyDescent="0.25">
      <c r="A844" t="s">
        <v>21846</v>
      </c>
      <c r="B844" t="s">
        <v>21847</v>
      </c>
      <c r="C844">
        <v>2018</v>
      </c>
      <c r="D844" s="1">
        <v>43567</v>
      </c>
      <c r="E844" t="s">
        <v>418</v>
      </c>
      <c r="F844">
        <v>101</v>
      </c>
      <c r="G844" t="s">
        <v>6158</v>
      </c>
      <c r="H844" t="s">
        <v>25</v>
      </c>
      <c r="I844" t="s">
        <v>17309</v>
      </c>
      <c r="J844" t="s">
        <v>21848</v>
      </c>
      <c r="K844" t="s">
        <v>19132</v>
      </c>
      <c r="L844" t="s">
        <v>21849</v>
      </c>
      <c r="M844" t="s">
        <v>21850</v>
      </c>
      <c r="N844">
        <v>7.2</v>
      </c>
      <c r="O844">
        <v>9108</v>
      </c>
      <c r="Q844" s="2">
        <v>1635117</v>
      </c>
      <c r="R844" s="2">
        <v>7123449</v>
      </c>
      <c r="S844" s="2">
        <v>8758566</v>
      </c>
      <c r="T844">
        <v>80</v>
      </c>
      <c r="U844">
        <v>1.2605564946994372</v>
      </c>
      <c r="V844">
        <v>1.4998656066914795</v>
      </c>
      <c r="W844">
        <f>AVERAGE(U844:V844)</f>
        <v>1.3802110506954584</v>
      </c>
      <c r="X844" s="4">
        <v>-8.1530965662811442E-2</v>
      </c>
      <c r="Y844">
        <f>AVERAGE(W844:X844)</f>
        <v>0.64934004251632349</v>
      </c>
      <c r="Z844" t="s">
        <v>24224</v>
      </c>
      <c r="AA844" t="s">
        <v>22731</v>
      </c>
      <c r="AB844" t="s">
        <v>2750</v>
      </c>
      <c r="AC844" t="s">
        <v>22725</v>
      </c>
      <c r="AD844">
        <v>1975</v>
      </c>
      <c r="AE844">
        <v>0</v>
      </c>
    </row>
    <row r="845" spans="1:31" x14ac:dyDescent="0.25">
      <c r="A845" t="s">
        <v>18050</v>
      </c>
      <c r="B845" t="s">
        <v>18051</v>
      </c>
      <c r="C845">
        <v>2010</v>
      </c>
      <c r="D845" s="1">
        <v>40634</v>
      </c>
      <c r="E845" t="s">
        <v>922</v>
      </c>
      <c r="F845">
        <v>117</v>
      </c>
      <c r="G845" t="s">
        <v>16421</v>
      </c>
      <c r="H845" t="s">
        <v>25</v>
      </c>
      <c r="I845" t="s">
        <v>14924</v>
      </c>
      <c r="J845" t="s">
        <v>16380</v>
      </c>
      <c r="K845" t="s">
        <v>18052</v>
      </c>
      <c r="L845" t="s">
        <v>18053</v>
      </c>
      <c r="M845" t="s">
        <v>18054</v>
      </c>
      <c r="N845">
        <v>7.6</v>
      </c>
      <c r="O845">
        <v>517708</v>
      </c>
      <c r="P845" s="2">
        <v>30000000</v>
      </c>
      <c r="Q845" s="2">
        <v>48071303</v>
      </c>
      <c r="R845" s="2">
        <v>96188903</v>
      </c>
      <c r="S845" s="2">
        <v>114260206</v>
      </c>
      <c r="T845">
        <v>66</v>
      </c>
      <c r="U845">
        <v>1.5775066589731892</v>
      </c>
      <c r="V845">
        <v>0.70943451441744299</v>
      </c>
      <c r="W845">
        <f>AVERAGE(U845:V845)</f>
        <v>1.1434705866953161</v>
      </c>
      <c r="X845" s="4">
        <v>1.0666966888889104</v>
      </c>
      <c r="Y845">
        <f>AVERAGE(W845:X845)</f>
        <v>1.1050836377921134</v>
      </c>
    </row>
    <row r="846" spans="1:31" x14ac:dyDescent="0.25">
      <c r="A846" t="s">
        <v>11983</v>
      </c>
      <c r="B846" t="s">
        <v>11984</v>
      </c>
      <c r="C846">
        <v>2000</v>
      </c>
      <c r="D846" s="1">
        <v>36875</v>
      </c>
      <c r="E846" t="s">
        <v>452</v>
      </c>
      <c r="F846">
        <v>84</v>
      </c>
      <c r="G846" t="s">
        <v>8259</v>
      </c>
      <c r="H846" t="s">
        <v>25</v>
      </c>
      <c r="I846" t="s">
        <v>11985</v>
      </c>
      <c r="J846" t="s">
        <v>11985</v>
      </c>
      <c r="K846" t="s">
        <v>11986</v>
      </c>
      <c r="L846" t="s">
        <v>11987</v>
      </c>
      <c r="M846" t="s">
        <v>11988</v>
      </c>
      <c r="N846">
        <v>7</v>
      </c>
      <c r="O846">
        <v>173987</v>
      </c>
      <c r="P846" s="2">
        <v>45000000</v>
      </c>
      <c r="Q846" s="2">
        <v>106834564</v>
      </c>
      <c r="R846" s="2">
        <v>224834564</v>
      </c>
      <c r="S846" s="2">
        <v>286669128</v>
      </c>
      <c r="T846">
        <v>88</v>
      </c>
      <c r="U846">
        <v>1.1020814125625609</v>
      </c>
      <c r="V846">
        <v>1.9515405165623576</v>
      </c>
      <c r="W846">
        <f>AVERAGE(U846:V846)</f>
        <v>1.5268109645624592</v>
      </c>
      <c r="X846" s="4">
        <v>2.9431100994468005</v>
      </c>
      <c r="Y846">
        <f>AVERAGE(W846:X846)</f>
        <v>2.2349605320046297</v>
      </c>
    </row>
    <row r="847" spans="1:31" x14ac:dyDescent="0.25">
      <c r="A847" t="s">
        <v>17124</v>
      </c>
      <c r="B847" t="s">
        <v>17125</v>
      </c>
      <c r="C847">
        <v>2011</v>
      </c>
      <c r="D847" s="1">
        <v>40942</v>
      </c>
      <c r="E847" t="s">
        <v>152</v>
      </c>
      <c r="F847">
        <v>126</v>
      </c>
      <c r="G847" t="s">
        <v>8259</v>
      </c>
      <c r="H847" t="s">
        <v>25</v>
      </c>
      <c r="I847" t="s">
        <v>4981</v>
      </c>
      <c r="J847" t="s">
        <v>17126</v>
      </c>
      <c r="K847" t="s">
        <v>87</v>
      </c>
      <c r="L847" t="s">
        <v>17127</v>
      </c>
      <c r="M847" t="s">
        <v>17128</v>
      </c>
      <c r="N847">
        <v>7.5</v>
      </c>
      <c r="O847">
        <v>299666</v>
      </c>
      <c r="P847" s="2">
        <v>150000000</v>
      </c>
      <c r="Q847" s="2">
        <v>73864507</v>
      </c>
      <c r="R847" s="2">
        <v>185770160</v>
      </c>
      <c r="S847" s="2">
        <v>109634667</v>
      </c>
      <c r="T847">
        <v>83</v>
      </c>
      <c r="U847">
        <v>1.4982691179047514</v>
      </c>
      <c r="V847">
        <v>1.6692436978930587</v>
      </c>
      <c r="W847">
        <f>AVERAGE(U847:V847)</f>
        <v>1.583756407898905</v>
      </c>
      <c r="X847" s="4">
        <v>1.0163546108225645</v>
      </c>
      <c r="Y847">
        <f>AVERAGE(W847:X847)</f>
        <v>1.3000555093607349</v>
      </c>
    </row>
    <row r="848" spans="1:31" x14ac:dyDescent="0.25">
      <c r="A848" t="s">
        <v>22079</v>
      </c>
      <c r="B848" t="s">
        <v>22080</v>
      </c>
      <c r="C848">
        <v>2017</v>
      </c>
      <c r="D848" s="1">
        <v>43221</v>
      </c>
      <c r="E848" t="s">
        <v>38</v>
      </c>
      <c r="F848">
        <v>89</v>
      </c>
      <c r="G848" t="s">
        <v>8259</v>
      </c>
      <c r="H848" t="s">
        <v>25</v>
      </c>
      <c r="I848" t="s">
        <v>12891</v>
      </c>
      <c r="J848" t="s">
        <v>22081</v>
      </c>
      <c r="K848" t="s">
        <v>9925</v>
      </c>
      <c r="L848" t="s">
        <v>22082</v>
      </c>
      <c r="M848" t="s">
        <v>22083</v>
      </c>
      <c r="N848">
        <v>6.8</v>
      </c>
      <c r="O848">
        <v>97755</v>
      </c>
      <c r="Q848" s="2">
        <v>2528078</v>
      </c>
      <c r="R848" s="2">
        <v>9360514</v>
      </c>
      <c r="S848" s="2">
        <v>11888592</v>
      </c>
      <c r="T848">
        <v>84</v>
      </c>
      <c r="U848">
        <v>0.94360633042568443</v>
      </c>
      <c r="V848">
        <v>1.7257030616269187</v>
      </c>
      <c r="W848">
        <f>AVERAGE(U848:V848)</f>
        <v>1.3346546960263015</v>
      </c>
      <c r="X848" s="4">
        <v>-4.7465311207905266E-2</v>
      </c>
      <c r="Y848">
        <f>AVERAGE(W848:X848)</f>
        <v>0.64359469240919809</v>
      </c>
    </row>
    <row r="849" spans="1:31" x14ac:dyDescent="0.25">
      <c r="A849" t="s">
        <v>20419</v>
      </c>
      <c r="B849" t="s">
        <v>20420</v>
      </c>
      <c r="C849">
        <v>2013</v>
      </c>
      <c r="D849" s="1">
        <v>41627</v>
      </c>
      <c r="E849" t="s">
        <v>126</v>
      </c>
      <c r="F849">
        <v>98</v>
      </c>
      <c r="G849" t="s">
        <v>8259</v>
      </c>
      <c r="H849" t="s">
        <v>25</v>
      </c>
      <c r="I849" t="s">
        <v>5563</v>
      </c>
      <c r="J849" t="s">
        <v>20421</v>
      </c>
      <c r="K849" t="s">
        <v>13215</v>
      </c>
      <c r="L849" t="s">
        <v>20422</v>
      </c>
      <c r="M849" t="s">
        <v>20423</v>
      </c>
      <c r="N849">
        <v>7.6</v>
      </c>
      <c r="O849">
        <v>92808</v>
      </c>
      <c r="P849" s="2">
        <v>12000000</v>
      </c>
      <c r="Q849" s="2">
        <v>37709979</v>
      </c>
      <c r="R849" s="2">
        <v>100129872</v>
      </c>
      <c r="S849" s="2">
        <v>125839851</v>
      </c>
      <c r="T849">
        <v>77</v>
      </c>
      <c r="U849">
        <v>1.5775066589731892</v>
      </c>
      <c r="V849">
        <v>1.3304875154899003</v>
      </c>
      <c r="W849">
        <f>AVERAGE(U849:V849)</f>
        <v>1.4539970872315449</v>
      </c>
      <c r="X849" s="4">
        <v>1.1927238162292206</v>
      </c>
      <c r="Y849">
        <f>AVERAGE(W849:X849)</f>
        <v>1.3233604517303827</v>
      </c>
      <c r="Z849" t="s">
        <v>23803</v>
      </c>
      <c r="AA849" t="s">
        <v>22731</v>
      </c>
      <c r="AB849" t="s">
        <v>23804</v>
      </c>
      <c r="AC849" t="s">
        <v>22725</v>
      </c>
      <c r="AD849">
        <v>1961</v>
      </c>
      <c r="AE849">
        <v>0</v>
      </c>
    </row>
    <row r="850" spans="1:31" x14ac:dyDescent="0.25">
      <c r="A850" t="s">
        <v>14134</v>
      </c>
      <c r="B850" t="s">
        <v>14135</v>
      </c>
      <c r="C850">
        <v>2003</v>
      </c>
      <c r="D850" s="1">
        <v>37939</v>
      </c>
      <c r="E850" t="s">
        <v>71</v>
      </c>
      <c r="F850">
        <v>135</v>
      </c>
      <c r="G850" t="s">
        <v>8259</v>
      </c>
      <c r="H850" t="s">
        <v>3200</v>
      </c>
      <c r="I850" t="s">
        <v>9115</v>
      </c>
      <c r="J850" t="s">
        <v>9115</v>
      </c>
      <c r="K850" t="s">
        <v>155</v>
      </c>
      <c r="L850" t="s">
        <v>14136</v>
      </c>
      <c r="M850" t="s">
        <v>14137</v>
      </c>
      <c r="N850">
        <v>7.6</v>
      </c>
      <c r="O850">
        <v>415761</v>
      </c>
      <c r="P850" s="2">
        <v>40000000</v>
      </c>
      <c r="Q850" s="2">
        <v>59696144</v>
      </c>
      <c r="R850" s="2">
        <v>244935382</v>
      </c>
      <c r="S850" s="2">
        <v>264631526</v>
      </c>
      <c r="T850">
        <v>55</v>
      </c>
      <c r="U850">
        <v>1.5775066589731892</v>
      </c>
      <c r="V850">
        <v>8.8381513344985618E-2</v>
      </c>
      <c r="W850">
        <f>AVERAGE(U850:V850)</f>
        <v>0.83294408615908744</v>
      </c>
      <c r="X850" s="4">
        <v>2.7032637420214152</v>
      </c>
      <c r="Y850">
        <f>AVERAGE(W850:X850)</f>
        <v>1.7681039140902512</v>
      </c>
      <c r="Z850" t="s">
        <v>23728</v>
      </c>
      <c r="AA850" t="s">
        <v>22731</v>
      </c>
      <c r="AB850" t="s">
        <v>23729</v>
      </c>
      <c r="AC850" t="s">
        <v>22725</v>
      </c>
      <c r="AD850">
        <v>1959</v>
      </c>
      <c r="AE850">
        <v>0</v>
      </c>
    </row>
    <row r="851" spans="1:31" x14ac:dyDescent="0.25">
      <c r="A851" t="s">
        <v>17297</v>
      </c>
      <c r="B851" t="s">
        <v>17298</v>
      </c>
      <c r="C851">
        <v>2014</v>
      </c>
      <c r="D851" s="1">
        <v>42047</v>
      </c>
      <c r="E851" t="s">
        <v>86</v>
      </c>
      <c r="F851">
        <v>128</v>
      </c>
      <c r="G851" t="s">
        <v>8259</v>
      </c>
      <c r="H851" t="s">
        <v>25</v>
      </c>
      <c r="I851" t="s">
        <v>17299</v>
      </c>
      <c r="J851" t="s">
        <v>17300</v>
      </c>
      <c r="K851" t="s">
        <v>14488</v>
      </c>
      <c r="L851" t="s">
        <v>17301</v>
      </c>
      <c r="M851" t="s">
        <v>17302</v>
      </c>
      <c r="N851">
        <v>7.5</v>
      </c>
      <c r="O851">
        <v>84249</v>
      </c>
      <c r="P851" s="2">
        <v>20000000</v>
      </c>
      <c r="Q851" s="2">
        <v>52076908</v>
      </c>
      <c r="R851" s="2">
        <v>66787908</v>
      </c>
      <c r="S851" s="2">
        <v>98864816</v>
      </c>
      <c r="T851">
        <v>81</v>
      </c>
      <c r="U851">
        <v>1.4982691179047514</v>
      </c>
      <c r="V851">
        <v>1.5563249704253392</v>
      </c>
      <c r="W851">
        <f>AVERAGE(U851:V851)</f>
        <v>1.5272970441650453</v>
      </c>
      <c r="X851" s="4">
        <v>0.89914088074593712</v>
      </c>
      <c r="Y851">
        <f>AVERAGE(W851:X851)</f>
        <v>1.2132189624554912</v>
      </c>
      <c r="Z851" t="s">
        <v>23980</v>
      </c>
      <c r="AA851" t="s">
        <v>22731</v>
      </c>
      <c r="AB851" t="s">
        <v>23981</v>
      </c>
      <c r="AC851" t="s">
        <v>22725</v>
      </c>
      <c r="AD851">
        <v>0</v>
      </c>
      <c r="AE851">
        <v>0</v>
      </c>
    </row>
    <row r="852" spans="1:31" x14ac:dyDescent="0.25">
      <c r="A852" t="s">
        <v>13758</v>
      </c>
      <c r="B852" t="s">
        <v>13759</v>
      </c>
      <c r="C852">
        <v>2002</v>
      </c>
      <c r="D852" s="1">
        <v>37512</v>
      </c>
      <c r="E852" t="s">
        <v>71</v>
      </c>
      <c r="F852">
        <v>101</v>
      </c>
      <c r="G852" t="s">
        <v>13760</v>
      </c>
      <c r="H852" t="s">
        <v>25</v>
      </c>
      <c r="I852" t="s">
        <v>13326</v>
      </c>
      <c r="J852" t="s">
        <v>13761</v>
      </c>
      <c r="K852" t="s">
        <v>155</v>
      </c>
      <c r="L852" t="s">
        <v>13762</v>
      </c>
      <c r="M852" t="s">
        <v>13763</v>
      </c>
      <c r="N852">
        <v>7</v>
      </c>
      <c r="O852">
        <v>169283</v>
      </c>
      <c r="P852" s="2">
        <v>30000000</v>
      </c>
      <c r="Q852" s="2">
        <v>41385278</v>
      </c>
      <c r="R852" s="2">
        <v>130549455</v>
      </c>
      <c r="S852" s="2">
        <v>141934733</v>
      </c>
      <c r="T852">
        <v>75</v>
      </c>
      <c r="U852">
        <v>1.1020814125625609</v>
      </c>
      <c r="V852">
        <v>1.2175687880221808</v>
      </c>
      <c r="W852">
        <f>AVERAGE(U852:V852)</f>
        <v>1.159825100292371</v>
      </c>
      <c r="X852" s="4">
        <v>1.3678925492379845</v>
      </c>
      <c r="Y852">
        <f>AVERAGE(W852:X852)</f>
        <v>1.2638588247651779</v>
      </c>
    </row>
    <row r="853" spans="1:31" x14ac:dyDescent="0.25">
      <c r="A853" t="s">
        <v>21930</v>
      </c>
      <c r="B853" t="s">
        <v>20629</v>
      </c>
      <c r="C853">
        <v>2018</v>
      </c>
      <c r="D853" s="1">
        <v>43440</v>
      </c>
      <c r="E853" t="s">
        <v>86</v>
      </c>
      <c r="F853">
        <v>111</v>
      </c>
      <c r="G853" t="s">
        <v>21931</v>
      </c>
      <c r="H853" t="s">
        <v>25</v>
      </c>
      <c r="I853" t="s">
        <v>13417</v>
      </c>
      <c r="J853" t="s">
        <v>13416</v>
      </c>
      <c r="K853" t="s">
        <v>15638</v>
      </c>
      <c r="L853" t="s">
        <v>21932</v>
      </c>
      <c r="M853" t="s">
        <v>21933</v>
      </c>
      <c r="N853">
        <v>6.7</v>
      </c>
      <c r="O853">
        <v>18280</v>
      </c>
      <c r="Q853" s="2">
        <v>5137622</v>
      </c>
      <c r="R853" s="2">
        <v>14273033</v>
      </c>
      <c r="S853" s="2">
        <v>19410655</v>
      </c>
      <c r="T853">
        <v>74</v>
      </c>
      <c r="U853">
        <v>0.8643687893572467</v>
      </c>
      <c r="V853">
        <v>1.1611094242883211</v>
      </c>
      <c r="W853">
        <f>AVERAGE(U853:V853)</f>
        <v>1.0127391068227838</v>
      </c>
      <c r="X853" s="4">
        <v>3.4401101066636512E-2</v>
      </c>
      <c r="Y853">
        <f>AVERAGE(W853:X853)</f>
        <v>0.52357010394471015</v>
      </c>
    </row>
    <row r="854" spans="1:31" x14ac:dyDescent="0.25">
      <c r="A854" t="s">
        <v>15753</v>
      </c>
      <c r="B854" t="s">
        <v>15754</v>
      </c>
      <c r="C854">
        <v>2006</v>
      </c>
      <c r="D854" s="1">
        <v>38975</v>
      </c>
      <c r="E854" t="s">
        <v>86</v>
      </c>
      <c r="F854">
        <v>103</v>
      </c>
      <c r="G854" t="s">
        <v>15755</v>
      </c>
      <c r="H854" t="s">
        <v>417</v>
      </c>
      <c r="I854" t="s">
        <v>5563</v>
      </c>
      <c r="J854" t="s">
        <v>12102</v>
      </c>
      <c r="K854" t="s">
        <v>12892</v>
      </c>
      <c r="L854" t="s">
        <v>15756</v>
      </c>
      <c r="M854" t="s">
        <v>15757</v>
      </c>
      <c r="N854">
        <v>7.3</v>
      </c>
      <c r="O854">
        <v>102517</v>
      </c>
      <c r="P854" t="s">
        <v>15758</v>
      </c>
      <c r="Q854" s="2">
        <v>56441711</v>
      </c>
      <c r="R854" s="2">
        <v>123384128</v>
      </c>
      <c r="S854" s="2"/>
      <c r="T854">
        <v>91</v>
      </c>
      <c r="U854">
        <v>1.339794035767875</v>
      </c>
      <c r="V854">
        <v>2.120918607763937</v>
      </c>
      <c r="W854">
        <f>AVERAGE(U854:V854)</f>
        <v>1.7303563217659059</v>
      </c>
      <c r="X854" s="4">
        <v>-0.17685486484974783</v>
      </c>
      <c r="Y854">
        <f>AVERAGE(W854:X854)</f>
        <v>0.77675072845807902</v>
      </c>
      <c r="Z854" t="s">
        <v>23803</v>
      </c>
      <c r="AA854" t="s">
        <v>22731</v>
      </c>
      <c r="AB854" t="s">
        <v>23804</v>
      </c>
      <c r="AC854" t="s">
        <v>22725</v>
      </c>
      <c r="AD854">
        <v>1961</v>
      </c>
      <c r="AE854">
        <v>0</v>
      </c>
    </row>
    <row r="855" spans="1:31" x14ac:dyDescent="0.25">
      <c r="A855" t="s">
        <v>19686</v>
      </c>
      <c r="B855" t="s">
        <v>19687</v>
      </c>
      <c r="C855">
        <v>2014</v>
      </c>
      <c r="D855" s="1">
        <v>41942</v>
      </c>
      <c r="E855" t="s">
        <v>391</v>
      </c>
      <c r="F855">
        <v>122</v>
      </c>
      <c r="G855" t="s">
        <v>13382</v>
      </c>
      <c r="H855" t="s">
        <v>18417</v>
      </c>
      <c r="I855" t="s">
        <v>15567</v>
      </c>
      <c r="J855" t="s">
        <v>19688</v>
      </c>
      <c r="K855" t="s">
        <v>14082</v>
      </c>
      <c r="L855" t="s">
        <v>19689</v>
      </c>
      <c r="M855" t="s">
        <v>19690</v>
      </c>
      <c r="N855">
        <v>6.8</v>
      </c>
      <c r="O855">
        <v>71345</v>
      </c>
      <c r="P855" s="2">
        <v>15000000</v>
      </c>
      <c r="Q855" s="2">
        <v>17237855</v>
      </c>
      <c r="R855" s="2">
        <v>36233517</v>
      </c>
      <c r="S855" s="2">
        <v>38471372</v>
      </c>
      <c r="T855">
        <v>73</v>
      </c>
      <c r="U855">
        <v>0.94360633042568443</v>
      </c>
      <c r="V855">
        <v>1.1046500605544611</v>
      </c>
      <c r="W855">
        <f>AVERAGE(U855:V855)</f>
        <v>1.0241281954900727</v>
      </c>
      <c r="X855" s="4">
        <v>0.2418485149171144</v>
      </c>
      <c r="Y855">
        <f>AVERAGE(W855:X855)</f>
        <v>0.63298835520359353</v>
      </c>
    </row>
    <row r="856" spans="1:31" x14ac:dyDescent="0.25">
      <c r="A856" t="s">
        <v>13948</v>
      </c>
      <c r="B856" t="s">
        <v>13949</v>
      </c>
      <c r="C856">
        <v>2002</v>
      </c>
      <c r="D856" s="1">
        <v>37596</v>
      </c>
      <c r="E856" t="s">
        <v>50</v>
      </c>
      <c r="F856">
        <v>161</v>
      </c>
      <c r="G856" t="s">
        <v>13382</v>
      </c>
      <c r="H856" t="s">
        <v>25</v>
      </c>
      <c r="I856" t="s">
        <v>7739</v>
      </c>
      <c r="J856" t="s">
        <v>13374</v>
      </c>
      <c r="K856" t="s">
        <v>186</v>
      </c>
      <c r="L856" t="s">
        <v>13950</v>
      </c>
      <c r="M856" t="s">
        <v>13951</v>
      </c>
      <c r="N856">
        <v>7.4</v>
      </c>
      <c r="O856">
        <v>535906</v>
      </c>
      <c r="P856" s="2">
        <v>100000000</v>
      </c>
      <c r="Q856" s="2">
        <v>262450136</v>
      </c>
      <c r="R856" s="2">
        <v>879569371</v>
      </c>
      <c r="S856" s="2">
        <v>1042019507</v>
      </c>
      <c r="T856">
        <v>63</v>
      </c>
      <c r="U856">
        <v>1.4190315768363135</v>
      </c>
      <c r="V856">
        <v>0.54005642321586367</v>
      </c>
      <c r="W856">
        <f>AVERAGE(U856:V856)</f>
        <v>0.97954400002608866</v>
      </c>
      <c r="X856" s="4">
        <v>11.163969927255394</v>
      </c>
      <c r="Y856">
        <f>AVERAGE(W856:X856)</f>
        <v>6.0717569636407411</v>
      </c>
      <c r="Z856" t="s">
        <v>23019</v>
      </c>
      <c r="AA856" t="s">
        <v>22731</v>
      </c>
      <c r="AB856" t="s">
        <v>13921</v>
      </c>
      <c r="AC856" t="s">
        <v>22725</v>
      </c>
      <c r="AD856">
        <v>1932</v>
      </c>
      <c r="AE856">
        <v>0</v>
      </c>
    </row>
    <row r="857" spans="1:31" x14ac:dyDescent="0.25">
      <c r="A857" t="s">
        <v>16685</v>
      </c>
      <c r="B857" t="s">
        <v>16686</v>
      </c>
      <c r="C857">
        <v>2015</v>
      </c>
      <c r="D857" s="1">
        <v>42418</v>
      </c>
      <c r="E857" t="s">
        <v>29</v>
      </c>
      <c r="F857">
        <v>119</v>
      </c>
      <c r="G857" t="s">
        <v>16687</v>
      </c>
      <c r="H857" t="s">
        <v>461</v>
      </c>
      <c r="I857" t="s">
        <v>15125</v>
      </c>
      <c r="J857" t="s">
        <v>16688</v>
      </c>
      <c r="K857" t="s">
        <v>8257</v>
      </c>
      <c r="L857" t="s">
        <v>16689</v>
      </c>
      <c r="M857" t="s">
        <v>16690</v>
      </c>
      <c r="N857">
        <v>7.1</v>
      </c>
      <c r="O857">
        <v>159718</v>
      </c>
      <c r="P857" s="2">
        <v>15000000</v>
      </c>
      <c r="Q857" s="2">
        <v>11114018</v>
      </c>
      <c r="R857" s="2">
        <v>64191523</v>
      </c>
      <c r="S857" s="2">
        <v>60305541</v>
      </c>
      <c r="T857">
        <v>66</v>
      </c>
      <c r="U857">
        <v>1.1813189536309987</v>
      </c>
      <c r="V857">
        <v>0.70943451441744299</v>
      </c>
      <c r="W857">
        <f>AVERAGE(U857:V857)</f>
        <v>0.94537673402422084</v>
      </c>
      <c r="X857" s="4">
        <v>0.47948080821564426</v>
      </c>
      <c r="Y857">
        <f>AVERAGE(W857:X857)</f>
        <v>0.71242877111993252</v>
      </c>
    </row>
    <row r="858" spans="1:31" x14ac:dyDescent="0.25">
      <c r="A858" t="s">
        <v>21181</v>
      </c>
      <c r="B858" t="s">
        <v>21182</v>
      </c>
      <c r="C858">
        <v>2015</v>
      </c>
      <c r="D858" s="1">
        <v>42278</v>
      </c>
      <c r="E858" t="s">
        <v>2387</v>
      </c>
      <c r="F858">
        <v>144</v>
      </c>
      <c r="G858" t="s">
        <v>21183</v>
      </c>
      <c r="H858" t="s">
        <v>290</v>
      </c>
      <c r="I858" t="s">
        <v>6390</v>
      </c>
      <c r="J858" t="s">
        <v>21184</v>
      </c>
      <c r="K858" t="s">
        <v>799</v>
      </c>
      <c r="L858" t="s">
        <v>21185</v>
      </c>
      <c r="M858" t="s">
        <v>21186</v>
      </c>
      <c r="N858">
        <v>8</v>
      </c>
      <c r="O858">
        <v>740757</v>
      </c>
      <c r="P858" s="2">
        <v>108000000</v>
      </c>
      <c r="Q858" s="2">
        <v>228433663</v>
      </c>
      <c r="R858" s="2">
        <v>630161890</v>
      </c>
      <c r="S858" s="2">
        <v>750595553</v>
      </c>
      <c r="T858">
        <v>80</v>
      </c>
      <c r="U858">
        <v>1.8944568232469419</v>
      </c>
      <c r="V858">
        <v>1.4998656066914795</v>
      </c>
      <c r="W858">
        <f>AVERAGE(U858:V858)</f>
        <v>1.6971612149692108</v>
      </c>
      <c r="X858" s="4">
        <v>7.9922557891471255</v>
      </c>
      <c r="Y858">
        <f>AVERAGE(W858:X858)</f>
        <v>4.8447085020581682</v>
      </c>
    </row>
    <row r="859" spans="1:31" x14ac:dyDescent="0.25">
      <c r="A859" t="s">
        <v>20660</v>
      </c>
      <c r="B859" t="s">
        <v>20661</v>
      </c>
      <c r="C859">
        <v>2015</v>
      </c>
      <c r="D859" s="1">
        <v>42271</v>
      </c>
      <c r="E859" t="s">
        <v>785</v>
      </c>
      <c r="F859">
        <v>121</v>
      </c>
      <c r="G859" t="s">
        <v>20662</v>
      </c>
      <c r="H859" t="s">
        <v>409</v>
      </c>
      <c r="I859" t="s">
        <v>13341</v>
      </c>
      <c r="J859" t="s">
        <v>20663</v>
      </c>
      <c r="K859" t="s">
        <v>8257</v>
      </c>
      <c r="L859" t="s">
        <v>20664</v>
      </c>
      <c r="M859" t="s">
        <v>20665</v>
      </c>
      <c r="N859">
        <v>7.1</v>
      </c>
      <c r="O859">
        <v>192978</v>
      </c>
      <c r="P859" s="2">
        <v>55000000</v>
      </c>
      <c r="Q859" s="2">
        <v>43482270</v>
      </c>
      <c r="R859" s="2">
        <v>203427584</v>
      </c>
      <c r="S859" s="2">
        <v>191909854</v>
      </c>
      <c r="T859">
        <v>64</v>
      </c>
      <c r="U859">
        <v>1.1813189536309987</v>
      </c>
      <c r="V859">
        <v>0.5965157869497234</v>
      </c>
      <c r="W859">
        <f>AVERAGE(U859:V859)</f>
        <v>0.888917370290361</v>
      </c>
      <c r="X859" s="4">
        <v>1.9117970418294596</v>
      </c>
      <c r="Y859">
        <f>AVERAGE(W859:X859)</f>
        <v>1.4003572060599103</v>
      </c>
    </row>
    <row r="860" spans="1:31" x14ac:dyDescent="0.25">
      <c r="A860" t="s">
        <v>17263</v>
      </c>
      <c r="B860" t="s">
        <v>17264</v>
      </c>
      <c r="C860">
        <v>2008</v>
      </c>
      <c r="D860" s="1">
        <v>39787</v>
      </c>
      <c r="E860" t="s">
        <v>57</v>
      </c>
      <c r="F860">
        <v>120</v>
      </c>
      <c r="G860" t="s">
        <v>14659</v>
      </c>
      <c r="H860" t="s">
        <v>17265</v>
      </c>
      <c r="I860" t="s">
        <v>17266</v>
      </c>
      <c r="J860" t="s">
        <v>17267</v>
      </c>
      <c r="K860" t="s">
        <v>14792</v>
      </c>
      <c r="L860" t="s">
        <v>17268</v>
      </c>
      <c r="M860" t="s">
        <v>17269</v>
      </c>
      <c r="N860">
        <v>8</v>
      </c>
      <c r="O860">
        <v>786365</v>
      </c>
      <c r="P860" s="2">
        <v>15000000</v>
      </c>
      <c r="Q860" s="2">
        <v>141319928</v>
      </c>
      <c r="R860" s="2">
        <v>378410113</v>
      </c>
      <c r="S860" s="2">
        <v>504730041</v>
      </c>
      <c r="T860">
        <v>84</v>
      </c>
      <c r="U860">
        <v>1.8944568232469419</v>
      </c>
      <c r="V860">
        <v>1.7257030616269187</v>
      </c>
      <c r="W860">
        <f>AVERAGE(U860:V860)</f>
        <v>1.8100799424369303</v>
      </c>
      <c r="X860" s="4">
        <v>5.3163771944739215</v>
      </c>
      <c r="Y860">
        <f>AVERAGE(W860:X860)</f>
        <v>3.5632285684554259</v>
      </c>
      <c r="Z860" t="s">
        <v>23978</v>
      </c>
      <c r="AA860" t="s">
        <v>22731</v>
      </c>
      <c r="AB860" t="s">
        <v>23979</v>
      </c>
      <c r="AC860" t="s">
        <v>22725</v>
      </c>
      <c r="AD860">
        <v>1967</v>
      </c>
      <c r="AE860">
        <v>0</v>
      </c>
    </row>
    <row r="861" spans="1:31" x14ac:dyDescent="0.25">
      <c r="A861" t="s">
        <v>15473</v>
      </c>
      <c r="B861" t="s">
        <v>15474</v>
      </c>
      <c r="C861">
        <v>2005</v>
      </c>
      <c r="D861" s="1">
        <v>38719</v>
      </c>
      <c r="E861" t="s">
        <v>192</v>
      </c>
      <c r="F861">
        <v>124</v>
      </c>
      <c r="G861" t="s">
        <v>15475</v>
      </c>
      <c r="H861" t="s">
        <v>25</v>
      </c>
      <c r="I861" t="s">
        <v>4552</v>
      </c>
      <c r="J861" t="s">
        <v>4552</v>
      </c>
      <c r="K861" t="s">
        <v>9202</v>
      </c>
      <c r="L861" t="s">
        <v>15476</v>
      </c>
      <c r="M861" t="s">
        <v>15477</v>
      </c>
      <c r="N861">
        <v>7.6</v>
      </c>
      <c r="O861">
        <v>203006</v>
      </c>
      <c r="P861" s="2">
        <v>15000000</v>
      </c>
      <c r="Q861" s="2">
        <v>23151529</v>
      </c>
      <c r="R861" s="2">
        <v>85638656</v>
      </c>
      <c r="S861" s="2">
        <v>93790185</v>
      </c>
      <c r="T861">
        <v>72</v>
      </c>
      <c r="U861">
        <v>1.5775066589731892</v>
      </c>
      <c r="V861">
        <v>1.0481906968206014</v>
      </c>
      <c r="W861">
        <f>AVERAGE(U861:V861)</f>
        <v>1.3128486778968953</v>
      </c>
      <c r="X861" s="4">
        <v>0.8439111075325022</v>
      </c>
      <c r="Y861">
        <f>AVERAGE(W861:X861)</f>
        <v>1.0783798927146988</v>
      </c>
    </row>
    <row r="862" spans="1:31" x14ac:dyDescent="0.25">
      <c r="A862" t="s">
        <v>13422</v>
      </c>
      <c r="B862" t="s">
        <v>710</v>
      </c>
      <c r="C862">
        <v>2002</v>
      </c>
      <c r="D862" s="1">
        <v>37379</v>
      </c>
      <c r="E862" t="s">
        <v>51</v>
      </c>
      <c r="F862">
        <v>131</v>
      </c>
      <c r="G862" t="s">
        <v>13423</v>
      </c>
      <c r="H862" t="s">
        <v>25</v>
      </c>
      <c r="I862" t="s">
        <v>8636</v>
      </c>
      <c r="J862" t="s">
        <v>13424</v>
      </c>
      <c r="K862" t="s">
        <v>7857</v>
      </c>
      <c r="L862" t="s">
        <v>13425</v>
      </c>
      <c r="M862" t="s">
        <v>13426</v>
      </c>
      <c r="N862">
        <v>7.8</v>
      </c>
      <c r="O862">
        <v>126871</v>
      </c>
      <c r="P862" s="2">
        <v>35000000</v>
      </c>
      <c r="Q862" s="2">
        <v>54234062</v>
      </c>
      <c r="R862" s="2">
        <v>75395048</v>
      </c>
      <c r="S862" s="2">
        <v>94629110</v>
      </c>
      <c r="T862">
        <v>61</v>
      </c>
      <c r="U862">
        <v>1.7359817411100655</v>
      </c>
      <c r="V862">
        <v>0.42713769574814414</v>
      </c>
      <c r="W862">
        <f>AVERAGE(U862:V862)</f>
        <v>1.0815597184291048</v>
      </c>
      <c r="X862" s="4">
        <v>0.85304155218809996</v>
      </c>
      <c r="Y862">
        <f>AVERAGE(W862:X862)</f>
        <v>0.96730063530860244</v>
      </c>
    </row>
    <row r="863" spans="1:31" x14ac:dyDescent="0.25">
      <c r="A863" t="s">
        <v>22390</v>
      </c>
      <c r="B863" t="s">
        <v>22391</v>
      </c>
      <c r="C863">
        <v>2018</v>
      </c>
      <c r="D863" s="1">
        <v>43349</v>
      </c>
      <c r="E863" t="s">
        <v>384</v>
      </c>
      <c r="F863">
        <v>114</v>
      </c>
      <c r="G863" t="s">
        <v>9830</v>
      </c>
      <c r="H863" t="s">
        <v>13063</v>
      </c>
      <c r="I863" t="s">
        <v>15585</v>
      </c>
      <c r="J863" t="s">
        <v>22392</v>
      </c>
      <c r="K863" t="s">
        <v>155</v>
      </c>
      <c r="L863" t="s">
        <v>22393</v>
      </c>
      <c r="M863" t="s">
        <v>22394</v>
      </c>
      <c r="N863">
        <v>6.6</v>
      </c>
      <c r="O863">
        <v>75686</v>
      </c>
      <c r="P863" s="2">
        <v>75000000</v>
      </c>
      <c r="Q863" s="2">
        <v>120634935</v>
      </c>
      <c r="R863" s="2">
        <v>399906661</v>
      </c>
      <c r="S863" s="2">
        <v>445541596</v>
      </c>
      <c r="T863">
        <v>60</v>
      </c>
      <c r="U863">
        <v>0.78513124828880809</v>
      </c>
      <c r="V863">
        <v>0.37067833201428441</v>
      </c>
      <c r="W863">
        <f>AVERAGE(U863:V863)</f>
        <v>0.57790479015154628</v>
      </c>
      <c r="X863" s="4">
        <v>4.6721994416075807</v>
      </c>
      <c r="Y863">
        <f>AVERAGE(W863:X863)</f>
        <v>2.6250521158795634</v>
      </c>
    </row>
    <row r="864" spans="1:31" x14ac:dyDescent="0.25">
      <c r="A864" t="s">
        <v>17897</v>
      </c>
      <c r="B864" t="s">
        <v>17898</v>
      </c>
      <c r="C864">
        <v>2013</v>
      </c>
      <c r="D864" s="1">
        <v>41543</v>
      </c>
      <c r="E864" t="s">
        <v>1768</v>
      </c>
      <c r="F864">
        <v>109</v>
      </c>
      <c r="G864" t="s">
        <v>9830</v>
      </c>
      <c r="H864" t="s">
        <v>25</v>
      </c>
      <c r="I864" t="s">
        <v>12357</v>
      </c>
      <c r="J864" t="s">
        <v>14727</v>
      </c>
      <c r="K864" t="s">
        <v>155</v>
      </c>
      <c r="L864" t="s">
        <v>17899</v>
      </c>
      <c r="M864" t="s">
        <v>17900</v>
      </c>
      <c r="N864">
        <v>7</v>
      </c>
      <c r="O864">
        <v>254015</v>
      </c>
      <c r="P864" s="2">
        <v>20000000</v>
      </c>
      <c r="Q864" s="2">
        <v>26004851</v>
      </c>
      <c r="R864" s="2">
        <v>46089287</v>
      </c>
      <c r="S864" s="2">
        <v>52094138</v>
      </c>
      <c r="T864">
        <v>81</v>
      </c>
      <c r="U864">
        <v>1.1020814125625609</v>
      </c>
      <c r="V864">
        <v>1.5563249704253392</v>
      </c>
      <c r="W864">
        <f>AVERAGE(U864:V864)</f>
        <v>1.3292031914939502</v>
      </c>
      <c r="X864" s="4">
        <v>0.39011196042077617</v>
      </c>
      <c r="Y864">
        <f>AVERAGE(W864:X864)</f>
        <v>0.85965757595736314</v>
      </c>
      <c r="Z864" t="s">
        <v>24006</v>
      </c>
      <c r="AA864" t="s">
        <v>22731</v>
      </c>
      <c r="AB864" t="s">
        <v>24007</v>
      </c>
      <c r="AC864" t="s">
        <v>22725</v>
      </c>
      <c r="AD864">
        <v>1977</v>
      </c>
      <c r="AE864">
        <v>0</v>
      </c>
    </row>
    <row r="865" spans="1:31" x14ac:dyDescent="0.25">
      <c r="A865" t="s">
        <v>18615</v>
      </c>
      <c r="B865" t="s">
        <v>18616</v>
      </c>
      <c r="C865">
        <v>2013</v>
      </c>
      <c r="D865" s="1">
        <v>41550</v>
      </c>
      <c r="E865" t="s">
        <v>5259</v>
      </c>
      <c r="F865">
        <v>91</v>
      </c>
      <c r="G865" t="s">
        <v>7725</v>
      </c>
      <c r="H865" t="s">
        <v>18617</v>
      </c>
      <c r="I865" t="s">
        <v>9672</v>
      </c>
      <c r="J865" t="s">
        <v>18618</v>
      </c>
      <c r="K865" t="s">
        <v>186</v>
      </c>
      <c r="L865" t="s">
        <v>18619</v>
      </c>
      <c r="M865" t="s">
        <v>18620</v>
      </c>
      <c r="N865">
        <v>7.7</v>
      </c>
      <c r="O865">
        <v>755710</v>
      </c>
      <c r="P865" s="2">
        <v>100000000</v>
      </c>
      <c r="Q865" s="2">
        <v>274092705</v>
      </c>
      <c r="R865" s="2">
        <v>723192705</v>
      </c>
      <c r="S865" s="2">
        <v>897285410</v>
      </c>
      <c r="T865">
        <v>96</v>
      </c>
      <c r="U865">
        <v>1.6567442000416277</v>
      </c>
      <c r="V865">
        <v>2.4032154264332357</v>
      </c>
      <c r="W865">
        <f>AVERAGE(U865:V865)</f>
        <v>2.0299798132374316</v>
      </c>
      <c r="X865" s="4">
        <v>9.5887556203311473</v>
      </c>
      <c r="Y865">
        <f>AVERAGE(W865:X865)</f>
        <v>5.8093677167842896</v>
      </c>
      <c r="Z865" t="s">
        <v>24006</v>
      </c>
      <c r="AA865" t="s">
        <v>22731</v>
      </c>
      <c r="AB865" t="s">
        <v>24007</v>
      </c>
      <c r="AC865" t="s">
        <v>22725</v>
      </c>
      <c r="AD865">
        <v>1977</v>
      </c>
      <c r="AE865">
        <v>0</v>
      </c>
    </row>
    <row r="866" spans="1:31" x14ac:dyDescent="0.25">
      <c r="A866" t="s">
        <v>22325</v>
      </c>
      <c r="B866" t="s">
        <v>22326</v>
      </c>
      <c r="C866">
        <v>2019</v>
      </c>
      <c r="D866" s="1">
        <v>43678</v>
      </c>
      <c r="E866" t="s">
        <v>126</v>
      </c>
      <c r="F866">
        <v>108</v>
      </c>
      <c r="G866" t="s">
        <v>7725</v>
      </c>
      <c r="H866" t="s">
        <v>25</v>
      </c>
      <c r="I866" t="s">
        <v>22327</v>
      </c>
      <c r="J866" t="s">
        <v>22327</v>
      </c>
      <c r="K866" t="s">
        <v>193</v>
      </c>
      <c r="L866" t="s">
        <v>22328</v>
      </c>
      <c r="M866" t="s">
        <v>22329</v>
      </c>
      <c r="N866">
        <v>7.1</v>
      </c>
      <c r="O866">
        <v>62599</v>
      </c>
      <c r="P866" s="2">
        <v>11000000</v>
      </c>
      <c r="Q866" s="2">
        <v>22958886</v>
      </c>
      <c r="R866" s="2">
        <v>40811919</v>
      </c>
      <c r="S866" s="2">
        <v>52770805</v>
      </c>
      <c r="T866">
        <v>68</v>
      </c>
      <c r="U866">
        <v>1.1813189536309987</v>
      </c>
      <c r="V866">
        <v>0.82235324188516246</v>
      </c>
      <c r="W866">
        <f>AVERAGE(U866:V866)</f>
        <v>1.0018360977580807</v>
      </c>
      <c r="X866" s="4">
        <v>0.39747646927886165</v>
      </c>
      <c r="Y866">
        <f>AVERAGE(W866:X866)</f>
        <v>0.6996562835184712</v>
      </c>
      <c r="Z866" t="s">
        <v>24260</v>
      </c>
      <c r="AA866" t="s">
        <v>22731</v>
      </c>
      <c r="AB866" t="s">
        <v>24261</v>
      </c>
      <c r="AC866" t="s">
        <v>22725</v>
      </c>
      <c r="AD866">
        <v>0</v>
      </c>
      <c r="AE866">
        <v>0</v>
      </c>
    </row>
    <row r="867" spans="1:31" x14ac:dyDescent="0.25">
      <c r="A867" t="s">
        <v>21989</v>
      </c>
      <c r="B867" t="s">
        <v>21990</v>
      </c>
      <c r="C867">
        <v>2017</v>
      </c>
      <c r="D867" s="1">
        <v>43188</v>
      </c>
      <c r="E867" t="s">
        <v>126</v>
      </c>
      <c r="F867">
        <v>119</v>
      </c>
      <c r="G867" t="s">
        <v>21991</v>
      </c>
      <c r="H867" t="s">
        <v>25</v>
      </c>
      <c r="I867" t="s">
        <v>15532</v>
      </c>
      <c r="J867" t="s">
        <v>11694</v>
      </c>
      <c r="K867" t="s">
        <v>21992</v>
      </c>
      <c r="L867" t="s">
        <v>21993</v>
      </c>
      <c r="M867" t="s">
        <v>21994</v>
      </c>
      <c r="N867">
        <v>7.5</v>
      </c>
      <c r="O867">
        <v>173259</v>
      </c>
      <c r="P867" s="2">
        <v>11000000</v>
      </c>
      <c r="Q867" s="2">
        <v>30014539</v>
      </c>
      <c r="R867" s="2">
        <v>53939297</v>
      </c>
      <c r="S867" s="2">
        <v>72953836</v>
      </c>
      <c r="T867">
        <v>77</v>
      </c>
      <c r="U867">
        <v>1.4982691179047514</v>
      </c>
      <c r="V867">
        <v>1.3304875154899003</v>
      </c>
      <c r="W867">
        <f>AVERAGE(U867:V867)</f>
        <v>1.4143783166973258</v>
      </c>
      <c r="X867" s="4">
        <v>0.61713859345887145</v>
      </c>
      <c r="Y867">
        <f>AVERAGE(W867:X867)</f>
        <v>1.0157584550780987</v>
      </c>
      <c r="Z867" t="s">
        <v>23747</v>
      </c>
      <c r="AA867" t="s">
        <v>22731</v>
      </c>
      <c r="AB867" t="s">
        <v>23748</v>
      </c>
      <c r="AC867" t="s">
        <v>22725</v>
      </c>
      <c r="AD867">
        <v>0</v>
      </c>
      <c r="AE867">
        <v>0</v>
      </c>
    </row>
    <row r="868" spans="1:31" x14ac:dyDescent="0.25">
      <c r="A868" t="s">
        <v>17471</v>
      </c>
      <c r="B868" t="s">
        <v>17472</v>
      </c>
      <c r="C868">
        <v>2012</v>
      </c>
      <c r="D868" s="1">
        <v>41213</v>
      </c>
      <c r="E868" t="s">
        <v>564</v>
      </c>
      <c r="F868">
        <v>143</v>
      </c>
      <c r="G868" t="s">
        <v>17473</v>
      </c>
      <c r="H868" t="s">
        <v>17474</v>
      </c>
      <c r="I868" t="s">
        <v>12870</v>
      </c>
      <c r="J868" t="s">
        <v>9579</v>
      </c>
      <c r="K868" t="s">
        <v>193</v>
      </c>
      <c r="L868" t="s">
        <v>17475</v>
      </c>
      <c r="M868" t="s">
        <v>17476</v>
      </c>
      <c r="N868">
        <v>7.7</v>
      </c>
      <c r="O868">
        <v>620267</v>
      </c>
      <c r="P868" s="2">
        <v>200000000</v>
      </c>
      <c r="Q868" s="2">
        <v>304360277</v>
      </c>
      <c r="R868" s="2">
        <v>1108561013</v>
      </c>
      <c r="S868" s="2">
        <v>1212921290</v>
      </c>
      <c r="T868">
        <v>81</v>
      </c>
      <c r="U868">
        <v>1.6567442000416277</v>
      </c>
      <c r="V868">
        <v>1.5563249704253392</v>
      </c>
      <c r="W868">
        <f>AVERAGE(U868:V868)</f>
        <v>1.6065345852334834</v>
      </c>
      <c r="X868" s="4">
        <v>13.023980382569617</v>
      </c>
      <c r="Y868">
        <f>AVERAGE(W868:X868)</f>
        <v>7.3152574839015498</v>
      </c>
    </row>
    <row r="869" spans="1:31" x14ac:dyDescent="0.25">
      <c r="A869" t="s">
        <v>18482</v>
      </c>
      <c r="B869" t="s">
        <v>18483</v>
      </c>
      <c r="C869">
        <v>2011</v>
      </c>
      <c r="D869" s="1">
        <v>40998</v>
      </c>
      <c r="E869" t="s">
        <v>71</v>
      </c>
      <c r="F869">
        <v>124</v>
      </c>
      <c r="G869" t="s">
        <v>18484</v>
      </c>
      <c r="H869" t="s">
        <v>1158</v>
      </c>
      <c r="I869" t="s">
        <v>10074</v>
      </c>
      <c r="J869" t="s">
        <v>18485</v>
      </c>
      <c r="K869" t="s">
        <v>16372</v>
      </c>
      <c r="L869" t="s">
        <v>18486</v>
      </c>
      <c r="M869" t="s">
        <v>18487</v>
      </c>
      <c r="N869">
        <v>7.2</v>
      </c>
      <c r="O869">
        <v>88913</v>
      </c>
      <c r="P869" s="2">
        <v>10000000</v>
      </c>
      <c r="Q869" s="2">
        <v>46412041</v>
      </c>
      <c r="R869" s="2">
        <v>136836156</v>
      </c>
      <c r="S869" s="2">
        <v>173248197</v>
      </c>
      <c r="T869">
        <v>62</v>
      </c>
      <c r="U869">
        <v>1.2605564946994372</v>
      </c>
      <c r="V869">
        <v>0.48359705948200393</v>
      </c>
      <c r="W869">
        <f>AVERAGE(U869:V869)</f>
        <v>0.87207677709072051</v>
      </c>
      <c r="X869" s="4">
        <v>1.7086927995905834</v>
      </c>
      <c r="Y869">
        <f>AVERAGE(W869:X869)</f>
        <v>1.2903847883406518</v>
      </c>
      <c r="Z869" t="s">
        <v>23319</v>
      </c>
      <c r="AA869" t="s">
        <v>22731</v>
      </c>
      <c r="AB869" t="s">
        <v>23320</v>
      </c>
      <c r="AC869" t="s">
        <v>22725</v>
      </c>
      <c r="AD869">
        <v>1955</v>
      </c>
      <c r="AE869">
        <v>0</v>
      </c>
    </row>
    <row r="870" spans="1:31" x14ac:dyDescent="0.25">
      <c r="A870" t="s">
        <v>7600</v>
      </c>
      <c r="B870" t="s">
        <v>7601</v>
      </c>
      <c r="C870">
        <v>1983</v>
      </c>
      <c r="D870" s="1">
        <v>30699</v>
      </c>
      <c r="E870" t="s">
        <v>564</v>
      </c>
      <c r="F870">
        <v>134</v>
      </c>
      <c r="G870" t="s">
        <v>7249</v>
      </c>
      <c r="H870" t="s">
        <v>7602</v>
      </c>
      <c r="I870" t="s">
        <v>3498</v>
      </c>
      <c r="J870" t="s">
        <v>7603</v>
      </c>
      <c r="K870" t="s">
        <v>7604</v>
      </c>
      <c r="L870" t="s">
        <v>7605</v>
      </c>
      <c r="M870" t="s">
        <v>7606</v>
      </c>
      <c r="N870">
        <v>6.2</v>
      </c>
      <c r="O870">
        <v>59855</v>
      </c>
      <c r="P870" s="2">
        <v>36000000</v>
      </c>
      <c r="Q870" s="2">
        <v>55432841</v>
      </c>
      <c r="R870" s="2">
        <v>55432841</v>
      </c>
      <c r="S870" s="2">
        <v>74865682</v>
      </c>
      <c r="T870">
        <v>68</v>
      </c>
      <c r="U870">
        <v>0.46818108401505615</v>
      </c>
      <c r="V870">
        <v>0.82235324188516246</v>
      </c>
      <c r="W870">
        <f>AVERAGE(U870:V870)</f>
        <v>0.64526716295010933</v>
      </c>
      <c r="X870" s="4">
        <v>0.63794617946837895</v>
      </c>
      <c r="Y870">
        <f>AVERAGE(W870:X870)</f>
        <v>0.64160667120924408</v>
      </c>
    </row>
    <row r="871" spans="1:31" x14ac:dyDescent="0.25">
      <c r="A871" t="s">
        <v>6259</v>
      </c>
      <c r="B871" t="s">
        <v>6260</v>
      </c>
      <c r="C871">
        <v>1977</v>
      </c>
      <c r="D871" s="1">
        <v>28384</v>
      </c>
      <c r="E871" t="s">
        <v>37</v>
      </c>
      <c r="F871">
        <v>132</v>
      </c>
      <c r="G871" t="s">
        <v>3803</v>
      </c>
      <c r="H871" t="s">
        <v>5243</v>
      </c>
      <c r="I871" t="s">
        <v>4040</v>
      </c>
      <c r="J871" t="s">
        <v>6261</v>
      </c>
      <c r="K871" t="s">
        <v>5689</v>
      </c>
      <c r="L871" t="s">
        <v>6262</v>
      </c>
      <c r="M871" t="s">
        <v>6263</v>
      </c>
      <c r="N871">
        <v>7.5</v>
      </c>
      <c r="O871">
        <v>24707</v>
      </c>
      <c r="P871" s="2">
        <v>6000000</v>
      </c>
      <c r="S871" s="2"/>
      <c r="U871">
        <v>1.4982691179047514</v>
      </c>
      <c r="V871" t="s">
        <v>22725</v>
      </c>
      <c r="W871">
        <f>AVERAGE(U871:V871)</f>
        <v>1.4982691179047514</v>
      </c>
      <c r="X871" s="4"/>
      <c r="Y871">
        <f>AVERAGE(W871:X871)</f>
        <v>1.4982691179047514</v>
      </c>
    </row>
    <row r="872" spans="1:31" x14ac:dyDescent="0.25">
      <c r="A872" t="s">
        <v>5984</v>
      </c>
      <c r="B872" t="s">
        <v>5985</v>
      </c>
      <c r="C872">
        <v>1974</v>
      </c>
      <c r="D872" s="1">
        <v>27327</v>
      </c>
      <c r="E872" t="s">
        <v>136</v>
      </c>
      <c r="F872">
        <v>130</v>
      </c>
      <c r="G872" t="s">
        <v>3803</v>
      </c>
      <c r="H872" t="s">
        <v>103</v>
      </c>
      <c r="I872" t="s">
        <v>2100</v>
      </c>
      <c r="J872" t="s">
        <v>5715</v>
      </c>
      <c r="K872" t="s">
        <v>336</v>
      </c>
      <c r="L872" t="s">
        <v>5986</v>
      </c>
      <c r="M872" t="s">
        <v>5987</v>
      </c>
      <c r="N872">
        <v>7</v>
      </c>
      <c r="O872">
        <v>9730</v>
      </c>
      <c r="S872" s="2"/>
      <c r="U872">
        <v>1.1020814125625609</v>
      </c>
      <c r="V872" t="s">
        <v>22725</v>
      </c>
      <c r="W872">
        <f>AVERAGE(U872:V872)</f>
        <v>1.1020814125625609</v>
      </c>
      <c r="X872" s="4"/>
      <c r="Y872">
        <f>AVERAGE(W872:X872)</f>
        <v>1.1020814125625609</v>
      </c>
      <c r="Z872" t="s">
        <v>23146</v>
      </c>
      <c r="AA872" t="s">
        <v>22731</v>
      </c>
      <c r="AB872" t="s">
        <v>23147</v>
      </c>
      <c r="AC872" t="s">
        <v>22725</v>
      </c>
      <c r="AD872">
        <v>1948</v>
      </c>
      <c r="AE872">
        <v>0</v>
      </c>
    </row>
    <row r="873" spans="1:31" x14ac:dyDescent="0.25">
      <c r="A873" t="s">
        <v>5221</v>
      </c>
      <c r="B873" t="s">
        <v>5222</v>
      </c>
      <c r="C873">
        <v>1970</v>
      </c>
      <c r="D873" s="1">
        <v>26169</v>
      </c>
      <c r="E873" t="s">
        <v>71</v>
      </c>
      <c r="F873">
        <v>92</v>
      </c>
      <c r="G873" t="s">
        <v>3803</v>
      </c>
      <c r="H873" t="s">
        <v>25</v>
      </c>
      <c r="I873" t="s">
        <v>4500</v>
      </c>
      <c r="J873" t="s">
        <v>5223</v>
      </c>
      <c r="K873" t="s">
        <v>5224</v>
      </c>
      <c r="L873" t="s">
        <v>5225</v>
      </c>
      <c r="M873" t="s">
        <v>5226</v>
      </c>
      <c r="N873">
        <v>7.2</v>
      </c>
      <c r="O873">
        <v>5151</v>
      </c>
      <c r="S873" s="2"/>
      <c r="U873">
        <v>1.2605564946994372</v>
      </c>
      <c r="V873" t="s">
        <v>22725</v>
      </c>
      <c r="W873">
        <f>AVERAGE(U873:V873)</f>
        <v>1.2605564946994372</v>
      </c>
      <c r="X873" s="4"/>
      <c r="Y873">
        <f>AVERAGE(W873:X873)</f>
        <v>1.2605564946994372</v>
      </c>
      <c r="Z873" t="s">
        <v>23059</v>
      </c>
      <c r="AA873" t="s">
        <v>22731</v>
      </c>
      <c r="AB873" t="s">
        <v>23060</v>
      </c>
      <c r="AC873" t="s">
        <v>22725</v>
      </c>
      <c r="AD873">
        <v>1948</v>
      </c>
      <c r="AE873">
        <v>0</v>
      </c>
    </row>
    <row r="874" spans="1:31" x14ac:dyDescent="0.25">
      <c r="A874" t="s">
        <v>18922</v>
      </c>
      <c r="B874" t="s">
        <v>13736</v>
      </c>
      <c r="C874">
        <v>2011</v>
      </c>
      <c r="D874" s="1">
        <v>40795</v>
      </c>
      <c r="E874" t="s">
        <v>1549</v>
      </c>
      <c r="F874">
        <v>106</v>
      </c>
      <c r="G874" t="s">
        <v>18923</v>
      </c>
      <c r="H874" t="s">
        <v>1715</v>
      </c>
      <c r="I874" t="s">
        <v>9137</v>
      </c>
      <c r="J874" t="s">
        <v>16218</v>
      </c>
      <c r="K874" t="s">
        <v>186</v>
      </c>
      <c r="L874" t="s">
        <v>18924</v>
      </c>
      <c r="M874" t="s">
        <v>18925</v>
      </c>
      <c r="N874">
        <v>6.7</v>
      </c>
      <c r="O874">
        <v>274278</v>
      </c>
      <c r="P874" s="2">
        <v>60000000</v>
      </c>
      <c r="Q874" s="2">
        <v>75658097</v>
      </c>
      <c r="R874" s="2">
        <v>136515867</v>
      </c>
      <c r="S874" s="2">
        <v>152173964</v>
      </c>
      <c r="T874">
        <v>70</v>
      </c>
      <c r="U874">
        <v>0.8643687893572467</v>
      </c>
      <c r="V874">
        <v>0.93527196935288193</v>
      </c>
      <c r="W874">
        <f>AVERAGE(U874:V874)</f>
        <v>0.89982037935506431</v>
      </c>
      <c r="X874" s="4">
        <v>1.4793312737501652</v>
      </c>
      <c r="Y874">
        <f>AVERAGE(W874:X874)</f>
        <v>1.1895758265526148</v>
      </c>
      <c r="Z874" t="s">
        <v>23448</v>
      </c>
      <c r="AA874" t="s">
        <v>22731</v>
      </c>
      <c r="AB874" t="s">
        <v>23449</v>
      </c>
      <c r="AC874" t="s">
        <v>22725</v>
      </c>
      <c r="AD874">
        <v>1954</v>
      </c>
      <c r="AE874">
        <v>0</v>
      </c>
    </row>
    <row r="875" spans="1:31" x14ac:dyDescent="0.25">
      <c r="A875" t="s">
        <v>72</v>
      </c>
      <c r="B875" t="s">
        <v>73</v>
      </c>
      <c r="C875">
        <v>1916</v>
      </c>
      <c r="D875" s="1">
        <v>6630</v>
      </c>
      <c r="E875" t="s">
        <v>24</v>
      </c>
      <c r="F875">
        <v>163</v>
      </c>
      <c r="G875" t="s">
        <v>19</v>
      </c>
      <c r="H875" t="s">
        <v>25</v>
      </c>
      <c r="I875" t="s">
        <v>39</v>
      </c>
      <c r="J875" t="s">
        <v>74</v>
      </c>
      <c r="K875" t="s">
        <v>75</v>
      </c>
      <c r="L875" t="s">
        <v>76</v>
      </c>
      <c r="M875" t="s">
        <v>77</v>
      </c>
      <c r="N875">
        <v>7.8</v>
      </c>
      <c r="O875">
        <v>13875</v>
      </c>
      <c r="P875" s="2">
        <v>385907</v>
      </c>
      <c r="S875" s="2"/>
      <c r="T875">
        <v>99</v>
      </c>
      <c r="U875">
        <v>1.7359817411100655</v>
      </c>
      <c r="V875">
        <v>2.5725935176348149</v>
      </c>
      <c r="W875">
        <f>AVERAGE(U875:V875)</f>
        <v>2.1542876293724404</v>
      </c>
      <c r="X875" s="4"/>
      <c r="Y875">
        <f>AVERAGE(W875:X875)</f>
        <v>2.1542876293724404</v>
      </c>
    </row>
    <row r="876" spans="1:31" x14ac:dyDescent="0.25">
      <c r="A876" t="s">
        <v>139</v>
      </c>
      <c r="B876" t="s">
        <v>140</v>
      </c>
      <c r="C876">
        <v>1921</v>
      </c>
      <c r="D876" s="1">
        <v>8731</v>
      </c>
      <c r="E876" t="s">
        <v>90</v>
      </c>
      <c r="F876">
        <v>68</v>
      </c>
      <c r="G876" t="s">
        <v>19</v>
      </c>
      <c r="H876" t="s">
        <v>141</v>
      </c>
      <c r="I876" t="s">
        <v>98</v>
      </c>
      <c r="J876" t="s">
        <v>98</v>
      </c>
      <c r="K876" t="s">
        <v>99</v>
      </c>
      <c r="L876" t="s">
        <v>142</v>
      </c>
      <c r="M876" t="s">
        <v>143</v>
      </c>
      <c r="N876">
        <v>8.3000000000000007</v>
      </c>
      <c r="O876">
        <v>109038</v>
      </c>
      <c r="P876" s="2">
        <v>250000</v>
      </c>
      <c r="R876" s="2">
        <v>26916</v>
      </c>
      <c r="S876" s="2">
        <v>-223084</v>
      </c>
      <c r="U876">
        <v>2.1321694464522567</v>
      </c>
      <c r="V876" t="s">
        <v>22725</v>
      </c>
      <c r="W876">
        <f>AVERAGE(U876:V876)</f>
        <v>2.1321694464522567</v>
      </c>
      <c r="X876" s="4">
        <v>-0.17928280073859293</v>
      </c>
      <c r="Y876">
        <f>AVERAGE(W876:X876)</f>
        <v>0.97644332285683189</v>
      </c>
    </row>
    <row r="877" spans="1:31" x14ac:dyDescent="0.25">
      <c r="A877" t="s">
        <v>176</v>
      </c>
      <c r="B877" t="s">
        <v>177</v>
      </c>
      <c r="C877">
        <v>1923</v>
      </c>
      <c r="D877" s="1">
        <v>9109</v>
      </c>
      <c r="E877" t="s">
        <v>178</v>
      </c>
      <c r="F877">
        <v>74</v>
      </c>
      <c r="G877" t="s">
        <v>19</v>
      </c>
      <c r="H877" t="s">
        <v>25</v>
      </c>
      <c r="I877" t="s">
        <v>153</v>
      </c>
      <c r="J877" t="s">
        <v>146</v>
      </c>
      <c r="K877" t="s">
        <v>147</v>
      </c>
      <c r="L877" t="s">
        <v>179</v>
      </c>
      <c r="M877" t="s">
        <v>180</v>
      </c>
      <c r="N877">
        <v>8.1</v>
      </c>
      <c r="O877">
        <v>17795</v>
      </c>
      <c r="P877" s="2">
        <v>121000</v>
      </c>
      <c r="S877" s="2"/>
      <c r="U877">
        <v>1.9736943643153797</v>
      </c>
      <c r="V877" t="s">
        <v>22725</v>
      </c>
      <c r="W877">
        <f>AVERAGE(U877:V877)</f>
        <v>1.9736943643153797</v>
      </c>
      <c r="X877" s="4"/>
      <c r="Y877">
        <f>AVERAGE(W877:X877)</f>
        <v>1.9736943643153797</v>
      </c>
    </row>
    <row r="878" spans="1:31" x14ac:dyDescent="0.25">
      <c r="A878" t="s">
        <v>220</v>
      </c>
      <c r="B878" t="s">
        <v>221</v>
      </c>
      <c r="C878">
        <v>1924</v>
      </c>
      <c r="D878" s="1">
        <v>9158</v>
      </c>
      <c r="E878" t="s">
        <v>222</v>
      </c>
      <c r="F878">
        <v>140</v>
      </c>
      <c r="G878" t="s">
        <v>19</v>
      </c>
      <c r="H878" t="s">
        <v>25</v>
      </c>
      <c r="I878" t="s">
        <v>109</v>
      </c>
      <c r="J878" t="s">
        <v>223</v>
      </c>
      <c r="K878" t="s">
        <v>199</v>
      </c>
      <c r="L878" t="s">
        <v>224</v>
      </c>
      <c r="M878" t="s">
        <v>225</v>
      </c>
      <c r="N878">
        <v>8.1</v>
      </c>
      <c r="O878">
        <v>8898</v>
      </c>
      <c r="P878" s="2">
        <v>546883</v>
      </c>
      <c r="S878" s="2"/>
      <c r="U878">
        <v>1.9736943643153797</v>
      </c>
      <c r="V878" t="s">
        <v>22725</v>
      </c>
      <c r="W878">
        <f>AVERAGE(U878:V878)</f>
        <v>1.9736943643153797</v>
      </c>
      <c r="X878" s="4"/>
      <c r="Y878">
        <f>AVERAGE(W878:X878)</f>
        <v>1.9736943643153797</v>
      </c>
    </row>
    <row r="879" spans="1:31" x14ac:dyDescent="0.25">
      <c r="A879" t="s">
        <v>243</v>
      </c>
      <c r="B879" t="s">
        <v>244</v>
      </c>
      <c r="C879">
        <v>1925</v>
      </c>
      <c r="D879" s="1">
        <v>9644</v>
      </c>
      <c r="E879" t="s">
        <v>79</v>
      </c>
      <c r="F879">
        <v>56</v>
      </c>
      <c r="G879" t="s">
        <v>19</v>
      </c>
      <c r="H879" t="s">
        <v>25</v>
      </c>
      <c r="I879" t="s">
        <v>203</v>
      </c>
      <c r="J879" t="s">
        <v>245</v>
      </c>
      <c r="K879" t="s">
        <v>184</v>
      </c>
      <c r="L879" t="s">
        <v>246</v>
      </c>
      <c r="M879" t="s">
        <v>247</v>
      </c>
      <c r="N879">
        <v>7.9</v>
      </c>
      <c r="O879">
        <v>8943</v>
      </c>
      <c r="Q879" s="2">
        <v>210748</v>
      </c>
      <c r="S879" s="2">
        <v>210748</v>
      </c>
      <c r="U879">
        <v>1.815219282178504</v>
      </c>
      <c r="V879" t="s">
        <v>22725</v>
      </c>
      <c r="W879">
        <f>AVERAGE(U879:V879)</f>
        <v>1.815219282178504</v>
      </c>
      <c r="X879" s="4">
        <v>-0.17456118788186878</v>
      </c>
      <c r="Y879">
        <f>AVERAGE(W879:X879)</f>
        <v>0.82032904714831767</v>
      </c>
    </row>
    <row r="880" spans="1:31" x14ac:dyDescent="0.25">
      <c r="A880" t="s">
        <v>284</v>
      </c>
      <c r="B880" t="s">
        <v>285</v>
      </c>
      <c r="C880">
        <v>1927</v>
      </c>
      <c r="D880" s="1">
        <v>10262</v>
      </c>
      <c r="E880" t="s">
        <v>286</v>
      </c>
      <c r="F880">
        <v>88</v>
      </c>
      <c r="G880" t="s">
        <v>19</v>
      </c>
      <c r="H880" t="s">
        <v>25</v>
      </c>
      <c r="I880" t="s">
        <v>101</v>
      </c>
      <c r="J880" t="s">
        <v>287</v>
      </c>
      <c r="K880" t="s">
        <v>186</v>
      </c>
      <c r="L880" t="s">
        <v>288</v>
      </c>
      <c r="M880" t="s">
        <v>289</v>
      </c>
      <c r="N880">
        <v>6.5</v>
      </c>
      <c r="O880">
        <v>8866</v>
      </c>
      <c r="P880" s="2">
        <v>422000</v>
      </c>
      <c r="S880" s="2"/>
      <c r="T880">
        <v>66</v>
      </c>
      <c r="U880">
        <v>0.70589370722037037</v>
      </c>
      <c r="V880">
        <v>0.70943451441744299</v>
      </c>
      <c r="W880">
        <f>AVERAGE(U880:V880)</f>
        <v>0.70766411081890668</v>
      </c>
      <c r="X880" s="4"/>
      <c r="Y880">
        <f>AVERAGE(W880:X880)</f>
        <v>0.70766411081890668</v>
      </c>
    </row>
    <row r="881" spans="1:25" x14ac:dyDescent="0.25">
      <c r="A881" t="s">
        <v>295</v>
      </c>
      <c r="B881" t="s">
        <v>297</v>
      </c>
      <c r="C881">
        <v>1927</v>
      </c>
      <c r="D881" s="1">
        <v>10318</v>
      </c>
      <c r="E881" t="s">
        <v>57</v>
      </c>
      <c r="F881">
        <v>94</v>
      </c>
      <c r="G881" t="s">
        <v>19</v>
      </c>
      <c r="H881" t="s">
        <v>25</v>
      </c>
      <c r="I881" t="s">
        <v>124</v>
      </c>
      <c r="J881" t="s">
        <v>298</v>
      </c>
      <c r="K881" t="s">
        <v>60</v>
      </c>
      <c r="L881" t="s">
        <v>299</v>
      </c>
      <c r="M881" t="s">
        <v>300</v>
      </c>
      <c r="N881">
        <v>8.1</v>
      </c>
      <c r="O881">
        <v>46069</v>
      </c>
      <c r="P881" s="2">
        <v>200000</v>
      </c>
      <c r="R881" s="2">
        <v>121107</v>
      </c>
      <c r="S881" s="2">
        <v>-78893</v>
      </c>
      <c r="U881">
        <v>1.9736943643153797</v>
      </c>
      <c r="V881" t="s">
        <v>22725</v>
      </c>
      <c r="W881">
        <f>AVERAGE(U881:V881)</f>
        <v>1.9736943643153797</v>
      </c>
      <c r="X881" s="4">
        <v>-0.17771349723072835</v>
      </c>
      <c r="Y881">
        <f>AVERAGE(W881:X881)</f>
        <v>0.89799043354232566</v>
      </c>
    </row>
    <row r="882" spans="1:25" x14ac:dyDescent="0.25">
      <c r="A882" t="s">
        <v>305</v>
      </c>
      <c r="B882" t="s">
        <v>306</v>
      </c>
      <c r="C882">
        <v>1927</v>
      </c>
      <c r="D882" s="1">
        <v>10327</v>
      </c>
      <c r="E882" t="s">
        <v>166</v>
      </c>
      <c r="F882">
        <v>63</v>
      </c>
      <c r="G882" t="s">
        <v>19</v>
      </c>
      <c r="H882" t="s">
        <v>25</v>
      </c>
      <c r="I882" t="s">
        <v>120</v>
      </c>
      <c r="J882" t="s">
        <v>231</v>
      </c>
      <c r="K882" t="s">
        <v>193</v>
      </c>
      <c r="L882" t="s">
        <v>307</v>
      </c>
      <c r="M882" t="s">
        <v>308</v>
      </c>
      <c r="N882">
        <v>7.8</v>
      </c>
      <c r="O882">
        <v>6992</v>
      </c>
      <c r="P882" s="2">
        <v>217000</v>
      </c>
      <c r="R882" s="2">
        <v>4841</v>
      </c>
      <c r="S882" s="2">
        <v>-212159</v>
      </c>
      <c r="U882">
        <v>1.7359817411100655</v>
      </c>
      <c r="V882" t="s">
        <v>22725</v>
      </c>
      <c r="W882">
        <f>AVERAGE(U882:V882)</f>
        <v>1.7359817411100655</v>
      </c>
      <c r="X882" s="4">
        <v>-0.17916389844355773</v>
      </c>
      <c r="Y882">
        <f>AVERAGE(W882:X882)</f>
        <v>0.7784089213332539</v>
      </c>
    </row>
    <row r="883" spans="1:25" x14ac:dyDescent="0.25">
      <c r="A883" t="s">
        <v>309</v>
      </c>
      <c r="B883" t="s">
        <v>311</v>
      </c>
      <c r="C883">
        <v>1927</v>
      </c>
      <c r="D883" s="1">
        <v>10598</v>
      </c>
      <c r="E883" t="s">
        <v>88</v>
      </c>
      <c r="F883">
        <v>144</v>
      </c>
      <c r="G883" t="s">
        <v>19</v>
      </c>
      <c r="H883" t="s">
        <v>25</v>
      </c>
      <c r="I883" t="s">
        <v>312</v>
      </c>
      <c r="J883" t="s">
        <v>313</v>
      </c>
      <c r="K883" t="s">
        <v>281</v>
      </c>
      <c r="L883" t="s">
        <v>314</v>
      </c>
      <c r="M883" t="s">
        <v>315</v>
      </c>
      <c r="N883">
        <v>7.5</v>
      </c>
      <c r="O883">
        <v>11139</v>
      </c>
      <c r="P883" s="2">
        <v>2000000</v>
      </c>
      <c r="R883" s="2">
        <v>746</v>
      </c>
      <c r="S883" s="2">
        <v>-1999254</v>
      </c>
      <c r="U883">
        <v>1.4982691179047514</v>
      </c>
      <c r="V883" t="s">
        <v>22725</v>
      </c>
      <c r="W883">
        <f>AVERAGE(U883:V883)</f>
        <v>1.4982691179047514</v>
      </c>
      <c r="X883" s="4">
        <v>-0.19861375628757902</v>
      </c>
      <c r="Y883">
        <f>AVERAGE(W883:X883)</f>
        <v>0.64982768080858622</v>
      </c>
    </row>
    <row r="884" spans="1:25" x14ac:dyDescent="0.25">
      <c r="A884" t="s">
        <v>317</v>
      </c>
      <c r="B884" t="s">
        <v>318</v>
      </c>
      <c r="C884">
        <v>1928</v>
      </c>
      <c r="D884" s="1">
        <v>25921</v>
      </c>
      <c r="E884" t="s">
        <v>90</v>
      </c>
      <c r="F884">
        <v>76</v>
      </c>
      <c r="G884" t="s">
        <v>19</v>
      </c>
      <c r="H884" t="s">
        <v>25</v>
      </c>
      <c r="I884" t="s">
        <v>319</v>
      </c>
      <c r="J884" t="s">
        <v>320</v>
      </c>
      <c r="K884" t="s">
        <v>193</v>
      </c>
      <c r="L884" t="s">
        <v>321</v>
      </c>
      <c r="M884" t="s">
        <v>322</v>
      </c>
      <c r="N884">
        <v>8.1</v>
      </c>
      <c r="O884">
        <v>10101</v>
      </c>
      <c r="R884" s="2">
        <v>1737460</v>
      </c>
      <c r="S884" s="2">
        <v>1737460</v>
      </c>
      <c r="U884">
        <v>1.9736943643153797</v>
      </c>
      <c r="V884" t="s">
        <v>22725</v>
      </c>
      <c r="W884">
        <f>AVERAGE(U884:V884)</f>
        <v>1.9736943643153797</v>
      </c>
      <c r="X884" s="4">
        <v>-0.15794520978962331</v>
      </c>
      <c r="Y884">
        <f>AVERAGE(W884:X884)</f>
        <v>0.90787457726287824</v>
      </c>
    </row>
    <row r="885" spans="1:25" x14ac:dyDescent="0.25">
      <c r="A885" t="s">
        <v>323</v>
      </c>
      <c r="B885" t="s">
        <v>324</v>
      </c>
      <c r="C885">
        <v>1928</v>
      </c>
      <c r="D885" s="1">
        <v>10502</v>
      </c>
      <c r="E885" t="s">
        <v>79</v>
      </c>
      <c r="F885">
        <v>72</v>
      </c>
      <c r="G885" t="s">
        <v>19</v>
      </c>
      <c r="H885" t="s">
        <v>25</v>
      </c>
      <c r="I885" t="s">
        <v>98</v>
      </c>
      <c r="J885" t="s">
        <v>98</v>
      </c>
      <c r="K885" t="s">
        <v>99</v>
      </c>
      <c r="L885" t="s">
        <v>325</v>
      </c>
      <c r="M885" t="s">
        <v>326</v>
      </c>
      <c r="N885">
        <v>8.1</v>
      </c>
      <c r="O885">
        <v>27414</v>
      </c>
      <c r="P885" s="2">
        <v>900000</v>
      </c>
      <c r="R885" s="2">
        <v>26916</v>
      </c>
      <c r="S885" s="2">
        <v>-873084</v>
      </c>
      <c r="T885">
        <v>90</v>
      </c>
      <c r="U885">
        <v>1.9736943643153797</v>
      </c>
      <c r="V885">
        <v>2.0644592440300773</v>
      </c>
      <c r="W885">
        <f>AVERAGE(U885:V885)</f>
        <v>2.0190768041727285</v>
      </c>
      <c r="X885" s="4">
        <v>-0.18635707916173991</v>
      </c>
      <c r="Y885">
        <f>AVERAGE(W885:X885)</f>
        <v>0.91635986250549428</v>
      </c>
    </row>
    <row r="886" spans="1:25" x14ac:dyDescent="0.25">
      <c r="A886" t="s">
        <v>330</v>
      </c>
      <c r="B886" t="s">
        <v>331</v>
      </c>
      <c r="C886">
        <v>1928</v>
      </c>
      <c r="D886" s="1">
        <v>10625</v>
      </c>
      <c r="E886" t="s">
        <v>332</v>
      </c>
      <c r="F886">
        <v>110</v>
      </c>
      <c r="G886" t="s">
        <v>19</v>
      </c>
      <c r="H886" t="s">
        <v>25</v>
      </c>
      <c r="I886" t="s">
        <v>272</v>
      </c>
      <c r="J886" t="s">
        <v>333</v>
      </c>
      <c r="K886" t="s">
        <v>155</v>
      </c>
      <c r="L886" t="s">
        <v>334</v>
      </c>
      <c r="M886" t="s">
        <v>335</v>
      </c>
      <c r="N886">
        <v>7.7</v>
      </c>
      <c r="O886">
        <v>5711</v>
      </c>
      <c r="R886" s="2">
        <v>4347</v>
      </c>
      <c r="S886" s="2">
        <v>4347</v>
      </c>
      <c r="U886">
        <v>1.6567442000416277</v>
      </c>
      <c r="V886" t="s">
        <v>22725</v>
      </c>
      <c r="W886">
        <f>AVERAGE(U886:V886)</f>
        <v>1.6567442000416277</v>
      </c>
      <c r="X886" s="4">
        <v>-0.17680755425235489</v>
      </c>
      <c r="Y886">
        <f>AVERAGE(W886:X886)</f>
        <v>0.73996832289463643</v>
      </c>
    </row>
    <row r="887" spans="1:25" x14ac:dyDescent="0.25">
      <c r="A887" t="s">
        <v>339</v>
      </c>
      <c r="B887" t="s">
        <v>340</v>
      </c>
      <c r="C887">
        <v>1928</v>
      </c>
      <c r="D887" s="1">
        <v>10488</v>
      </c>
      <c r="E887" t="s">
        <v>80</v>
      </c>
      <c r="F887">
        <v>70</v>
      </c>
      <c r="G887" t="s">
        <v>19</v>
      </c>
      <c r="H887" t="s">
        <v>25</v>
      </c>
      <c r="I887" t="s">
        <v>341</v>
      </c>
      <c r="J887" t="s">
        <v>342</v>
      </c>
      <c r="K887" t="s">
        <v>184</v>
      </c>
      <c r="L887" t="s">
        <v>343</v>
      </c>
      <c r="M887" t="s">
        <v>344</v>
      </c>
      <c r="N887">
        <v>7.9</v>
      </c>
      <c r="O887">
        <v>12809</v>
      </c>
      <c r="S887" s="2"/>
      <c r="U887">
        <v>1.815219282178504</v>
      </c>
      <c r="V887" t="s">
        <v>22725</v>
      </c>
      <c r="W887">
        <f>AVERAGE(U887:V887)</f>
        <v>1.815219282178504</v>
      </c>
      <c r="X887" s="4"/>
      <c r="Y887">
        <f>AVERAGE(W887:X887)</f>
        <v>1.815219282178504</v>
      </c>
    </row>
    <row r="888" spans="1:25" x14ac:dyDescent="0.25">
      <c r="A888" t="s">
        <v>368</v>
      </c>
      <c r="B888" t="s">
        <v>369</v>
      </c>
      <c r="C888">
        <v>1929</v>
      </c>
      <c r="D888" s="1">
        <v>10808</v>
      </c>
      <c r="E888" t="s">
        <v>370</v>
      </c>
      <c r="F888">
        <v>96</v>
      </c>
      <c r="G888" t="s">
        <v>19</v>
      </c>
      <c r="H888" t="s">
        <v>25</v>
      </c>
      <c r="I888" t="s">
        <v>371</v>
      </c>
      <c r="J888" t="s">
        <v>372</v>
      </c>
      <c r="K888" t="s">
        <v>87</v>
      </c>
      <c r="L888" t="s">
        <v>373</v>
      </c>
      <c r="M888" t="s">
        <v>374</v>
      </c>
      <c r="N888">
        <v>7</v>
      </c>
      <c r="O888">
        <v>6900</v>
      </c>
      <c r="P888" s="2">
        <v>500000</v>
      </c>
      <c r="S888" s="2"/>
      <c r="T888">
        <v>69</v>
      </c>
      <c r="U888">
        <v>1.1020814125625609</v>
      </c>
      <c r="V888">
        <v>0.87881260561902219</v>
      </c>
      <c r="W888">
        <f>AVERAGE(U888:V888)</f>
        <v>0.99044700909079153</v>
      </c>
      <c r="X888" s="4"/>
      <c r="Y888">
        <f>AVERAGE(W888:X888)</f>
        <v>0.99044700909079153</v>
      </c>
    </row>
    <row r="889" spans="1:25" x14ac:dyDescent="0.25">
      <c r="A889" t="s">
        <v>396</v>
      </c>
      <c r="B889" t="s">
        <v>397</v>
      </c>
      <c r="C889">
        <v>1930</v>
      </c>
      <c r="D889" s="1">
        <v>20528</v>
      </c>
      <c r="E889" t="s">
        <v>37</v>
      </c>
      <c r="F889">
        <v>152</v>
      </c>
      <c r="G889" t="s">
        <v>19</v>
      </c>
      <c r="H889" t="s">
        <v>398</v>
      </c>
      <c r="I889" t="s">
        <v>301</v>
      </c>
      <c r="J889" t="s">
        <v>399</v>
      </c>
      <c r="K889" t="s">
        <v>155</v>
      </c>
      <c r="L889" t="s">
        <v>400</v>
      </c>
      <c r="M889" t="s">
        <v>401</v>
      </c>
      <c r="N889">
        <v>8</v>
      </c>
      <c r="O889">
        <v>56356</v>
      </c>
      <c r="P889" s="2">
        <v>1200000</v>
      </c>
      <c r="S889" s="2"/>
      <c r="T889">
        <v>91</v>
      </c>
      <c r="U889">
        <v>1.8944568232469419</v>
      </c>
      <c r="V889">
        <v>2.120918607763937</v>
      </c>
      <c r="W889">
        <f>AVERAGE(U889:V889)</f>
        <v>2.0076877155054396</v>
      </c>
      <c r="X889" s="4"/>
      <c r="Y889">
        <f>AVERAGE(W889:X889)</f>
        <v>2.0076877155054396</v>
      </c>
    </row>
    <row r="890" spans="1:25" x14ac:dyDescent="0.25">
      <c r="A890" t="s">
        <v>402</v>
      </c>
      <c r="B890" t="s">
        <v>403</v>
      </c>
      <c r="C890">
        <v>1930</v>
      </c>
      <c r="D890" s="1">
        <v>11207</v>
      </c>
      <c r="E890" t="s">
        <v>370</v>
      </c>
      <c r="F890">
        <v>97</v>
      </c>
      <c r="G890" t="s">
        <v>19</v>
      </c>
      <c r="H890" t="s">
        <v>25</v>
      </c>
      <c r="I890" t="s">
        <v>404</v>
      </c>
      <c r="J890" t="s">
        <v>372</v>
      </c>
      <c r="K890" t="s">
        <v>87</v>
      </c>
      <c r="L890" t="s">
        <v>405</v>
      </c>
      <c r="M890" t="s">
        <v>406</v>
      </c>
      <c r="N890">
        <v>7.5</v>
      </c>
      <c r="O890">
        <v>13341</v>
      </c>
      <c r="S890" s="2"/>
      <c r="T890">
        <v>77</v>
      </c>
      <c r="U890">
        <v>1.4982691179047514</v>
      </c>
      <c r="V890">
        <v>1.3304875154899003</v>
      </c>
      <c r="W890">
        <f>AVERAGE(U890:V890)</f>
        <v>1.4143783166973258</v>
      </c>
      <c r="X890" s="4"/>
      <c r="Y890">
        <f>AVERAGE(W890:X890)</f>
        <v>1.4143783166973258</v>
      </c>
    </row>
    <row r="891" spans="1:25" x14ac:dyDescent="0.25">
      <c r="A891" t="s">
        <v>430</v>
      </c>
      <c r="B891" t="s">
        <v>431</v>
      </c>
      <c r="C891">
        <v>1931</v>
      </c>
      <c r="D891" s="1">
        <v>23225</v>
      </c>
      <c r="E891" t="s">
        <v>379</v>
      </c>
      <c r="F891">
        <v>79</v>
      </c>
      <c r="G891" t="s">
        <v>19</v>
      </c>
      <c r="H891" t="s">
        <v>25</v>
      </c>
      <c r="I891" t="s">
        <v>365</v>
      </c>
      <c r="J891" t="s">
        <v>432</v>
      </c>
      <c r="K891" t="s">
        <v>104</v>
      </c>
      <c r="L891" t="s">
        <v>433</v>
      </c>
      <c r="M891" t="s">
        <v>434</v>
      </c>
      <c r="N891">
        <v>7.3</v>
      </c>
      <c r="O891">
        <v>11746</v>
      </c>
      <c r="S891" s="2"/>
      <c r="U891">
        <v>1.339794035767875</v>
      </c>
      <c r="V891" t="s">
        <v>22725</v>
      </c>
      <c r="W891">
        <f>AVERAGE(U891:V891)</f>
        <v>1.339794035767875</v>
      </c>
      <c r="X891" s="4"/>
      <c r="Y891">
        <f>AVERAGE(W891:X891)</f>
        <v>1.339794035767875</v>
      </c>
    </row>
    <row r="892" spans="1:25" x14ac:dyDescent="0.25">
      <c r="A892" t="s">
        <v>439</v>
      </c>
      <c r="B892" t="s">
        <v>440</v>
      </c>
      <c r="C892">
        <v>1930</v>
      </c>
      <c r="D892" s="1">
        <v>11627</v>
      </c>
      <c r="E892" t="s">
        <v>57</v>
      </c>
      <c r="F892">
        <v>92</v>
      </c>
      <c r="G892" t="s">
        <v>19</v>
      </c>
      <c r="H892" t="s">
        <v>441</v>
      </c>
      <c r="I892" t="s">
        <v>242</v>
      </c>
      <c r="J892" t="s">
        <v>442</v>
      </c>
      <c r="K892" t="s">
        <v>87</v>
      </c>
      <c r="L892" t="s">
        <v>443</v>
      </c>
      <c r="M892" t="s">
        <v>444</v>
      </c>
      <c r="N892">
        <v>7.1</v>
      </c>
      <c r="O892">
        <v>5443</v>
      </c>
      <c r="S892" s="2"/>
      <c r="U892">
        <v>1.1813189536309987</v>
      </c>
      <c r="V892" t="s">
        <v>22725</v>
      </c>
      <c r="W892">
        <f>AVERAGE(U892:V892)</f>
        <v>1.1813189536309987</v>
      </c>
      <c r="X892" s="4"/>
      <c r="Y892">
        <f>AVERAGE(W892:X892)</f>
        <v>1.1813189536309987</v>
      </c>
    </row>
    <row r="893" spans="1:25" x14ac:dyDescent="0.25">
      <c r="A893" t="s">
        <v>462</v>
      </c>
      <c r="B893" t="s">
        <v>463</v>
      </c>
      <c r="C893">
        <v>1931</v>
      </c>
      <c r="D893" s="1">
        <v>11363</v>
      </c>
      <c r="E893" t="s">
        <v>84</v>
      </c>
      <c r="F893">
        <v>123</v>
      </c>
      <c r="G893" t="s">
        <v>19</v>
      </c>
      <c r="H893" t="s">
        <v>175</v>
      </c>
      <c r="I893" t="s">
        <v>235</v>
      </c>
      <c r="J893" t="s">
        <v>464</v>
      </c>
      <c r="K893" t="s">
        <v>378</v>
      </c>
      <c r="L893" t="s">
        <v>465</v>
      </c>
      <c r="M893" t="s">
        <v>466</v>
      </c>
      <c r="N893">
        <v>5.9</v>
      </c>
      <c r="O893">
        <v>5304</v>
      </c>
      <c r="P893" s="2">
        <v>1433000</v>
      </c>
      <c r="S893" s="2"/>
      <c r="T893">
        <v>70</v>
      </c>
      <c r="U893">
        <v>0.23046846080974201</v>
      </c>
      <c r="V893">
        <v>0.93527196935288193</v>
      </c>
      <c r="W893">
        <f>AVERAGE(U893:V893)</f>
        <v>0.58287021508131198</v>
      </c>
      <c r="X893" s="4"/>
      <c r="Y893">
        <f>AVERAGE(W893:X893)</f>
        <v>0.58287021508131198</v>
      </c>
    </row>
    <row r="894" spans="1:25" x14ac:dyDescent="0.25">
      <c r="A894" t="s">
        <v>467</v>
      </c>
      <c r="B894" t="s">
        <v>468</v>
      </c>
      <c r="C894">
        <v>1931</v>
      </c>
      <c r="D894" s="1">
        <v>11415</v>
      </c>
      <c r="E894" t="s">
        <v>71</v>
      </c>
      <c r="F894">
        <v>87</v>
      </c>
      <c r="G894" t="s">
        <v>19</v>
      </c>
      <c r="H894" t="s">
        <v>25</v>
      </c>
      <c r="I894" t="s">
        <v>98</v>
      </c>
      <c r="J894" t="s">
        <v>98</v>
      </c>
      <c r="K894" t="s">
        <v>99</v>
      </c>
      <c r="L894" t="s">
        <v>469</v>
      </c>
      <c r="M894" t="s">
        <v>470</v>
      </c>
      <c r="N894">
        <v>8.5</v>
      </c>
      <c r="O894">
        <v>162668</v>
      </c>
      <c r="P894" s="2">
        <v>1500000</v>
      </c>
      <c r="Q894" s="2">
        <v>19181</v>
      </c>
      <c r="R894" s="2">
        <v>46008</v>
      </c>
      <c r="S894" s="2">
        <v>-1434811</v>
      </c>
      <c r="T894">
        <v>99</v>
      </c>
      <c r="U894">
        <v>2.2906445285891324</v>
      </c>
      <c r="V894">
        <v>2.5725935176348149</v>
      </c>
      <c r="W894">
        <f>AVERAGE(U894:V894)</f>
        <v>2.4316190231119736</v>
      </c>
      <c r="X894" s="4">
        <v>-0.19247063792450772</v>
      </c>
      <c r="Y894">
        <f>AVERAGE(W894:X894)</f>
        <v>1.119574192593733</v>
      </c>
    </row>
    <row r="895" spans="1:25" x14ac:dyDescent="0.25">
      <c r="A895" t="s">
        <v>473</v>
      </c>
      <c r="B895" t="s">
        <v>474</v>
      </c>
      <c r="C895">
        <v>1931</v>
      </c>
      <c r="D895" s="1">
        <v>11368</v>
      </c>
      <c r="E895" t="s">
        <v>40</v>
      </c>
      <c r="F895">
        <v>75</v>
      </c>
      <c r="G895" t="s">
        <v>19</v>
      </c>
      <c r="H895" t="s">
        <v>475</v>
      </c>
      <c r="I895" t="s">
        <v>476</v>
      </c>
      <c r="J895" t="s">
        <v>477</v>
      </c>
      <c r="K895" t="s">
        <v>155</v>
      </c>
      <c r="L895" t="s">
        <v>478</v>
      </c>
      <c r="M895" t="s">
        <v>479</v>
      </c>
      <c r="N895">
        <v>7.5</v>
      </c>
      <c r="O895">
        <v>45054</v>
      </c>
      <c r="P895" s="2">
        <v>355000</v>
      </c>
      <c r="R895" s="2">
        <v>85204</v>
      </c>
      <c r="S895" s="2">
        <v>-269796</v>
      </c>
      <c r="U895">
        <v>1.4982691179047514</v>
      </c>
      <c r="V895" t="s">
        <v>22725</v>
      </c>
      <c r="W895">
        <f>AVERAGE(U895:V895)</f>
        <v>1.4982691179047514</v>
      </c>
      <c r="X895" s="4">
        <v>-0.17979119103659608</v>
      </c>
      <c r="Y895">
        <f>AVERAGE(W895:X895)</f>
        <v>0.65923896343407762</v>
      </c>
    </row>
    <row r="896" spans="1:25" x14ac:dyDescent="0.25">
      <c r="A896" t="s">
        <v>481</v>
      </c>
      <c r="B896" t="s">
        <v>482</v>
      </c>
      <c r="C896">
        <v>1931</v>
      </c>
      <c r="D896" s="1">
        <v>13120</v>
      </c>
      <c r="E896" t="s">
        <v>166</v>
      </c>
      <c r="F896">
        <v>70</v>
      </c>
      <c r="G896" t="s">
        <v>19</v>
      </c>
      <c r="H896" t="s">
        <v>483</v>
      </c>
      <c r="I896" t="s">
        <v>425</v>
      </c>
      <c r="J896" t="s">
        <v>484</v>
      </c>
      <c r="K896" t="s">
        <v>155</v>
      </c>
      <c r="L896" t="s">
        <v>485</v>
      </c>
      <c r="M896" t="s">
        <v>486</v>
      </c>
      <c r="N896">
        <v>7.8</v>
      </c>
      <c r="O896">
        <v>63315</v>
      </c>
      <c r="P896" s="2">
        <v>291000</v>
      </c>
      <c r="R896" s="2">
        <v>1626</v>
      </c>
      <c r="S896" s="2">
        <v>-289374</v>
      </c>
      <c r="T896">
        <v>91</v>
      </c>
      <c r="U896">
        <v>1.7359817411100655</v>
      </c>
      <c r="V896">
        <v>2.120918607763937</v>
      </c>
      <c r="W896">
        <f>AVERAGE(U896:V896)</f>
        <v>1.9284501744370013</v>
      </c>
      <c r="X896" s="4">
        <v>-0.18000426830270128</v>
      </c>
      <c r="Y896">
        <f>AVERAGE(W896:X896)</f>
        <v>0.87422295306715003</v>
      </c>
    </row>
    <row r="897" spans="1:25" x14ac:dyDescent="0.25">
      <c r="A897" t="s">
        <v>499</v>
      </c>
      <c r="B897" t="s">
        <v>500</v>
      </c>
      <c r="C897">
        <v>1931</v>
      </c>
      <c r="D897" s="1">
        <v>11585</v>
      </c>
      <c r="E897" t="s">
        <v>370</v>
      </c>
      <c r="F897">
        <v>77</v>
      </c>
      <c r="G897" t="s">
        <v>19</v>
      </c>
      <c r="H897" t="s">
        <v>25</v>
      </c>
      <c r="I897" t="s">
        <v>501</v>
      </c>
      <c r="J897" t="s">
        <v>502</v>
      </c>
      <c r="K897" t="s">
        <v>87</v>
      </c>
      <c r="L897" t="s">
        <v>503</v>
      </c>
      <c r="M897" t="s">
        <v>504</v>
      </c>
      <c r="N897">
        <v>7.5</v>
      </c>
      <c r="O897">
        <v>11207</v>
      </c>
      <c r="S897" s="2"/>
      <c r="U897">
        <v>1.4982691179047514</v>
      </c>
      <c r="V897" t="s">
        <v>22725</v>
      </c>
      <c r="W897">
        <f>AVERAGE(U897:V897)</f>
        <v>1.4982691179047514</v>
      </c>
      <c r="X897" s="4"/>
      <c r="Y897">
        <f>AVERAGE(W897:X897)</f>
        <v>1.4982691179047514</v>
      </c>
    </row>
    <row r="898" spans="1:25" x14ac:dyDescent="0.25">
      <c r="A898" t="s">
        <v>511</v>
      </c>
      <c r="B898" t="s">
        <v>512</v>
      </c>
      <c r="C898">
        <v>1931</v>
      </c>
      <c r="D898" s="1">
        <v>23252</v>
      </c>
      <c r="E898" t="s">
        <v>34</v>
      </c>
      <c r="F898">
        <v>83</v>
      </c>
      <c r="G898" t="s">
        <v>19</v>
      </c>
      <c r="H898" t="s">
        <v>25</v>
      </c>
      <c r="I898" t="s">
        <v>256</v>
      </c>
      <c r="J898" t="s">
        <v>460</v>
      </c>
      <c r="K898" t="s">
        <v>186</v>
      </c>
      <c r="L898" t="s">
        <v>513</v>
      </c>
      <c r="M898" t="s">
        <v>514</v>
      </c>
      <c r="N898">
        <v>7.7</v>
      </c>
      <c r="O898">
        <v>17299</v>
      </c>
      <c r="S898" s="2"/>
      <c r="U898">
        <v>1.6567442000416277</v>
      </c>
      <c r="V898" t="s">
        <v>22725</v>
      </c>
      <c r="W898">
        <f>AVERAGE(U898:V898)</f>
        <v>1.6567442000416277</v>
      </c>
      <c r="X898" s="4"/>
      <c r="Y898">
        <f>AVERAGE(W898:X898)</f>
        <v>1.6567442000416277</v>
      </c>
    </row>
    <row r="899" spans="1:25" x14ac:dyDescent="0.25">
      <c r="A899" t="s">
        <v>534</v>
      </c>
      <c r="B899" t="s">
        <v>122</v>
      </c>
      <c r="C899">
        <v>1931</v>
      </c>
      <c r="D899" s="1">
        <v>11691</v>
      </c>
      <c r="E899" t="s">
        <v>535</v>
      </c>
      <c r="F899">
        <v>98</v>
      </c>
      <c r="G899" t="s">
        <v>19</v>
      </c>
      <c r="H899" t="s">
        <v>25</v>
      </c>
      <c r="I899" t="s">
        <v>356</v>
      </c>
      <c r="J899" t="s">
        <v>536</v>
      </c>
      <c r="K899" t="s">
        <v>87</v>
      </c>
      <c r="L899" t="s">
        <v>537</v>
      </c>
      <c r="M899" t="s">
        <v>538</v>
      </c>
      <c r="N899">
        <v>7.6</v>
      </c>
      <c r="O899">
        <v>12225</v>
      </c>
      <c r="P899" s="2">
        <v>535000</v>
      </c>
      <c r="R899" s="2">
        <v>16615</v>
      </c>
      <c r="S899" s="2">
        <v>-518385</v>
      </c>
      <c r="U899">
        <v>1.5775066589731892</v>
      </c>
      <c r="V899" t="s">
        <v>22725</v>
      </c>
      <c r="W899">
        <f>AVERAGE(U899:V899)</f>
        <v>1.5775066589731892</v>
      </c>
      <c r="X899" s="4">
        <v>-0.1824967107272602</v>
      </c>
      <c r="Y899">
        <f>AVERAGE(W899:X899)</f>
        <v>0.69750497412296453</v>
      </c>
    </row>
    <row r="900" spans="1:25" x14ac:dyDescent="0.25">
      <c r="A900" t="s">
        <v>539</v>
      </c>
      <c r="B900" t="s">
        <v>540</v>
      </c>
      <c r="C900">
        <v>1932</v>
      </c>
      <c r="D900" s="1">
        <v>11739</v>
      </c>
      <c r="E900" t="s">
        <v>95</v>
      </c>
      <c r="F900">
        <v>64</v>
      </c>
      <c r="G900" t="s">
        <v>19</v>
      </c>
      <c r="H900" t="s">
        <v>417</v>
      </c>
      <c r="I900" t="s">
        <v>120</v>
      </c>
      <c r="J900" t="s">
        <v>541</v>
      </c>
      <c r="K900" t="s">
        <v>193</v>
      </c>
      <c r="L900" t="s">
        <v>542</v>
      </c>
      <c r="M900" t="s">
        <v>543</v>
      </c>
      <c r="N900">
        <v>7.9</v>
      </c>
      <c r="O900">
        <v>41173</v>
      </c>
      <c r="P900" s="2">
        <v>310607</v>
      </c>
      <c r="R900" s="2">
        <v>4072</v>
      </c>
      <c r="S900" s="2">
        <v>-306535</v>
      </c>
      <c r="T900">
        <v>80</v>
      </c>
      <c r="U900">
        <v>1.815219282178504</v>
      </c>
      <c r="V900">
        <v>1.4998656066914795</v>
      </c>
      <c r="W900">
        <f>AVERAGE(U900:V900)</f>
        <v>1.6575424444349918</v>
      </c>
      <c r="X900" s="4">
        <v>-0.18019104013657761</v>
      </c>
      <c r="Y900">
        <f>AVERAGE(W900:X900)</f>
        <v>0.73867570214920708</v>
      </c>
    </row>
    <row r="901" spans="1:25" x14ac:dyDescent="0.25">
      <c r="A901" t="s">
        <v>544</v>
      </c>
      <c r="B901" t="s">
        <v>545</v>
      </c>
      <c r="C901">
        <v>1932</v>
      </c>
      <c r="D901" s="1">
        <v>12073</v>
      </c>
      <c r="E901" t="s">
        <v>57</v>
      </c>
      <c r="F901">
        <v>112</v>
      </c>
      <c r="G901" t="s">
        <v>19</v>
      </c>
      <c r="H901" t="s">
        <v>409</v>
      </c>
      <c r="I901" t="s">
        <v>241</v>
      </c>
      <c r="J901" t="s">
        <v>546</v>
      </c>
      <c r="K901" t="s">
        <v>193</v>
      </c>
      <c r="L901" t="s">
        <v>547</v>
      </c>
      <c r="M901" t="s">
        <v>548</v>
      </c>
      <c r="N901">
        <v>7.4</v>
      </c>
      <c r="O901">
        <v>16927</v>
      </c>
      <c r="P901" s="2">
        <v>700000</v>
      </c>
      <c r="S901" s="2"/>
      <c r="U901">
        <v>1.4190315768363135</v>
      </c>
      <c r="V901" t="s">
        <v>22725</v>
      </c>
      <c r="W901">
        <f>AVERAGE(U901:V901)</f>
        <v>1.4190315768363135</v>
      </c>
      <c r="X901" s="4"/>
      <c r="Y901">
        <f>AVERAGE(W901:X901)</f>
        <v>1.4190315768363135</v>
      </c>
    </row>
    <row r="902" spans="1:25" x14ac:dyDescent="0.25">
      <c r="A902" t="s">
        <v>549</v>
      </c>
      <c r="B902" t="s">
        <v>550</v>
      </c>
      <c r="C902">
        <v>1932</v>
      </c>
      <c r="D902" s="1">
        <v>11920</v>
      </c>
      <c r="E902" t="s">
        <v>384</v>
      </c>
      <c r="F902">
        <v>68</v>
      </c>
      <c r="G902" t="s">
        <v>19</v>
      </c>
      <c r="H902" t="s">
        <v>25</v>
      </c>
      <c r="I902" t="s">
        <v>501</v>
      </c>
      <c r="J902" t="s">
        <v>415</v>
      </c>
      <c r="K902" t="s">
        <v>87</v>
      </c>
      <c r="L902" t="s">
        <v>551</v>
      </c>
      <c r="M902" t="s">
        <v>552</v>
      </c>
      <c r="N902">
        <v>7.6</v>
      </c>
      <c r="O902">
        <v>11594</v>
      </c>
      <c r="S902" s="2"/>
      <c r="T902">
        <v>83</v>
      </c>
      <c r="U902">
        <v>1.5775066589731892</v>
      </c>
      <c r="V902">
        <v>1.6692436978930587</v>
      </c>
      <c r="W902">
        <f>AVERAGE(U902:V902)</f>
        <v>1.6233751784331241</v>
      </c>
      <c r="X902" s="4"/>
      <c r="Y902">
        <f>AVERAGE(W902:X902)</f>
        <v>1.6233751784331241</v>
      </c>
    </row>
    <row r="903" spans="1:25" x14ac:dyDescent="0.25">
      <c r="A903" t="s">
        <v>553</v>
      </c>
      <c r="B903" t="s">
        <v>554</v>
      </c>
      <c r="C903">
        <v>1932</v>
      </c>
      <c r="D903" s="1">
        <v>12381</v>
      </c>
      <c r="E903" t="s">
        <v>304</v>
      </c>
      <c r="F903">
        <v>92</v>
      </c>
      <c r="G903" t="s">
        <v>19</v>
      </c>
      <c r="H903" t="s">
        <v>25</v>
      </c>
      <c r="I903" t="s">
        <v>365</v>
      </c>
      <c r="J903" t="s">
        <v>555</v>
      </c>
      <c r="K903" t="s">
        <v>186</v>
      </c>
      <c r="L903" t="s">
        <v>556</v>
      </c>
      <c r="M903" t="s">
        <v>557</v>
      </c>
      <c r="N903">
        <v>8.1999999999999993</v>
      </c>
      <c r="O903">
        <v>11390</v>
      </c>
      <c r="P903" s="2">
        <v>195845</v>
      </c>
      <c r="S903" s="2"/>
      <c r="U903">
        <v>2.0529319053838173</v>
      </c>
      <c r="V903" t="s">
        <v>22725</v>
      </c>
      <c r="W903">
        <f>AVERAGE(U903:V903)</f>
        <v>2.0529319053838173</v>
      </c>
      <c r="X903" s="4"/>
      <c r="Y903">
        <f>AVERAGE(W903:X903)</f>
        <v>2.0529319053838173</v>
      </c>
    </row>
    <row r="904" spans="1:25" x14ac:dyDescent="0.25">
      <c r="A904" t="s">
        <v>570</v>
      </c>
      <c r="B904" t="s">
        <v>571</v>
      </c>
      <c r="C904">
        <v>1932</v>
      </c>
      <c r="D904" s="1">
        <v>12361</v>
      </c>
      <c r="E904" t="s">
        <v>125</v>
      </c>
      <c r="F904">
        <v>73</v>
      </c>
      <c r="G904" t="s">
        <v>19</v>
      </c>
      <c r="H904" t="s">
        <v>572</v>
      </c>
      <c r="I904" t="s">
        <v>573</v>
      </c>
      <c r="J904" t="s">
        <v>574</v>
      </c>
      <c r="K904" t="s">
        <v>155</v>
      </c>
      <c r="L904" t="s">
        <v>575</v>
      </c>
      <c r="M904" t="s">
        <v>576</v>
      </c>
      <c r="N904">
        <v>7.1</v>
      </c>
      <c r="O904">
        <v>22728</v>
      </c>
      <c r="P904" s="2">
        <v>196000</v>
      </c>
      <c r="S904" s="2"/>
      <c r="U904">
        <v>1.1813189536309987</v>
      </c>
      <c r="V904" t="s">
        <v>22725</v>
      </c>
      <c r="W904">
        <f>AVERAGE(U904:V904)</f>
        <v>1.1813189536309987</v>
      </c>
      <c r="X904" s="4"/>
      <c r="Y904">
        <f>AVERAGE(W904:X904)</f>
        <v>1.1813189536309987</v>
      </c>
    </row>
    <row r="905" spans="1:25" x14ac:dyDescent="0.25">
      <c r="A905" t="s">
        <v>579</v>
      </c>
      <c r="B905" t="s">
        <v>580</v>
      </c>
      <c r="C905">
        <v>1932</v>
      </c>
      <c r="D905" s="1">
        <v>11982</v>
      </c>
      <c r="E905" t="s">
        <v>581</v>
      </c>
      <c r="F905">
        <v>72</v>
      </c>
      <c r="G905" t="s">
        <v>19</v>
      </c>
      <c r="H905" t="s">
        <v>25</v>
      </c>
      <c r="I905" t="s">
        <v>425</v>
      </c>
      <c r="J905" t="s">
        <v>582</v>
      </c>
      <c r="K905" t="s">
        <v>155</v>
      </c>
      <c r="L905" t="s">
        <v>583</v>
      </c>
      <c r="M905" t="s">
        <v>584</v>
      </c>
      <c r="N905">
        <v>7.1</v>
      </c>
      <c r="O905">
        <v>8877</v>
      </c>
      <c r="Q905" s="2">
        <v>25678</v>
      </c>
      <c r="R905" s="2">
        <v>34649</v>
      </c>
      <c r="S905" s="2">
        <v>60327</v>
      </c>
      <c r="U905">
        <v>1.1813189536309987</v>
      </c>
      <c r="V905" t="s">
        <v>22725</v>
      </c>
      <c r="W905">
        <f>AVERAGE(U905:V905)</f>
        <v>1.1813189536309987</v>
      </c>
      <c r="X905" s="4">
        <v>-0.17619829562754294</v>
      </c>
      <c r="Y905">
        <f>AVERAGE(W905:X905)</f>
        <v>0.50256032900172787</v>
      </c>
    </row>
    <row r="906" spans="1:25" x14ac:dyDescent="0.25">
      <c r="A906" t="s">
        <v>587</v>
      </c>
      <c r="B906" t="s">
        <v>588</v>
      </c>
      <c r="C906">
        <v>1932</v>
      </c>
      <c r="D906" s="1">
        <v>17486</v>
      </c>
      <c r="E906" t="s">
        <v>379</v>
      </c>
      <c r="F906">
        <v>93</v>
      </c>
      <c r="G906" t="s">
        <v>19</v>
      </c>
      <c r="H906" t="s">
        <v>25</v>
      </c>
      <c r="I906" t="s">
        <v>589</v>
      </c>
      <c r="J906" t="s">
        <v>590</v>
      </c>
      <c r="K906" t="s">
        <v>302</v>
      </c>
      <c r="L906" t="s">
        <v>591</v>
      </c>
      <c r="M906" t="s">
        <v>592</v>
      </c>
      <c r="N906">
        <v>7.8</v>
      </c>
      <c r="O906">
        <v>24697</v>
      </c>
      <c r="R906" s="2">
        <v>1308000</v>
      </c>
      <c r="S906" s="2">
        <v>1308000</v>
      </c>
      <c r="U906">
        <v>1.7359817411100655</v>
      </c>
      <c r="V906" t="s">
        <v>22725</v>
      </c>
      <c r="W906">
        <f>AVERAGE(U906:V906)</f>
        <v>1.7359817411100655</v>
      </c>
      <c r="X906" s="4">
        <v>-0.16261923996132285</v>
      </c>
      <c r="Y906">
        <f>AVERAGE(W906:X906)</f>
        <v>0.78668125057437133</v>
      </c>
    </row>
    <row r="907" spans="1:25" x14ac:dyDescent="0.25">
      <c r="A907" t="s">
        <v>597</v>
      </c>
      <c r="B907" t="s">
        <v>598</v>
      </c>
      <c r="C907">
        <v>1932</v>
      </c>
      <c r="D907" s="1">
        <v>11781</v>
      </c>
      <c r="E907" t="s">
        <v>81</v>
      </c>
      <c r="F907">
        <v>100</v>
      </c>
      <c r="G907" t="s">
        <v>19</v>
      </c>
      <c r="H907" t="s">
        <v>25</v>
      </c>
      <c r="I907" t="s">
        <v>316</v>
      </c>
      <c r="J907" t="s">
        <v>599</v>
      </c>
      <c r="K907" t="s">
        <v>193</v>
      </c>
      <c r="L907" t="s">
        <v>600</v>
      </c>
      <c r="M907" t="s">
        <v>601</v>
      </c>
      <c r="N907">
        <v>7</v>
      </c>
      <c r="O907">
        <v>6864</v>
      </c>
      <c r="P907" s="2">
        <v>652675</v>
      </c>
      <c r="S907" s="2"/>
      <c r="U907">
        <v>1.1020814125625609</v>
      </c>
      <c r="V907" t="s">
        <v>22725</v>
      </c>
      <c r="W907">
        <f>AVERAGE(U907:V907)</f>
        <v>1.1020814125625609</v>
      </c>
      <c r="X907" s="4"/>
      <c r="Y907">
        <f>AVERAGE(W907:X907)</f>
        <v>1.1020814125625609</v>
      </c>
    </row>
    <row r="908" spans="1:25" x14ac:dyDescent="0.25">
      <c r="A908" t="s">
        <v>610</v>
      </c>
      <c r="B908" t="s">
        <v>611</v>
      </c>
      <c r="C908">
        <v>1932</v>
      </c>
      <c r="D908" s="1">
        <v>11905</v>
      </c>
      <c r="E908" t="s">
        <v>47</v>
      </c>
      <c r="F908">
        <v>69</v>
      </c>
      <c r="G908" t="s">
        <v>19</v>
      </c>
      <c r="H908" t="s">
        <v>25</v>
      </c>
      <c r="I908" t="s">
        <v>451</v>
      </c>
      <c r="J908" t="s">
        <v>523</v>
      </c>
      <c r="K908" t="s">
        <v>612</v>
      </c>
      <c r="L908" t="s">
        <v>613</v>
      </c>
      <c r="M908" t="s">
        <v>614</v>
      </c>
      <c r="N908">
        <v>6.3</v>
      </c>
      <c r="O908">
        <v>9031</v>
      </c>
      <c r="P908" s="2">
        <v>50000</v>
      </c>
      <c r="S908" s="2"/>
      <c r="U908">
        <v>0.54741862508349393</v>
      </c>
      <c r="V908" t="s">
        <v>22725</v>
      </c>
      <c r="W908">
        <f>AVERAGE(U908:V908)</f>
        <v>0.54741862508349393</v>
      </c>
      <c r="X908" s="4"/>
      <c r="Y908">
        <f>AVERAGE(W908:X908)</f>
        <v>0.54741862508349393</v>
      </c>
    </row>
    <row r="909" spans="1:25" x14ac:dyDescent="0.25">
      <c r="A909" t="s">
        <v>616</v>
      </c>
      <c r="B909" t="s">
        <v>617</v>
      </c>
      <c r="C909">
        <v>1933</v>
      </c>
      <c r="D909" s="1">
        <v>12375</v>
      </c>
      <c r="E909" t="s">
        <v>57</v>
      </c>
      <c r="F909">
        <v>71</v>
      </c>
      <c r="G909" t="s">
        <v>19</v>
      </c>
      <c r="H909" t="s">
        <v>175</v>
      </c>
      <c r="I909" t="s">
        <v>258</v>
      </c>
      <c r="J909" t="s">
        <v>618</v>
      </c>
      <c r="K909" t="s">
        <v>186</v>
      </c>
      <c r="L909" t="s">
        <v>619</v>
      </c>
      <c r="M909" t="s">
        <v>620</v>
      </c>
      <c r="N909">
        <v>7.6</v>
      </c>
      <c r="O909">
        <v>6055</v>
      </c>
      <c r="P909" s="2">
        <v>187000</v>
      </c>
      <c r="S909" s="2"/>
      <c r="U909">
        <v>1.5775066589731892</v>
      </c>
      <c r="V909" t="s">
        <v>22725</v>
      </c>
      <c r="W909">
        <f>AVERAGE(U909:V909)</f>
        <v>1.5775066589731892</v>
      </c>
      <c r="X909" s="4"/>
      <c r="Y909">
        <f>AVERAGE(W909:X909)</f>
        <v>1.5775066589731892</v>
      </c>
    </row>
    <row r="910" spans="1:25" x14ac:dyDescent="0.25">
      <c r="A910" t="s">
        <v>628</v>
      </c>
      <c r="B910" t="s">
        <v>629</v>
      </c>
      <c r="C910">
        <v>1933</v>
      </c>
      <c r="D910" s="1">
        <v>12577</v>
      </c>
      <c r="E910" t="s">
        <v>79</v>
      </c>
      <c r="F910">
        <v>91</v>
      </c>
      <c r="G910" t="s">
        <v>19</v>
      </c>
      <c r="H910" t="s">
        <v>175</v>
      </c>
      <c r="I910" t="s">
        <v>31</v>
      </c>
      <c r="J910" t="s">
        <v>630</v>
      </c>
      <c r="K910" t="s">
        <v>87</v>
      </c>
      <c r="L910" t="s">
        <v>631</v>
      </c>
      <c r="M910" t="s">
        <v>632</v>
      </c>
      <c r="N910">
        <v>7.5</v>
      </c>
      <c r="O910">
        <v>5548</v>
      </c>
      <c r="S910" s="2"/>
      <c r="U910">
        <v>1.4982691179047514</v>
      </c>
      <c r="V910" t="s">
        <v>22725</v>
      </c>
      <c r="W910">
        <f>AVERAGE(U910:V910)</f>
        <v>1.4982691179047514</v>
      </c>
      <c r="X910" s="4"/>
      <c r="Y910">
        <f>AVERAGE(W910:X910)</f>
        <v>1.4982691179047514</v>
      </c>
    </row>
    <row r="911" spans="1:25" x14ac:dyDescent="0.25">
      <c r="A911" t="s">
        <v>634</v>
      </c>
      <c r="B911" t="s">
        <v>635</v>
      </c>
      <c r="C911">
        <v>1933</v>
      </c>
      <c r="D911" s="1">
        <v>12375</v>
      </c>
      <c r="E911" t="s">
        <v>636</v>
      </c>
      <c r="F911">
        <v>69</v>
      </c>
      <c r="G911" t="s">
        <v>19</v>
      </c>
      <c r="H911" t="s">
        <v>25</v>
      </c>
      <c r="I911" t="s">
        <v>429</v>
      </c>
      <c r="J911" t="s">
        <v>415</v>
      </c>
      <c r="K911" t="s">
        <v>87</v>
      </c>
      <c r="L911" t="s">
        <v>637</v>
      </c>
      <c r="M911" t="s">
        <v>638</v>
      </c>
      <c r="N911">
        <v>7.8</v>
      </c>
      <c r="O911">
        <v>54717</v>
      </c>
      <c r="R911" s="2">
        <v>103800</v>
      </c>
      <c r="S911" s="2">
        <v>103800</v>
      </c>
      <c r="T911">
        <v>93</v>
      </c>
      <c r="U911">
        <v>1.7359817411100655</v>
      </c>
      <c r="V911">
        <v>2.2338373352316565</v>
      </c>
      <c r="W911">
        <f>AVERAGE(U911:V911)</f>
        <v>1.984909538170861</v>
      </c>
      <c r="X911" s="4">
        <v>-0.1757251570030976</v>
      </c>
      <c r="Y911">
        <f>AVERAGE(W911:X911)</f>
        <v>0.90459219058388174</v>
      </c>
    </row>
    <row r="912" spans="1:25" x14ac:dyDescent="0.25">
      <c r="A912" t="s">
        <v>641</v>
      </c>
      <c r="B912" t="s">
        <v>642</v>
      </c>
      <c r="C912">
        <v>1933</v>
      </c>
      <c r="D912" s="1">
        <v>12313</v>
      </c>
      <c r="E912" t="s">
        <v>384</v>
      </c>
      <c r="F912">
        <v>89</v>
      </c>
      <c r="G912" t="s">
        <v>19</v>
      </c>
      <c r="H912" t="s">
        <v>25</v>
      </c>
      <c r="I912" t="s">
        <v>337</v>
      </c>
      <c r="J912" t="s">
        <v>559</v>
      </c>
      <c r="K912" t="s">
        <v>186</v>
      </c>
      <c r="L912" t="s">
        <v>643</v>
      </c>
      <c r="M912" t="s">
        <v>644</v>
      </c>
      <c r="N912">
        <v>7.4</v>
      </c>
      <c r="O912">
        <v>10490</v>
      </c>
      <c r="P912" s="2">
        <v>439000</v>
      </c>
      <c r="R912" s="2">
        <v>1600</v>
      </c>
      <c r="S912" s="2">
        <v>-437400</v>
      </c>
      <c r="T912">
        <v>83</v>
      </c>
      <c r="U912">
        <v>1.4190315768363135</v>
      </c>
      <c r="V912">
        <v>1.6692436978930587</v>
      </c>
      <c r="W912">
        <f>AVERAGE(U912:V912)</f>
        <v>1.544137637364686</v>
      </c>
      <c r="X912" s="4">
        <v>-0.18161531005326242</v>
      </c>
      <c r="Y912">
        <f>AVERAGE(W912:X912)</f>
        <v>0.68126116365571177</v>
      </c>
    </row>
    <row r="913" spans="1:25" x14ac:dyDescent="0.25">
      <c r="A913" t="s">
        <v>647</v>
      </c>
      <c r="B913" t="s">
        <v>648</v>
      </c>
      <c r="C913">
        <v>1933</v>
      </c>
      <c r="D913" s="1">
        <v>12903</v>
      </c>
      <c r="E913" t="s">
        <v>535</v>
      </c>
      <c r="F913">
        <v>71</v>
      </c>
      <c r="G913" t="s">
        <v>19</v>
      </c>
      <c r="H913" t="s">
        <v>25</v>
      </c>
      <c r="I913" t="s">
        <v>425</v>
      </c>
      <c r="J913" t="s">
        <v>649</v>
      </c>
      <c r="K913" t="s">
        <v>155</v>
      </c>
      <c r="L913" t="s">
        <v>650</v>
      </c>
      <c r="M913" t="s">
        <v>651</v>
      </c>
      <c r="N913">
        <v>7.7</v>
      </c>
      <c r="O913">
        <v>29291</v>
      </c>
      <c r="R913" s="2">
        <v>27105</v>
      </c>
      <c r="S913" s="2">
        <v>27105</v>
      </c>
      <c r="T913">
        <v>87</v>
      </c>
      <c r="U913">
        <v>1.6567442000416277</v>
      </c>
      <c r="V913">
        <v>1.8950811528284979</v>
      </c>
      <c r="W913">
        <f>AVERAGE(U913:V913)</f>
        <v>1.7759126764350628</v>
      </c>
      <c r="X913" s="4">
        <v>-0.17655986743950261</v>
      </c>
      <c r="Y913">
        <f>AVERAGE(W913:X913)</f>
        <v>0.7996764044977801</v>
      </c>
    </row>
    <row r="914" spans="1:25" x14ac:dyDescent="0.25">
      <c r="A914" t="s">
        <v>652</v>
      </c>
      <c r="B914" t="s">
        <v>653</v>
      </c>
      <c r="C914">
        <v>1932</v>
      </c>
      <c r="D914" s="1">
        <v>12024</v>
      </c>
      <c r="E914" t="s">
        <v>535</v>
      </c>
      <c r="F914">
        <v>70</v>
      </c>
      <c r="G914" t="s">
        <v>19</v>
      </c>
      <c r="H914" t="s">
        <v>506</v>
      </c>
      <c r="I914" t="s">
        <v>387</v>
      </c>
      <c r="J914" t="s">
        <v>654</v>
      </c>
      <c r="K914" t="s">
        <v>87</v>
      </c>
      <c r="L914" t="s">
        <v>655</v>
      </c>
      <c r="M914" t="s">
        <v>656</v>
      </c>
      <c r="N914">
        <v>7.4</v>
      </c>
      <c r="O914">
        <v>7933</v>
      </c>
      <c r="P914" s="2">
        <v>300000</v>
      </c>
      <c r="S914" s="2"/>
      <c r="U914">
        <v>1.4190315768363135</v>
      </c>
      <c r="V914" t="s">
        <v>22725</v>
      </c>
      <c r="W914">
        <f>AVERAGE(U914:V914)</f>
        <v>1.4190315768363135</v>
      </c>
      <c r="X914" s="4"/>
      <c r="Y914">
        <f>AVERAGE(W914:X914)</f>
        <v>1.4190315768363135</v>
      </c>
    </row>
    <row r="915" spans="1:25" x14ac:dyDescent="0.25">
      <c r="A915" t="s">
        <v>657</v>
      </c>
      <c r="B915" t="s">
        <v>658</v>
      </c>
      <c r="C915">
        <v>1933</v>
      </c>
      <c r="D915" s="1">
        <v>12390</v>
      </c>
      <c r="E915" t="s">
        <v>561</v>
      </c>
      <c r="F915">
        <v>100</v>
      </c>
      <c r="G915" t="s">
        <v>19</v>
      </c>
      <c r="H915" t="s">
        <v>25</v>
      </c>
      <c r="I915" t="s">
        <v>659</v>
      </c>
      <c r="J915" t="s">
        <v>660</v>
      </c>
      <c r="K915" t="s">
        <v>378</v>
      </c>
      <c r="L915" t="s">
        <v>661</v>
      </c>
      <c r="M915" t="s">
        <v>662</v>
      </c>
      <c r="N915">
        <v>7.9</v>
      </c>
      <c r="O915">
        <v>77507</v>
      </c>
      <c r="P915" s="2">
        <v>670000</v>
      </c>
      <c r="R915" s="2">
        <v>651</v>
      </c>
      <c r="S915" s="2">
        <v>-669349</v>
      </c>
      <c r="T915">
        <v>90</v>
      </c>
      <c r="U915">
        <v>1.815219282178504</v>
      </c>
      <c r="V915">
        <v>2.0644592440300773</v>
      </c>
      <c r="W915">
        <f>AVERAGE(U915:V915)</f>
        <v>1.9398392631042907</v>
      </c>
      <c r="X915" s="4">
        <v>-0.18413972821629399</v>
      </c>
      <c r="Y915">
        <f>AVERAGE(W915:X915)</f>
        <v>0.87784976744399834</v>
      </c>
    </row>
    <row r="916" spans="1:25" x14ac:dyDescent="0.25">
      <c r="A916" t="s">
        <v>663</v>
      </c>
      <c r="B916" t="s">
        <v>664</v>
      </c>
      <c r="C916">
        <v>1933</v>
      </c>
      <c r="D916" s="1">
        <v>12382</v>
      </c>
      <c r="E916" t="s">
        <v>665</v>
      </c>
      <c r="F916">
        <v>115</v>
      </c>
      <c r="G916" t="s">
        <v>19</v>
      </c>
      <c r="H916" t="s">
        <v>103</v>
      </c>
      <c r="I916" t="s">
        <v>489</v>
      </c>
      <c r="J916" t="s">
        <v>666</v>
      </c>
      <c r="K916" t="s">
        <v>378</v>
      </c>
      <c r="L916" t="s">
        <v>667</v>
      </c>
      <c r="M916" t="s">
        <v>668</v>
      </c>
      <c r="N916">
        <v>7.2</v>
      </c>
      <c r="O916">
        <v>6254</v>
      </c>
      <c r="P916" s="2">
        <v>424000</v>
      </c>
      <c r="S916" s="2"/>
      <c r="T916">
        <v>92</v>
      </c>
      <c r="U916">
        <v>1.2605564946994372</v>
      </c>
      <c r="V916">
        <v>2.1773779714977968</v>
      </c>
      <c r="W916">
        <f>AVERAGE(U916:V916)</f>
        <v>1.718967233098617</v>
      </c>
      <c r="X916" s="4"/>
      <c r="Y916">
        <f>AVERAGE(W916:X916)</f>
        <v>1.718967233098617</v>
      </c>
    </row>
    <row r="917" spans="1:25" x14ac:dyDescent="0.25">
      <c r="A917" t="s">
        <v>676</v>
      </c>
      <c r="B917" t="s">
        <v>677</v>
      </c>
      <c r="C917">
        <v>1933</v>
      </c>
      <c r="D917" s="1">
        <v>12094</v>
      </c>
      <c r="E917" t="s">
        <v>678</v>
      </c>
      <c r="F917">
        <v>66</v>
      </c>
      <c r="G917" t="s">
        <v>19</v>
      </c>
      <c r="H917" t="s">
        <v>25</v>
      </c>
      <c r="I917" t="s">
        <v>435</v>
      </c>
      <c r="J917" t="s">
        <v>679</v>
      </c>
      <c r="K917" t="s">
        <v>87</v>
      </c>
      <c r="L917" t="s">
        <v>680</v>
      </c>
      <c r="M917" t="s">
        <v>681</v>
      </c>
      <c r="N917">
        <v>6.3</v>
      </c>
      <c r="O917">
        <v>5256</v>
      </c>
      <c r="P917" s="2">
        <v>200000</v>
      </c>
      <c r="S917" s="2"/>
      <c r="U917">
        <v>0.54741862508349393</v>
      </c>
      <c r="V917" t="s">
        <v>22725</v>
      </c>
      <c r="W917">
        <f>AVERAGE(U917:V917)</f>
        <v>0.54741862508349393</v>
      </c>
      <c r="X917" s="4"/>
      <c r="Y917">
        <f>AVERAGE(W917:X917)</f>
        <v>0.54741862508349393</v>
      </c>
    </row>
    <row r="918" spans="1:25" x14ac:dyDescent="0.25">
      <c r="A918" t="s">
        <v>682</v>
      </c>
      <c r="B918" t="s">
        <v>683</v>
      </c>
      <c r="C918">
        <v>1933</v>
      </c>
      <c r="D918" s="1">
        <v>12612</v>
      </c>
      <c r="E918" t="s">
        <v>46</v>
      </c>
      <c r="F918">
        <v>68</v>
      </c>
      <c r="G918" t="s">
        <v>19</v>
      </c>
      <c r="H918" t="s">
        <v>25</v>
      </c>
      <c r="I918" t="s">
        <v>190</v>
      </c>
      <c r="J918" t="s">
        <v>684</v>
      </c>
      <c r="K918" t="s">
        <v>147</v>
      </c>
      <c r="L918" t="s">
        <v>685</v>
      </c>
      <c r="M918" t="s">
        <v>686</v>
      </c>
      <c r="N918">
        <v>7.6</v>
      </c>
      <c r="O918">
        <v>7655</v>
      </c>
      <c r="S918" s="2"/>
      <c r="U918">
        <v>1.5775066589731892</v>
      </c>
      <c r="V918" t="s">
        <v>22725</v>
      </c>
      <c r="W918">
        <f>AVERAGE(U918:V918)</f>
        <v>1.5775066589731892</v>
      </c>
      <c r="X918" s="4"/>
      <c r="Y918">
        <f>AVERAGE(W918:X918)</f>
        <v>1.5775066589731892</v>
      </c>
    </row>
    <row r="919" spans="1:25" x14ac:dyDescent="0.25">
      <c r="A919" t="s">
        <v>693</v>
      </c>
      <c r="B919" t="s">
        <v>694</v>
      </c>
      <c r="C919">
        <v>1934</v>
      </c>
      <c r="D919" s="1">
        <v>12767</v>
      </c>
      <c r="E919" t="s">
        <v>252</v>
      </c>
      <c r="F919">
        <v>77</v>
      </c>
      <c r="G919" t="s">
        <v>19</v>
      </c>
      <c r="H919" t="s">
        <v>25</v>
      </c>
      <c r="I919" t="s">
        <v>695</v>
      </c>
      <c r="J919" t="s">
        <v>696</v>
      </c>
      <c r="K919" t="s">
        <v>147</v>
      </c>
      <c r="L919" t="s">
        <v>697</v>
      </c>
      <c r="M919" t="s">
        <v>698</v>
      </c>
      <c r="N919">
        <v>7.2</v>
      </c>
      <c r="O919">
        <v>5901</v>
      </c>
      <c r="S919" s="2"/>
      <c r="U919">
        <v>1.2605564946994372</v>
      </c>
      <c r="V919" t="s">
        <v>22725</v>
      </c>
      <c r="W919">
        <f>AVERAGE(U919:V919)</f>
        <v>1.2605564946994372</v>
      </c>
      <c r="X919" s="4"/>
      <c r="Y919">
        <f>AVERAGE(W919:X919)</f>
        <v>1.2605564946994372</v>
      </c>
    </row>
    <row r="920" spans="1:25" x14ac:dyDescent="0.25">
      <c r="A920" t="s">
        <v>701</v>
      </c>
      <c r="B920" t="s">
        <v>702</v>
      </c>
      <c r="C920">
        <v>1934</v>
      </c>
      <c r="D920" s="1">
        <v>12546</v>
      </c>
      <c r="E920" t="s">
        <v>703</v>
      </c>
      <c r="F920">
        <v>65</v>
      </c>
      <c r="G920" t="s">
        <v>19</v>
      </c>
      <c r="H920" t="s">
        <v>704</v>
      </c>
      <c r="I920" t="s">
        <v>705</v>
      </c>
      <c r="J920" t="s">
        <v>706</v>
      </c>
      <c r="K920" t="s">
        <v>155</v>
      </c>
      <c r="L920" t="s">
        <v>707</v>
      </c>
      <c r="M920" t="s">
        <v>708</v>
      </c>
      <c r="N920">
        <v>7</v>
      </c>
      <c r="O920">
        <v>9155</v>
      </c>
      <c r="P920" s="2">
        <v>95745</v>
      </c>
      <c r="S920" s="2"/>
      <c r="U920">
        <v>1.1020814125625609</v>
      </c>
      <c r="V920" t="s">
        <v>22725</v>
      </c>
      <c r="W920">
        <f>AVERAGE(U920:V920)</f>
        <v>1.1020814125625609</v>
      </c>
      <c r="X920" s="4"/>
      <c r="Y920">
        <f>AVERAGE(W920:X920)</f>
        <v>1.1020814125625609</v>
      </c>
    </row>
    <row r="921" spans="1:25" x14ac:dyDescent="0.25">
      <c r="A921" t="s">
        <v>714</v>
      </c>
      <c r="B921" t="s">
        <v>715</v>
      </c>
      <c r="C921">
        <v>1934</v>
      </c>
      <c r="D921" s="1">
        <v>12704</v>
      </c>
      <c r="E921" t="s">
        <v>384</v>
      </c>
      <c r="F921">
        <v>107</v>
      </c>
      <c r="G921" t="s">
        <v>19</v>
      </c>
      <c r="H921" t="s">
        <v>586</v>
      </c>
      <c r="I921" t="s">
        <v>615</v>
      </c>
      <c r="J921" t="s">
        <v>716</v>
      </c>
      <c r="K921" t="s">
        <v>378</v>
      </c>
      <c r="L921" t="s">
        <v>717</v>
      </c>
      <c r="M921" t="s">
        <v>718</v>
      </c>
      <c r="N921">
        <v>7.5</v>
      </c>
      <c r="O921">
        <v>6797</v>
      </c>
      <c r="P921" s="2">
        <v>520000</v>
      </c>
      <c r="R921" s="2">
        <v>6750</v>
      </c>
      <c r="S921" s="2">
        <v>-513250</v>
      </c>
      <c r="T921">
        <v>80</v>
      </c>
      <c r="U921">
        <v>1.4982691179047514</v>
      </c>
      <c r="V921">
        <v>1.4998656066914795</v>
      </c>
      <c r="W921">
        <f>AVERAGE(U921:V921)</f>
        <v>1.4990673622981154</v>
      </c>
      <c r="X921" s="4">
        <v>-0.18244082392771735</v>
      </c>
      <c r="Y921">
        <f>AVERAGE(W921:X921)</f>
        <v>0.65831326918519906</v>
      </c>
    </row>
    <row r="922" spans="1:25" x14ac:dyDescent="0.25">
      <c r="A922" t="s">
        <v>721</v>
      </c>
      <c r="B922" t="s">
        <v>722</v>
      </c>
      <c r="C922">
        <v>1934</v>
      </c>
      <c r="D922" s="1">
        <v>12764</v>
      </c>
      <c r="E922" t="s">
        <v>79</v>
      </c>
      <c r="F922">
        <v>105</v>
      </c>
      <c r="G922" t="s">
        <v>19</v>
      </c>
      <c r="H922" t="s">
        <v>25</v>
      </c>
      <c r="I922" t="s">
        <v>268</v>
      </c>
      <c r="J922" t="s">
        <v>723</v>
      </c>
      <c r="K922" t="s">
        <v>336</v>
      </c>
      <c r="L922" t="s">
        <v>724</v>
      </c>
      <c r="M922" t="s">
        <v>725</v>
      </c>
      <c r="N922">
        <v>8.1</v>
      </c>
      <c r="O922">
        <v>91400</v>
      </c>
      <c r="P922" s="2">
        <v>325000</v>
      </c>
      <c r="S922" s="2"/>
      <c r="T922">
        <v>87</v>
      </c>
      <c r="U922">
        <v>1.9736943643153797</v>
      </c>
      <c r="V922">
        <v>1.8950811528284979</v>
      </c>
      <c r="W922">
        <f>AVERAGE(U922:V922)</f>
        <v>1.9343877585719387</v>
      </c>
      <c r="X922" s="4"/>
      <c r="Y922">
        <f>AVERAGE(W922:X922)</f>
        <v>1.9343877585719387</v>
      </c>
    </row>
    <row r="923" spans="1:25" x14ac:dyDescent="0.25">
      <c r="A923" t="s">
        <v>744</v>
      </c>
      <c r="B923" t="s">
        <v>745</v>
      </c>
      <c r="C923">
        <v>1934</v>
      </c>
      <c r="D923" s="1">
        <v>12732</v>
      </c>
      <c r="E923" t="s">
        <v>93</v>
      </c>
      <c r="F923">
        <v>104</v>
      </c>
      <c r="G923" t="s">
        <v>19</v>
      </c>
      <c r="H923" t="s">
        <v>25</v>
      </c>
      <c r="I923" t="s">
        <v>242</v>
      </c>
      <c r="J923" t="s">
        <v>746</v>
      </c>
      <c r="K923" t="s">
        <v>87</v>
      </c>
      <c r="L923" t="s">
        <v>747</v>
      </c>
      <c r="M923" t="s">
        <v>748</v>
      </c>
      <c r="N923">
        <v>7.6</v>
      </c>
      <c r="O923">
        <v>5688</v>
      </c>
      <c r="P923" s="2">
        <v>900000</v>
      </c>
      <c r="R923" s="2">
        <v>3299</v>
      </c>
      <c r="S923" s="2">
        <v>-896701</v>
      </c>
      <c r="U923">
        <v>1.5775066589731892</v>
      </c>
      <c r="V923" t="s">
        <v>22725</v>
      </c>
      <c r="W923">
        <f>AVERAGE(U923:V923)</f>
        <v>1.5775066589731892</v>
      </c>
      <c r="X923" s="4">
        <v>-0.186614114905616</v>
      </c>
      <c r="Y923">
        <f>AVERAGE(W923:X923)</f>
        <v>0.69544627203378662</v>
      </c>
    </row>
    <row r="924" spans="1:25" x14ac:dyDescent="0.25">
      <c r="A924" t="s">
        <v>756</v>
      </c>
      <c r="B924" t="s">
        <v>757</v>
      </c>
      <c r="C924">
        <v>1934</v>
      </c>
      <c r="D924" s="1">
        <v>12808</v>
      </c>
      <c r="E924" t="s">
        <v>79</v>
      </c>
      <c r="F924">
        <v>91</v>
      </c>
      <c r="G924" t="s">
        <v>19</v>
      </c>
      <c r="H924" t="s">
        <v>103</v>
      </c>
      <c r="I924" t="s">
        <v>259</v>
      </c>
      <c r="J924" t="s">
        <v>758</v>
      </c>
      <c r="K924" t="s">
        <v>336</v>
      </c>
      <c r="L924" t="s">
        <v>759</v>
      </c>
      <c r="M924" t="s">
        <v>760</v>
      </c>
      <c r="N924">
        <v>7.4</v>
      </c>
      <c r="O924">
        <v>5637</v>
      </c>
      <c r="R924" s="2">
        <v>9800</v>
      </c>
      <c r="S924" s="2">
        <v>9800</v>
      </c>
      <c r="U924">
        <v>1.4190315768363135</v>
      </c>
      <c r="V924" t="s">
        <v>22725</v>
      </c>
      <c r="W924">
        <f>AVERAGE(U924:V924)</f>
        <v>1.4190315768363135</v>
      </c>
      <c r="X924" s="4">
        <v>-0.1767482064981373</v>
      </c>
      <c r="Y924">
        <f>AVERAGE(W924:X924)</f>
        <v>0.62114168516908808</v>
      </c>
    </row>
    <row r="925" spans="1:25" x14ac:dyDescent="0.25">
      <c r="A925" t="s">
        <v>775</v>
      </c>
      <c r="B925" t="s">
        <v>776</v>
      </c>
      <c r="C925">
        <v>1935</v>
      </c>
      <c r="D925" s="1">
        <v>14775</v>
      </c>
      <c r="E925" t="s">
        <v>123</v>
      </c>
      <c r="F925">
        <v>75</v>
      </c>
      <c r="G925" t="s">
        <v>19</v>
      </c>
      <c r="H925" t="s">
        <v>25</v>
      </c>
      <c r="I925" t="s">
        <v>425</v>
      </c>
      <c r="J925" t="s">
        <v>777</v>
      </c>
      <c r="K925" t="s">
        <v>155</v>
      </c>
      <c r="L925" t="s">
        <v>778</v>
      </c>
      <c r="M925" t="s">
        <v>779</v>
      </c>
      <c r="N925">
        <v>7.8</v>
      </c>
      <c r="O925">
        <v>42196</v>
      </c>
      <c r="P925" s="2">
        <v>397024</v>
      </c>
      <c r="R925" s="2">
        <v>10493</v>
      </c>
      <c r="S925" s="2">
        <v>-386531</v>
      </c>
      <c r="T925">
        <v>95</v>
      </c>
      <c r="U925">
        <v>1.7359817411100655</v>
      </c>
      <c r="V925">
        <v>2.346756062699376</v>
      </c>
      <c r="W925">
        <f>AVERAGE(U925:V925)</f>
        <v>2.041368901904721</v>
      </c>
      <c r="X925" s="4">
        <v>-0.18106167702386694</v>
      </c>
      <c r="Y925">
        <f>AVERAGE(W925:X925)</f>
        <v>0.93015361244042705</v>
      </c>
    </row>
    <row r="926" spans="1:25" x14ac:dyDescent="0.25">
      <c r="A926" t="s">
        <v>780</v>
      </c>
      <c r="B926" t="s">
        <v>781</v>
      </c>
      <c r="C926">
        <v>1935</v>
      </c>
      <c r="D926" s="1">
        <v>13146</v>
      </c>
      <c r="E926" t="s">
        <v>100</v>
      </c>
      <c r="F926">
        <v>119</v>
      </c>
      <c r="G926" t="s">
        <v>19</v>
      </c>
      <c r="H926" t="s">
        <v>175</v>
      </c>
      <c r="I926" t="s">
        <v>54</v>
      </c>
      <c r="J926" t="s">
        <v>782</v>
      </c>
      <c r="K926" t="s">
        <v>186</v>
      </c>
      <c r="L926" t="s">
        <v>783</v>
      </c>
      <c r="M926" t="s">
        <v>784</v>
      </c>
      <c r="N926">
        <v>7.7</v>
      </c>
      <c r="O926">
        <v>12731</v>
      </c>
      <c r="P926" s="2">
        <v>1200000</v>
      </c>
      <c r="S926" s="2"/>
      <c r="U926">
        <v>1.6567442000416277</v>
      </c>
      <c r="V926" t="s">
        <v>22725</v>
      </c>
      <c r="W926">
        <f>AVERAGE(U926:V926)</f>
        <v>1.6567442000416277</v>
      </c>
      <c r="X926" s="4"/>
      <c r="Y926">
        <f>AVERAGE(W926:X926)</f>
        <v>1.6567442000416277</v>
      </c>
    </row>
    <row r="927" spans="1:25" x14ac:dyDescent="0.25">
      <c r="A927" t="s">
        <v>803</v>
      </c>
      <c r="B927" t="s">
        <v>804</v>
      </c>
      <c r="C927">
        <v>1935</v>
      </c>
      <c r="D927" s="1">
        <v>13523</v>
      </c>
      <c r="E927" t="s">
        <v>805</v>
      </c>
      <c r="F927">
        <v>132</v>
      </c>
      <c r="G927" t="s">
        <v>19</v>
      </c>
      <c r="H927" t="s">
        <v>390</v>
      </c>
      <c r="I927" t="s">
        <v>94</v>
      </c>
      <c r="J927" t="s">
        <v>806</v>
      </c>
      <c r="K927" t="s">
        <v>193</v>
      </c>
      <c r="L927" t="s">
        <v>807</v>
      </c>
      <c r="M927" t="s">
        <v>808</v>
      </c>
      <c r="N927">
        <v>7.7</v>
      </c>
      <c r="O927">
        <v>20336</v>
      </c>
      <c r="P927" s="2">
        <v>1950000</v>
      </c>
      <c r="S927" s="2"/>
      <c r="T927">
        <v>87</v>
      </c>
      <c r="U927">
        <v>1.6567442000416277</v>
      </c>
      <c r="V927">
        <v>1.8950811528284979</v>
      </c>
      <c r="W927">
        <f>AVERAGE(U927:V927)</f>
        <v>1.7759126764350628</v>
      </c>
      <c r="X927" s="4"/>
      <c r="Y927">
        <f>AVERAGE(W927:X927)</f>
        <v>1.7759126764350628</v>
      </c>
    </row>
    <row r="928" spans="1:25" x14ac:dyDescent="0.25">
      <c r="A928" t="s">
        <v>811</v>
      </c>
      <c r="B928" t="s">
        <v>812</v>
      </c>
      <c r="C928">
        <v>1935</v>
      </c>
      <c r="D928" s="1">
        <v>14164</v>
      </c>
      <c r="E928" t="s">
        <v>813</v>
      </c>
      <c r="F928">
        <v>96</v>
      </c>
      <c r="G928" t="s">
        <v>19</v>
      </c>
      <c r="H928" t="s">
        <v>428</v>
      </c>
      <c r="I928" t="s">
        <v>814</v>
      </c>
      <c r="J928" t="s">
        <v>372</v>
      </c>
      <c r="K928" t="s">
        <v>193</v>
      </c>
      <c r="L928" t="s">
        <v>815</v>
      </c>
      <c r="M928" t="s">
        <v>816</v>
      </c>
      <c r="N928">
        <v>7.9</v>
      </c>
      <c r="O928">
        <v>30030</v>
      </c>
      <c r="Q928" s="2">
        <v>2537520</v>
      </c>
      <c r="R928" s="2">
        <v>3956700</v>
      </c>
      <c r="S928" s="2">
        <v>6494220</v>
      </c>
      <c r="U928">
        <v>1.815219282178504</v>
      </c>
      <c r="V928" t="s">
        <v>22725</v>
      </c>
      <c r="W928">
        <f>AVERAGE(U928:V928)</f>
        <v>1.815219282178504</v>
      </c>
      <c r="X928" s="4">
        <v>-0.10617498727871783</v>
      </c>
      <c r="Y928">
        <f>AVERAGE(W928:X928)</f>
        <v>0.85452214744989308</v>
      </c>
    </row>
    <row r="929" spans="1:25" x14ac:dyDescent="0.25">
      <c r="A929" t="s">
        <v>826</v>
      </c>
      <c r="B929" t="s">
        <v>92</v>
      </c>
      <c r="C929">
        <v>1935</v>
      </c>
      <c r="D929" s="1">
        <v>13143</v>
      </c>
      <c r="E929" t="s">
        <v>93</v>
      </c>
      <c r="F929">
        <v>128</v>
      </c>
      <c r="G929" t="s">
        <v>19</v>
      </c>
      <c r="H929" t="s">
        <v>25</v>
      </c>
      <c r="I929" t="s">
        <v>827</v>
      </c>
      <c r="J929" t="s">
        <v>828</v>
      </c>
      <c r="K929" t="s">
        <v>193</v>
      </c>
      <c r="L929" t="s">
        <v>829</v>
      </c>
      <c r="M929" t="s">
        <v>830</v>
      </c>
      <c r="N929">
        <v>7.8</v>
      </c>
      <c r="O929">
        <v>5008</v>
      </c>
      <c r="S929" s="2"/>
      <c r="U929">
        <v>1.7359817411100655</v>
      </c>
      <c r="V929" t="s">
        <v>22725</v>
      </c>
      <c r="W929">
        <f>AVERAGE(U929:V929)</f>
        <v>1.7359817411100655</v>
      </c>
      <c r="X929" s="4"/>
      <c r="Y929">
        <f>AVERAGE(W929:X929)</f>
        <v>1.7359817411100655</v>
      </c>
    </row>
    <row r="930" spans="1:25" x14ac:dyDescent="0.25">
      <c r="A930" t="s">
        <v>831</v>
      </c>
      <c r="B930" t="s">
        <v>832</v>
      </c>
      <c r="C930">
        <v>1935</v>
      </c>
      <c r="D930" s="1">
        <v>13904</v>
      </c>
      <c r="E930" t="s">
        <v>384</v>
      </c>
      <c r="F930">
        <v>101</v>
      </c>
      <c r="G930" t="s">
        <v>19</v>
      </c>
      <c r="H930" t="s">
        <v>428</v>
      </c>
      <c r="I930" t="s">
        <v>615</v>
      </c>
      <c r="J930" t="s">
        <v>833</v>
      </c>
      <c r="K930" t="s">
        <v>378</v>
      </c>
      <c r="L930" t="s">
        <v>834</v>
      </c>
      <c r="M930" t="s">
        <v>835</v>
      </c>
      <c r="N930">
        <v>7.7</v>
      </c>
      <c r="O930">
        <v>17004</v>
      </c>
      <c r="P930" s="2">
        <v>609000</v>
      </c>
      <c r="S930" s="2"/>
      <c r="T930">
        <v>92</v>
      </c>
      <c r="U930">
        <v>1.6567442000416277</v>
      </c>
      <c r="V930">
        <v>2.1773779714977968</v>
      </c>
      <c r="W930">
        <f>AVERAGE(U930:V930)</f>
        <v>1.9170610857697121</v>
      </c>
      <c r="X930" s="4"/>
      <c r="Y930">
        <f>AVERAGE(W930:X930)</f>
        <v>1.9170610857697121</v>
      </c>
    </row>
    <row r="931" spans="1:25" x14ac:dyDescent="0.25">
      <c r="A931" t="s">
        <v>846</v>
      </c>
      <c r="B931" t="s">
        <v>847</v>
      </c>
      <c r="C931">
        <v>1936</v>
      </c>
      <c r="D931" s="1">
        <v>13971</v>
      </c>
      <c r="E931" t="s">
        <v>57</v>
      </c>
      <c r="F931">
        <v>101</v>
      </c>
      <c r="G931" t="s">
        <v>19</v>
      </c>
      <c r="H931" t="s">
        <v>848</v>
      </c>
      <c r="I931" t="s">
        <v>380</v>
      </c>
      <c r="J931" t="s">
        <v>458</v>
      </c>
      <c r="K931" t="s">
        <v>248</v>
      </c>
      <c r="L931" t="s">
        <v>849</v>
      </c>
      <c r="M931" t="s">
        <v>850</v>
      </c>
      <c r="N931">
        <v>7.8</v>
      </c>
      <c r="O931">
        <v>7944</v>
      </c>
      <c r="S931" s="2"/>
      <c r="U931">
        <v>1.7359817411100655</v>
      </c>
      <c r="V931" t="s">
        <v>22725</v>
      </c>
      <c r="W931">
        <f>AVERAGE(U931:V931)</f>
        <v>1.7359817411100655</v>
      </c>
      <c r="X931" s="4"/>
      <c r="Y931">
        <f>AVERAGE(W931:X931)</f>
        <v>1.7359817411100655</v>
      </c>
    </row>
    <row r="932" spans="1:25" x14ac:dyDescent="0.25">
      <c r="A932" t="s">
        <v>851</v>
      </c>
      <c r="B932" t="s">
        <v>852</v>
      </c>
      <c r="C932">
        <v>1936</v>
      </c>
      <c r="D932" s="1">
        <v>13281</v>
      </c>
      <c r="E932" t="s">
        <v>40</v>
      </c>
      <c r="F932">
        <v>71</v>
      </c>
      <c r="G932" t="s">
        <v>19</v>
      </c>
      <c r="H932" t="s">
        <v>103</v>
      </c>
      <c r="I932" t="s">
        <v>117</v>
      </c>
      <c r="J932" t="s">
        <v>853</v>
      </c>
      <c r="K932" t="s">
        <v>155</v>
      </c>
      <c r="L932" t="s">
        <v>854</v>
      </c>
      <c r="M932" t="s">
        <v>855</v>
      </c>
      <c r="N932">
        <v>6.4</v>
      </c>
      <c r="O932">
        <v>5662</v>
      </c>
      <c r="S932" s="2"/>
      <c r="U932">
        <v>0.62665616615193254</v>
      </c>
      <c r="V932" t="s">
        <v>22725</v>
      </c>
      <c r="W932">
        <f>AVERAGE(U932:V932)</f>
        <v>0.62665616615193254</v>
      </c>
      <c r="X932" s="4"/>
      <c r="Y932">
        <f>AVERAGE(W932:X932)</f>
        <v>0.62665616615193254</v>
      </c>
    </row>
    <row r="933" spans="1:25" x14ac:dyDescent="0.25">
      <c r="A933" t="s">
        <v>865</v>
      </c>
      <c r="B933" t="s">
        <v>866</v>
      </c>
      <c r="C933">
        <v>1936</v>
      </c>
      <c r="D933" s="1">
        <v>13432</v>
      </c>
      <c r="E933" t="s">
        <v>79</v>
      </c>
      <c r="F933">
        <v>98</v>
      </c>
      <c r="G933" t="s">
        <v>19</v>
      </c>
      <c r="H933" t="s">
        <v>25</v>
      </c>
      <c r="I933" t="s">
        <v>257</v>
      </c>
      <c r="J933" t="s">
        <v>867</v>
      </c>
      <c r="K933" t="s">
        <v>193</v>
      </c>
      <c r="L933" t="s">
        <v>868</v>
      </c>
      <c r="M933" t="s">
        <v>869</v>
      </c>
      <c r="N933">
        <v>7.9</v>
      </c>
      <c r="O933">
        <v>6848</v>
      </c>
      <c r="S933" s="2"/>
      <c r="U933">
        <v>1.815219282178504</v>
      </c>
      <c r="V933" t="s">
        <v>22725</v>
      </c>
      <c r="W933">
        <f>AVERAGE(U933:V933)</f>
        <v>1.815219282178504</v>
      </c>
      <c r="X933" s="4"/>
      <c r="Y933">
        <f>AVERAGE(W933:X933)</f>
        <v>1.815219282178504</v>
      </c>
    </row>
    <row r="934" spans="1:25" x14ac:dyDescent="0.25">
      <c r="A934" t="s">
        <v>872</v>
      </c>
      <c r="B934" t="s">
        <v>873</v>
      </c>
      <c r="C934">
        <v>1936</v>
      </c>
      <c r="D934" s="1">
        <v>13586</v>
      </c>
      <c r="E934" t="s">
        <v>90</v>
      </c>
      <c r="F934">
        <v>87</v>
      </c>
      <c r="G934" t="s">
        <v>19</v>
      </c>
      <c r="H934" t="s">
        <v>25</v>
      </c>
      <c r="I934" t="s">
        <v>98</v>
      </c>
      <c r="J934" t="s">
        <v>98</v>
      </c>
      <c r="K934" t="s">
        <v>99</v>
      </c>
      <c r="L934" t="s">
        <v>874</v>
      </c>
      <c r="M934" t="s">
        <v>875</v>
      </c>
      <c r="N934">
        <v>8.5</v>
      </c>
      <c r="O934">
        <v>211250</v>
      </c>
      <c r="P934" s="2">
        <v>1500000</v>
      </c>
      <c r="Q934" s="2">
        <v>163577</v>
      </c>
      <c r="R934" s="2">
        <v>457688</v>
      </c>
      <c r="S934" s="2">
        <v>-878735</v>
      </c>
      <c r="T934">
        <v>96</v>
      </c>
      <c r="U934">
        <v>2.2906445285891324</v>
      </c>
      <c r="V934">
        <v>2.4032154264332357</v>
      </c>
      <c r="W934">
        <f>AVERAGE(U934:V934)</f>
        <v>2.3469299775111843</v>
      </c>
      <c r="X934" s="4">
        <v>-0.18641858185000021</v>
      </c>
      <c r="Y934">
        <f>AVERAGE(W934:X934)</f>
        <v>1.0802556978305919</v>
      </c>
    </row>
    <row r="935" spans="1:25" x14ac:dyDescent="0.25">
      <c r="A935" t="s">
        <v>876</v>
      </c>
      <c r="B935" t="s">
        <v>877</v>
      </c>
      <c r="C935">
        <v>1936</v>
      </c>
      <c r="D935" s="1">
        <v>13425</v>
      </c>
      <c r="E935" t="s">
        <v>71</v>
      </c>
      <c r="F935">
        <v>115</v>
      </c>
      <c r="G935" t="s">
        <v>19</v>
      </c>
      <c r="H935" t="s">
        <v>25</v>
      </c>
      <c r="I935" t="s">
        <v>268</v>
      </c>
      <c r="J935" t="s">
        <v>878</v>
      </c>
      <c r="K935" t="s">
        <v>336</v>
      </c>
      <c r="L935" t="s">
        <v>879</v>
      </c>
      <c r="M935" t="s">
        <v>880</v>
      </c>
      <c r="N935">
        <v>7.9</v>
      </c>
      <c r="O935">
        <v>19316</v>
      </c>
      <c r="P935" s="2">
        <v>800000</v>
      </c>
      <c r="S935" s="2"/>
      <c r="U935">
        <v>1.815219282178504</v>
      </c>
      <c r="V935" t="s">
        <v>22725</v>
      </c>
      <c r="W935">
        <f>AVERAGE(U935:V935)</f>
        <v>1.815219282178504</v>
      </c>
      <c r="X935" s="4"/>
      <c r="Y935">
        <f>AVERAGE(W935:X935)</f>
        <v>1.815219282178504</v>
      </c>
    </row>
    <row r="936" spans="1:25" x14ac:dyDescent="0.25">
      <c r="A936" t="s">
        <v>883</v>
      </c>
      <c r="B936" t="s">
        <v>884</v>
      </c>
      <c r="C936">
        <v>1936</v>
      </c>
      <c r="D936" s="1">
        <v>13613</v>
      </c>
      <c r="E936" t="s">
        <v>71</v>
      </c>
      <c r="F936">
        <v>94</v>
      </c>
      <c r="G936" t="s">
        <v>19</v>
      </c>
      <c r="H936" t="s">
        <v>409</v>
      </c>
      <c r="I936" t="s">
        <v>267</v>
      </c>
      <c r="J936" t="s">
        <v>885</v>
      </c>
      <c r="K936" t="s">
        <v>155</v>
      </c>
      <c r="L936" t="s">
        <v>886</v>
      </c>
      <c r="M936" t="s">
        <v>887</v>
      </c>
      <c r="N936">
        <v>8</v>
      </c>
      <c r="O936">
        <v>20482</v>
      </c>
      <c r="P936" s="2">
        <v>656000</v>
      </c>
      <c r="S936" s="2"/>
      <c r="U936">
        <v>1.8944568232469419</v>
      </c>
      <c r="V936" t="s">
        <v>22725</v>
      </c>
      <c r="W936">
        <f>AVERAGE(U936:V936)</f>
        <v>1.8944568232469419</v>
      </c>
      <c r="X936" s="4"/>
      <c r="Y936">
        <f>AVERAGE(W936:X936)</f>
        <v>1.8944568232469419</v>
      </c>
    </row>
    <row r="937" spans="1:25" x14ac:dyDescent="0.25">
      <c r="A937" t="s">
        <v>889</v>
      </c>
      <c r="B937" t="s">
        <v>890</v>
      </c>
      <c r="C937">
        <v>1936</v>
      </c>
      <c r="D937" s="1">
        <v>13442</v>
      </c>
      <c r="E937" t="s">
        <v>622</v>
      </c>
      <c r="F937">
        <v>82</v>
      </c>
      <c r="G937" t="s">
        <v>19</v>
      </c>
      <c r="H937" t="s">
        <v>25</v>
      </c>
      <c r="I937" t="s">
        <v>419</v>
      </c>
      <c r="J937" t="s">
        <v>891</v>
      </c>
      <c r="K937" t="s">
        <v>186</v>
      </c>
      <c r="L937" t="s">
        <v>892</v>
      </c>
      <c r="M937" t="s">
        <v>893</v>
      </c>
      <c r="N937">
        <v>7.5</v>
      </c>
      <c r="O937">
        <v>12217</v>
      </c>
      <c r="P937" s="2">
        <v>500000</v>
      </c>
      <c r="S937" s="2"/>
      <c r="U937">
        <v>1.4982691179047514</v>
      </c>
      <c r="V937" t="s">
        <v>22725</v>
      </c>
      <c r="W937">
        <f>AVERAGE(U937:V937)</f>
        <v>1.4982691179047514</v>
      </c>
      <c r="X937" s="4"/>
      <c r="Y937">
        <f>AVERAGE(W937:X937)</f>
        <v>1.4982691179047514</v>
      </c>
    </row>
    <row r="938" spans="1:25" x14ac:dyDescent="0.25">
      <c r="A938" t="s">
        <v>911</v>
      </c>
      <c r="B938" t="s">
        <v>912</v>
      </c>
      <c r="C938">
        <v>1936</v>
      </c>
      <c r="D938" s="1">
        <v>13935</v>
      </c>
      <c r="E938" t="s">
        <v>384</v>
      </c>
      <c r="F938">
        <v>103</v>
      </c>
      <c r="G938" t="s">
        <v>19</v>
      </c>
      <c r="H938" t="s">
        <v>175</v>
      </c>
      <c r="I938" t="s">
        <v>699</v>
      </c>
      <c r="J938" t="s">
        <v>913</v>
      </c>
      <c r="K938" t="s">
        <v>378</v>
      </c>
      <c r="L938" t="s">
        <v>914</v>
      </c>
      <c r="M938" t="s">
        <v>915</v>
      </c>
      <c r="N938">
        <v>7.6</v>
      </c>
      <c r="O938">
        <v>11998</v>
      </c>
      <c r="P938" s="2">
        <v>886000</v>
      </c>
      <c r="R938" s="2">
        <v>4961</v>
      </c>
      <c r="S938" s="2">
        <v>-881039</v>
      </c>
      <c r="T938">
        <v>91</v>
      </c>
      <c r="U938">
        <v>1.5775066589731892</v>
      </c>
      <c r="V938">
        <v>2.120918607763937</v>
      </c>
      <c r="W938">
        <f>AVERAGE(U938:V938)</f>
        <v>1.849212633368563</v>
      </c>
      <c r="X938" s="4">
        <v>-0.18644365744613395</v>
      </c>
      <c r="Y938">
        <f>AVERAGE(W938:X938)</f>
        <v>0.83138448796121456</v>
      </c>
    </row>
    <row r="939" spans="1:25" x14ac:dyDescent="0.25">
      <c r="A939" t="s">
        <v>927</v>
      </c>
      <c r="B939" t="s">
        <v>928</v>
      </c>
      <c r="C939">
        <v>1937</v>
      </c>
      <c r="D939" s="1">
        <v>14221</v>
      </c>
      <c r="E939" t="s">
        <v>79</v>
      </c>
      <c r="F939">
        <v>90</v>
      </c>
      <c r="G939" t="s">
        <v>19</v>
      </c>
      <c r="H939" t="s">
        <v>586</v>
      </c>
      <c r="I939" t="s">
        <v>429</v>
      </c>
      <c r="J939" t="s">
        <v>929</v>
      </c>
      <c r="K939" t="s">
        <v>336</v>
      </c>
      <c r="L939" t="s">
        <v>930</v>
      </c>
      <c r="M939" t="s">
        <v>931</v>
      </c>
      <c r="N939">
        <v>7.7</v>
      </c>
      <c r="O939">
        <v>17167</v>
      </c>
      <c r="P939" s="2">
        <v>600000</v>
      </c>
      <c r="S939" s="2"/>
      <c r="T939">
        <v>87</v>
      </c>
      <c r="U939">
        <v>1.6567442000416277</v>
      </c>
      <c r="V939">
        <v>1.8950811528284979</v>
      </c>
      <c r="W939">
        <f>AVERAGE(U939:V939)</f>
        <v>1.7759126764350628</v>
      </c>
      <c r="X939" s="4"/>
      <c r="Y939">
        <f>AVERAGE(W939:X939)</f>
        <v>1.7759126764350628</v>
      </c>
    </row>
    <row r="940" spans="1:25" x14ac:dyDescent="0.25">
      <c r="A940" t="s">
        <v>936</v>
      </c>
      <c r="B940" t="s">
        <v>937</v>
      </c>
      <c r="C940">
        <v>1937</v>
      </c>
      <c r="D940" s="1">
        <v>13787</v>
      </c>
      <c r="E940" t="s">
        <v>938</v>
      </c>
      <c r="F940">
        <v>117</v>
      </c>
      <c r="G940" t="s">
        <v>19</v>
      </c>
      <c r="H940" t="s">
        <v>603</v>
      </c>
      <c r="I940" t="s">
        <v>119</v>
      </c>
      <c r="J940" t="s">
        <v>939</v>
      </c>
      <c r="K940" t="s">
        <v>193</v>
      </c>
      <c r="L940" t="s">
        <v>940</v>
      </c>
      <c r="M940" t="s">
        <v>941</v>
      </c>
      <c r="N940">
        <v>8</v>
      </c>
      <c r="O940">
        <v>8515</v>
      </c>
      <c r="P940" s="2">
        <v>1645000</v>
      </c>
      <c r="S940" s="2"/>
      <c r="U940">
        <v>1.8944568232469419</v>
      </c>
      <c r="V940" t="s">
        <v>22725</v>
      </c>
      <c r="W940">
        <f>AVERAGE(U940:V940)</f>
        <v>1.8944568232469419</v>
      </c>
      <c r="X940" s="4"/>
      <c r="Y940">
        <f>AVERAGE(W940:X940)</f>
        <v>1.8944568232469419</v>
      </c>
    </row>
    <row r="941" spans="1:25" x14ac:dyDescent="0.25">
      <c r="A941" t="s">
        <v>943</v>
      </c>
      <c r="B941" t="s">
        <v>944</v>
      </c>
      <c r="C941">
        <v>1937</v>
      </c>
      <c r="D941" s="1">
        <v>13941</v>
      </c>
      <c r="E941" t="s">
        <v>817</v>
      </c>
      <c r="F941">
        <v>111</v>
      </c>
      <c r="G941" t="s">
        <v>19</v>
      </c>
      <c r="H941" t="s">
        <v>428</v>
      </c>
      <c r="I941" t="s">
        <v>150</v>
      </c>
      <c r="J941" t="s">
        <v>945</v>
      </c>
      <c r="K941" t="s">
        <v>193</v>
      </c>
      <c r="L941" t="s">
        <v>946</v>
      </c>
      <c r="M941" t="s">
        <v>947</v>
      </c>
      <c r="N941">
        <v>7.6</v>
      </c>
      <c r="O941">
        <v>12758</v>
      </c>
      <c r="S941" s="2"/>
      <c r="U941">
        <v>1.5775066589731892</v>
      </c>
      <c r="V941" t="s">
        <v>22725</v>
      </c>
      <c r="W941">
        <f>AVERAGE(U941:V941)</f>
        <v>1.5775066589731892</v>
      </c>
      <c r="X941" s="4"/>
      <c r="Y941">
        <f>AVERAGE(W941:X941)</f>
        <v>1.5775066589731892</v>
      </c>
    </row>
    <row r="942" spans="1:25" x14ac:dyDescent="0.25">
      <c r="A942" t="s">
        <v>948</v>
      </c>
      <c r="B942" t="s">
        <v>949</v>
      </c>
      <c r="C942">
        <v>1937</v>
      </c>
      <c r="D942" s="1">
        <v>17638</v>
      </c>
      <c r="E942" t="s">
        <v>304</v>
      </c>
      <c r="F942">
        <v>93</v>
      </c>
      <c r="G942" t="s">
        <v>19</v>
      </c>
      <c r="H942" t="s">
        <v>25</v>
      </c>
      <c r="I942" t="s">
        <v>380</v>
      </c>
      <c r="J942" t="s">
        <v>950</v>
      </c>
      <c r="K942" t="s">
        <v>248</v>
      </c>
      <c r="L942" t="s">
        <v>951</v>
      </c>
      <c r="M942" t="s">
        <v>952</v>
      </c>
      <c r="N942">
        <v>7.3</v>
      </c>
      <c r="O942">
        <v>6224</v>
      </c>
      <c r="P942" s="2">
        <v>300000</v>
      </c>
      <c r="S942" s="2"/>
      <c r="U942">
        <v>1.339794035767875</v>
      </c>
      <c r="V942" t="s">
        <v>22725</v>
      </c>
      <c r="W942">
        <f>AVERAGE(U942:V942)</f>
        <v>1.339794035767875</v>
      </c>
      <c r="X942" s="4"/>
      <c r="Y942">
        <f>AVERAGE(W942:X942)</f>
        <v>1.339794035767875</v>
      </c>
    </row>
    <row r="943" spans="1:25" x14ac:dyDescent="0.25">
      <c r="A943" t="s">
        <v>968</v>
      </c>
      <c r="B943" t="s">
        <v>969</v>
      </c>
      <c r="C943">
        <v>1940</v>
      </c>
      <c r="D943" s="1">
        <v>17771</v>
      </c>
      <c r="E943" t="s">
        <v>79</v>
      </c>
      <c r="F943">
        <v>88</v>
      </c>
      <c r="G943" t="s">
        <v>19</v>
      </c>
      <c r="H943" t="s">
        <v>25</v>
      </c>
      <c r="I943" t="s">
        <v>970</v>
      </c>
      <c r="J943" t="s">
        <v>625</v>
      </c>
      <c r="K943" t="s">
        <v>378</v>
      </c>
      <c r="L943" t="s">
        <v>971</v>
      </c>
      <c r="M943" t="s">
        <v>972</v>
      </c>
      <c r="N943">
        <v>7.4</v>
      </c>
      <c r="O943">
        <v>9008</v>
      </c>
      <c r="S943" s="2"/>
      <c r="U943">
        <v>1.4190315768363135</v>
      </c>
      <c r="V943" t="s">
        <v>22725</v>
      </c>
      <c r="W943">
        <f>AVERAGE(U943:V943)</f>
        <v>1.4190315768363135</v>
      </c>
      <c r="X943" s="4"/>
      <c r="Y943">
        <f>AVERAGE(W943:X943)</f>
        <v>1.4190315768363135</v>
      </c>
    </row>
    <row r="944" spans="1:25" x14ac:dyDescent="0.25">
      <c r="A944" t="s">
        <v>976</v>
      </c>
      <c r="B944" t="s">
        <v>977</v>
      </c>
      <c r="C944">
        <v>1937</v>
      </c>
      <c r="D944" s="1">
        <v>13815</v>
      </c>
      <c r="E944" t="s">
        <v>384</v>
      </c>
      <c r="F944">
        <v>109</v>
      </c>
      <c r="G944" t="s">
        <v>19</v>
      </c>
      <c r="H944" t="s">
        <v>175</v>
      </c>
      <c r="I944" t="s">
        <v>615</v>
      </c>
      <c r="J944" t="s">
        <v>978</v>
      </c>
      <c r="K944" t="s">
        <v>378</v>
      </c>
      <c r="L944" t="s">
        <v>979</v>
      </c>
      <c r="M944" t="s">
        <v>980</v>
      </c>
      <c r="N944">
        <v>7.5</v>
      </c>
      <c r="O944">
        <v>6414</v>
      </c>
      <c r="P944" s="2">
        <v>991000</v>
      </c>
      <c r="R944" s="2">
        <v>6662</v>
      </c>
      <c r="S944" s="2">
        <v>-984338</v>
      </c>
      <c r="U944">
        <v>1.4982691179047514</v>
      </c>
      <c r="V944" t="s">
        <v>22725</v>
      </c>
      <c r="W944">
        <f>AVERAGE(U944:V944)</f>
        <v>1.4982691179047514</v>
      </c>
      <c r="X944" s="4">
        <v>-0.18756791265664574</v>
      </c>
      <c r="Y944">
        <f>AVERAGE(W944:X944)</f>
        <v>0.65535060262405276</v>
      </c>
    </row>
    <row r="945" spans="1:25" x14ac:dyDescent="0.25">
      <c r="A945" t="s">
        <v>982</v>
      </c>
      <c r="B945" t="s">
        <v>983</v>
      </c>
      <c r="C945">
        <v>1937</v>
      </c>
      <c r="D945" s="1">
        <v>14214</v>
      </c>
      <c r="E945" t="s">
        <v>984</v>
      </c>
      <c r="F945">
        <v>83</v>
      </c>
      <c r="G945" t="s">
        <v>19</v>
      </c>
      <c r="H945" t="s">
        <v>25</v>
      </c>
      <c r="I945" t="s">
        <v>985</v>
      </c>
      <c r="J945" t="s">
        <v>986</v>
      </c>
      <c r="K945" t="s">
        <v>987</v>
      </c>
      <c r="L945" t="s">
        <v>988</v>
      </c>
      <c r="M945" t="s">
        <v>989</v>
      </c>
      <c r="N945">
        <v>7.6</v>
      </c>
      <c r="O945">
        <v>177157</v>
      </c>
      <c r="P945" s="2">
        <v>1499000</v>
      </c>
      <c r="Q945" s="2">
        <v>184925486</v>
      </c>
      <c r="R945" s="2">
        <v>184925486</v>
      </c>
      <c r="S945" s="2">
        <v>368351972</v>
      </c>
      <c r="T945">
        <v>95</v>
      </c>
      <c r="U945">
        <v>1.5775066589731892</v>
      </c>
      <c r="V945">
        <v>2.346756062699376</v>
      </c>
      <c r="W945">
        <f>AVERAGE(U945:V945)</f>
        <v>1.9621313608362825</v>
      </c>
      <c r="X945" s="4">
        <v>3.8321057622936925</v>
      </c>
      <c r="Y945">
        <f>AVERAGE(W945:X945)</f>
        <v>2.8971185615649873</v>
      </c>
    </row>
    <row r="946" spans="1:25" x14ac:dyDescent="0.25">
      <c r="A946" t="s">
        <v>990</v>
      </c>
      <c r="B946" t="s">
        <v>991</v>
      </c>
      <c r="C946">
        <v>1937</v>
      </c>
      <c r="D946" s="1">
        <v>14204</v>
      </c>
      <c r="E946" t="s">
        <v>57</v>
      </c>
      <c r="F946">
        <v>111</v>
      </c>
      <c r="G946" t="s">
        <v>19</v>
      </c>
      <c r="H946" t="s">
        <v>25</v>
      </c>
      <c r="I946" t="s">
        <v>992</v>
      </c>
      <c r="J946" t="s">
        <v>909</v>
      </c>
      <c r="K946" t="s">
        <v>862</v>
      </c>
      <c r="L946" t="s">
        <v>993</v>
      </c>
      <c r="M946" t="s">
        <v>994</v>
      </c>
      <c r="N946">
        <v>7.3</v>
      </c>
      <c r="O946">
        <v>8448</v>
      </c>
      <c r="P946" s="2">
        <v>1173639</v>
      </c>
      <c r="S946" s="2"/>
      <c r="T946">
        <v>77</v>
      </c>
      <c r="U946">
        <v>1.339794035767875</v>
      </c>
      <c r="V946">
        <v>1.3304875154899003</v>
      </c>
      <c r="W946">
        <f>AVERAGE(U946:V946)</f>
        <v>1.3351407756288878</v>
      </c>
      <c r="X946" s="4"/>
      <c r="Y946">
        <f>AVERAGE(W946:X946)</f>
        <v>1.3351407756288878</v>
      </c>
    </row>
    <row r="947" spans="1:25" x14ac:dyDescent="0.25">
      <c r="A947" t="s">
        <v>996</v>
      </c>
      <c r="B947" t="s">
        <v>997</v>
      </c>
      <c r="C947">
        <v>1937</v>
      </c>
      <c r="D947" s="1">
        <v>14018</v>
      </c>
      <c r="E947" t="s">
        <v>472</v>
      </c>
      <c r="F947">
        <v>97</v>
      </c>
      <c r="G947" t="s">
        <v>19</v>
      </c>
      <c r="H947" t="s">
        <v>25</v>
      </c>
      <c r="I947" t="s">
        <v>501</v>
      </c>
      <c r="J947" t="s">
        <v>998</v>
      </c>
      <c r="K947" t="s">
        <v>147</v>
      </c>
      <c r="L947" t="s">
        <v>999</v>
      </c>
      <c r="M947" t="s">
        <v>1000</v>
      </c>
      <c r="N947">
        <v>7.3</v>
      </c>
      <c r="O947">
        <v>6621</v>
      </c>
      <c r="P947" s="2">
        <v>500000</v>
      </c>
      <c r="S947" s="2"/>
      <c r="U947">
        <v>1.339794035767875</v>
      </c>
      <c r="V947" t="s">
        <v>22725</v>
      </c>
      <c r="W947">
        <f>AVERAGE(U947:V947)</f>
        <v>1.339794035767875</v>
      </c>
      <c r="X947" s="4"/>
      <c r="Y947">
        <f>AVERAGE(W947:X947)</f>
        <v>1.339794035767875</v>
      </c>
    </row>
    <row r="948" spans="1:25" x14ac:dyDescent="0.25">
      <c r="A948" t="s">
        <v>1004</v>
      </c>
      <c r="B948" t="s">
        <v>1005</v>
      </c>
      <c r="C948">
        <v>1937</v>
      </c>
      <c r="D948" s="1">
        <v>14132</v>
      </c>
      <c r="E948" t="s">
        <v>304</v>
      </c>
      <c r="F948">
        <v>86</v>
      </c>
      <c r="G948" t="s">
        <v>19</v>
      </c>
      <c r="H948" t="s">
        <v>25</v>
      </c>
      <c r="I948" t="s">
        <v>111</v>
      </c>
      <c r="J948" t="s">
        <v>788</v>
      </c>
      <c r="K948" t="s">
        <v>742</v>
      </c>
      <c r="L948" t="s">
        <v>1006</v>
      </c>
      <c r="M948" t="s">
        <v>1007</v>
      </c>
      <c r="N948">
        <v>7.3</v>
      </c>
      <c r="O948">
        <v>5562</v>
      </c>
      <c r="P948" s="2">
        <v>575000</v>
      </c>
      <c r="S948" s="2"/>
      <c r="U948">
        <v>1.339794035767875</v>
      </c>
      <c r="V948" t="s">
        <v>22725</v>
      </c>
      <c r="W948">
        <f>AVERAGE(U948:V948)</f>
        <v>1.339794035767875</v>
      </c>
      <c r="X948" s="4"/>
      <c r="Y948">
        <f>AVERAGE(W948:X948)</f>
        <v>1.339794035767875</v>
      </c>
    </row>
    <row r="949" spans="1:25" x14ac:dyDescent="0.25">
      <c r="A949" t="s">
        <v>1019</v>
      </c>
      <c r="B949" t="s">
        <v>1020</v>
      </c>
      <c r="C949">
        <v>1938</v>
      </c>
      <c r="D949" s="1">
        <v>16869</v>
      </c>
      <c r="E949" t="s">
        <v>304</v>
      </c>
      <c r="F949">
        <v>97</v>
      </c>
      <c r="G949" t="s">
        <v>19</v>
      </c>
      <c r="H949" t="s">
        <v>25</v>
      </c>
      <c r="I949" t="s">
        <v>54</v>
      </c>
      <c r="J949" t="s">
        <v>1021</v>
      </c>
      <c r="K949" t="s">
        <v>186</v>
      </c>
      <c r="L949" t="s">
        <v>1022</v>
      </c>
      <c r="M949" t="s">
        <v>1023</v>
      </c>
      <c r="N949">
        <v>7.9</v>
      </c>
      <c r="O949">
        <v>19434</v>
      </c>
      <c r="S949" s="2"/>
      <c r="U949">
        <v>1.815219282178504</v>
      </c>
      <c r="V949" t="s">
        <v>22725</v>
      </c>
      <c r="W949">
        <f>AVERAGE(U949:V949)</f>
        <v>1.815219282178504</v>
      </c>
      <c r="X949" s="4"/>
      <c r="Y949">
        <f>AVERAGE(W949:X949)</f>
        <v>1.815219282178504</v>
      </c>
    </row>
    <row r="950" spans="1:25" x14ac:dyDescent="0.25">
      <c r="A950" t="s">
        <v>1026</v>
      </c>
      <c r="B950" t="s">
        <v>1027</v>
      </c>
      <c r="C950">
        <v>1938</v>
      </c>
      <c r="D950" s="1">
        <v>14266</v>
      </c>
      <c r="E950" t="s">
        <v>28</v>
      </c>
      <c r="F950">
        <v>96</v>
      </c>
      <c r="G950" t="s">
        <v>19</v>
      </c>
      <c r="H950" t="s">
        <v>596</v>
      </c>
      <c r="I950" t="s">
        <v>518</v>
      </c>
      <c r="J950" t="s">
        <v>1028</v>
      </c>
      <c r="K950" t="s">
        <v>193</v>
      </c>
      <c r="L950" t="s">
        <v>1029</v>
      </c>
      <c r="M950" t="s">
        <v>1030</v>
      </c>
      <c r="N950">
        <v>7.3</v>
      </c>
      <c r="O950">
        <v>5008</v>
      </c>
      <c r="S950" s="2"/>
      <c r="U950">
        <v>1.339794035767875</v>
      </c>
      <c r="V950" t="s">
        <v>22725</v>
      </c>
      <c r="W950">
        <f>AVERAGE(U950:V950)</f>
        <v>1.339794035767875</v>
      </c>
      <c r="X950" s="4"/>
      <c r="Y950">
        <f>AVERAGE(W950:X950)</f>
        <v>1.339794035767875</v>
      </c>
    </row>
    <row r="951" spans="1:25" x14ac:dyDescent="0.25">
      <c r="A951" t="s">
        <v>1031</v>
      </c>
      <c r="B951" t="s">
        <v>1032</v>
      </c>
      <c r="C951">
        <v>1938</v>
      </c>
      <c r="D951" s="1">
        <v>14119</v>
      </c>
      <c r="E951" t="s">
        <v>214</v>
      </c>
      <c r="F951">
        <v>102</v>
      </c>
      <c r="G951" t="s">
        <v>19</v>
      </c>
      <c r="H951" t="s">
        <v>25</v>
      </c>
      <c r="I951" t="s">
        <v>259</v>
      </c>
      <c r="J951" t="s">
        <v>1033</v>
      </c>
      <c r="K951" t="s">
        <v>378</v>
      </c>
      <c r="L951" t="s">
        <v>1034</v>
      </c>
      <c r="M951" t="s">
        <v>1035</v>
      </c>
      <c r="N951">
        <v>7.9</v>
      </c>
      <c r="O951">
        <v>53931</v>
      </c>
      <c r="P951" s="2">
        <v>1073000</v>
      </c>
      <c r="R951" s="2">
        <v>11180</v>
      </c>
      <c r="S951" s="2">
        <v>-1061820</v>
      </c>
      <c r="T951">
        <v>91</v>
      </c>
      <c r="U951">
        <v>1.815219282178504</v>
      </c>
      <c r="V951">
        <v>2.120918607763937</v>
      </c>
      <c r="W951">
        <f>AVERAGE(U951:V951)</f>
        <v>1.9680689449712205</v>
      </c>
      <c r="X951" s="4">
        <v>-0.18841118841169541</v>
      </c>
      <c r="Y951">
        <f>AVERAGE(W951:X951)</f>
        <v>0.88982887827976254</v>
      </c>
    </row>
    <row r="952" spans="1:25" x14ac:dyDescent="0.25">
      <c r="A952" t="s">
        <v>1043</v>
      </c>
      <c r="B952" t="s">
        <v>423</v>
      </c>
      <c r="C952">
        <v>1938</v>
      </c>
      <c r="D952" s="1">
        <v>14200</v>
      </c>
      <c r="E952" t="s">
        <v>79</v>
      </c>
      <c r="F952">
        <v>95</v>
      </c>
      <c r="G952" t="s">
        <v>19</v>
      </c>
      <c r="H952" t="s">
        <v>25</v>
      </c>
      <c r="I952" t="s">
        <v>489</v>
      </c>
      <c r="J952" t="s">
        <v>1044</v>
      </c>
      <c r="K952" t="s">
        <v>336</v>
      </c>
      <c r="L952" t="s">
        <v>1045</v>
      </c>
      <c r="M952" t="s">
        <v>1046</v>
      </c>
      <c r="N952">
        <v>7.8</v>
      </c>
      <c r="O952">
        <v>13952</v>
      </c>
      <c r="R952" s="2">
        <v>14486</v>
      </c>
      <c r="S952" s="2">
        <v>14486</v>
      </c>
      <c r="U952">
        <v>1.7359817411100655</v>
      </c>
      <c r="V952" t="s">
        <v>22725</v>
      </c>
      <c r="W952">
        <f>AVERAGE(U952:V952)</f>
        <v>1.7359817411100655</v>
      </c>
      <c r="X952" s="4">
        <v>-0.17669720639245906</v>
      </c>
      <c r="Y952">
        <f>AVERAGE(W952:X952)</f>
        <v>0.77964226735880326</v>
      </c>
    </row>
    <row r="953" spans="1:25" x14ac:dyDescent="0.25">
      <c r="A953" t="s">
        <v>1048</v>
      </c>
      <c r="B953" t="s">
        <v>1049</v>
      </c>
      <c r="C953">
        <v>1938</v>
      </c>
      <c r="D953" s="1">
        <v>17853</v>
      </c>
      <c r="E953" t="s">
        <v>57</v>
      </c>
      <c r="F953">
        <v>104</v>
      </c>
      <c r="G953" t="s">
        <v>19</v>
      </c>
      <c r="H953" t="s">
        <v>175</v>
      </c>
      <c r="I953" t="s">
        <v>380</v>
      </c>
      <c r="J953" t="s">
        <v>1050</v>
      </c>
      <c r="K953" t="s">
        <v>186</v>
      </c>
      <c r="L953" t="s">
        <v>1051</v>
      </c>
      <c r="M953" t="s">
        <v>1052</v>
      </c>
      <c r="N953">
        <v>7.5</v>
      </c>
      <c r="O953">
        <v>11729</v>
      </c>
      <c r="P953" s="2">
        <v>1250000</v>
      </c>
      <c r="S953" s="2"/>
      <c r="U953">
        <v>1.4982691179047514</v>
      </c>
      <c r="V953" t="s">
        <v>22725</v>
      </c>
      <c r="W953">
        <f>AVERAGE(U953:V953)</f>
        <v>1.4982691179047514</v>
      </c>
      <c r="X953" s="4"/>
      <c r="Y953">
        <f>AVERAGE(W953:X953)</f>
        <v>1.4982691179047514</v>
      </c>
    </row>
    <row r="954" spans="1:25" x14ac:dyDescent="0.25">
      <c r="A954" t="s">
        <v>1082</v>
      </c>
      <c r="B954" t="s">
        <v>1083</v>
      </c>
      <c r="C954">
        <v>1939</v>
      </c>
      <c r="D954" s="1">
        <v>14489</v>
      </c>
      <c r="E954" t="s">
        <v>408</v>
      </c>
      <c r="F954">
        <v>85</v>
      </c>
      <c r="G954" t="s">
        <v>19</v>
      </c>
      <c r="H954" t="s">
        <v>25</v>
      </c>
      <c r="I954" t="s">
        <v>1084</v>
      </c>
      <c r="J954" t="s">
        <v>1085</v>
      </c>
      <c r="K954" t="s">
        <v>799</v>
      </c>
      <c r="L954" t="s">
        <v>1086</v>
      </c>
      <c r="M954" t="s">
        <v>1087</v>
      </c>
      <c r="N954">
        <v>7.4</v>
      </c>
      <c r="O954">
        <v>6132</v>
      </c>
      <c r="S954" s="2"/>
      <c r="U954">
        <v>1.4190315768363135</v>
      </c>
      <c r="V954" t="s">
        <v>22725</v>
      </c>
      <c r="W954">
        <f>AVERAGE(U954:V954)</f>
        <v>1.4190315768363135</v>
      </c>
      <c r="X954" s="4"/>
      <c r="Y954">
        <f>AVERAGE(W954:X954)</f>
        <v>1.4190315768363135</v>
      </c>
    </row>
    <row r="955" spans="1:25" x14ac:dyDescent="0.25">
      <c r="A955" t="s">
        <v>1088</v>
      </c>
      <c r="B955" t="s">
        <v>1089</v>
      </c>
      <c r="C955">
        <v>1939</v>
      </c>
      <c r="D955" s="1">
        <v>14566</v>
      </c>
      <c r="E955" t="s">
        <v>358</v>
      </c>
      <c r="F955">
        <v>103</v>
      </c>
      <c r="G955" t="s">
        <v>19</v>
      </c>
      <c r="H955" t="s">
        <v>271</v>
      </c>
      <c r="I955" t="s">
        <v>316</v>
      </c>
      <c r="J955" t="s">
        <v>673</v>
      </c>
      <c r="K955" t="s">
        <v>193</v>
      </c>
      <c r="L955" t="s">
        <v>1090</v>
      </c>
      <c r="M955" t="s">
        <v>1091</v>
      </c>
      <c r="N955">
        <v>7.5</v>
      </c>
      <c r="O955">
        <v>6327</v>
      </c>
      <c r="S955" s="2"/>
      <c r="U955">
        <v>1.4982691179047514</v>
      </c>
      <c r="V955" t="s">
        <v>22725</v>
      </c>
      <c r="W955">
        <f>AVERAGE(U955:V955)</f>
        <v>1.4982691179047514</v>
      </c>
      <c r="X955" s="4"/>
      <c r="Y955">
        <f>AVERAGE(W955:X955)</f>
        <v>1.4982691179047514</v>
      </c>
    </row>
    <row r="956" spans="1:25" x14ac:dyDescent="0.25">
      <c r="A956" t="s">
        <v>1094</v>
      </c>
      <c r="B956" t="s">
        <v>1095</v>
      </c>
      <c r="C956">
        <v>1939</v>
      </c>
      <c r="D956" s="1">
        <v>17982</v>
      </c>
      <c r="E956" t="s">
        <v>370</v>
      </c>
      <c r="F956">
        <v>87</v>
      </c>
      <c r="G956" t="s">
        <v>19</v>
      </c>
      <c r="H956" t="s">
        <v>25</v>
      </c>
      <c r="I956" t="s">
        <v>527</v>
      </c>
      <c r="J956" t="s">
        <v>1096</v>
      </c>
      <c r="K956" t="s">
        <v>193</v>
      </c>
      <c r="L956" t="s">
        <v>1097</v>
      </c>
      <c r="M956" t="s">
        <v>1098</v>
      </c>
      <c r="N956">
        <v>6.9</v>
      </c>
      <c r="O956">
        <v>5449</v>
      </c>
      <c r="S956" s="2"/>
      <c r="U956">
        <v>1.022843871494123</v>
      </c>
      <c r="V956" t="s">
        <v>22725</v>
      </c>
      <c r="W956">
        <f>AVERAGE(U956:V956)</f>
        <v>1.022843871494123</v>
      </c>
      <c r="X956" s="4"/>
      <c r="Y956">
        <f>AVERAGE(W956:X956)</f>
        <v>1.022843871494123</v>
      </c>
    </row>
    <row r="957" spans="1:25" x14ac:dyDescent="0.25">
      <c r="A957" t="s">
        <v>1109</v>
      </c>
      <c r="B957" t="s">
        <v>1110</v>
      </c>
      <c r="C957">
        <v>1939</v>
      </c>
      <c r="D957" s="1">
        <v>16958</v>
      </c>
      <c r="E957" t="s">
        <v>133</v>
      </c>
      <c r="F957">
        <v>95</v>
      </c>
      <c r="G957" t="s">
        <v>19</v>
      </c>
      <c r="H957" t="s">
        <v>409</v>
      </c>
      <c r="I957" t="s">
        <v>690</v>
      </c>
      <c r="J957" t="s">
        <v>1111</v>
      </c>
      <c r="K957" t="s">
        <v>155</v>
      </c>
      <c r="L957" t="s">
        <v>1112</v>
      </c>
      <c r="M957" t="s">
        <v>1113</v>
      </c>
      <c r="N957">
        <v>7.7</v>
      </c>
      <c r="O957">
        <v>9914</v>
      </c>
      <c r="Q957" s="2">
        <v>345000</v>
      </c>
      <c r="S957" s="2">
        <v>345000</v>
      </c>
      <c r="T957">
        <v>81</v>
      </c>
      <c r="U957">
        <v>1.6567442000416277</v>
      </c>
      <c r="V957">
        <v>1.5563249704253392</v>
      </c>
      <c r="W957">
        <f>AVERAGE(U957:V957)</f>
        <v>1.6065345852334834</v>
      </c>
      <c r="X957" s="4">
        <v>-0.17310005553284674</v>
      </c>
      <c r="Y957">
        <f>AVERAGE(W957:X957)</f>
        <v>0.71671726485031828</v>
      </c>
    </row>
    <row r="958" spans="1:25" x14ac:dyDescent="0.25">
      <c r="A958" t="s">
        <v>1120</v>
      </c>
      <c r="B958" t="s">
        <v>1121</v>
      </c>
      <c r="C958">
        <v>1939</v>
      </c>
      <c r="D958" s="1">
        <v>17969</v>
      </c>
      <c r="E958" t="s">
        <v>93</v>
      </c>
      <c r="F958">
        <v>238</v>
      </c>
      <c r="G958" t="s">
        <v>19</v>
      </c>
      <c r="H958" t="s">
        <v>25</v>
      </c>
      <c r="I958" t="s">
        <v>1122</v>
      </c>
      <c r="J958" t="s">
        <v>1123</v>
      </c>
      <c r="K958" t="s">
        <v>862</v>
      </c>
      <c r="L958" t="s">
        <v>1124</v>
      </c>
      <c r="M958" t="s">
        <v>1125</v>
      </c>
      <c r="N958">
        <v>8.1</v>
      </c>
      <c r="O958">
        <v>283975</v>
      </c>
      <c r="P958" s="2">
        <v>3977000</v>
      </c>
      <c r="Q958" s="2">
        <v>200852579</v>
      </c>
      <c r="R958" s="2">
        <v>402352579</v>
      </c>
      <c r="S958" s="2">
        <v>599228158</v>
      </c>
      <c r="T958">
        <v>97</v>
      </c>
      <c r="U958">
        <v>1.9736943643153797</v>
      </c>
      <c r="V958">
        <v>2.4596747901670954</v>
      </c>
      <c r="W958">
        <f>AVERAGE(U958:V958)</f>
        <v>2.2166845772412378</v>
      </c>
      <c r="X958" s="4">
        <v>6.3448479485064109</v>
      </c>
      <c r="Y958">
        <f>AVERAGE(W958:X958)</f>
        <v>4.2807662628738239</v>
      </c>
    </row>
    <row r="959" spans="1:25" x14ac:dyDescent="0.25">
      <c r="A959" t="s">
        <v>1135</v>
      </c>
      <c r="B959" t="s">
        <v>1136</v>
      </c>
      <c r="C959">
        <v>1939</v>
      </c>
      <c r="D959" s="1">
        <v>14525</v>
      </c>
      <c r="E959" t="s">
        <v>1137</v>
      </c>
      <c r="F959">
        <v>117</v>
      </c>
      <c r="G959" t="s">
        <v>19</v>
      </c>
      <c r="H959" t="s">
        <v>25</v>
      </c>
      <c r="I959" t="s">
        <v>699</v>
      </c>
      <c r="J959" t="s">
        <v>1138</v>
      </c>
      <c r="K959" t="s">
        <v>378</v>
      </c>
      <c r="L959" t="s">
        <v>1139</v>
      </c>
      <c r="M959" t="s">
        <v>1140</v>
      </c>
      <c r="N959">
        <v>7.3</v>
      </c>
      <c r="O959">
        <v>10731</v>
      </c>
      <c r="P959" s="2">
        <v>1910000</v>
      </c>
      <c r="S959" s="2"/>
      <c r="U959">
        <v>1.339794035767875</v>
      </c>
      <c r="V959" t="s">
        <v>22725</v>
      </c>
      <c r="W959">
        <f>AVERAGE(U959:V959)</f>
        <v>1.339794035767875</v>
      </c>
      <c r="X959" s="4"/>
      <c r="Y959">
        <f>AVERAGE(W959:X959)</f>
        <v>1.339794035767875</v>
      </c>
    </row>
    <row r="960" spans="1:25" x14ac:dyDescent="0.25">
      <c r="A960" t="s">
        <v>1141</v>
      </c>
      <c r="B960" t="s">
        <v>1142</v>
      </c>
      <c r="C960">
        <v>1939</v>
      </c>
      <c r="D960" s="1">
        <v>14335</v>
      </c>
      <c r="E960" t="s">
        <v>385</v>
      </c>
      <c r="F960">
        <v>80</v>
      </c>
      <c r="G960" t="s">
        <v>19</v>
      </c>
      <c r="H960" t="s">
        <v>25</v>
      </c>
      <c r="I960" t="s">
        <v>624</v>
      </c>
      <c r="J960" t="s">
        <v>1143</v>
      </c>
      <c r="K960" t="s">
        <v>799</v>
      </c>
      <c r="L960" t="s">
        <v>1144</v>
      </c>
      <c r="M960" t="s">
        <v>1145</v>
      </c>
      <c r="N960">
        <v>7.5</v>
      </c>
      <c r="O960">
        <v>9222</v>
      </c>
      <c r="S960" s="2"/>
      <c r="U960">
        <v>1.4982691179047514</v>
      </c>
      <c r="V960" t="s">
        <v>22725</v>
      </c>
      <c r="W960">
        <f>AVERAGE(U960:V960)</f>
        <v>1.4982691179047514</v>
      </c>
      <c r="X960" s="4"/>
      <c r="Y960">
        <f>AVERAGE(W960:X960)</f>
        <v>1.4982691179047514</v>
      </c>
    </row>
    <row r="961" spans="1:25" x14ac:dyDescent="0.25">
      <c r="A961" t="s">
        <v>1157</v>
      </c>
      <c r="B961" t="s">
        <v>89</v>
      </c>
      <c r="C961">
        <v>1939</v>
      </c>
      <c r="D961" s="1">
        <v>14321</v>
      </c>
      <c r="E961" t="s">
        <v>90</v>
      </c>
      <c r="F961">
        <v>93</v>
      </c>
      <c r="G961" t="s">
        <v>19</v>
      </c>
      <c r="H961" t="s">
        <v>1158</v>
      </c>
      <c r="I961" t="s">
        <v>1159</v>
      </c>
      <c r="J961" t="s">
        <v>1160</v>
      </c>
      <c r="K961" t="s">
        <v>799</v>
      </c>
      <c r="L961" t="s">
        <v>1161</v>
      </c>
      <c r="M961" t="s">
        <v>1162</v>
      </c>
      <c r="N961">
        <v>7.2</v>
      </c>
      <c r="O961">
        <v>5500</v>
      </c>
      <c r="P961" s="2">
        <v>1000000</v>
      </c>
      <c r="S961" s="2"/>
      <c r="U961">
        <v>1.2605564946994372</v>
      </c>
      <c r="V961" t="s">
        <v>22725</v>
      </c>
      <c r="W961">
        <f>AVERAGE(U961:V961)</f>
        <v>1.2605564946994372</v>
      </c>
      <c r="X961" s="4"/>
      <c r="Y961">
        <f>AVERAGE(W961:X961)</f>
        <v>1.2605564946994372</v>
      </c>
    </row>
    <row r="962" spans="1:25" x14ac:dyDescent="0.25">
      <c r="A962" t="s">
        <v>1188</v>
      </c>
      <c r="B962" t="s">
        <v>1189</v>
      </c>
      <c r="C962">
        <v>1939</v>
      </c>
      <c r="D962" s="1">
        <v>14546</v>
      </c>
      <c r="E962" t="s">
        <v>304</v>
      </c>
      <c r="F962">
        <v>106</v>
      </c>
      <c r="G962" t="s">
        <v>19</v>
      </c>
      <c r="H962" t="s">
        <v>25</v>
      </c>
      <c r="I962" t="s">
        <v>62</v>
      </c>
      <c r="J962" t="s">
        <v>1001</v>
      </c>
      <c r="K962" t="s">
        <v>186</v>
      </c>
      <c r="L962" t="s">
        <v>1190</v>
      </c>
      <c r="M962" t="s">
        <v>1191</v>
      </c>
      <c r="N962">
        <v>8</v>
      </c>
      <c r="O962">
        <v>12461</v>
      </c>
      <c r="S962" s="2"/>
      <c r="U962">
        <v>1.8944568232469419</v>
      </c>
      <c r="V962" t="s">
        <v>22725</v>
      </c>
      <c r="W962">
        <f>AVERAGE(U962:V962)</f>
        <v>1.8944568232469419</v>
      </c>
      <c r="X962" s="4"/>
      <c r="Y962">
        <f>AVERAGE(W962:X962)</f>
        <v>1.8944568232469419</v>
      </c>
    </row>
    <row r="963" spans="1:25" x14ac:dyDescent="0.25">
      <c r="A963" t="s">
        <v>1199</v>
      </c>
      <c r="B963" t="s">
        <v>1200</v>
      </c>
      <c r="C963">
        <v>1939</v>
      </c>
      <c r="D963" s="1">
        <v>14917</v>
      </c>
      <c r="E963" t="s">
        <v>135</v>
      </c>
      <c r="F963">
        <v>96</v>
      </c>
      <c r="G963" t="s">
        <v>19</v>
      </c>
      <c r="H963" t="s">
        <v>450</v>
      </c>
      <c r="I963" t="s">
        <v>85</v>
      </c>
      <c r="J963" t="s">
        <v>1201</v>
      </c>
      <c r="K963" t="s">
        <v>742</v>
      </c>
      <c r="L963" t="s">
        <v>1202</v>
      </c>
      <c r="M963" t="s">
        <v>1203</v>
      </c>
      <c r="N963">
        <v>7.9</v>
      </c>
      <c r="O963">
        <v>42250</v>
      </c>
      <c r="P963" s="2">
        <v>392000</v>
      </c>
      <c r="S963" s="2"/>
      <c r="T963">
        <v>93</v>
      </c>
      <c r="U963">
        <v>1.815219282178504</v>
      </c>
      <c r="V963">
        <v>2.2338373352316565</v>
      </c>
      <c r="W963">
        <f>AVERAGE(U963:V963)</f>
        <v>2.0245283087050803</v>
      </c>
      <c r="X963" s="4"/>
      <c r="Y963">
        <f>AVERAGE(W963:X963)</f>
        <v>2.0245283087050803</v>
      </c>
    </row>
    <row r="964" spans="1:25" x14ac:dyDescent="0.25">
      <c r="A964" t="s">
        <v>1207</v>
      </c>
      <c r="B964" t="s">
        <v>251</v>
      </c>
      <c r="C964">
        <v>1939</v>
      </c>
      <c r="D964" s="1">
        <v>18007</v>
      </c>
      <c r="E964" t="s">
        <v>50</v>
      </c>
      <c r="F964">
        <v>102</v>
      </c>
      <c r="G964" t="s">
        <v>19</v>
      </c>
      <c r="H964" t="s">
        <v>25</v>
      </c>
      <c r="I964" t="s">
        <v>1122</v>
      </c>
      <c r="J964" t="s">
        <v>1208</v>
      </c>
      <c r="K964" t="s">
        <v>193</v>
      </c>
      <c r="L964" t="s">
        <v>1209</v>
      </c>
      <c r="M964" t="s">
        <v>1210</v>
      </c>
      <c r="N964">
        <v>8</v>
      </c>
      <c r="O964">
        <v>366293</v>
      </c>
      <c r="P964" s="2">
        <v>2777000</v>
      </c>
      <c r="Q964" s="2">
        <v>24790250</v>
      </c>
      <c r="R964" s="2">
        <v>26142032</v>
      </c>
      <c r="S964" s="2">
        <v>48155282</v>
      </c>
      <c r="T964">
        <v>100</v>
      </c>
      <c r="U964">
        <v>1.8944568232469419</v>
      </c>
      <c r="V964">
        <v>2.6290528813686747</v>
      </c>
      <c r="W964">
        <f>AVERAGE(U964:V964)</f>
        <v>2.2617548523078082</v>
      </c>
      <c r="X964" s="4">
        <v>0.34724340040126389</v>
      </c>
      <c r="Y964">
        <f>AVERAGE(W964:X964)</f>
        <v>1.304499126354536</v>
      </c>
    </row>
    <row r="965" spans="1:25" x14ac:dyDescent="0.25">
      <c r="A965" t="s">
        <v>1211</v>
      </c>
      <c r="B965" t="s">
        <v>1212</v>
      </c>
      <c r="C965">
        <v>1939</v>
      </c>
      <c r="D965" s="1">
        <v>17490</v>
      </c>
      <c r="E965" t="s">
        <v>56</v>
      </c>
      <c r="F965">
        <v>133</v>
      </c>
      <c r="G965" t="s">
        <v>19</v>
      </c>
      <c r="H965" t="s">
        <v>175</v>
      </c>
      <c r="I965" t="s">
        <v>489</v>
      </c>
      <c r="J965" t="s">
        <v>1213</v>
      </c>
      <c r="K965" t="s">
        <v>193</v>
      </c>
      <c r="L965" t="s">
        <v>1214</v>
      </c>
      <c r="M965" t="s">
        <v>1215</v>
      </c>
      <c r="N965">
        <v>7.8</v>
      </c>
      <c r="O965">
        <v>12306</v>
      </c>
      <c r="P965" s="2">
        <v>1688000</v>
      </c>
      <c r="R965" s="2">
        <v>16161</v>
      </c>
      <c r="S965" s="2">
        <v>-1671839</v>
      </c>
      <c r="U965">
        <v>1.7359817411100655</v>
      </c>
      <c r="V965" t="s">
        <v>22725</v>
      </c>
      <c r="W965">
        <f>AVERAGE(U965:V965)</f>
        <v>1.7359817411100655</v>
      </c>
      <c r="X965" s="4">
        <v>-0.19505033341078723</v>
      </c>
      <c r="Y965">
        <f>AVERAGE(W965:X965)</f>
        <v>0.77046570384963919</v>
      </c>
    </row>
    <row r="966" spans="1:25" x14ac:dyDescent="0.25">
      <c r="A966" t="s">
        <v>1216</v>
      </c>
      <c r="B966" t="s">
        <v>1217</v>
      </c>
      <c r="C966">
        <v>1939</v>
      </c>
      <c r="D966" s="1">
        <v>16793</v>
      </c>
      <c r="E966" t="s">
        <v>57</v>
      </c>
      <c r="F966">
        <v>104</v>
      </c>
      <c r="G966" t="s">
        <v>19</v>
      </c>
      <c r="H966" t="s">
        <v>25</v>
      </c>
      <c r="I966" t="s">
        <v>380</v>
      </c>
      <c r="J966" t="s">
        <v>1218</v>
      </c>
      <c r="K966" t="s">
        <v>248</v>
      </c>
      <c r="L966" t="s">
        <v>1219</v>
      </c>
      <c r="M966" t="s">
        <v>1220</v>
      </c>
      <c r="N966">
        <v>7.6</v>
      </c>
      <c r="O966">
        <v>16033</v>
      </c>
      <c r="Q966" s="2">
        <v>624643</v>
      </c>
      <c r="R966" s="2">
        <v>624643</v>
      </c>
      <c r="S966" s="2">
        <v>1249286</v>
      </c>
      <c r="U966">
        <v>1.5775066589731892</v>
      </c>
      <c r="V966" t="s">
        <v>22725</v>
      </c>
      <c r="W966">
        <f>AVERAGE(U966:V966)</f>
        <v>1.5775066589731892</v>
      </c>
      <c r="X966" s="4">
        <v>-0.16325825408953309</v>
      </c>
      <c r="Y966">
        <f>AVERAGE(W966:X966)</f>
        <v>0.70712420244182805</v>
      </c>
    </row>
    <row r="967" spans="1:25" x14ac:dyDescent="0.25">
      <c r="A967" t="s">
        <v>1223</v>
      </c>
      <c r="B967" t="s">
        <v>1224</v>
      </c>
      <c r="C967">
        <v>1940</v>
      </c>
      <c r="D967" s="1">
        <v>14944</v>
      </c>
      <c r="E967" t="s">
        <v>46</v>
      </c>
      <c r="F967">
        <v>72</v>
      </c>
      <c r="G967" t="s">
        <v>19</v>
      </c>
      <c r="H967" t="s">
        <v>25</v>
      </c>
      <c r="I967" t="s">
        <v>189</v>
      </c>
      <c r="J967" t="s">
        <v>1225</v>
      </c>
      <c r="K967" t="s">
        <v>155</v>
      </c>
      <c r="L967" t="s">
        <v>1226</v>
      </c>
      <c r="M967" t="s">
        <v>1227</v>
      </c>
      <c r="N967">
        <v>7.2</v>
      </c>
      <c r="O967">
        <v>6586</v>
      </c>
      <c r="S967" s="2"/>
      <c r="U967">
        <v>1.2605564946994372</v>
      </c>
      <c r="V967" t="s">
        <v>22725</v>
      </c>
      <c r="W967">
        <f>AVERAGE(U967:V967)</f>
        <v>1.2605564946994372</v>
      </c>
      <c r="X967" s="4"/>
      <c r="Y967">
        <f>AVERAGE(W967:X967)</f>
        <v>1.2605564946994372</v>
      </c>
    </row>
    <row r="968" spans="1:25" x14ac:dyDescent="0.25">
      <c r="A968" t="s">
        <v>1238</v>
      </c>
      <c r="B968" t="s">
        <v>1239</v>
      </c>
      <c r="C968">
        <v>1940</v>
      </c>
      <c r="D968" s="1">
        <v>17064</v>
      </c>
      <c r="E968" t="s">
        <v>984</v>
      </c>
      <c r="F968">
        <v>125</v>
      </c>
      <c r="G968" t="s">
        <v>19</v>
      </c>
      <c r="H968" t="s">
        <v>25</v>
      </c>
      <c r="I968" t="s">
        <v>1240</v>
      </c>
      <c r="J968" t="s">
        <v>1241</v>
      </c>
      <c r="K968" t="s">
        <v>987</v>
      </c>
      <c r="L968" t="s">
        <v>1242</v>
      </c>
      <c r="M968" t="s">
        <v>1243</v>
      </c>
      <c r="N968">
        <v>7.8</v>
      </c>
      <c r="O968">
        <v>86795</v>
      </c>
      <c r="P968" s="2">
        <v>2280000</v>
      </c>
      <c r="Q968" s="2">
        <v>76408097</v>
      </c>
      <c r="R968" s="2">
        <v>76411401</v>
      </c>
      <c r="S968" s="2">
        <v>150539498</v>
      </c>
      <c r="T968">
        <v>96</v>
      </c>
      <c r="U968">
        <v>1.7359817411100655</v>
      </c>
      <c r="V968">
        <v>2.4032154264332357</v>
      </c>
      <c r="W968">
        <f>AVERAGE(U968:V968)</f>
        <v>2.0695985837716506</v>
      </c>
      <c r="X968" s="4">
        <v>1.4615425544314462</v>
      </c>
      <c r="Y968">
        <f>AVERAGE(W968:X968)</f>
        <v>1.7655705691015484</v>
      </c>
    </row>
    <row r="969" spans="1:25" x14ac:dyDescent="0.25">
      <c r="A969" t="s">
        <v>1244</v>
      </c>
      <c r="B969" t="s">
        <v>1245</v>
      </c>
      <c r="C969">
        <v>1940</v>
      </c>
      <c r="D969" s="1">
        <v>17166</v>
      </c>
      <c r="E969" t="s">
        <v>454</v>
      </c>
      <c r="F969">
        <v>120</v>
      </c>
      <c r="G969" t="s">
        <v>19</v>
      </c>
      <c r="H969" t="s">
        <v>1246</v>
      </c>
      <c r="I969" t="s">
        <v>237</v>
      </c>
      <c r="J969" t="s">
        <v>1247</v>
      </c>
      <c r="K969" t="s">
        <v>742</v>
      </c>
      <c r="L969" t="s">
        <v>1248</v>
      </c>
      <c r="M969" t="s">
        <v>1249</v>
      </c>
      <c r="N969">
        <v>7.5</v>
      </c>
      <c r="O969">
        <v>17890</v>
      </c>
      <c r="P969" s="2">
        <v>1500000</v>
      </c>
      <c r="S969" s="2"/>
      <c r="U969">
        <v>1.4982691179047514</v>
      </c>
      <c r="V969" t="s">
        <v>22725</v>
      </c>
      <c r="W969">
        <f>AVERAGE(U969:V969)</f>
        <v>1.4982691179047514</v>
      </c>
      <c r="X969" s="4"/>
      <c r="Y969">
        <f>AVERAGE(W969:X969)</f>
        <v>1.4982691179047514</v>
      </c>
    </row>
    <row r="970" spans="1:25" x14ac:dyDescent="0.25">
      <c r="A970" t="s">
        <v>1250</v>
      </c>
      <c r="B970" t="s">
        <v>215</v>
      </c>
      <c r="C970">
        <v>1940</v>
      </c>
      <c r="D970" s="1">
        <v>17911</v>
      </c>
      <c r="E970" t="s">
        <v>1231</v>
      </c>
      <c r="F970">
        <v>80</v>
      </c>
      <c r="G970" t="s">
        <v>19</v>
      </c>
      <c r="H970" t="s">
        <v>25</v>
      </c>
      <c r="I970" t="s">
        <v>527</v>
      </c>
      <c r="J970" t="s">
        <v>1096</v>
      </c>
      <c r="K970" t="s">
        <v>193</v>
      </c>
      <c r="L970" t="s">
        <v>1251</v>
      </c>
      <c r="M970" t="s">
        <v>1252</v>
      </c>
      <c r="N970">
        <v>6.9</v>
      </c>
      <c r="O970">
        <v>5009</v>
      </c>
      <c r="S970" s="2"/>
      <c r="U970">
        <v>1.022843871494123</v>
      </c>
      <c r="V970" t="s">
        <v>22725</v>
      </c>
      <c r="W970">
        <f>AVERAGE(U970:V970)</f>
        <v>1.022843871494123</v>
      </c>
      <c r="X970" s="4"/>
      <c r="Y970">
        <f>AVERAGE(W970:X970)</f>
        <v>1.022843871494123</v>
      </c>
    </row>
    <row r="971" spans="1:25" x14ac:dyDescent="0.25">
      <c r="A971" t="s">
        <v>1253</v>
      </c>
      <c r="B971" t="s">
        <v>1254</v>
      </c>
      <c r="C971">
        <v>1940</v>
      </c>
      <c r="D971" s="1">
        <v>19110</v>
      </c>
      <c r="E971" t="s">
        <v>24</v>
      </c>
      <c r="F971">
        <v>129</v>
      </c>
      <c r="G971" t="s">
        <v>19</v>
      </c>
      <c r="H971" t="s">
        <v>25</v>
      </c>
      <c r="I971" t="s">
        <v>85</v>
      </c>
      <c r="J971" t="s">
        <v>1255</v>
      </c>
      <c r="K971" t="s">
        <v>799</v>
      </c>
      <c r="L971" t="s">
        <v>1256</v>
      </c>
      <c r="M971" t="s">
        <v>1257</v>
      </c>
      <c r="N971">
        <v>8</v>
      </c>
      <c r="O971">
        <v>84612</v>
      </c>
      <c r="P971" s="2">
        <v>800000</v>
      </c>
      <c r="S971" s="2"/>
      <c r="T971">
        <v>96</v>
      </c>
      <c r="U971">
        <v>1.8944568232469419</v>
      </c>
      <c r="V971">
        <v>2.4032154264332357</v>
      </c>
      <c r="W971">
        <f>AVERAGE(U971:V971)</f>
        <v>2.1488361248400887</v>
      </c>
      <c r="X971" s="4"/>
      <c r="Y971">
        <f>AVERAGE(W971:X971)</f>
        <v>2.1488361248400887</v>
      </c>
    </row>
    <row r="972" spans="1:25" x14ac:dyDescent="0.25">
      <c r="A972" t="s">
        <v>1258</v>
      </c>
      <c r="B972" t="s">
        <v>1259</v>
      </c>
      <c r="C972">
        <v>1940</v>
      </c>
      <c r="D972" s="1">
        <v>16613</v>
      </c>
      <c r="E972" t="s">
        <v>269</v>
      </c>
      <c r="F972">
        <v>125</v>
      </c>
      <c r="G972" t="s">
        <v>19</v>
      </c>
      <c r="H972" t="s">
        <v>1103</v>
      </c>
      <c r="I972" t="s">
        <v>98</v>
      </c>
      <c r="J972" t="s">
        <v>98</v>
      </c>
      <c r="K972" t="s">
        <v>99</v>
      </c>
      <c r="L972" t="s">
        <v>1260</v>
      </c>
      <c r="M972" t="s">
        <v>1261</v>
      </c>
      <c r="N972">
        <v>8.4</v>
      </c>
      <c r="O972">
        <v>197381</v>
      </c>
      <c r="P972" s="2">
        <v>2000000</v>
      </c>
      <c r="R972" s="2">
        <v>969879</v>
      </c>
      <c r="S972" s="2">
        <v>-1030121</v>
      </c>
      <c r="U972">
        <v>2.2114069875206943</v>
      </c>
      <c r="V972" t="s">
        <v>22725</v>
      </c>
      <c r="W972">
        <f>AVERAGE(U972:V972)</f>
        <v>2.2114069875206943</v>
      </c>
      <c r="X972" s="4">
        <v>-0.18806619217825643</v>
      </c>
      <c r="Y972">
        <f>AVERAGE(W972:X972)</f>
        <v>1.0116703976712189</v>
      </c>
    </row>
    <row r="973" spans="1:25" x14ac:dyDescent="0.25">
      <c r="A973" t="s">
        <v>1262</v>
      </c>
      <c r="B973" t="s">
        <v>1263</v>
      </c>
      <c r="C973">
        <v>1940</v>
      </c>
      <c r="D973" s="1">
        <v>17037</v>
      </c>
      <c r="E973" t="s">
        <v>71</v>
      </c>
      <c r="F973">
        <v>92</v>
      </c>
      <c r="G973" t="s">
        <v>19</v>
      </c>
      <c r="H973" t="s">
        <v>175</v>
      </c>
      <c r="I973" t="s">
        <v>259</v>
      </c>
      <c r="J973" t="s">
        <v>1264</v>
      </c>
      <c r="K973" t="s">
        <v>336</v>
      </c>
      <c r="L973" t="s">
        <v>1265</v>
      </c>
      <c r="M973" t="s">
        <v>1266</v>
      </c>
      <c r="N973">
        <v>7.9</v>
      </c>
      <c r="O973">
        <v>52288</v>
      </c>
      <c r="Q973" s="2">
        <v>296000</v>
      </c>
      <c r="S973" s="2">
        <v>296000</v>
      </c>
      <c r="U973">
        <v>1.815219282178504</v>
      </c>
      <c r="V973" t="s">
        <v>22725</v>
      </c>
      <c r="W973">
        <f>AVERAGE(U973:V973)</f>
        <v>1.815219282178504</v>
      </c>
      <c r="X973" s="4">
        <v>-0.17363334729089938</v>
      </c>
      <c r="Y973">
        <f>AVERAGE(W973:X973)</f>
        <v>0.82079296744380237</v>
      </c>
    </row>
    <row r="974" spans="1:25" x14ac:dyDescent="0.25">
      <c r="A974" t="s">
        <v>1285</v>
      </c>
      <c r="B974" t="s">
        <v>1222</v>
      </c>
      <c r="C974">
        <v>1940</v>
      </c>
      <c r="D974" s="1">
        <v>17498</v>
      </c>
      <c r="E974" t="s">
        <v>1286</v>
      </c>
      <c r="F974">
        <v>88</v>
      </c>
      <c r="G974" t="s">
        <v>19</v>
      </c>
      <c r="H974" t="s">
        <v>25</v>
      </c>
      <c r="I974" t="s">
        <v>1287</v>
      </c>
      <c r="J974" t="s">
        <v>1288</v>
      </c>
      <c r="K974" t="s">
        <v>1289</v>
      </c>
      <c r="L974" t="s">
        <v>1290</v>
      </c>
      <c r="M974" t="s">
        <v>1291</v>
      </c>
      <c r="N974">
        <v>7.4</v>
      </c>
      <c r="O974">
        <v>127618</v>
      </c>
      <c r="P974" s="2">
        <v>2600000</v>
      </c>
      <c r="Q974" s="2">
        <v>84254167</v>
      </c>
      <c r="R974" s="2">
        <v>121892045</v>
      </c>
      <c r="S974" s="2">
        <v>203546212</v>
      </c>
      <c r="T974">
        <v>99</v>
      </c>
      <c r="U974">
        <v>1.4190315768363135</v>
      </c>
      <c r="V974">
        <v>2.5725935176348149</v>
      </c>
      <c r="W974">
        <f>AVERAGE(U974:V974)</f>
        <v>1.9958125472355643</v>
      </c>
      <c r="X974" s="4">
        <v>2.0384414054039421</v>
      </c>
      <c r="Y974">
        <f>AVERAGE(W974:X974)</f>
        <v>2.0171269763197532</v>
      </c>
    </row>
    <row r="975" spans="1:25" x14ac:dyDescent="0.25">
      <c r="A975" t="s">
        <v>1292</v>
      </c>
      <c r="B975" t="s">
        <v>1293</v>
      </c>
      <c r="C975">
        <v>1940</v>
      </c>
      <c r="D975" s="1">
        <v>15298</v>
      </c>
      <c r="E975" t="s">
        <v>249</v>
      </c>
      <c r="F975">
        <v>130</v>
      </c>
      <c r="G975" t="s">
        <v>19</v>
      </c>
      <c r="H975" t="s">
        <v>175</v>
      </c>
      <c r="I975" t="s">
        <v>237</v>
      </c>
      <c r="J975" t="s">
        <v>1294</v>
      </c>
      <c r="K975" t="s">
        <v>862</v>
      </c>
      <c r="L975" t="s">
        <v>1295</v>
      </c>
      <c r="M975" t="s">
        <v>1296</v>
      </c>
      <c r="N975">
        <v>8.1</v>
      </c>
      <c r="O975">
        <v>119307</v>
      </c>
      <c r="P975" s="2">
        <v>1288000</v>
      </c>
      <c r="R975" s="2">
        <v>72275</v>
      </c>
      <c r="S975" s="2">
        <v>-1215725</v>
      </c>
      <c r="T975">
        <v>86</v>
      </c>
      <c r="U975">
        <v>1.9736943643153797</v>
      </c>
      <c r="V975">
        <v>1.8386217890946381</v>
      </c>
      <c r="W975">
        <f>AVERAGE(U975:V975)</f>
        <v>1.906158076705009</v>
      </c>
      <c r="X975" s="4">
        <v>-0.19008621428971761</v>
      </c>
      <c r="Y975">
        <f>AVERAGE(W975:X975)</f>
        <v>0.85803593120764576</v>
      </c>
    </row>
    <row r="976" spans="1:25" x14ac:dyDescent="0.25">
      <c r="A976" t="s">
        <v>1318</v>
      </c>
      <c r="B976" t="s">
        <v>524</v>
      </c>
      <c r="C976">
        <v>1940</v>
      </c>
      <c r="D976" s="1">
        <v>14748</v>
      </c>
      <c r="E976" t="s">
        <v>88</v>
      </c>
      <c r="F976">
        <v>108</v>
      </c>
      <c r="G976" t="s">
        <v>19</v>
      </c>
      <c r="H976" t="s">
        <v>175</v>
      </c>
      <c r="I976" t="s">
        <v>365</v>
      </c>
      <c r="J976" t="s">
        <v>1319</v>
      </c>
      <c r="K976" t="s">
        <v>193</v>
      </c>
      <c r="L976" t="s">
        <v>1320</v>
      </c>
      <c r="M976" t="s">
        <v>1321</v>
      </c>
      <c r="N976">
        <v>7.8</v>
      </c>
      <c r="O976">
        <v>8727</v>
      </c>
      <c r="R976" s="2">
        <v>31111</v>
      </c>
      <c r="S976" s="2">
        <v>31111</v>
      </c>
      <c r="U976">
        <v>1.7359817411100655</v>
      </c>
      <c r="V976" t="s">
        <v>22725</v>
      </c>
      <c r="W976">
        <f>AVERAGE(U976:V976)</f>
        <v>1.7359817411100655</v>
      </c>
      <c r="X976" s="4">
        <v>-0.17651626811740548</v>
      </c>
      <c r="Y976">
        <f>AVERAGE(W976:X976)</f>
        <v>0.77973273649633001</v>
      </c>
    </row>
    <row r="977" spans="1:25" x14ac:dyDescent="0.25">
      <c r="A977" t="s">
        <v>1335</v>
      </c>
      <c r="B977" t="s">
        <v>122</v>
      </c>
      <c r="C977">
        <v>1941</v>
      </c>
      <c r="D977" s="1">
        <v>17708</v>
      </c>
      <c r="E977" t="s">
        <v>123</v>
      </c>
      <c r="F977">
        <v>113</v>
      </c>
      <c r="G977" t="s">
        <v>19</v>
      </c>
      <c r="H977" t="s">
        <v>25</v>
      </c>
      <c r="I977" t="s">
        <v>119</v>
      </c>
      <c r="J977" t="s">
        <v>1336</v>
      </c>
      <c r="K977" t="s">
        <v>193</v>
      </c>
      <c r="L977" t="s">
        <v>1337</v>
      </c>
      <c r="M977" t="s">
        <v>1338</v>
      </c>
      <c r="N977">
        <v>6.8</v>
      </c>
      <c r="O977">
        <v>8097</v>
      </c>
      <c r="S977" s="2"/>
      <c r="U977">
        <v>0.94360633042568443</v>
      </c>
      <c r="V977" t="s">
        <v>22725</v>
      </c>
      <c r="W977">
        <f>AVERAGE(U977:V977)</f>
        <v>0.94360633042568443</v>
      </c>
      <c r="X977" s="4"/>
      <c r="Y977">
        <f>AVERAGE(W977:X977)</f>
        <v>0.94360633042568443</v>
      </c>
    </row>
    <row r="978" spans="1:25" x14ac:dyDescent="0.25">
      <c r="A978" t="s">
        <v>1340</v>
      </c>
      <c r="B978" t="s">
        <v>1341</v>
      </c>
      <c r="C978">
        <v>1941</v>
      </c>
      <c r="D978" s="1">
        <v>17864</v>
      </c>
      <c r="E978" t="s">
        <v>1342</v>
      </c>
      <c r="F978">
        <v>64</v>
      </c>
      <c r="G978" t="s">
        <v>19</v>
      </c>
      <c r="H978" t="s">
        <v>25</v>
      </c>
      <c r="I978" t="s">
        <v>1343</v>
      </c>
      <c r="J978" t="s">
        <v>1241</v>
      </c>
      <c r="K978" t="s">
        <v>987</v>
      </c>
      <c r="L978" t="s">
        <v>1344</v>
      </c>
      <c r="M978" t="s">
        <v>1345</v>
      </c>
      <c r="N978">
        <v>7.2</v>
      </c>
      <c r="O978">
        <v>116855</v>
      </c>
      <c r="P978" s="2">
        <v>950000</v>
      </c>
      <c r="R978" s="2">
        <v>3731</v>
      </c>
      <c r="S978" s="2">
        <v>-946269</v>
      </c>
      <c r="T978">
        <v>96</v>
      </c>
      <c r="U978">
        <v>1.2605564946994372</v>
      </c>
      <c r="V978">
        <v>2.4032154264332357</v>
      </c>
      <c r="W978">
        <f>AVERAGE(U978:V978)</f>
        <v>1.8318859605663365</v>
      </c>
      <c r="X978" s="4">
        <v>-0.18715358849465993</v>
      </c>
      <c r="Y978">
        <f>AVERAGE(W978:X978)</f>
        <v>0.82236618603583822</v>
      </c>
    </row>
    <row r="979" spans="1:25" x14ac:dyDescent="0.25">
      <c r="A979" t="s">
        <v>1372</v>
      </c>
      <c r="B979" t="s">
        <v>1373</v>
      </c>
      <c r="C979">
        <v>1941</v>
      </c>
      <c r="D979" s="1">
        <v>16918</v>
      </c>
      <c r="E979" t="s">
        <v>79</v>
      </c>
      <c r="F979">
        <v>94</v>
      </c>
      <c r="G979" t="s">
        <v>19</v>
      </c>
      <c r="H979" t="s">
        <v>25</v>
      </c>
      <c r="I979" t="s">
        <v>674</v>
      </c>
      <c r="J979" t="s">
        <v>1374</v>
      </c>
      <c r="K979" t="s">
        <v>87</v>
      </c>
      <c r="L979" t="s">
        <v>1375</v>
      </c>
      <c r="M979" t="s">
        <v>1376</v>
      </c>
      <c r="N979">
        <v>7.8</v>
      </c>
      <c r="O979">
        <v>18638</v>
      </c>
      <c r="R979" s="2">
        <v>13020</v>
      </c>
      <c r="S979" s="2">
        <v>13020</v>
      </c>
      <c r="T979">
        <v>96</v>
      </c>
      <c r="U979">
        <v>1.7359817411100655</v>
      </c>
      <c r="V979">
        <v>2.4032154264332357</v>
      </c>
      <c r="W979">
        <f>AVERAGE(U979:V979)</f>
        <v>2.0695985837716506</v>
      </c>
      <c r="X979" s="4">
        <v>-0.17671316161117956</v>
      </c>
      <c r="Y979">
        <f>AVERAGE(W979:X979)</f>
        <v>0.94644271108023559</v>
      </c>
    </row>
    <row r="980" spans="1:25" x14ac:dyDescent="0.25">
      <c r="A980" t="s">
        <v>1377</v>
      </c>
      <c r="B980" t="s">
        <v>1378</v>
      </c>
      <c r="C980">
        <v>1941</v>
      </c>
      <c r="D980" s="1">
        <v>17572</v>
      </c>
      <c r="E980" t="s">
        <v>57</v>
      </c>
      <c r="F980">
        <v>116</v>
      </c>
      <c r="G980" t="s">
        <v>19</v>
      </c>
      <c r="H980" t="s">
        <v>25</v>
      </c>
      <c r="I980" t="s">
        <v>380</v>
      </c>
      <c r="J980" t="s">
        <v>1379</v>
      </c>
      <c r="K980" t="s">
        <v>248</v>
      </c>
      <c r="L980" t="s">
        <v>1380</v>
      </c>
      <c r="M980" t="s">
        <v>1381</v>
      </c>
      <c r="N980">
        <v>8</v>
      </c>
      <c r="O980">
        <v>10092</v>
      </c>
      <c r="S980" s="2"/>
      <c r="U980">
        <v>1.8944568232469419</v>
      </c>
      <c r="V980" t="s">
        <v>22725</v>
      </c>
      <c r="W980">
        <f>AVERAGE(U980:V980)</f>
        <v>1.8944568232469419</v>
      </c>
      <c r="X980" s="4"/>
      <c r="Y980">
        <f>AVERAGE(W980:X980)</f>
        <v>1.8944568232469419</v>
      </c>
    </row>
    <row r="981" spans="1:25" x14ac:dyDescent="0.25">
      <c r="A981" t="s">
        <v>1410</v>
      </c>
      <c r="B981" t="s">
        <v>1411</v>
      </c>
      <c r="C981">
        <v>1941</v>
      </c>
      <c r="D981" s="1">
        <v>17868</v>
      </c>
      <c r="E981" t="s">
        <v>86</v>
      </c>
      <c r="F981">
        <v>134</v>
      </c>
      <c r="G981" t="s">
        <v>19</v>
      </c>
      <c r="H981" t="s">
        <v>461</v>
      </c>
      <c r="I981" t="s">
        <v>259</v>
      </c>
      <c r="J981" t="s">
        <v>1412</v>
      </c>
      <c r="K981" t="s">
        <v>186</v>
      </c>
      <c r="L981" t="s">
        <v>1413</v>
      </c>
      <c r="M981" t="s">
        <v>1414</v>
      </c>
      <c r="N981">
        <v>7.7</v>
      </c>
      <c r="O981">
        <v>15009</v>
      </c>
      <c r="P981" s="2">
        <v>1400000</v>
      </c>
      <c r="Q981" s="2">
        <v>16361885</v>
      </c>
      <c r="R981" s="2">
        <v>16364924</v>
      </c>
      <c r="S981" s="2">
        <v>31326809</v>
      </c>
      <c r="U981">
        <v>1.6567442000416277</v>
      </c>
      <c r="V981" t="s">
        <v>22725</v>
      </c>
      <c r="W981">
        <f>AVERAGE(U981:V981)</f>
        <v>1.6567442000416277</v>
      </c>
      <c r="X981" s="4">
        <v>0.16409062588063106</v>
      </c>
      <c r="Y981">
        <f>AVERAGE(W981:X981)</f>
        <v>0.91041741296112932</v>
      </c>
    </row>
    <row r="982" spans="1:25" x14ac:dyDescent="0.25">
      <c r="A982" t="s">
        <v>1437</v>
      </c>
      <c r="B982" t="s">
        <v>1438</v>
      </c>
      <c r="C982">
        <v>1941</v>
      </c>
      <c r="D982" s="1">
        <v>17988</v>
      </c>
      <c r="E982" t="s">
        <v>47</v>
      </c>
      <c r="F982">
        <v>70</v>
      </c>
      <c r="G982" t="s">
        <v>19</v>
      </c>
      <c r="H982" t="s">
        <v>25</v>
      </c>
      <c r="I982" t="s">
        <v>1365</v>
      </c>
      <c r="J982" t="s">
        <v>1439</v>
      </c>
      <c r="K982" t="s">
        <v>155</v>
      </c>
      <c r="L982" t="s">
        <v>1440</v>
      </c>
      <c r="M982" t="s">
        <v>1441</v>
      </c>
      <c r="N982">
        <v>7.3</v>
      </c>
      <c r="O982">
        <v>23071</v>
      </c>
      <c r="P982" s="2">
        <v>180000</v>
      </c>
      <c r="R982" s="2">
        <v>420</v>
      </c>
      <c r="S982" s="2">
        <v>-179580</v>
      </c>
      <c r="T982">
        <v>72</v>
      </c>
      <c r="U982">
        <v>1.339794035767875</v>
      </c>
      <c r="V982">
        <v>1.0481906968206014</v>
      </c>
      <c r="W982">
        <f>AVERAGE(U982:V982)</f>
        <v>1.1939923662942382</v>
      </c>
      <c r="X982" s="4">
        <v>-0.17880932472548436</v>
      </c>
      <c r="Y982">
        <f>AVERAGE(W982:X982)</f>
        <v>0.50759152078437697</v>
      </c>
    </row>
    <row r="983" spans="1:25" x14ac:dyDescent="0.25">
      <c r="A983" t="s">
        <v>1446</v>
      </c>
      <c r="B983" t="s">
        <v>1447</v>
      </c>
      <c r="C983">
        <v>1942</v>
      </c>
      <c r="D983" s="1">
        <v>17574</v>
      </c>
      <c r="E983" t="s">
        <v>1342</v>
      </c>
      <c r="F983">
        <v>70</v>
      </c>
      <c r="G983" t="s">
        <v>19</v>
      </c>
      <c r="H983" t="s">
        <v>25</v>
      </c>
      <c r="I983" t="s">
        <v>1240</v>
      </c>
      <c r="J983" t="s">
        <v>1448</v>
      </c>
      <c r="K983" t="s">
        <v>1289</v>
      </c>
      <c r="L983" t="s">
        <v>1449</v>
      </c>
      <c r="M983" t="s">
        <v>1450</v>
      </c>
      <c r="N983">
        <v>7.3</v>
      </c>
      <c r="O983">
        <v>128243</v>
      </c>
      <c r="Q983" s="2">
        <v>102247150</v>
      </c>
      <c r="R983" s="2">
        <v>267447150</v>
      </c>
      <c r="S983" s="2">
        <v>369694300</v>
      </c>
      <c r="T983">
        <v>91</v>
      </c>
      <c r="U983">
        <v>1.339794035767875</v>
      </c>
      <c r="V983">
        <v>2.120918607763937</v>
      </c>
      <c r="W983">
        <f>AVERAGE(U983:V983)</f>
        <v>1.7303563217659059</v>
      </c>
      <c r="X983" s="4">
        <v>3.8467149961509017</v>
      </c>
      <c r="Y983">
        <f>AVERAGE(W983:X983)</f>
        <v>2.7885356589584038</v>
      </c>
    </row>
    <row r="984" spans="1:25" x14ac:dyDescent="0.25">
      <c r="A984" t="s">
        <v>1453</v>
      </c>
      <c r="B984" t="s">
        <v>1454</v>
      </c>
      <c r="C984">
        <v>1942</v>
      </c>
      <c r="D984" s="1">
        <v>17127</v>
      </c>
      <c r="E984" t="s">
        <v>88</v>
      </c>
      <c r="F984">
        <v>102</v>
      </c>
      <c r="G984" t="s">
        <v>19</v>
      </c>
      <c r="H984" t="s">
        <v>848</v>
      </c>
      <c r="I984" t="s">
        <v>54</v>
      </c>
      <c r="J984" t="s">
        <v>1118</v>
      </c>
      <c r="K984" t="s">
        <v>186</v>
      </c>
      <c r="L984" t="s">
        <v>1455</v>
      </c>
      <c r="M984" t="s">
        <v>1456</v>
      </c>
      <c r="N984">
        <v>8.5</v>
      </c>
      <c r="O984">
        <v>509953</v>
      </c>
      <c r="P984" s="2">
        <v>950000</v>
      </c>
      <c r="Q984" s="2">
        <v>4108411</v>
      </c>
      <c r="R984" s="2">
        <v>4374761</v>
      </c>
      <c r="S984" s="2">
        <v>7533172</v>
      </c>
      <c r="T984">
        <v>100</v>
      </c>
      <c r="U984">
        <v>2.2906445285891324</v>
      </c>
      <c r="V984">
        <v>2.6290528813686747</v>
      </c>
      <c r="W984">
        <f>AVERAGE(U984:V984)</f>
        <v>2.4598487049789037</v>
      </c>
      <c r="X984" s="4">
        <v>-9.4867547715201839E-2</v>
      </c>
      <c r="Y984">
        <f>AVERAGE(W984:X984)</f>
        <v>1.1824905786318509</v>
      </c>
    </row>
    <row r="985" spans="1:25" x14ac:dyDescent="0.25">
      <c r="A985" t="s">
        <v>1475</v>
      </c>
      <c r="B985" t="s">
        <v>1476</v>
      </c>
      <c r="C985">
        <v>1942</v>
      </c>
      <c r="D985" s="1">
        <v>18402</v>
      </c>
      <c r="E985" t="s">
        <v>418</v>
      </c>
      <c r="F985">
        <v>100</v>
      </c>
      <c r="G985" t="s">
        <v>19</v>
      </c>
      <c r="H985" t="s">
        <v>25</v>
      </c>
      <c r="I985" t="s">
        <v>1477</v>
      </c>
      <c r="J985" t="s">
        <v>1478</v>
      </c>
      <c r="K985" t="s">
        <v>87</v>
      </c>
      <c r="L985" t="s">
        <v>1479</v>
      </c>
      <c r="M985" t="s">
        <v>1480</v>
      </c>
      <c r="N985">
        <v>7.4</v>
      </c>
      <c r="O985">
        <v>12747</v>
      </c>
      <c r="P985" s="2">
        <v>3200000</v>
      </c>
      <c r="S985" s="2"/>
      <c r="U985">
        <v>1.4190315768363135</v>
      </c>
      <c r="V985" t="s">
        <v>22725</v>
      </c>
      <c r="W985">
        <f>AVERAGE(U985:V985)</f>
        <v>1.4190315768363135</v>
      </c>
      <c r="X985" s="4"/>
      <c r="Y985">
        <f>AVERAGE(W985:X985)</f>
        <v>1.4190315768363135</v>
      </c>
    </row>
    <row r="986" spans="1:25" x14ac:dyDescent="0.25">
      <c r="A986" t="s">
        <v>1481</v>
      </c>
      <c r="B986" t="s">
        <v>1482</v>
      </c>
      <c r="C986">
        <v>1942</v>
      </c>
      <c r="D986" s="1">
        <v>16641</v>
      </c>
      <c r="E986" t="s">
        <v>472</v>
      </c>
      <c r="F986">
        <v>77</v>
      </c>
      <c r="G986" t="s">
        <v>19</v>
      </c>
      <c r="H986" t="s">
        <v>25</v>
      </c>
      <c r="I986" t="s">
        <v>197</v>
      </c>
      <c r="J986" t="s">
        <v>1483</v>
      </c>
      <c r="K986" t="s">
        <v>1484</v>
      </c>
      <c r="L986" t="s">
        <v>1485</v>
      </c>
      <c r="M986" t="s">
        <v>1486</v>
      </c>
      <c r="N986">
        <v>7.1</v>
      </c>
      <c r="O986">
        <v>6599</v>
      </c>
      <c r="Q986" s="2">
        <v>312700</v>
      </c>
      <c r="S986" s="2">
        <v>312700</v>
      </c>
      <c r="U986">
        <v>1.1813189536309987</v>
      </c>
      <c r="V986" t="s">
        <v>22725</v>
      </c>
      <c r="W986">
        <f>AVERAGE(U986:V986)</f>
        <v>1.1813189536309987</v>
      </c>
      <c r="X986" s="4">
        <v>-0.17345159275295083</v>
      </c>
      <c r="Y986">
        <f>AVERAGE(W986:X986)</f>
        <v>0.50393368043902398</v>
      </c>
    </row>
    <row r="987" spans="1:25" x14ac:dyDescent="0.25">
      <c r="A987" t="s">
        <v>1495</v>
      </c>
      <c r="B987" t="s">
        <v>1496</v>
      </c>
      <c r="C987">
        <v>1942</v>
      </c>
      <c r="D987" s="1">
        <v>17036</v>
      </c>
      <c r="E987" t="s">
        <v>57</v>
      </c>
      <c r="F987">
        <v>88</v>
      </c>
      <c r="G987" t="s">
        <v>19</v>
      </c>
      <c r="H987" t="s">
        <v>25</v>
      </c>
      <c r="I987" t="s">
        <v>1497</v>
      </c>
      <c r="J987" t="s">
        <v>1498</v>
      </c>
      <c r="K987" t="s">
        <v>1499</v>
      </c>
      <c r="L987" t="s">
        <v>1500</v>
      </c>
      <c r="M987" t="s">
        <v>1501</v>
      </c>
      <c r="N987">
        <v>7.7</v>
      </c>
      <c r="O987">
        <v>21883</v>
      </c>
      <c r="P987" s="2">
        <v>850000</v>
      </c>
      <c r="S987" s="2"/>
      <c r="T987">
        <v>93</v>
      </c>
      <c r="U987">
        <v>1.6567442000416277</v>
      </c>
      <c r="V987">
        <v>2.2338373352316565</v>
      </c>
      <c r="W987">
        <f>AVERAGE(U987:V987)</f>
        <v>1.9452907676366422</v>
      </c>
      <c r="X987" s="4"/>
      <c r="Y987">
        <f>AVERAGE(W987:X987)</f>
        <v>1.9452907676366422</v>
      </c>
    </row>
    <row r="988" spans="1:25" x14ac:dyDescent="0.25">
      <c r="A988" t="s">
        <v>1508</v>
      </c>
      <c r="B988" t="s">
        <v>1509</v>
      </c>
      <c r="C988">
        <v>1942</v>
      </c>
      <c r="D988" s="1">
        <v>17082</v>
      </c>
      <c r="E988" t="s">
        <v>88</v>
      </c>
      <c r="F988">
        <v>134</v>
      </c>
      <c r="G988" t="s">
        <v>19</v>
      </c>
      <c r="H988" t="s">
        <v>103</v>
      </c>
      <c r="I988" t="s">
        <v>380</v>
      </c>
      <c r="J988" t="s">
        <v>1510</v>
      </c>
      <c r="K988" t="s">
        <v>193</v>
      </c>
      <c r="L988" t="s">
        <v>1511</v>
      </c>
      <c r="M988" t="s">
        <v>1512</v>
      </c>
      <c r="N988">
        <v>7.6</v>
      </c>
      <c r="O988">
        <v>15459</v>
      </c>
      <c r="P988" s="2">
        <v>1344000</v>
      </c>
      <c r="S988" s="2"/>
      <c r="U988">
        <v>1.5775066589731892</v>
      </c>
      <c r="V988" t="s">
        <v>22725</v>
      </c>
      <c r="W988">
        <f>AVERAGE(U988:V988)</f>
        <v>1.5775066589731892</v>
      </c>
      <c r="X988" s="4"/>
      <c r="Y988">
        <f>AVERAGE(W988:X988)</f>
        <v>1.5775066589731892</v>
      </c>
    </row>
    <row r="989" spans="1:25" x14ac:dyDescent="0.25">
      <c r="A989" t="s">
        <v>1528</v>
      </c>
      <c r="B989" t="s">
        <v>1529</v>
      </c>
      <c r="C989">
        <v>1942</v>
      </c>
      <c r="D989" s="1">
        <v>17055</v>
      </c>
      <c r="E989" t="s">
        <v>29</v>
      </c>
      <c r="F989">
        <v>128</v>
      </c>
      <c r="G989" t="s">
        <v>19</v>
      </c>
      <c r="H989" t="s">
        <v>25</v>
      </c>
      <c r="I989" t="s">
        <v>150</v>
      </c>
      <c r="J989" t="s">
        <v>1530</v>
      </c>
      <c r="K989" t="s">
        <v>248</v>
      </c>
      <c r="L989" t="s">
        <v>1531</v>
      </c>
      <c r="M989" t="s">
        <v>1532</v>
      </c>
      <c r="N989">
        <v>7.7</v>
      </c>
      <c r="O989">
        <v>9693</v>
      </c>
      <c r="S989" s="2"/>
      <c r="U989">
        <v>1.6567442000416277</v>
      </c>
      <c r="V989" t="s">
        <v>22725</v>
      </c>
      <c r="W989">
        <f>AVERAGE(U989:V989)</f>
        <v>1.6567442000416277</v>
      </c>
      <c r="X989" s="4"/>
      <c r="Y989">
        <f>AVERAGE(W989:X989)</f>
        <v>1.6567442000416277</v>
      </c>
    </row>
    <row r="990" spans="1:25" x14ac:dyDescent="0.25">
      <c r="A990" t="s">
        <v>1533</v>
      </c>
      <c r="B990" t="s">
        <v>1534</v>
      </c>
      <c r="C990">
        <v>1942</v>
      </c>
      <c r="D990" s="1">
        <v>17148</v>
      </c>
      <c r="E990" t="s">
        <v>57</v>
      </c>
      <c r="F990">
        <v>126</v>
      </c>
      <c r="G990" t="s">
        <v>19</v>
      </c>
      <c r="H990" t="s">
        <v>25</v>
      </c>
      <c r="I990" t="s">
        <v>365</v>
      </c>
      <c r="J990" t="s">
        <v>1535</v>
      </c>
      <c r="K990" t="s">
        <v>193</v>
      </c>
      <c r="L990" t="s">
        <v>1536</v>
      </c>
      <c r="M990" t="s">
        <v>1537</v>
      </c>
      <c r="N990">
        <v>8</v>
      </c>
      <c r="O990">
        <v>6732</v>
      </c>
      <c r="P990" s="2">
        <v>1210000</v>
      </c>
      <c r="S990" s="2"/>
      <c r="T990">
        <v>62</v>
      </c>
      <c r="U990">
        <v>1.8944568232469419</v>
      </c>
      <c r="V990">
        <v>0.48359705948200393</v>
      </c>
      <c r="W990">
        <f>AVERAGE(U990:V990)</f>
        <v>1.189026941364473</v>
      </c>
      <c r="X990" s="4"/>
      <c r="Y990">
        <f>AVERAGE(W990:X990)</f>
        <v>1.189026941364473</v>
      </c>
    </row>
    <row r="991" spans="1:25" x14ac:dyDescent="0.25">
      <c r="A991" t="s">
        <v>1540</v>
      </c>
      <c r="B991" t="s">
        <v>1541</v>
      </c>
      <c r="C991">
        <v>1942</v>
      </c>
      <c r="D991" s="1">
        <v>17611</v>
      </c>
      <c r="E991" t="s">
        <v>185</v>
      </c>
      <c r="F991">
        <v>82</v>
      </c>
      <c r="G991" t="s">
        <v>19</v>
      </c>
      <c r="H991" t="s">
        <v>25</v>
      </c>
      <c r="I991" t="s">
        <v>229</v>
      </c>
      <c r="J991" t="s">
        <v>1002</v>
      </c>
      <c r="K991" t="s">
        <v>87</v>
      </c>
      <c r="L991" t="s">
        <v>1542</v>
      </c>
      <c r="M991" t="s">
        <v>1543</v>
      </c>
      <c r="N991">
        <v>7.1</v>
      </c>
      <c r="O991">
        <v>5014</v>
      </c>
      <c r="Q991" s="2">
        <v>1626400</v>
      </c>
      <c r="S991" s="2">
        <v>1626400</v>
      </c>
      <c r="U991">
        <v>1.1813189536309987</v>
      </c>
      <c r="V991" t="s">
        <v>22725</v>
      </c>
      <c r="W991">
        <f>AVERAGE(U991:V991)</f>
        <v>1.1813189536309987</v>
      </c>
      <c r="X991" s="4">
        <v>-0.15915393188450749</v>
      </c>
      <c r="Y991">
        <f>AVERAGE(W991:X991)</f>
        <v>0.51108251087324563</v>
      </c>
    </row>
    <row r="992" spans="1:25" x14ac:dyDescent="0.25">
      <c r="A992" t="s">
        <v>1574</v>
      </c>
      <c r="B992" t="s">
        <v>1575</v>
      </c>
      <c r="C992">
        <v>1942</v>
      </c>
      <c r="D992" s="1">
        <v>16633</v>
      </c>
      <c r="E992" t="s">
        <v>1205</v>
      </c>
      <c r="F992">
        <v>126</v>
      </c>
      <c r="G992" t="s">
        <v>19</v>
      </c>
      <c r="H992" t="s">
        <v>25</v>
      </c>
      <c r="I992" t="s">
        <v>54</v>
      </c>
      <c r="J992" t="s">
        <v>1576</v>
      </c>
      <c r="K992" t="s">
        <v>186</v>
      </c>
      <c r="L992" t="s">
        <v>1577</v>
      </c>
      <c r="M992" t="s">
        <v>1578</v>
      </c>
      <c r="N992">
        <v>7.7</v>
      </c>
      <c r="O992">
        <v>13862</v>
      </c>
      <c r="Q992" s="2">
        <v>11800000</v>
      </c>
      <c r="S992" s="2">
        <v>11800000</v>
      </c>
      <c r="T992">
        <v>89</v>
      </c>
      <c r="U992">
        <v>1.6567442000416277</v>
      </c>
      <c r="V992">
        <v>2.0079998802962171</v>
      </c>
      <c r="W992">
        <f>AVERAGE(U992:V992)</f>
        <v>1.8323720401689223</v>
      </c>
      <c r="X992" s="4">
        <v>-4.84295027064644E-2</v>
      </c>
      <c r="Y992">
        <f>AVERAGE(W992:X992)</f>
        <v>0.89197126873122889</v>
      </c>
    </row>
    <row r="993" spans="1:25" x14ac:dyDescent="0.25">
      <c r="A993" t="s">
        <v>1592</v>
      </c>
      <c r="B993" t="s">
        <v>1593</v>
      </c>
      <c r="C993">
        <v>1943</v>
      </c>
      <c r="D993" s="1">
        <v>15770</v>
      </c>
      <c r="E993" t="s">
        <v>1594</v>
      </c>
      <c r="F993">
        <v>74</v>
      </c>
      <c r="G993" t="s">
        <v>19</v>
      </c>
      <c r="H993" t="s">
        <v>25</v>
      </c>
      <c r="I993" t="s">
        <v>348</v>
      </c>
      <c r="J993" t="s">
        <v>1439</v>
      </c>
      <c r="K993" t="s">
        <v>155</v>
      </c>
      <c r="L993" t="s">
        <v>1595</v>
      </c>
      <c r="M993" t="s">
        <v>1596</v>
      </c>
      <c r="N993">
        <v>6.5</v>
      </c>
      <c r="O993">
        <v>7523</v>
      </c>
      <c r="S993" s="2"/>
      <c r="U993">
        <v>0.70589370722037037</v>
      </c>
      <c r="V993" t="s">
        <v>22725</v>
      </c>
      <c r="W993">
        <f>AVERAGE(U993:V993)</f>
        <v>0.70589370722037037</v>
      </c>
      <c r="X993" s="4"/>
      <c r="Y993">
        <f>AVERAGE(W993:X993)</f>
        <v>0.70589370722037037</v>
      </c>
    </row>
    <row r="994" spans="1:25" x14ac:dyDescent="0.25">
      <c r="A994" t="s">
        <v>1605</v>
      </c>
      <c r="B994" t="s">
        <v>1606</v>
      </c>
      <c r="C994">
        <v>1943</v>
      </c>
      <c r="D994" s="1">
        <v>15826</v>
      </c>
      <c r="E994" t="s">
        <v>40</v>
      </c>
      <c r="F994">
        <v>69</v>
      </c>
      <c r="G994" t="s">
        <v>19</v>
      </c>
      <c r="H994" t="s">
        <v>25</v>
      </c>
      <c r="I994" t="s">
        <v>1169</v>
      </c>
      <c r="J994" t="s">
        <v>1607</v>
      </c>
      <c r="K994" t="s">
        <v>378</v>
      </c>
      <c r="L994" t="s">
        <v>1608</v>
      </c>
      <c r="M994" t="s">
        <v>1609</v>
      </c>
      <c r="N994">
        <v>7.1</v>
      </c>
      <c r="O994">
        <v>10715</v>
      </c>
      <c r="S994" s="2"/>
      <c r="U994">
        <v>1.1813189536309987</v>
      </c>
      <c r="V994" t="s">
        <v>22725</v>
      </c>
      <c r="W994">
        <f>AVERAGE(U994:V994)</f>
        <v>1.1813189536309987</v>
      </c>
      <c r="X994" s="4"/>
      <c r="Y994">
        <f>AVERAGE(W994:X994)</f>
        <v>1.1813189536309987</v>
      </c>
    </row>
    <row r="995" spans="1:25" x14ac:dyDescent="0.25">
      <c r="A995" t="s">
        <v>1617</v>
      </c>
      <c r="B995" t="s">
        <v>1618</v>
      </c>
      <c r="C995">
        <v>1943</v>
      </c>
      <c r="D995" s="1">
        <v>16523</v>
      </c>
      <c r="E995" t="s">
        <v>420</v>
      </c>
      <c r="F995">
        <v>104</v>
      </c>
      <c r="G995" t="s">
        <v>19</v>
      </c>
      <c r="H995" t="s">
        <v>25</v>
      </c>
      <c r="I995" t="s">
        <v>699</v>
      </c>
      <c r="J995" t="s">
        <v>1619</v>
      </c>
      <c r="K995" t="s">
        <v>336</v>
      </c>
      <c r="L995" t="s">
        <v>1620</v>
      </c>
      <c r="M995" t="s">
        <v>1621</v>
      </c>
      <c r="N995">
        <v>7.7</v>
      </c>
      <c r="O995">
        <v>5850</v>
      </c>
      <c r="S995" s="2"/>
      <c r="U995">
        <v>1.6567442000416277</v>
      </c>
      <c r="V995" t="s">
        <v>22725</v>
      </c>
      <c r="W995">
        <f>AVERAGE(U995:V995)</f>
        <v>1.6567442000416277</v>
      </c>
      <c r="X995" s="4"/>
      <c r="Y995">
        <f>AVERAGE(W995:X995)</f>
        <v>1.6567442000416277</v>
      </c>
    </row>
    <row r="996" spans="1:25" x14ac:dyDescent="0.25">
      <c r="A996" t="s">
        <v>1631</v>
      </c>
      <c r="B996" t="s">
        <v>1632</v>
      </c>
      <c r="C996">
        <v>1943</v>
      </c>
      <c r="D996" s="1">
        <v>15945</v>
      </c>
      <c r="E996" t="s">
        <v>1633</v>
      </c>
      <c r="F996">
        <v>92</v>
      </c>
      <c r="G996" t="s">
        <v>19</v>
      </c>
      <c r="H996" t="s">
        <v>25</v>
      </c>
      <c r="I996" t="s">
        <v>935</v>
      </c>
      <c r="J996" t="s">
        <v>1634</v>
      </c>
      <c r="K996" t="s">
        <v>155</v>
      </c>
      <c r="L996" t="s">
        <v>1635</v>
      </c>
      <c r="M996" t="s">
        <v>1636</v>
      </c>
      <c r="N996">
        <v>6.4</v>
      </c>
      <c r="O996">
        <v>6310</v>
      </c>
      <c r="P996" s="2">
        <v>1500000</v>
      </c>
      <c r="S996" s="2"/>
      <c r="T996">
        <v>63</v>
      </c>
      <c r="U996">
        <v>0.62665616615193254</v>
      </c>
      <c r="V996">
        <v>0.54005642321586367</v>
      </c>
      <c r="W996">
        <f>AVERAGE(U996:V996)</f>
        <v>0.58335629468389816</v>
      </c>
      <c r="X996" s="4"/>
      <c r="Y996">
        <f>AVERAGE(W996:X996)</f>
        <v>0.58335629468389816</v>
      </c>
    </row>
    <row r="997" spans="1:25" x14ac:dyDescent="0.25">
      <c r="A997" t="s">
        <v>1649</v>
      </c>
      <c r="B997" t="s">
        <v>1650</v>
      </c>
      <c r="C997">
        <v>1943</v>
      </c>
      <c r="D997" s="1">
        <v>16469</v>
      </c>
      <c r="E997" t="s">
        <v>294</v>
      </c>
      <c r="F997">
        <v>108</v>
      </c>
      <c r="G997" t="s">
        <v>19</v>
      </c>
      <c r="H997" t="s">
        <v>25</v>
      </c>
      <c r="I997" t="s">
        <v>237</v>
      </c>
      <c r="J997" t="s">
        <v>1651</v>
      </c>
      <c r="K997" t="s">
        <v>155</v>
      </c>
      <c r="L997" t="s">
        <v>1652</v>
      </c>
      <c r="M997" t="s">
        <v>1653</v>
      </c>
      <c r="N997">
        <v>7.8</v>
      </c>
      <c r="O997">
        <v>57997</v>
      </c>
      <c r="S997" s="2"/>
      <c r="T997">
        <v>94</v>
      </c>
      <c r="U997">
        <v>1.7359817411100655</v>
      </c>
      <c r="V997">
        <v>2.2902966989655162</v>
      </c>
      <c r="W997">
        <f>AVERAGE(U997:V997)</f>
        <v>2.0131392200377909</v>
      </c>
      <c r="X997" s="4"/>
      <c r="Y997">
        <f>AVERAGE(W997:X997)</f>
        <v>2.0131392200377909</v>
      </c>
    </row>
    <row r="998" spans="1:25" x14ac:dyDescent="0.25">
      <c r="A998" t="s">
        <v>1684</v>
      </c>
      <c r="B998" t="s">
        <v>1119</v>
      </c>
      <c r="C998">
        <v>1944</v>
      </c>
      <c r="D998" s="1">
        <v>17125</v>
      </c>
      <c r="E998" t="s">
        <v>38</v>
      </c>
      <c r="F998">
        <v>114</v>
      </c>
      <c r="G998" t="s">
        <v>19</v>
      </c>
      <c r="H998" t="s">
        <v>428</v>
      </c>
      <c r="I998" t="s">
        <v>489</v>
      </c>
      <c r="J998" t="s">
        <v>1685</v>
      </c>
      <c r="K998" t="s">
        <v>193</v>
      </c>
      <c r="L998" t="s">
        <v>1686</v>
      </c>
      <c r="M998" t="s">
        <v>1687</v>
      </c>
      <c r="N998">
        <v>7.8</v>
      </c>
      <c r="O998">
        <v>23596</v>
      </c>
      <c r="S998" s="2"/>
      <c r="U998">
        <v>1.7359817411100655</v>
      </c>
      <c r="V998" t="s">
        <v>22725</v>
      </c>
      <c r="W998">
        <f>AVERAGE(U998:V998)</f>
        <v>1.7359817411100655</v>
      </c>
      <c r="X998" s="4"/>
      <c r="Y998">
        <f>AVERAGE(W998:X998)</f>
        <v>1.7359817411100655</v>
      </c>
    </row>
    <row r="999" spans="1:25" x14ac:dyDescent="0.25">
      <c r="A999" t="s">
        <v>1694</v>
      </c>
      <c r="B999" t="s">
        <v>1695</v>
      </c>
      <c r="C999">
        <v>1944</v>
      </c>
      <c r="D999" s="1">
        <v>18170</v>
      </c>
      <c r="E999" t="s">
        <v>418</v>
      </c>
      <c r="F999">
        <v>126</v>
      </c>
      <c r="G999" t="s">
        <v>19</v>
      </c>
      <c r="H999" t="s">
        <v>25</v>
      </c>
      <c r="I999" t="s">
        <v>429</v>
      </c>
      <c r="J999" t="s">
        <v>1696</v>
      </c>
      <c r="K999" t="s">
        <v>87</v>
      </c>
      <c r="L999" t="s">
        <v>1697</v>
      </c>
      <c r="M999" t="s">
        <v>1698</v>
      </c>
      <c r="N999">
        <v>7</v>
      </c>
      <c r="O999">
        <v>10191</v>
      </c>
      <c r="Q999" s="2">
        <v>16300000</v>
      </c>
      <c r="S999" s="2">
        <v>16300000</v>
      </c>
      <c r="U999">
        <v>1.1020814125625609</v>
      </c>
      <c r="V999" t="s">
        <v>22725</v>
      </c>
      <c r="W999">
        <f>AVERAGE(U999:V999)</f>
        <v>1.1020814125625609</v>
      </c>
      <c r="X999" s="4">
        <v>5.4627099224538434E-4</v>
      </c>
      <c r="Y999">
        <f>AVERAGE(W999:X999)</f>
        <v>0.55131384177740317</v>
      </c>
    </row>
    <row r="1000" spans="1:25" x14ac:dyDescent="0.25">
      <c r="A1000" t="s">
        <v>1711</v>
      </c>
      <c r="B1000" t="s">
        <v>726</v>
      </c>
      <c r="C1000">
        <v>1943</v>
      </c>
      <c r="D1000" s="1">
        <v>16169</v>
      </c>
      <c r="E1000" t="s">
        <v>57</v>
      </c>
      <c r="F1000">
        <v>97</v>
      </c>
      <c r="G1000" t="s">
        <v>19</v>
      </c>
      <c r="H1000" t="s">
        <v>25</v>
      </c>
      <c r="I1000" t="s">
        <v>871</v>
      </c>
      <c r="J1000" t="s">
        <v>1712</v>
      </c>
      <c r="K1000" t="s">
        <v>799</v>
      </c>
      <c r="L1000" t="s">
        <v>1713</v>
      </c>
      <c r="M1000" t="s">
        <v>1714</v>
      </c>
      <c r="N1000">
        <v>7.5</v>
      </c>
      <c r="O1000">
        <v>7728</v>
      </c>
      <c r="P1000" s="2">
        <v>1705000</v>
      </c>
      <c r="S1000" s="2"/>
      <c r="U1000">
        <v>1.4982691179047514</v>
      </c>
      <c r="V1000" t="s">
        <v>22725</v>
      </c>
      <c r="W1000">
        <f>AVERAGE(U1000:V1000)</f>
        <v>1.4982691179047514</v>
      </c>
      <c r="X1000" s="4"/>
      <c r="Y1000">
        <f>AVERAGE(W1000:X1000)</f>
        <v>1.4982691179047514</v>
      </c>
    </row>
    <row r="1001" spans="1:25" x14ac:dyDescent="0.25">
      <c r="A1001" t="s">
        <v>1716</v>
      </c>
      <c r="B1001" t="s">
        <v>1717</v>
      </c>
      <c r="C1001">
        <v>1944</v>
      </c>
      <c r="D1001" s="1">
        <v>16958</v>
      </c>
      <c r="E1001" t="s">
        <v>995</v>
      </c>
      <c r="F1001">
        <v>88</v>
      </c>
      <c r="G1001" t="s">
        <v>19</v>
      </c>
      <c r="H1001" t="s">
        <v>25</v>
      </c>
      <c r="I1001" t="s">
        <v>942</v>
      </c>
      <c r="J1001" t="s">
        <v>1718</v>
      </c>
      <c r="K1001" t="s">
        <v>799</v>
      </c>
      <c r="L1001" t="s">
        <v>1719</v>
      </c>
      <c r="M1001" t="s">
        <v>1720</v>
      </c>
      <c r="N1001">
        <v>8</v>
      </c>
      <c r="O1001">
        <v>41682</v>
      </c>
      <c r="P1001" s="2">
        <v>1020000</v>
      </c>
      <c r="S1001" s="2"/>
      <c r="U1001">
        <v>1.8944568232469419</v>
      </c>
      <c r="V1001" t="s">
        <v>22725</v>
      </c>
      <c r="W1001">
        <f>AVERAGE(U1001:V1001)</f>
        <v>1.8944568232469419</v>
      </c>
      <c r="X1001" s="4"/>
      <c r="Y1001">
        <f>AVERAGE(W1001:X1001)</f>
        <v>1.8944568232469419</v>
      </c>
    </row>
    <row r="1002" spans="1:25" x14ac:dyDescent="0.25">
      <c r="A1002" t="s">
        <v>1728</v>
      </c>
      <c r="B1002" t="s">
        <v>1729</v>
      </c>
      <c r="C1002">
        <v>1944</v>
      </c>
      <c r="D1002" s="1">
        <v>16438</v>
      </c>
      <c r="E1002" t="s">
        <v>90</v>
      </c>
      <c r="F1002">
        <v>113</v>
      </c>
      <c r="G1002" t="s">
        <v>19</v>
      </c>
      <c r="H1002" t="s">
        <v>25</v>
      </c>
      <c r="I1002" t="s">
        <v>1604</v>
      </c>
      <c r="J1002" t="s">
        <v>1583</v>
      </c>
      <c r="K1002" t="s">
        <v>193</v>
      </c>
      <c r="L1002" t="s">
        <v>1730</v>
      </c>
      <c r="M1002" t="s">
        <v>1731</v>
      </c>
      <c r="N1002">
        <v>7.6</v>
      </c>
      <c r="O1002">
        <v>19887</v>
      </c>
      <c r="P1002" s="2">
        <v>1700000</v>
      </c>
      <c r="Q1002" s="2">
        <v>403521</v>
      </c>
      <c r="R1002" s="2">
        <v>485932</v>
      </c>
      <c r="S1002" s="2">
        <v>-810547</v>
      </c>
      <c r="U1002">
        <v>1.5775066589731892</v>
      </c>
      <c r="V1002" t="s">
        <v>22725</v>
      </c>
      <c r="W1002">
        <f>AVERAGE(U1002:V1002)</f>
        <v>1.5775066589731892</v>
      </c>
      <c r="X1002" s="4">
        <v>-0.18567645739289632</v>
      </c>
      <c r="Y1002">
        <f>AVERAGE(W1002:X1002)</f>
        <v>0.6959151007901464</v>
      </c>
    </row>
    <row r="1003" spans="1:25" x14ac:dyDescent="0.25">
      <c r="A1003" t="s">
        <v>1751</v>
      </c>
      <c r="B1003" t="s">
        <v>1752</v>
      </c>
      <c r="C1003">
        <v>1944</v>
      </c>
      <c r="D1003" s="1">
        <v>18157</v>
      </c>
      <c r="E1003" t="s">
        <v>1753</v>
      </c>
      <c r="F1003">
        <v>123</v>
      </c>
      <c r="G1003" t="s">
        <v>19</v>
      </c>
      <c r="H1003" t="s">
        <v>25</v>
      </c>
      <c r="I1003" t="s">
        <v>211</v>
      </c>
      <c r="J1003" t="s">
        <v>1754</v>
      </c>
      <c r="K1003" t="s">
        <v>193</v>
      </c>
      <c r="L1003" t="s">
        <v>1755</v>
      </c>
      <c r="M1003" t="s">
        <v>1756</v>
      </c>
      <c r="N1003">
        <v>7.3</v>
      </c>
      <c r="O1003">
        <v>6276</v>
      </c>
      <c r="S1003" s="2"/>
      <c r="U1003">
        <v>1.339794035767875</v>
      </c>
      <c r="V1003" t="s">
        <v>22725</v>
      </c>
      <c r="W1003">
        <f>AVERAGE(U1003:V1003)</f>
        <v>1.339794035767875</v>
      </c>
      <c r="X1003" s="4"/>
      <c r="Y1003">
        <f>AVERAGE(W1003:X1003)</f>
        <v>1.339794035767875</v>
      </c>
    </row>
    <row r="1004" spans="1:25" x14ac:dyDescent="0.25">
      <c r="A1004" t="s">
        <v>1769</v>
      </c>
      <c r="B1004" t="s">
        <v>1770</v>
      </c>
      <c r="C1004">
        <v>1944</v>
      </c>
      <c r="D1004" s="1">
        <v>17239</v>
      </c>
      <c r="E1004" t="s">
        <v>1771</v>
      </c>
      <c r="F1004">
        <v>100</v>
      </c>
      <c r="G1004" t="s">
        <v>19</v>
      </c>
      <c r="H1004" t="s">
        <v>175</v>
      </c>
      <c r="I1004" t="s">
        <v>259</v>
      </c>
      <c r="J1004" t="s">
        <v>1772</v>
      </c>
      <c r="K1004" t="s">
        <v>186</v>
      </c>
      <c r="L1004" t="s">
        <v>1773</v>
      </c>
      <c r="M1004" t="s">
        <v>1774</v>
      </c>
      <c r="N1004">
        <v>7.8</v>
      </c>
      <c r="O1004">
        <v>30249</v>
      </c>
      <c r="R1004" s="2">
        <v>12459</v>
      </c>
      <c r="S1004" s="2">
        <v>12459</v>
      </c>
      <c r="U1004">
        <v>1.7359817411100655</v>
      </c>
      <c r="V1004" t="s">
        <v>22725</v>
      </c>
      <c r="W1004">
        <f>AVERAGE(U1004:V1004)</f>
        <v>1.7359817411100655</v>
      </c>
      <c r="X1004" s="4">
        <v>-0.17671926725763401</v>
      </c>
      <c r="Y1004">
        <f>AVERAGE(W1004:X1004)</f>
        <v>0.77963123692621572</v>
      </c>
    </row>
    <row r="1005" spans="1:25" x14ac:dyDescent="0.25">
      <c r="A1005" t="s">
        <v>1787</v>
      </c>
      <c r="B1005" t="s">
        <v>1788</v>
      </c>
      <c r="C1005">
        <v>1945</v>
      </c>
      <c r="D1005" s="1">
        <v>17899</v>
      </c>
      <c r="E1005" t="s">
        <v>1789</v>
      </c>
      <c r="F1005">
        <v>140</v>
      </c>
      <c r="G1005" t="s">
        <v>19</v>
      </c>
      <c r="H1005" t="s">
        <v>271</v>
      </c>
      <c r="I1005" t="s">
        <v>1790</v>
      </c>
      <c r="J1005" t="s">
        <v>1791</v>
      </c>
      <c r="K1005" t="s">
        <v>193</v>
      </c>
      <c r="L1005" t="s">
        <v>1792</v>
      </c>
      <c r="M1005" t="s">
        <v>1793</v>
      </c>
      <c r="N1005">
        <v>7.1</v>
      </c>
      <c r="O1005">
        <v>7708</v>
      </c>
      <c r="S1005" s="2"/>
      <c r="U1005">
        <v>1.1813189536309987</v>
      </c>
      <c r="V1005" t="s">
        <v>22725</v>
      </c>
      <c r="W1005">
        <f>AVERAGE(U1005:V1005)</f>
        <v>1.1813189536309987</v>
      </c>
      <c r="X1005" s="4"/>
      <c r="Y1005">
        <f>AVERAGE(W1005:X1005)</f>
        <v>1.1813189536309987</v>
      </c>
    </row>
    <row r="1006" spans="1:25" x14ac:dyDescent="0.25">
      <c r="A1006" t="s">
        <v>1845</v>
      </c>
      <c r="B1006" t="s">
        <v>1846</v>
      </c>
      <c r="C1006">
        <v>1945</v>
      </c>
      <c r="D1006" s="1">
        <v>17505</v>
      </c>
      <c r="E1006" t="s">
        <v>304</v>
      </c>
      <c r="F1006">
        <v>111</v>
      </c>
      <c r="G1006" t="s">
        <v>19</v>
      </c>
      <c r="H1006" t="s">
        <v>25</v>
      </c>
      <c r="I1006" t="s">
        <v>54</v>
      </c>
      <c r="J1006" t="s">
        <v>1847</v>
      </c>
      <c r="K1006" t="s">
        <v>186</v>
      </c>
      <c r="L1006" t="s">
        <v>1848</v>
      </c>
      <c r="M1006" t="s">
        <v>1849</v>
      </c>
      <c r="N1006">
        <v>8</v>
      </c>
      <c r="O1006">
        <v>22055</v>
      </c>
      <c r="P1006" s="2">
        <v>1453000</v>
      </c>
      <c r="R1006" s="2">
        <v>10128</v>
      </c>
      <c r="S1006" s="2">
        <v>-1442872</v>
      </c>
      <c r="T1006">
        <v>88</v>
      </c>
      <c r="U1006">
        <v>1.8944568232469419</v>
      </c>
      <c r="V1006">
        <v>1.9515405165623576</v>
      </c>
      <c r="W1006">
        <f>AVERAGE(U1006:V1006)</f>
        <v>1.9229986699046497</v>
      </c>
      <c r="X1006" s="4">
        <v>-0.19255836986046002</v>
      </c>
      <c r="Y1006">
        <f>AVERAGE(W1006:X1006)</f>
        <v>0.86522015002209485</v>
      </c>
    </row>
    <row r="1007" spans="1:25" x14ac:dyDescent="0.25">
      <c r="A1007" t="s">
        <v>1864</v>
      </c>
      <c r="B1007" t="s">
        <v>1306</v>
      </c>
      <c r="C1007">
        <v>1945</v>
      </c>
      <c r="D1007" s="1">
        <v>17829</v>
      </c>
      <c r="E1007" t="s">
        <v>1865</v>
      </c>
      <c r="F1007">
        <v>111</v>
      </c>
      <c r="G1007" t="s">
        <v>19</v>
      </c>
      <c r="H1007" t="s">
        <v>25</v>
      </c>
      <c r="I1007" t="s">
        <v>237</v>
      </c>
      <c r="J1007" t="s">
        <v>1866</v>
      </c>
      <c r="K1007" t="s">
        <v>862</v>
      </c>
      <c r="L1007" t="s">
        <v>1867</v>
      </c>
      <c r="M1007" t="s">
        <v>1868</v>
      </c>
      <c r="N1007">
        <v>7.6</v>
      </c>
      <c r="O1007">
        <v>42377</v>
      </c>
      <c r="P1007" s="2">
        <v>1696377</v>
      </c>
      <c r="R1007" s="2">
        <v>19000</v>
      </c>
      <c r="S1007" s="2">
        <v>-1677377</v>
      </c>
      <c r="U1007">
        <v>1.5775066589731892</v>
      </c>
      <c r="V1007" t="s">
        <v>22725</v>
      </c>
      <c r="W1007">
        <f>AVERAGE(U1007:V1007)</f>
        <v>1.5775066589731892</v>
      </c>
      <c r="X1007" s="4">
        <v>-0.19511060626295243</v>
      </c>
      <c r="Y1007">
        <f>AVERAGE(W1007:X1007)</f>
        <v>0.6911980263551184</v>
      </c>
    </row>
    <row r="1008" spans="1:25" x14ac:dyDescent="0.25">
      <c r="A1008" t="s">
        <v>1869</v>
      </c>
      <c r="B1008" t="s">
        <v>1870</v>
      </c>
      <c r="C1008">
        <v>1944</v>
      </c>
      <c r="D1008" s="1">
        <v>18093</v>
      </c>
      <c r="E1008" t="s">
        <v>1286</v>
      </c>
      <c r="F1008">
        <v>71</v>
      </c>
      <c r="G1008" t="s">
        <v>19</v>
      </c>
      <c r="H1008" t="s">
        <v>820</v>
      </c>
      <c r="I1008" t="s">
        <v>1871</v>
      </c>
      <c r="J1008" t="s">
        <v>1872</v>
      </c>
      <c r="K1008" t="s">
        <v>987</v>
      </c>
      <c r="L1008" t="s">
        <v>1873</v>
      </c>
      <c r="M1008" t="s">
        <v>1874</v>
      </c>
      <c r="N1008">
        <v>6.4</v>
      </c>
      <c r="O1008">
        <v>11944</v>
      </c>
      <c r="S1008" s="2"/>
      <c r="T1008">
        <v>85</v>
      </c>
      <c r="U1008">
        <v>0.62665616615193254</v>
      </c>
      <c r="V1008">
        <v>1.7821624253607784</v>
      </c>
      <c r="W1008">
        <f>AVERAGE(U1008:V1008)</f>
        <v>1.2044092957563555</v>
      </c>
      <c r="X1008" s="4"/>
      <c r="Y1008">
        <f>AVERAGE(W1008:X1008)</f>
        <v>1.2044092957563555</v>
      </c>
    </row>
    <row r="1009" spans="1:25" x14ac:dyDescent="0.25">
      <c r="A1009" t="s">
        <v>1876</v>
      </c>
      <c r="B1009" t="s">
        <v>1877</v>
      </c>
      <c r="C1009">
        <v>1945</v>
      </c>
      <c r="D1009" s="1">
        <v>17611</v>
      </c>
      <c r="E1009" t="s">
        <v>57</v>
      </c>
      <c r="F1009">
        <v>129</v>
      </c>
      <c r="G1009" t="s">
        <v>19</v>
      </c>
      <c r="H1009" t="s">
        <v>25</v>
      </c>
      <c r="I1009" t="s">
        <v>1878</v>
      </c>
      <c r="J1009" t="s">
        <v>1236</v>
      </c>
      <c r="K1009" t="s">
        <v>799</v>
      </c>
      <c r="L1009" t="s">
        <v>1879</v>
      </c>
      <c r="M1009" t="s">
        <v>1880</v>
      </c>
      <c r="N1009">
        <v>8</v>
      </c>
      <c r="O1009">
        <v>6964</v>
      </c>
      <c r="S1009" s="2"/>
      <c r="U1009">
        <v>1.8944568232469419</v>
      </c>
      <c r="V1009" t="s">
        <v>22725</v>
      </c>
      <c r="W1009">
        <f>AVERAGE(U1009:V1009)</f>
        <v>1.8944568232469419</v>
      </c>
      <c r="X1009" s="4"/>
      <c r="Y1009">
        <f>AVERAGE(W1009:X1009)</f>
        <v>1.8944568232469419</v>
      </c>
    </row>
    <row r="1010" spans="1:25" x14ac:dyDescent="0.25">
      <c r="A1010" t="s">
        <v>1881</v>
      </c>
      <c r="B1010" t="s">
        <v>1882</v>
      </c>
      <c r="C1010">
        <v>1945</v>
      </c>
      <c r="D1010" s="1">
        <v>16645</v>
      </c>
      <c r="E1010" t="s">
        <v>48</v>
      </c>
      <c r="F1010">
        <v>68</v>
      </c>
      <c r="G1010" t="s">
        <v>19</v>
      </c>
      <c r="H1010" t="s">
        <v>25</v>
      </c>
      <c r="I1010" t="s">
        <v>348</v>
      </c>
      <c r="J1010" t="s">
        <v>1654</v>
      </c>
      <c r="K1010" t="s">
        <v>155</v>
      </c>
      <c r="L1010" t="s">
        <v>1883</v>
      </c>
      <c r="M1010" t="s">
        <v>1884</v>
      </c>
      <c r="N1010">
        <v>6.7</v>
      </c>
      <c r="O1010">
        <v>5325</v>
      </c>
      <c r="S1010" s="2"/>
      <c r="U1010">
        <v>0.8643687893572467</v>
      </c>
      <c r="V1010" t="s">
        <v>22725</v>
      </c>
      <c r="W1010">
        <f>AVERAGE(U1010:V1010)</f>
        <v>0.8643687893572467</v>
      </c>
      <c r="X1010" s="4"/>
      <c r="Y1010">
        <f>AVERAGE(W1010:X1010)</f>
        <v>0.8643687893572467</v>
      </c>
    </row>
    <row r="1011" spans="1:25" x14ac:dyDescent="0.25">
      <c r="A1011" t="s">
        <v>1899</v>
      </c>
      <c r="B1011" t="s">
        <v>1339</v>
      </c>
      <c r="C1011">
        <v>1946</v>
      </c>
      <c r="D1011" s="1">
        <v>16960</v>
      </c>
      <c r="E1011" t="s">
        <v>394</v>
      </c>
      <c r="F1011">
        <v>76</v>
      </c>
      <c r="G1011" t="s">
        <v>19</v>
      </c>
      <c r="H1011" t="s">
        <v>25</v>
      </c>
      <c r="I1011" t="s">
        <v>348</v>
      </c>
      <c r="J1011" t="s">
        <v>1900</v>
      </c>
      <c r="K1011" t="s">
        <v>155</v>
      </c>
      <c r="L1011" t="s">
        <v>1901</v>
      </c>
      <c r="M1011" t="s">
        <v>1902</v>
      </c>
      <c r="N1011">
        <v>6.9</v>
      </c>
      <c r="O1011">
        <v>5279</v>
      </c>
      <c r="S1011" s="2"/>
      <c r="U1011">
        <v>1.022843871494123</v>
      </c>
      <c r="V1011" t="s">
        <v>22725</v>
      </c>
      <c r="W1011">
        <f>AVERAGE(U1011:V1011)</f>
        <v>1.022843871494123</v>
      </c>
      <c r="X1011" s="4"/>
      <c r="Y1011">
        <f>AVERAGE(W1011:X1011)</f>
        <v>1.022843871494123</v>
      </c>
    </row>
    <row r="1012" spans="1:25" x14ac:dyDescent="0.25">
      <c r="A1012" t="s">
        <v>1903</v>
      </c>
      <c r="B1012" t="s">
        <v>1904</v>
      </c>
      <c r="C1012">
        <v>1946</v>
      </c>
      <c r="D1012" s="1">
        <v>17855</v>
      </c>
      <c r="E1012" t="s">
        <v>270</v>
      </c>
      <c r="F1012">
        <v>129</v>
      </c>
      <c r="G1012" t="s">
        <v>19</v>
      </c>
      <c r="H1012" t="s">
        <v>25</v>
      </c>
      <c r="I1012" t="s">
        <v>1905</v>
      </c>
      <c r="J1012" t="s">
        <v>1906</v>
      </c>
      <c r="K1012" t="s">
        <v>862</v>
      </c>
      <c r="L1012" t="s">
        <v>1907</v>
      </c>
      <c r="M1012" t="s">
        <v>1908</v>
      </c>
      <c r="N1012">
        <v>6.8</v>
      </c>
      <c r="O1012">
        <v>7858</v>
      </c>
      <c r="P1012" s="2">
        <v>8000000</v>
      </c>
      <c r="Q1012" s="2">
        <v>20408163</v>
      </c>
      <c r="R1012" s="2">
        <v>20428771</v>
      </c>
      <c r="S1012" s="2">
        <v>32836934</v>
      </c>
      <c r="U1012">
        <v>0.94360633042568443</v>
      </c>
      <c r="V1012" t="s">
        <v>22725</v>
      </c>
      <c r="W1012">
        <f>AVERAGE(U1012:V1012)</f>
        <v>0.94360633042568443</v>
      </c>
      <c r="X1012" s="4">
        <v>0.18052607927102307</v>
      </c>
      <c r="Y1012">
        <f>AVERAGE(W1012:X1012)</f>
        <v>0.56206620484835379</v>
      </c>
    </row>
    <row r="1013" spans="1:25" x14ac:dyDescent="0.25">
      <c r="A1013" t="s">
        <v>1909</v>
      </c>
      <c r="B1013" t="s">
        <v>1910</v>
      </c>
      <c r="C1013">
        <v>1946</v>
      </c>
      <c r="D1013" s="1">
        <v>17243</v>
      </c>
      <c r="E1013" t="s">
        <v>622</v>
      </c>
      <c r="F1013">
        <v>110</v>
      </c>
      <c r="G1013" t="s">
        <v>19</v>
      </c>
      <c r="H1013" t="s">
        <v>1911</v>
      </c>
      <c r="I1013" t="s">
        <v>749</v>
      </c>
      <c r="J1013" t="s">
        <v>1912</v>
      </c>
      <c r="K1013" t="s">
        <v>1913</v>
      </c>
      <c r="L1013" t="s">
        <v>1914</v>
      </c>
      <c r="M1013" t="s">
        <v>1915</v>
      </c>
      <c r="N1013">
        <v>7.7</v>
      </c>
      <c r="O1013">
        <v>27180</v>
      </c>
      <c r="S1013" s="2"/>
      <c r="U1013">
        <v>1.6567442000416277</v>
      </c>
      <c r="V1013" t="s">
        <v>22725</v>
      </c>
      <c r="W1013">
        <f>AVERAGE(U1013:V1013)</f>
        <v>1.6567442000416277</v>
      </c>
      <c r="X1013" s="4"/>
      <c r="Y1013">
        <f>AVERAGE(W1013:X1013)</f>
        <v>1.6567442000416277</v>
      </c>
    </row>
    <row r="1014" spans="1:25" x14ac:dyDescent="0.25">
      <c r="A1014" t="s">
        <v>1921</v>
      </c>
      <c r="B1014" t="s">
        <v>1922</v>
      </c>
      <c r="C1014">
        <v>1946</v>
      </c>
      <c r="D1014" s="1">
        <v>17603</v>
      </c>
      <c r="E1014" t="s">
        <v>152</v>
      </c>
      <c r="F1014">
        <v>130</v>
      </c>
      <c r="G1014" t="s">
        <v>19</v>
      </c>
      <c r="H1014" t="s">
        <v>175</v>
      </c>
      <c r="I1014" t="s">
        <v>268</v>
      </c>
      <c r="J1014" t="s">
        <v>673</v>
      </c>
      <c r="K1014" t="s">
        <v>1923</v>
      </c>
      <c r="L1014" t="s">
        <v>1924</v>
      </c>
      <c r="M1014" t="s">
        <v>1925</v>
      </c>
      <c r="N1014">
        <v>8.6</v>
      </c>
      <c r="O1014">
        <v>388310</v>
      </c>
      <c r="P1014" s="2">
        <v>3180000</v>
      </c>
      <c r="R1014" s="2">
        <v>6130720</v>
      </c>
      <c r="S1014" s="2">
        <v>2950720</v>
      </c>
      <c r="T1014">
        <v>89</v>
      </c>
      <c r="U1014">
        <v>2.36988206965757</v>
      </c>
      <c r="V1014">
        <v>2.0079998802962171</v>
      </c>
      <c r="W1014">
        <f>AVERAGE(U1014:V1014)</f>
        <v>2.1889409749768935</v>
      </c>
      <c r="X1014" s="4">
        <v>-0.14474068819013519</v>
      </c>
      <c r="Y1014">
        <f>AVERAGE(W1014:X1014)</f>
        <v>1.0221001433933792</v>
      </c>
    </row>
    <row r="1015" spans="1:25" x14ac:dyDescent="0.25">
      <c r="A1015" t="s">
        <v>1926</v>
      </c>
      <c r="B1015" t="s">
        <v>1927</v>
      </c>
      <c r="C1015">
        <v>1946</v>
      </c>
      <c r="D1015" s="1">
        <v>17243</v>
      </c>
      <c r="E1015" t="s">
        <v>304</v>
      </c>
      <c r="F1015">
        <v>103</v>
      </c>
      <c r="G1015" t="s">
        <v>19</v>
      </c>
      <c r="H1015" t="s">
        <v>25</v>
      </c>
      <c r="I1015" t="s">
        <v>498</v>
      </c>
      <c r="J1015" t="s">
        <v>1928</v>
      </c>
      <c r="K1015" t="s">
        <v>1929</v>
      </c>
      <c r="L1015" t="s">
        <v>1930</v>
      </c>
      <c r="M1015" t="s">
        <v>1931</v>
      </c>
      <c r="N1015">
        <v>7.8</v>
      </c>
      <c r="O1015">
        <v>18593</v>
      </c>
      <c r="R1015" s="2">
        <v>58222</v>
      </c>
      <c r="S1015" s="2">
        <v>58222</v>
      </c>
      <c r="U1015">
        <v>1.7359817411100655</v>
      </c>
      <c r="V1015" t="s">
        <v>22725</v>
      </c>
      <c r="W1015">
        <f>AVERAGE(U1015:V1015)</f>
        <v>1.7359817411100655</v>
      </c>
      <c r="X1015" s="4">
        <v>-0.17622120540612865</v>
      </c>
      <c r="Y1015">
        <f>AVERAGE(W1015:X1015)</f>
        <v>0.7798802678519684</v>
      </c>
    </row>
    <row r="1016" spans="1:25" x14ac:dyDescent="0.25">
      <c r="A1016" t="s">
        <v>1969</v>
      </c>
      <c r="B1016" t="s">
        <v>1970</v>
      </c>
      <c r="C1016">
        <v>1946</v>
      </c>
      <c r="D1016" s="1">
        <v>18345</v>
      </c>
      <c r="E1016" t="s">
        <v>1286</v>
      </c>
      <c r="F1016">
        <v>94</v>
      </c>
      <c r="G1016" t="s">
        <v>19</v>
      </c>
      <c r="H1016" t="s">
        <v>25</v>
      </c>
      <c r="I1016" t="s">
        <v>1971</v>
      </c>
      <c r="J1016" t="s">
        <v>1972</v>
      </c>
      <c r="K1016" t="s">
        <v>987</v>
      </c>
      <c r="L1016" t="s">
        <v>1973</v>
      </c>
      <c r="M1016" t="s">
        <v>1974</v>
      </c>
      <c r="N1016">
        <v>7.1</v>
      </c>
      <c r="O1016">
        <v>11103</v>
      </c>
      <c r="Q1016" s="2">
        <v>37459346</v>
      </c>
      <c r="R1016" s="2">
        <v>37459346</v>
      </c>
      <c r="S1016" s="2">
        <v>74918692</v>
      </c>
      <c r="T1016">
        <v>54</v>
      </c>
      <c r="U1016">
        <v>1.1813189536309987</v>
      </c>
      <c r="V1016">
        <v>3.1922149611125862E-2</v>
      </c>
      <c r="W1016">
        <f>AVERAGE(U1016:V1016)</f>
        <v>0.60662055162106232</v>
      </c>
      <c r="X1016" s="4">
        <v>0.6385231140825498</v>
      </c>
      <c r="Y1016">
        <f>AVERAGE(W1016:X1016)</f>
        <v>0.62257183285180606</v>
      </c>
    </row>
    <row r="1017" spans="1:25" x14ac:dyDescent="0.25">
      <c r="A1017" t="s">
        <v>1990</v>
      </c>
      <c r="B1017" t="s">
        <v>1991</v>
      </c>
      <c r="C1017">
        <v>1946</v>
      </c>
      <c r="D1017" s="1">
        <v>17380</v>
      </c>
      <c r="E1017" t="s">
        <v>304</v>
      </c>
      <c r="F1017">
        <v>60</v>
      </c>
      <c r="G1017" t="s">
        <v>19</v>
      </c>
      <c r="H1017" t="s">
        <v>25</v>
      </c>
      <c r="I1017" t="s">
        <v>348</v>
      </c>
      <c r="J1017" t="s">
        <v>1992</v>
      </c>
      <c r="K1017" t="s">
        <v>155</v>
      </c>
      <c r="L1017" t="s">
        <v>1993</v>
      </c>
      <c r="M1017" t="s">
        <v>1994</v>
      </c>
      <c r="N1017">
        <v>6.9</v>
      </c>
      <c r="O1017">
        <v>5290</v>
      </c>
      <c r="S1017" s="2"/>
      <c r="U1017">
        <v>1.022843871494123</v>
      </c>
      <c r="V1017" t="s">
        <v>22725</v>
      </c>
      <c r="W1017">
        <f>AVERAGE(U1017:V1017)</f>
        <v>1.022843871494123</v>
      </c>
      <c r="X1017" s="4"/>
      <c r="Y1017">
        <f>AVERAGE(W1017:X1017)</f>
        <v>1.022843871494123</v>
      </c>
    </row>
    <row r="1018" spans="1:25" x14ac:dyDescent="0.25">
      <c r="A1018" t="s">
        <v>2011</v>
      </c>
      <c r="B1018" t="s">
        <v>2012</v>
      </c>
      <c r="C1018">
        <v>1947</v>
      </c>
      <c r="D1018" s="1">
        <v>17833</v>
      </c>
      <c r="E1018" t="s">
        <v>250</v>
      </c>
      <c r="F1018">
        <v>109</v>
      </c>
      <c r="G1018" t="s">
        <v>19</v>
      </c>
      <c r="H1018" t="s">
        <v>175</v>
      </c>
      <c r="I1018" t="s">
        <v>923</v>
      </c>
      <c r="J1018" t="s">
        <v>2013</v>
      </c>
      <c r="K1018" t="s">
        <v>248</v>
      </c>
      <c r="L1018" t="s">
        <v>2014</v>
      </c>
      <c r="M1018" t="s">
        <v>2015</v>
      </c>
      <c r="N1018">
        <v>7.6</v>
      </c>
      <c r="O1018">
        <v>13635</v>
      </c>
      <c r="S1018" s="2"/>
      <c r="T1018">
        <v>72</v>
      </c>
      <c r="U1018">
        <v>1.5775066589731892</v>
      </c>
      <c r="V1018">
        <v>1.0481906968206014</v>
      </c>
      <c r="W1018">
        <f>AVERAGE(U1018:V1018)</f>
        <v>1.3128486778968953</v>
      </c>
      <c r="X1018" s="4"/>
      <c r="Y1018">
        <f>AVERAGE(W1018:X1018)</f>
        <v>1.3128486778968953</v>
      </c>
    </row>
    <row r="1019" spans="1:25" x14ac:dyDescent="0.25">
      <c r="A1019" t="s">
        <v>2045</v>
      </c>
      <c r="B1019" t="s">
        <v>2046</v>
      </c>
      <c r="C1019">
        <v>1947</v>
      </c>
      <c r="D1019" s="1">
        <v>17582</v>
      </c>
      <c r="E1019" t="s">
        <v>304</v>
      </c>
      <c r="F1019">
        <v>100</v>
      </c>
      <c r="G1019" t="s">
        <v>19</v>
      </c>
      <c r="H1019" t="s">
        <v>25</v>
      </c>
      <c r="I1019" t="s">
        <v>421</v>
      </c>
      <c r="J1019" t="s">
        <v>2047</v>
      </c>
      <c r="K1019" t="s">
        <v>336</v>
      </c>
      <c r="L1019" t="s">
        <v>2048</v>
      </c>
      <c r="M1019" t="s">
        <v>2049</v>
      </c>
      <c r="N1019">
        <v>7.1</v>
      </c>
      <c r="O1019">
        <v>6542</v>
      </c>
      <c r="S1019" s="2"/>
      <c r="U1019">
        <v>1.1813189536309987</v>
      </c>
      <c r="V1019" t="s">
        <v>22725</v>
      </c>
      <c r="W1019">
        <f>AVERAGE(U1019:V1019)</f>
        <v>1.1813189536309987</v>
      </c>
      <c r="X1019" s="4"/>
      <c r="Y1019">
        <f>AVERAGE(W1019:X1019)</f>
        <v>1.1813189536309987</v>
      </c>
    </row>
    <row r="1020" spans="1:25" x14ac:dyDescent="0.25">
      <c r="A1020" t="s">
        <v>2054</v>
      </c>
      <c r="B1020" t="s">
        <v>2055</v>
      </c>
      <c r="C1020">
        <v>1947</v>
      </c>
      <c r="D1020" s="1">
        <v>19046</v>
      </c>
      <c r="E1020" t="s">
        <v>452</v>
      </c>
      <c r="F1020">
        <v>73</v>
      </c>
      <c r="G1020" t="s">
        <v>19</v>
      </c>
      <c r="H1020" t="s">
        <v>25</v>
      </c>
      <c r="I1020" t="s">
        <v>2056</v>
      </c>
      <c r="J1020" t="s">
        <v>2057</v>
      </c>
      <c r="K1020" t="s">
        <v>1289</v>
      </c>
      <c r="L1020" t="s">
        <v>2058</v>
      </c>
      <c r="M1020" t="s">
        <v>2059</v>
      </c>
      <c r="N1020">
        <v>6.6</v>
      </c>
      <c r="O1020">
        <v>6779</v>
      </c>
      <c r="S1020" s="2"/>
      <c r="T1020">
        <v>66</v>
      </c>
      <c r="U1020">
        <v>0.78513124828880809</v>
      </c>
      <c r="V1020">
        <v>0.70943451441744299</v>
      </c>
      <c r="W1020">
        <f>AVERAGE(U1020:V1020)</f>
        <v>0.74728288135312559</v>
      </c>
      <c r="X1020" s="4"/>
      <c r="Y1020">
        <f>AVERAGE(W1020:X1020)</f>
        <v>0.74728288135312559</v>
      </c>
    </row>
    <row r="1021" spans="1:25" x14ac:dyDescent="0.25">
      <c r="A1021" t="s">
        <v>2081</v>
      </c>
      <c r="B1021" t="s">
        <v>2082</v>
      </c>
      <c r="C1021">
        <v>1947</v>
      </c>
      <c r="D1021" s="1">
        <v>17589</v>
      </c>
      <c r="E1021" t="s">
        <v>66</v>
      </c>
      <c r="F1021">
        <v>124</v>
      </c>
      <c r="G1021" t="s">
        <v>19</v>
      </c>
      <c r="H1021" t="s">
        <v>25</v>
      </c>
      <c r="I1021" t="s">
        <v>98</v>
      </c>
      <c r="J1021" t="s">
        <v>2083</v>
      </c>
      <c r="K1021" t="s">
        <v>99</v>
      </c>
      <c r="L1021" t="s">
        <v>2084</v>
      </c>
      <c r="M1021" t="s">
        <v>2085</v>
      </c>
      <c r="N1021">
        <v>7.9</v>
      </c>
      <c r="O1021">
        <v>15450</v>
      </c>
      <c r="P1021" s="2">
        <v>2000000</v>
      </c>
      <c r="Q1021" s="2">
        <v>64636</v>
      </c>
      <c r="R1021" s="2">
        <v>64636</v>
      </c>
      <c r="S1021" s="2">
        <v>-1870728</v>
      </c>
      <c r="U1021">
        <v>1.815219282178504</v>
      </c>
      <c r="V1021" t="s">
        <v>22725</v>
      </c>
      <c r="W1021">
        <f>AVERAGE(U1021:V1021)</f>
        <v>1.815219282178504</v>
      </c>
      <c r="X1021" s="4">
        <v>-0.19721494288971228</v>
      </c>
      <c r="Y1021">
        <f>AVERAGE(W1021:X1021)</f>
        <v>0.80900216964439586</v>
      </c>
    </row>
    <row r="1022" spans="1:25" x14ac:dyDescent="0.25">
      <c r="A1022" t="s">
        <v>2106</v>
      </c>
      <c r="B1022" t="s">
        <v>2107</v>
      </c>
      <c r="C1022">
        <v>1948</v>
      </c>
      <c r="D1022" s="1">
        <v>18357</v>
      </c>
      <c r="E1022" t="s">
        <v>792</v>
      </c>
      <c r="F1022">
        <v>83</v>
      </c>
      <c r="G1022" t="s">
        <v>19</v>
      </c>
      <c r="H1022" t="s">
        <v>25</v>
      </c>
      <c r="I1022" t="s">
        <v>2108</v>
      </c>
      <c r="J1022" t="s">
        <v>1328</v>
      </c>
      <c r="K1022" t="s">
        <v>2039</v>
      </c>
      <c r="L1022" t="s">
        <v>2109</v>
      </c>
      <c r="M1022" t="s">
        <v>2110</v>
      </c>
      <c r="N1022">
        <v>7.4</v>
      </c>
      <c r="O1022">
        <v>14242</v>
      </c>
      <c r="P1022" s="2">
        <v>800000</v>
      </c>
      <c r="R1022" s="2">
        <v>16444</v>
      </c>
      <c r="S1022" s="2">
        <v>-783556</v>
      </c>
      <c r="U1022">
        <v>1.4190315768363135</v>
      </c>
      <c r="V1022" t="s">
        <v>22725</v>
      </c>
      <c r="W1022">
        <f>AVERAGE(U1022:V1022)</f>
        <v>1.4190315768363135</v>
      </c>
      <c r="X1022" s="4">
        <v>-0.18538270070225144</v>
      </c>
      <c r="Y1022">
        <f>AVERAGE(W1022:X1022)</f>
        <v>0.61682443806703102</v>
      </c>
    </row>
    <row r="1023" spans="1:25" x14ac:dyDescent="0.25">
      <c r="A1023" t="s">
        <v>2121</v>
      </c>
      <c r="B1023" t="s">
        <v>2122</v>
      </c>
      <c r="C1023">
        <v>1948</v>
      </c>
      <c r="D1023" s="1">
        <v>17792</v>
      </c>
      <c r="E1023" t="s">
        <v>449</v>
      </c>
      <c r="F1023">
        <v>112</v>
      </c>
      <c r="G1023" t="s">
        <v>19</v>
      </c>
      <c r="H1023" t="s">
        <v>838</v>
      </c>
      <c r="I1023" t="s">
        <v>669</v>
      </c>
      <c r="J1023" t="s">
        <v>2123</v>
      </c>
      <c r="K1023" t="s">
        <v>799</v>
      </c>
      <c r="L1023" t="s">
        <v>2124</v>
      </c>
      <c r="M1023" t="s">
        <v>2125</v>
      </c>
      <c r="N1023">
        <v>7.4</v>
      </c>
      <c r="O1023">
        <v>7800</v>
      </c>
      <c r="S1023" s="2"/>
      <c r="U1023">
        <v>1.4190315768363135</v>
      </c>
      <c r="V1023" t="s">
        <v>22725</v>
      </c>
      <c r="W1023">
        <f>AVERAGE(U1023:V1023)</f>
        <v>1.4190315768363135</v>
      </c>
      <c r="X1023" s="4"/>
      <c r="Y1023">
        <f>AVERAGE(W1023:X1023)</f>
        <v>1.4190315768363135</v>
      </c>
    </row>
    <row r="1024" spans="1:25" x14ac:dyDescent="0.25">
      <c r="A1024" t="s">
        <v>2129</v>
      </c>
      <c r="B1024" t="s">
        <v>2130</v>
      </c>
      <c r="C1024">
        <v>1948</v>
      </c>
      <c r="D1024" s="1">
        <v>18766</v>
      </c>
      <c r="E1024" t="s">
        <v>389</v>
      </c>
      <c r="F1024">
        <v>103</v>
      </c>
      <c r="G1024" t="s">
        <v>19</v>
      </c>
      <c r="H1024" t="s">
        <v>586</v>
      </c>
      <c r="I1024" t="s">
        <v>2069</v>
      </c>
      <c r="J1024" t="s">
        <v>2131</v>
      </c>
      <c r="K1024" t="s">
        <v>193</v>
      </c>
      <c r="L1024" t="s">
        <v>2132</v>
      </c>
      <c r="M1024" t="s">
        <v>2133</v>
      </c>
      <c r="N1024">
        <v>7.4</v>
      </c>
      <c r="O1024">
        <v>8399</v>
      </c>
      <c r="P1024" s="2">
        <v>2503654</v>
      </c>
      <c r="S1024" s="2"/>
      <c r="U1024">
        <v>1.4190315768363135</v>
      </c>
      <c r="V1024" t="s">
        <v>22725</v>
      </c>
      <c r="W1024">
        <f>AVERAGE(U1024:V1024)</f>
        <v>1.4190315768363135</v>
      </c>
      <c r="X1024" s="4"/>
      <c r="Y1024">
        <f>AVERAGE(W1024:X1024)</f>
        <v>1.4190315768363135</v>
      </c>
    </row>
    <row r="1025" spans="1:25" x14ac:dyDescent="0.25">
      <c r="A1025" t="s">
        <v>2198</v>
      </c>
      <c r="B1025" t="s">
        <v>2199</v>
      </c>
      <c r="C1025">
        <v>1948</v>
      </c>
      <c r="D1025" s="1">
        <v>18330</v>
      </c>
      <c r="E1025" t="s">
        <v>529</v>
      </c>
      <c r="F1025">
        <v>86</v>
      </c>
      <c r="G1025" t="s">
        <v>19</v>
      </c>
      <c r="H1025" t="s">
        <v>25</v>
      </c>
      <c r="I1025" t="s">
        <v>328</v>
      </c>
      <c r="J1025" t="s">
        <v>2200</v>
      </c>
      <c r="K1025" t="s">
        <v>2201</v>
      </c>
      <c r="L1025" t="s">
        <v>2202</v>
      </c>
      <c r="M1025" t="s">
        <v>2203</v>
      </c>
      <c r="N1025">
        <v>7.7</v>
      </c>
      <c r="O1025">
        <v>6063</v>
      </c>
      <c r="P1025" s="2">
        <v>4041000</v>
      </c>
      <c r="S1025" s="2"/>
      <c r="U1025">
        <v>1.6567442000416277</v>
      </c>
      <c r="V1025" t="s">
        <v>22725</v>
      </c>
      <c r="W1025">
        <f>AVERAGE(U1025:V1025)</f>
        <v>1.6567442000416277</v>
      </c>
      <c r="X1025" s="4"/>
      <c r="Y1025">
        <f>AVERAGE(W1025:X1025)</f>
        <v>1.6567442000416277</v>
      </c>
    </row>
    <row r="1026" spans="1:25" x14ac:dyDescent="0.25">
      <c r="A1026" t="s">
        <v>2216</v>
      </c>
      <c r="B1026" t="s">
        <v>2217</v>
      </c>
      <c r="C1026">
        <v>1948</v>
      </c>
      <c r="D1026" s="1">
        <v>20776</v>
      </c>
      <c r="E1026" t="s">
        <v>38</v>
      </c>
      <c r="F1026">
        <v>80</v>
      </c>
      <c r="G1026" t="s">
        <v>19</v>
      </c>
      <c r="H1026" t="s">
        <v>25</v>
      </c>
      <c r="I1026" t="s">
        <v>237</v>
      </c>
      <c r="J1026" t="s">
        <v>2218</v>
      </c>
      <c r="K1026" t="s">
        <v>186</v>
      </c>
      <c r="L1026" t="s">
        <v>2219</v>
      </c>
      <c r="M1026" t="s">
        <v>2220</v>
      </c>
      <c r="N1026">
        <v>8</v>
      </c>
      <c r="O1026">
        <v>125949</v>
      </c>
      <c r="P1026" s="2">
        <v>1500000</v>
      </c>
      <c r="R1026" s="2">
        <v>10046</v>
      </c>
      <c r="S1026" s="2">
        <v>-1489954</v>
      </c>
      <c r="T1026">
        <v>73</v>
      </c>
      <c r="U1026">
        <v>1.8944568232469419</v>
      </c>
      <c r="V1026">
        <v>1.1046500605544611</v>
      </c>
      <c r="W1026">
        <f>AVERAGE(U1026:V1026)</f>
        <v>1.4995534419007015</v>
      </c>
      <c r="X1026" s="4">
        <v>-0.1930707870554117</v>
      </c>
      <c r="Y1026">
        <f>AVERAGE(W1026:X1026)</f>
        <v>0.65324132742264496</v>
      </c>
    </row>
    <row r="1027" spans="1:25" x14ac:dyDescent="0.25">
      <c r="A1027" t="s">
        <v>2221</v>
      </c>
      <c r="B1027" t="s">
        <v>2222</v>
      </c>
      <c r="C1027">
        <v>1948</v>
      </c>
      <c r="D1027" s="1">
        <v>18163</v>
      </c>
      <c r="E1027" t="s">
        <v>48</v>
      </c>
      <c r="F1027">
        <v>108</v>
      </c>
      <c r="G1027" t="s">
        <v>19</v>
      </c>
      <c r="H1027" t="s">
        <v>1623</v>
      </c>
      <c r="I1027" t="s">
        <v>471</v>
      </c>
      <c r="J1027" t="s">
        <v>2223</v>
      </c>
      <c r="K1027" t="s">
        <v>799</v>
      </c>
      <c r="L1027" t="s">
        <v>2224</v>
      </c>
      <c r="M1027" t="s">
        <v>2225</v>
      </c>
      <c r="N1027">
        <v>7.6</v>
      </c>
      <c r="O1027">
        <v>6666</v>
      </c>
      <c r="Q1027" s="2">
        <v>10000000</v>
      </c>
      <c r="S1027" s="2">
        <v>10000000</v>
      </c>
      <c r="U1027">
        <v>1.5775066589731892</v>
      </c>
      <c r="V1027" t="s">
        <v>22725</v>
      </c>
      <c r="W1027">
        <f>AVERAGE(U1027:V1027)</f>
        <v>1.5775066589731892</v>
      </c>
      <c r="X1027" s="4">
        <v>-6.8019812185948311E-2</v>
      </c>
      <c r="Y1027">
        <f>AVERAGE(W1027:X1027)</f>
        <v>0.75474342339362044</v>
      </c>
    </row>
    <row r="1028" spans="1:25" x14ac:dyDescent="0.25">
      <c r="A1028" t="s">
        <v>2254</v>
      </c>
      <c r="B1028" t="s">
        <v>2255</v>
      </c>
      <c r="C1028">
        <v>1949</v>
      </c>
      <c r="D1028" s="1">
        <v>18269</v>
      </c>
      <c r="E1028" t="s">
        <v>1286</v>
      </c>
      <c r="F1028">
        <v>68</v>
      </c>
      <c r="G1028" t="s">
        <v>19</v>
      </c>
      <c r="H1028" t="s">
        <v>25</v>
      </c>
      <c r="I1028" t="s">
        <v>2256</v>
      </c>
      <c r="J1028" t="s">
        <v>2257</v>
      </c>
      <c r="K1028" t="s">
        <v>1289</v>
      </c>
      <c r="L1028" t="s">
        <v>2258</v>
      </c>
      <c r="M1028" t="s">
        <v>2259</v>
      </c>
      <c r="N1028">
        <v>7</v>
      </c>
      <c r="O1028">
        <v>12376</v>
      </c>
      <c r="S1028" s="2"/>
      <c r="T1028">
        <v>74</v>
      </c>
      <c r="U1028">
        <v>1.1020814125625609</v>
      </c>
      <c r="V1028">
        <v>1.1611094242883211</v>
      </c>
      <c r="W1028">
        <f>AVERAGE(U1028:V1028)</f>
        <v>1.1315954184254409</v>
      </c>
      <c r="X1028" s="4"/>
      <c r="Y1028">
        <f>AVERAGE(W1028:X1028)</f>
        <v>1.1315954184254409</v>
      </c>
    </row>
    <row r="1029" spans="1:25" x14ac:dyDescent="0.25">
      <c r="A1029" t="s">
        <v>2305</v>
      </c>
      <c r="B1029" t="s">
        <v>2306</v>
      </c>
      <c r="C1029">
        <v>1949</v>
      </c>
      <c r="D1029" s="1">
        <v>18590</v>
      </c>
      <c r="E1029" t="s">
        <v>384</v>
      </c>
      <c r="F1029">
        <v>98</v>
      </c>
      <c r="G1029" t="s">
        <v>19</v>
      </c>
      <c r="H1029" t="s">
        <v>25</v>
      </c>
      <c r="I1029" t="s">
        <v>2307</v>
      </c>
      <c r="J1029" t="s">
        <v>2308</v>
      </c>
      <c r="K1029" t="s">
        <v>193</v>
      </c>
      <c r="L1029" t="s">
        <v>2309</v>
      </c>
      <c r="M1029" t="s">
        <v>2310</v>
      </c>
      <c r="N1029">
        <v>7.4</v>
      </c>
      <c r="O1029">
        <v>15559</v>
      </c>
      <c r="P1029" s="2">
        <v>2111250</v>
      </c>
      <c r="S1029" s="2"/>
      <c r="T1029">
        <v>71</v>
      </c>
      <c r="U1029">
        <v>1.4190315768363135</v>
      </c>
      <c r="V1029">
        <v>0.99173133308674177</v>
      </c>
      <c r="W1029">
        <f>AVERAGE(U1029:V1029)</f>
        <v>1.2053814549615276</v>
      </c>
      <c r="X1029" s="4"/>
      <c r="Y1029">
        <f>AVERAGE(W1029:X1029)</f>
        <v>1.2053814549615276</v>
      </c>
    </row>
    <row r="1030" spans="1:25" x14ac:dyDescent="0.25">
      <c r="A1030" t="s">
        <v>2323</v>
      </c>
      <c r="B1030" t="s">
        <v>2324</v>
      </c>
      <c r="C1030">
        <v>1949</v>
      </c>
      <c r="D1030" s="1">
        <v>18298</v>
      </c>
      <c r="E1030" t="s">
        <v>2325</v>
      </c>
      <c r="F1030">
        <v>73</v>
      </c>
      <c r="G1030" t="s">
        <v>19</v>
      </c>
      <c r="H1030" t="s">
        <v>25</v>
      </c>
      <c r="I1030" t="s">
        <v>1727</v>
      </c>
      <c r="J1030" t="s">
        <v>2326</v>
      </c>
      <c r="K1030" t="s">
        <v>378</v>
      </c>
      <c r="L1030" t="s">
        <v>2327</v>
      </c>
      <c r="M1030" t="s">
        <v>2328</v>
      </c>
      <c r="N1030">
        <v>7.9</v>
      </c>
      <c r="O1030">
        <v>7515</v>
      </c>
      <c r="S1030" s="2"/>
      <c r="U1030">
        <v>1.815219282178504</v>
      </c>
      <c r="V1030" t="s">
        <v>22725</v>
      </c>
      <c r="W1030">
        <f>AVERAGE(U1030:V1030)</f>
        <v>1.815219282178504</v>
      </c>
      <c r="X1030" s="4"/>
      <c r="Y1030">
        <f>AVERAGE(W1030:X1030)</f>
        <v>1.815219282178504</v>
      </c>
    </row>
    <row r="1031" spans="1:25" x14ac:dyDescent="0.25">
      <c r="A1031" t="s">
        <v>2374</v>
      </c>
      <c r="B1031" t="s">
        <v>45</v>
      </c>
      <c r="C1031">
        <v>1950</v>
      </c>
      <c r="D1031" s="1">
        <v>18521</v>
      </c>
      <c r="E1031" t="s">
        <v>984</v>
      </c>
      <c r="F1031">
        <v>74</v>
      </c>
      <c r="G1031" t="s">
        <v>19</v>
      </c>
      <c r="H1031" t="s">
        <v>25</v>
      </c>
      <c r="I1031" t="s">
        <v>2182</v>
      </c>
      <c r="J1031" t="s">
        <v>2375</v>
      </c>
      <c r="K1031" t="s">
        <v>987</v>
      </c>
      <c r="L1031" t="s">
        <v>2376</v>
      </c>
      <c r="M1031" t="s">
        <v>2377</v>
      </c>
      <c r="N1031">
        <v>7.3</v>
      </c>
      <c r="O1031">
        <v>142164</v>
      </c>
      <c r="P1031" s="2">
        <v>2900000</v>
      </c>
      <c r="Q1031" s="2">
        <v>93141149</v>
      </c>
      <c r="R1031" s="2">
        <v>95126535</v>
      </c>
      <c r="S1031" s="2">
        <v>185367684</v>
      </c>
      <c r="T1031">
        <v>85</v>
      </c>
      <c r="U1031">
        <v>1.339794035767875</v>
      </c>
      <c r="V1031">
        <v>1.7821624253607784</v>
      </c>
      <c r="W1031">
        <f>AVERAGE(U1031:V1031)</f>
        <v>1.5609782305643267</v>
      </c>
      <c r="X1031" s="4">
        <v>1.8405953001809068</v>
      </c>
      <c r="Y1031">
        <f>AVERAGE(W1031:X1031)</f>
        <v>1.7007867653726167</v>
      </c>
    </row>
    <row r="1032" spans="1:25" x14ac:dyDescent="0.25">
      <c r="A1032" t="s">
        <v>2395</v>
      </c>
      <c r="B1032" t="s">
        <v>2396</v>
      </c>
      <c r="C1032">
        <v>1950</v>
      </c>
      <c r="D1032" s="1">
        <v>18700</v>
      </c>
      <c r="E1032" t="s">
        <v>304</v>
      </c>
      <c r="F1032">
        <v>87</v>
      </c>
      <c r="G1032" t="s">
        <v>19</v>
      </c>
      <c r="H1032" t="s">
        <v>25</v>
      </c>
      <c r="I1032" t="s">
        <v>1229</v>
      </c>
      <c r="J1032" t="s">
        <v>2397</v>
      </c>
      <c r="K1032" t="s">
        <v>1371</v>
      </c>
      <c r="L1032" t="s">
        <v>2398</v>
      </c>
      <c r="M1032" t="s">
        <v>2399</v>
      </c>
      <c r="N1032">
        <v>7.6</v>
      </c>
      <c r="O1032">
        <v>11210</v>
      </c>
      <c r="P1032" s="2">
        <v>400000</v>
      </c>
      <c r="R1032" s="2">
        <v>17322</v>
      </c>
      <c r="S1032" s="2">
        <v>-382678</v>
      </c>
      <c r="T1032">
        <v>74</v>
      </c>
      <c r="U1032">
        <v>1.5775066589731892</v>
      </c>
      <c r="V1032">
        <v>1.1611094242883211</v>
      </c>
      <c r="W1032">
        <f>AVERAGE(U1032:V1032)</f>
        <v>1.369308041630755</v>
      </c>
      <c r="X1032" s="4">
        <v>-0.1810197428780756</v>
      </c>
      <c r="Y1032">
        <f>AVERAGE(W1032:X1032)</f>
        <v>0.59414414937633975</v>
      </c>
    </row>
    <row r="1033" spans="1:25" x14ac:dyDescent="0.25">
      <c r="A1033" t="s">
        <v>2400</v>
      </c>
      <c r="B1033" t="s">
        <v>2401</v>
      </c>
      <c r="C1033">
        <v>1950</v>
      </c>
      <c r="D1033" s="1">
        <v>18514</v>
      </c>
      <c r="E1033" t="s">
        <v>43</v>
      </c>
      <c r="F1033">
        <v>85</v>
      </c>
      <c r="G1033" t="s">
        <v>19</v>
      </c>
      <c r="H1033" t="s">
        <v>25</v>
      </c>
      <c r="I1033" t="s">
        <v>149</v>
      </c>
      <c r="J1033" t="s">
        <v>2402</v>
      </c>
      <c r="K1033" t="s">
        <v>799</v>
      </c>
      <c r="L1033" t="s">
        <v>2403</v>
      </c>
      <c r="M1033" t="s">
        <v>2404</v>
      </c>
      <c r="N1033">
        <v>7.7</v>
      </c>
      <c r="O1033">
        <v>9324</v>
      </c>
      <c r="S1033" s="2"/>
      <c r="T1033">
        <v>94</v>
      </c>
      <c r="U1033">
        <v>1.6567442000416277</v>
      </c>
      <c r="V1033">
        <v>2.2902966989655162</v>
      </c>
      <c r="W1033">
        <f>AVERAGE(U1033:V1033)</f>
        <v>1.9735204495035719</v>
      </c>
      <c r="X1033" s="4"/>
      <c r="Y1033">
        <f>AVERAGE(W1033:X1033)</f>
        <v>1.9735204495035719</v>
      </c>
    </row>
    <row r="1034" spans="1:25" x14ac:dyDescent="0.25">
      <c r="A1034" t="s">
        <v>2422</v>
      </c>
      <c r="B1034" t="s">
        <v>957</v>
      </c>
      <c r="C1034">
        <v>1950</v>
      </c>
      <c r="D1034" s="1">
        <v>18591</v>
      </c>
      <c r="E1034" t="s">
        <v>81</v>
      </c>
      <c r="F1034">
        <v>103</v>
      </c>
      <c r="G1034" t="s">
        <v>19</v>
      </c>
      <c r="H1034" t="s">
        <v>25</v>
      </c>
      <c r="I1034" t="s">
        <v>2423</v>
      </c>
      <c r="J1034" t="s">
        <v>2424</v>
      </c>
      <c r="K1034" t="s">
        <v>193</v>
      </c>
      <c r="L1034" t="s">
        <v>2425</v>
      </c>
      <c r="M1034" t="s">
        <v>2426</v>
      </c>
      <c r="N1034">
        <v>6.8</v>
      </c>
      <c r="O1034">
        <v>5570</v>
      </c>
      <c r="P1034" s="2">
        <v>2258000</v>
      </c>
      <c r="S1034" s="2"/>
      <c r="U1034">
        <v>0.94360633042568443</v>
      </c>
      <c r="V1034" t="s">
        <v>22725</v>
      </c>
      <c r="W1034">
        <f>AVERAGE(U1034:V1034)</f>
        <v>0.94360633042568443</v>
      </c>
      <c r="X1034" s="4"/>
      <c r="Y1034">
        <f>AVERAGE(W1034:X1034)</f>
        <v>0.94360633042568443</v>
      </c>
    </row>
    <row r="1035" spans="1:25" x14ac:dyDescent="0.25">
      <c r="A1035" t="s">
        <v>2435</v>
      </c>
      <c r="B1035" t="s">
        <v>2436</v>
      </c>
      <c r="C1035">
        <v>1950</v>
      </c>
      <c r="D1035" s="1">
        <v>18535</v>
      </c>
      <c r="E1035" t="s">
        <v>304</v>
      </c>
      <c r="F1035">
        <v>96</v>
      </c>
      <c r="G1035" t="s">
        <v>19</v>
      </c>
      <c r="H1035" t="s">
        <v>2437</v>
      </c>
      <c r="I1035" t="s">
        <v>1878</v>
      </c>
      <c r="J1035" t="s">
        <v>2438</v>
      </c>
      <c r="K1035" t="s">
        <v>799</v>
      </c>
      <c r="L1035" t="s">
        <v>2439</v>
      </c>
      <c r="M1035" t="s">
        <v>2440</v>
      </c>
      <c r="N1035">
        <v>7.3</v>
      </c>
      <c r="O1035">
        <v>6919</v>
      </c>
      <c r="P1035" s="2">
        <v>1400000</v>
      </c>
      <c r="S1035" s="2"/>
      <c r="U1035">
        <v>1.339794035767875</v>
      </c>
      <c r="V1035" t="s">
        <v>22725</v>
      </c>
      <c r="W1035">
        <f>AVERAGE(U1035:V1035)</f>
        <v>1.339794035767875</v>
      </c>
      <c r="X1035" s="4"/>
      <c r="Y1035">
        <f>AVERAGE(W1035:X1035)</f>
        <v>1.339794035767875</v>
      </c>
    </row>
    <row r="1036" spans="1:25" x14ac:dyDescent="0.25">
      <c r="A1036" t="s">
        <v>2464</v>
      </c>
      <c r="B1036" t="s">
        <v>2465</v>
      </c>
      <c r="C1036">
        <v>1950</v>
      </c>
      <c r="D1036" s="1">
        <v>18584</v>
      </c>
      <c r="E1036" t="s">
        <v>239</v>
      </c>
      <c r="F1036">
        <v>92</v>
      </c>
      <c r="G1036" t="s">
        <v>19</v>
      </c>
      <c r="H1036" t="s">
        <v>25</v>
      </c>
      <c r="I1036" t="s">
        <v>1758</v>
      </c>
      <c r="J1036" t="s">
        <v>2466</v>
      </c>
      <c r="K1036" t="s">
        <v>2039</v>
      </c>
      <c r="L1036" t="s">
        <v>2467</v>
      </c>
      <c r="M1036" t="s">
        <v>2468</v>
      </c>
      <c r="N1036">
        <v>7.6</v>
      </c>
      <c r="O1036">
        <v>16367</v>
      </c>
      <c r="S1036" s="2"/>
      <c r="U1036">
        <v>1.5775066589731892</v>
      </c>
      <c r="V1036" t="s">
        <v>22725</v>
      </c>
      <c r="W1036">
        <f>AVERAGE(U1036:V1036)</f>
        <v>1.5775066589731892</v>
      </c>
      <c r="X1036" s="4"/>
      <c r="Y1036">
        <f>AVERAGE(W1036:X1036)</f>
        <v>1.5775066589731892</v>
      </c>
    </row>
    <row r="1037" spans="1:25" x14ac:dyDescent="0.25">
      <c r="A1037" t="s">
        <v>2478</v>
      </c>
      <c r="B1037" t="s">
        <v>58</v>
      </c>
      <c r="C1037">
        <v>1951</v>
      </c>
      <c r="D1037" s="1">
        <v>18982</v>
      </c>
      <c r="E1037" t="s">
        <v>208</v>
      </c>
      <c r="F1037">
        <v>75</v>
      </c>
      <c r="G1037" t="s">
        <v>19</v>
      </c>
      <c r="H1037" t="s">
        <v>25</v>
      </c>
      <c r="I1037" t="s">
        <v>2182</v>
      </c>
      <c r="J1037" t="s">
        <v>2479</v>
      </c>
      <c r="K1037" t="s">
        <v>1289</v>
      </c>
      <c r="L1037" t="s">
        <v>2480</v>
      </c>
      <c r="M1037" t="s">
        <v>2481</v>
      </c>
      <c r="N1037">
        <v>7.4</v>
      </c>
      <c r="O1037">
        <v>125923</v>
      </c>
      <c r="P1037" s="2">
        <v>3000000</v>
      </c>
      <c r="S1037" s="2"/>
      <c r="T1037">
        <v>68</v>
      </c>
      <c r="U1037">
        <v>1.4190315768363135</v>
      </c>
      <c r="V1037">
        <v>0.82235324188516246</v>
      </c>
      <c r="W1037">
        <f>AVERAGE(U1037:V1037)</f>
        <v>1.120692409360738</v>
      </c>
      <c r="X1037" s="4"/>
      <c r="Y1037">
        <f>AVERAGE(W1037:X1037)</f>
        <v>1.120692409360738</v>
      </c>
    </row>
    <row r="1038" spans="1:25" x14ac:dyDescent="0.25">
      <c r="A1038" t="s">
        <v>2482</v>
      </c>
      <c r="B1038" t="s">
        <v>2483</v>
      </c>
      <c r="C1038">
        <v>1951</v>
      </c>
      <c r="D1038" s="1">
        <v>19243</v>
      </c>
      <c r="E1038" t="s">
        <v>366</v>
      </c>
      <c r="F1038">
        <v>114</v>
      </c>
      <c r="G1038" t="s">
        <v>19</v>
      </c>
      <c r="H1038" t="s">
        <v>461</v>
      </c>
      <c r="I1038" t="s">
        <v>1604</v>
      </c>
      <c r="J1038" t="s">
        <v>2484</v>
      </c>
      <c r="K1038" t="s">
        <v>193</v>
      </c>
      <c r="L1038" t="s">
        <v>2485</v>
      </c>
      <c r="M1038" t="s">
        <v>2486</v>
      </c>
      <c r="N1038">
        <v>7.2</v>
      </c>
      <c r="O1038">
        <v>29738</v>
      </c>
      <c r="P1038" s="2">
        <v>2723903</v>
      </c>
      <c r="Q1038" s="2">
        <v>267824</v>
      </c>
      <c r="R1038" s="2">
        <v>272619</v>
      </c>
      <c r="S1038" s="2">
        <v>-2183460</v>
      </c>
      <c r="T1038">
        <v>83</v>
      </c>
      <c r="U1038">
        <v>1.2605564946994372</v>
      </c>
      <c r="V1038">
        <v>1.6692436978930587</v>
      </c>
      <c r="W1038">
        <f>AVERAGE(U1038:V1038)</f>
        <v>1.464900096296248</v>
      </c>
      <c r="X1038" s="4">
        <v>-0.2006185632586778</v>
      </c>
      <c r="Y1038">
        <f>AVERAGE(W1038:X1038)</f>
        <v>0.63214076651878504</v>
      </c>
    </row>
    <row r="1039" spans="1:25" x14ac:dyDescent="0.25">
      <c r="A1039" t="s">
        <v>2512</v>
      </c>
      <c r="B1039" t="s">
        <v>2513</v>
      </c>
      <c r="C1039">
        <v>1951</v>
      </c>
      <c r="D1039" s="1">
        <v>19285</v>
      </c>
      <c r="E1039" t="s">
        <v>304</v>
      </c>
      <c r="F1039">
        <v>103</v>
      </c>
      <c r="G1039" t="s">
        <v>19</v>
      </c>
      <c r="H1039" t="s">
        <v>25</v>
      </c>
      <c r="I1039" t="s">
        <v>380</v>
      </c>
      <c r="J1039" t="s">
        <v>2514</v>
      </c>
      <c r="K1039" t="s">
        <v>87</v>
      </c>
      <c r="L1039" t="s">
        <v>2515</v>
      </c>
      <c r="M1039" t="s">
        <v>2516</v>
      </c>
      <c r="N1039">
        <v>7.6</v>
      </c>
      <c r="O1039">
        <v>7003</v>
      </c>
      <c r="S1039" s="2"/>
      <c r="U1039">
        <v>1.5775066589731892</v>
      </c>
      <c r="V1039" t="s">
        <v>22725</v>
      </c>
      <c r="W1039">
        <f>AVERAGE(U1039:V1039)</f>
        <v>1.5775066589731892</v>
      </c>
      <c r="X1039" s="4"/>
      <c r="Y1039">
        <f>AVERAGE(W1039:X1039)</f>
        <v>1.5775066589731892</v>
      </c>
    </row>
    <row r="1040" spans="1:25" x14ac:dyDescent="0.25">
      <c r="A1040" t="s">
        <v>2531</v>
      </c>
      <c r="B1040" t="s">
        <v>2532</v>
      </c>
      <c r="C1040">
        <v>1951</v>
      </c>
      <c r="D1040" s="1">
        <v>19129</v>
      </c>
      <c r="E1040" t="s">
        <v>71</v>
      </c>
      <c r="F1040">
        <v>110</v>
      </c>
      <c r="G1040" t="s">
        <v>19</v>
      </c>
      <c r="H1040" t="s">
        <v>25</v>
      </c>
      <c r="I1040" t="s">
        <v>1898</v>
      </c>
      <c r="J1040" t="s">
        <v>2533</v>
      </c>
      <c r="K1040" t="s">
        <v>799</v>
      </c>
      <c r="L1040" t="s">
        <v>2534</v>
      </c>
      <c r="M1040" t="s">
        <v>2535</v>
      </c>
      <c r="N1040">
        <v>7.4</v>
      </c>
      <c r="O1040">
        <v>5610</v>
      </c>
      <c r="S1040" s="2"/>
      <c r="U1040">
        <v>1.4190315768363135</v>
      </c>
      <c r="V1040" t="s">
        <v>22725</v>
      </c>
      <c r="W1040">
        <f>AVERAGE(U1040:V1040)</f>
        <v>1.4190315768363135</v>
      </c>
      <c r="X1040" s="4"/>
      <c r="Y1040">
        <f>AVERAGE(W1040:X1040)</f>
        <v>1.4190315768363135</v>
      </c>
    </row>
    <row r="1041" spans="1:25" x14ac:dyDescent="0.25">
      <c r="A1041" t="s">
        <v>2541</v>
      </c>
      <c r="B1041" t="s">
        <v>2542</v>
      </c>
      <c r="C1041">
        <v>1951</v>
      </c>
      <c r="D1041" s="1">
        <v>19423</v>
      </c>
      <c r="E1041" t="s">
        <v>86</v>
      </c>
      <c r="F1041">
        <v>171</v>
      </c>
      <c r="G1041" t="s">
        <v>19</v>
      </c>
      <c r="H1041" t="s">
        <v>25</v>
      </c>
      <c r="I1041" t="s">
        <v>2543</v>
      </c>
      <c r="J1041" t="s">
        <v>2544</v>
      </c>
      <c r="K1041" t="s">
        <v>193</v>
      </c>
      <c r="L1041" t="s">
        <v>2545</v>
      </c>
      <c r="M1041" t="s">
        <v>2546</v>
      </c>
      <c r="N1041">
        <v>7.2</v>
      </c>
      <c r="O1041">
        <v>13258</v>
      </c>
      <c r="P1041" s="2">
        <v>7623000</v>
      </c>
      <c r="R1041" s="2">
        <v>101486</v>
      </c>
      <c r="S1041" s="2">
        <v>-7521514</v>
      </c>
      <c r="U1041">
        <v>1.2605564946994372</v>
      </c>
      <c r="V1041" t="s">
        <v>22725</v>
      </c>
      <c r="W1041">
        <f>AVERAGE(U1041:V1041)</f>
        <v>1.2605564946994372</v>
      </c>
      <c r="X1041" s="4">
        <v>-0.25871530207989835</v>
      </c>
      <c r="Y1041">
        <f>AVERAGE(W1041:X1041)</f>
        <v>0.50092059630976937</v>
      </c>
    </row>
    <row r="1042" spans="1:25" x14ac:dyDescent="0.25">
      <c r="A1042" t="s">
        <v>2564</v>
      </c>
      <c r="B1042" t="s">
        <v>2565</v>
      </c>
      <c r="C1042">
        <v>1951</v>
      </c>
      <c r="D1042" s="1">
        <v>19127</v>
      </c>
      <c r="E1042" t="s">
        <v>577</v>
      </c>
      <c r="F1042">
        <v>101</v>
      </c>
      <c r="G1042" t="s">
        <v>19</v>
      </c>
      <c r="H1042" t="s">
        <v>175</v>
      </c>
      <c r="I1042" t="s">
        <v>237</v>
      </c>
      <c r="J1042" t="s">
        <v>2566</v>
      </c>
      <c r="K1042" t="s">
        <v>186</v>
      </c>
      <c r="L1042" t="s">
        <v>2567</v>
      </c>
      <c r="M1042" t="s">
        <v>2568</v>
      </c>
      <c r="N1042">
        <v>7.9</v>
      </c>
      <c r="O1042">
        <v>121052</v>
      </c>
      <c r="P1042" s="2">
        <v>1200000</v>
      </c>
      <c r="S1042" s="2"/>
      <c r="T1042">
        <v>88</v>
      </c>
      <c r="U1042">
        <v>1.815219282178504</v>
      </c>
      <c r="V1042">
        <v>1.9515405165623576</v>
      </c>
      <c r="W1042">
        <f>AVERAGE(U1042:V1042)</f>
        <v>1.8833798993704307</v>
      </c>
      <c r="X1042" s="4"/>
      <c r="Y1042">
        <f>AVERAGE(W1042:X1042)</f>
        <v>1.8833798993704307</v>
      </c>
    </row>
    <row r="1043" spans="1:25" x14ac:dyDescent="0.25">
      <c r="A1043" t="s">
        <v>2623</v>
      </c>
      <c r="B1043" t="s">
        <v>2624</v>
      </c>
      <c r="C1043">
        <v>1952</v>
      </c>
      <c r="D1043" s="1">
        <v>19395</v>
      </c>
      <c r="E1043" t="s">
        <v>995</v>
      </c>
      <c r="F1043">
        <v>76</v>
      </c>
      <c r="G1043" t="s">
        <v>19</v>
      </c>
      <c r="H1043" t="s">
        <v>25</v>
      </c>
      <c r="I1043" t="s">
        <v>2086</v>
      </c>
      <c r="J1043" t="s">
        <v>2625</v>
      </c>
      <c r="K1043" t="s">
        <v>799</v>
      </c>
      <c r="L1043" t="s">
        <v>2626</v>
      </c>
      <c r="M1043" t="s">
        <v>2627</v>
      </c>
      <c r="N1043">
        <v>6.9</v>
      </c>
      <c r="O1043">
        <v>5842</v>
      </c>
      <c r="S1043" s="2"/>
      <c r="U1043">
        <v>1.022843871494123</v>
      </c>
      <c r="V1043" t="s">
        <v>22725</v>
      </c>
      <c r="W1043">
        <f>AVERAGE(U1043:V1043)</f>
        <v>1.022843871494123</v>
      </c>
      <c r="X1043" s="4"/>
      <c r="Y1043">
        <f>AVERAGE(W1043:X1043)</f>
        <v>1.022843871494123</v>
      </c>
    </row>
    <row r="1044" spans="1:25" x14ac:dyDescent="0.25">
      <c r="A1044" t="s">
        <v>2631</v>
      </c>
      <c r="B1044" t="s">
        <v>2632</v>
      </c>
      <c r="C1044">
        <v>1952</v>
      </c>
      <c r="D1044" s="1">
        <v>19115</v>
      </c>
      <c r="E1044" t="s">
        <v>665</v>
      </c>
      <c r="F1044">
        <v>152</v>
      </c>
      <c r="G1044" t="s">
        <v>19</v>
      </c>
      <c r="H1044" t="s">
        <v>409</v>
      </c>
      <c r="I1044" t="s">
        <v>55</v>
      </c>
      <c r="J1044" t="s">
        <v>2633</v>
      </c>
      <c r="K1044" t="s">
        <v>87</v>
      </c>
      <c r="L1044" t="s">
        <v>2634</v>
      </c>
      <c r="M1044" t="s">
        <v>2635</v>
      </c>
      <c r="N1044">
        <v>6.6</v>
      </c>
      <c r="O1044">
        <v>12569</v>
      </c>
      <c r="P1044" s="2">
        <v>4000000</v>
      </c>
      <c r="Q1044" s="2">
        <v>36000000</v>
      </c>
      <c r="R1044" s="2">
        <v>36000000</v>
      </c>
      <c r="S1044" s="2">
        <v>68000000</v>
      </c>
      <c r="U1044">
        <v>0.78513124828880809</v>
      </c>
      <c r="V1044" t="s">
        <v>22725</v>
      </c>
      <c r="W1044">
        <f>AVERAGE(U1044:V1044)</f>
        <v>0.78513124828880809</v>
      </c>
      <c r="X1044" s="4">
        <v>0.56322349326408894</v>
      </c>
      <c r="Y1044">
        <f>AVERAGE(W1044:X1044)</f>
        <v>0.67417737077644846</v>
      </c>
    </row>
    <row r="1045" spans="1:25" x14ac:dyDescent="0.25">
      <c r="A1045" t="s">
        <v>2652</v>
      </c>
      <c r="B1045" t="s">
        <v>2653</v>
      </c>
      <c r="C1045">
        <v>1952</v>
      </c>
      <c r="D1045" s="1">
        <v>19572</v>
      </c>
      <c r="E1045" t="s">
        <v>304</v>
      </c>
      <c r="F1045">
        <v>99</v>
      </c>
      <c r="G1045" t="s">
        <v>19</v>
      </c>
      <c r="H1045" t="s">
        <v>271</v>
      </c>
      <c r="I1045" t="s">
        <v>1863</v>
      </c>
      <c r="J1045" t="s">
        <v>2654</v>
      </c>
      <c r="K1045" t="s">
        <v>2655</v>
      </c>
      <c r="L1045" t="s">
        <v>2656</v>
      </c>
      <c r="M1045" t="s">
        <v>2657</v>
      </c>
      <c r="N1045">
        <v>7.4</v>
      </c>
      <c r="O1045">
        <v>5948</v>
      </c>
      <c r="S1045" s="2"/>
      <c r="U1045">
        <v>1.4190315768363135</v>
      </c>
      <c r="V1045" t="s">
        <v>22725</v>
      </c>
      <c r="W1045">
        <f>AVERAGE(U1045:V1045)</f>
        <v>1.4190315768363135</v>
      </c>
      <c r="X1045" s="4"/>
      <c r="Y1045">
        <f>AVERAGE(W1045:X1045)</f>
        <v>1.4190315768363135</v>
      </c>
    </row>
    <row r="1046" spans="1:25" x14ac:dyDescent="0.25">
      <c r="A1046" t="s">
        <v>2663</v>
      </c>
      <c r="B1046" t="s">
        <v>2664</v>
      </c>
      <c r="C1046">
        <v>1952</v>
      </c>
      <c r="D1046" s="1">
        <v>19351</v>
      </c>
      <c r="E1046" t="s">
        <v>393</v>
      </c>
      <c r="F1046">
        <v>137</v>
      </c>
      <c r="G1046" t="s">
        <v>19</v>
      </c>
      <c r="H1046" t="s">
        <v>25</v>
      </c>
      <c r="I1046" t="s">
        <v>98</v>
      </c>
      <c r="J1046" t="s">
        <v>2665</v>
      </c>
      <c r="K1046" t="s">
        <v>99</v>
      </c>
      <c r="L1046" t="s">
        <v>2666</v>
      </c>
      <c r="M1046" t="s">
        <v>2667</v>
      </c>
      <c r="N1046">
        <v>8.1</v>
      </c>
      <c r="O1046">
        <v>17670</v>
      </c>
      <c r="R1046" s="2">
        <v>7506</v>
      </c>
      <c r="S1046" s="2">
        <v>7506</v>
      </c>
      <c r="U1046">
        <v>1.9736943643153797</v>
      </c>
      <c r="V1046" t="s">
        <v>22725</v>
      </c>
      <c r="W1046">
        <f>AVERAGE(U1046:V1046)</f>
        <v>1.9736943643153797</v>
      </c>
      <c r="X1046" s="4">
        <v>-0.17677317325921837</v>
      </c>
      <c r="Y1046">
        <f>AVERAGE(W1046:X1046)</f>
        <v>0.89846059552808066</v>
      </c>
    </row>
    <row r="1047" spans="1:25" x14ac:dyDescent="0.25">
      <c r="A1047" t="s">
        <v>2675</v>
      </c>
      <c r="B1047" t="s">
        <v>500</v>
      </c>
      <c r="C1047">
        <v>1952</v>
      </c>
      <c r="D1047" s="1">
        <v>19359</v>
      </c>
      <c r="E1047" t="s">
        <v>1768</v>
      </c>
      <c r="F1047">
        <v>97</v>
      </c>
      <c r="G1047" t="s">
        <v>19</v>
      </c>
      <c r="H1047" t="s">
        <v>25</v>
      </c>
      <c r="I1047" t="s">
        <v>259</v>
      </c>
      <c r="J1047" t="s">
        <v>1232</v>
      </c>
      <c r="K1047" t="s">
        <v>799</v>
      </c>
      <c r="L1047" t="s">
        <v>2676</v>
      </c>
      <c r="M1047" t="s">
        <v>2677</v>
      </c>
      <c r="N1047">
        <v>7</v>
      </c>
      <c r="O1047">
        <v>12658</v>
      </c>
      <c r="S1047" s="2"/>
      <c r="U1047">
        <v>1.1020814125625609</v>
      </c>
      <c r="V1047" t="s">
        <v>22725</v>
      </c>
      <c r="W1047">
        <f>AVERAGE(U1047:V1047)</f>
        <v>1.1020814125625609</v>
      </c>
      <c r="X1047" s="4"/>
      <c r="Y1047">
        <f>AVERAGE(W1047:X1047)</f>
        <v>1.1020814125625609</v>
      </c>
    </row>
    <row r="1048" spans="1:25" x14ac:dyDescent="0.25">
      <c r="A1048" t="s">
        <v>2685</v>
      </c>
      <c r="B1048" t="s">
        <v>2686</v>
      </c>
      <c r="C1048">
        <v>1952</v>
      </c>
      <c r="D1048" s="1">
        <v>19222</v>
      </c>
      <c r="E1048" t="s">
        <v>304</v>
      </c>
      <c r="F1048">
        <v>71</v>
      </c>
      <c r="G1048" t="s">
        <v>19</v>
      </c>
      <c r="H1048" t="s">
        <v>25</v>
      </c>
      <c r="I1048" t="s">
        <v>1897</v>
      </c>
      <c r="J1048" t="s">
        <v>2687</v>
      </c>
      <c r="K1048" t="s">
        <v>378</v>
      </c>
      <c r="L1048" t="s">
        <v>2688</v>
      </c>
      <c r="M1048" t="s">
        <v>2689</v>
      </c>
      <c r="N1048">
        <v>7.7</v>
      </c>
      <c r="O1048">
        <v>6846</v>
      </c>
      <c r="P1048" s="2">
        <v>188000</v>
      </c>
      <c r="S1048" s="2"/>
      <c r="U1048">
        <v>1.6567442000416277</v>
      </c>
      <c r="V1048" t="s">
        <v>22725</v>
      </c>
      <c r="W1048">
        <f>AVERAGE(U1048:V1048)</f>
        <v>1.6567442000416277</v>
      </c>
      <c r="X1048" s="4"/>
      <c r="Y1048">
        <f>AVERAGE(W1048:X1048)</f>
        <v>1.6567442000416277</v>
      </c>
    </row>
    <row r="1049" spans="1:25" x14ac:dyDescent="0.25">
      <c r="A1049" t="s">
        <v>2698</v>
      </c>
      <c r="B1049" t="s">
        <v>181</v>
      </c>
      <c r="C1049">
        <v>1952</v>
      </c>
      <c r="D1049" s="1">
        <v>19236</v>
      </c>
      <c r="E1049" t="s">
        <v>162</v>
      </c>
      <c r="F1049">
        <v>115</v>
      </c>
      <c r="G1049" t="s">
        <v>19</v>
      </c>
      <c r="H1049" t="s">
        <v>25</v>
      </c>
      <c r="I1049" t="s">
        <v>1521</v>
      </c>
      <c r="J1049" t="s">
        <v>2581</v>
      </c>
      <c r="K1049" t="s">
        <v>193</v>
      </c>
      <c r="L1049" t="s">
        <v>2699</v>
      </c>
      <c r="M1049" t="s">
        <v>2700</v>
      </c>
      <c r="N1049">
        <v>7.5</v>
      </c>
      <c r="O1049">
        <v>5467</v>
      </c>
      <c r="P1049" s="2">
        <v>3500000</v>
      </c>
      <c r="S1049" s="2"/>
      <c r="U1049">
        <v>1.4982691179047514</v>
      </c>
      <c r="V1049" t="s">
        <v>22725</v>
      </c>
      <c r="W1049">
        <f>AVERAGE(U1049:V1049)</f>
        <v>1.4982691179047514</v>
      </c>
      <c r="X1049" s="4"/>
      <c r="Y1049">
        <f>AVERAGE(W1049:X1049)</f>
        <v>1.4982691179047514</v>
      </c>
    </row>
    <row r="1050" spans="1:25" x14ac:dyDescent="0.25">
      <c r="A1050" t="s">
        <v>2701</v>
      </c>
      <c r="B1050" t="s">
        <v>2702</v>
      </c>
      <c r="C1050">
        <v>1952</v>
      </c>
      <c r="D1050" s="1">
        <v>19395</v>
      </c>
      <c r="E1050" t="s">
        <v>384</v>
      </c>
      <c r="F1050">
        <v>103</v>
      </c>
      <c r="G1050" t="s">
        <v>19</v>
      </c>
      <c r="H1050" t="s">
        <v>25</v>
      </c>
      <c r="I1050" t="s">
        <v>2307</v>
      </c>
      <c r="J1050" t="s">
        <v>2266</v>
      </c>
      <c r="K1050" t="s">
        <v>193</v>
      </c>
      <c r="L1050" t="s">
        <v>2703</v>
      </c>
      <c r="M1050" t="s">
        <v>2704</v>
      </c>
      <c r="N1050">
        <v>8.3000000000000007</v>
      </c>
      <c r="O1050">
        <v>213152</v>
      </c>
      <c r="P1050" s="2">
        <v>2540800</v>
      </c>
      <c r="Q1050" s="2">
        <v>1826108</v>
      </c>
      <c r="R1050" s="2">
        <v>1864182</v>
      </c>
      <c r="S1050" s="2">
        <v>1149490</v>
      </c>
      <c r="T1050">
        <v>99</v>
      </c>
      <c r="U1050">
        <v>2.1321694464522567</v>
      </c>
      <c r="V1050">
        <v>2.5725935176348149</v>
      </c>
      <c r="W1050">
        <f>AVERAGE(U1050:V1050)</f>
        <v>2.352381482043536</v>
      </c>
      <c r="X1050" s="4">
        <v>-0.16434438438109675</v>
      </c>
      <c r="Y1050">
        <f>AVERAGE(W1050:X1050)</f>
        <v>1.0940185488312197</v>
      </c>
    </row>
    <row r="1051" spans="1:25" x14ac:dyDescent="0.25">
      <c r="A1051" t="s">
        <v>2712</v>
      </c>
      <c r="B1051" t="s">
        <v>2713</v>
      </c>
      <c r="C1051">
        <v>1953</v>
      </c>
      <c r="D1051" s="1">
        <v>19862</v>
      </c>
      <c r="E1051" t="s">
        <v>384</v>
      </c>
      <c r="F1051">
        <v>112</v>
      </c>
      <c r="G1051" t="s">
        <v>19</v>
      </c>
      <c r="H1051" t="s">
        <v>461</v>
      </c>
      <c r="I1051" t="s">
        <v>1604</v>
      </c>
      <c r="J1051" t="s">
        <v>2266</v>
      </c>
      <c r="K1051" t="s">
        <v>193</v>
      </c>
      <c r="L1051" t="s">
        <v>2714</v>
      </c>
      <c r="M1051" t="s">
        <v>2715</v>
      </c>
      <c r="N1051">
        <v>7.5</v>
      </c>
      <c r="O1051">
        <v>9760</v>
      </c>
      <c r="P1051" s="2">
        <v>2169120</v>
      </c>
      <c r="R1051" s="2">
        <v>14537</v>
      </c>
      <c r="S1051" s="2">
        <v>-2154583</v>
      </c>
      <c r="T1051">
        <v>93</v>
      </c>
      <c r="U1051">
        <v>1.4982691179047514</v>
      </c>
      <c r="V1051">
        <v>2.2338373352316565</v>
      </c>
      <c r="W1051">
        <f>AVERAGE(U1051:V1051)</f>
        <v>1.8660532265682039</v>
      </c>
      <c r="X1051" s="4">
        <v>-0.20030428027710054</v>
      </c>
      <c r="Y1051">
        <f>AVERAGE(W1051:X1051)</f>
        <v>0.83287447314555174</v>
      </c>
    </row>
    <row r="1052" spans="1:25" x14ac:dyDescent="0.25">
      <c r="A1052" t="s">
        <v>2716</v>
      </c>
      <c r="B1052" t="s">
        <v>2717</v>
      </c>
      <c r="C1052">
        <v>1953</v>
      </c>
      <c r="D1052" s="1">
        <v>19725</v>
      </c>
      <c r="E1052" t="s">
        <v>535</v>
      </c>
      <c r="F1052">
        <v>80</v>
      </c>
      <c r="G1052" t="s">
        <v>19</v>
      </c>
      <c r="H1052" t="s">
        <v>175</v>
      </c>
      <c r="I1052" t="s">
        <v>2718</v>
      </c>
      <c r="J1052" t="s">
        <v>2719</v>
      </c>
      <c r="K1052" t="s">
        <v>2720</v>
      </c>
      <c r="L1052" t="s">
        <v>2721</v>
      </c>
      <c r="M1052" t="s">
        <v>2722</v>
      </c>
      <c r="N1052">
        <v>6.7</v>
      </c>
      <c r="O1052">
        <v>6732</v>
      </c>
      <c r="P1052" s="2">
        <v>210000</v>
      </c>
      <c r="S1052" s="2"/>
      <c r="U1052">
        <v>0.8643687893572467</v>
      </c>
      <c r="V1052" t="s">
        <v>22725</v>
      </c>
      <c r="W1052">
        <f>AVERAGE(U1052:V1052)</f>
        <v>0.8643687893572467</v>
      </c>
      <c r="X1052" s="4"/>
      <c r="Y1052">
        <f>AVERAGE(W1052:X1052)</f>
        <v>0.8643687893572467</v>
      </c>
    </row>
    <row r="1053" spans="1:25" x14ac:dyDescent="0.25">
      <c r="A1053" t="s">
        <v>2724</v>
      </c>
      <c r="B1053" t="s">
        <v>2725</v>
      </c>
      <c r="C1053">
        <v>1953</v>
      </c>
      <c r="D1053" s="1">
        <v>19992</v>
      </c>
      <c r="E1053" t="s">
        <v>577</v>
      </c>
      <c r="F1053">
        <v>89</v>
      </c>
      <c r="G1053" t="s">
        <v>19</v>
      </c>
      <c r="H1053" t="s">
        <v>25</v>
      </c>
      <c r="I1053" t="s">
        <v>111</v>
      </c>
      <c r="J1053" t="s">
        <v>2726</v>
      </c>
      <c r="K1053" t="s">
        <v>336</v>
      </c>
      <c r="L1053" t="s">
        <v>2727</v>
      </c>
      <c r="M1053" t="s">
        <v>2728</v>
      </c>
      <c r="N1053">
        <v>8</v>
      </c>
      <c r="O1053">
        <v>22911</v>
      </c>
      <c r="R1053" s="2">
        <v>6324</v>
      </c>
      <c r="S1053" s="2">
        <v>6324</v>
      </c>
      <c r="U1053">
        <v>1.8944568232469419</v>
      </c>
      <c r="V1053" t="s">
        <v>22725</v>
      </c>
      <c r="W1053">
        <f>AVERAGE(U1053:V1053)</f>
        <v>1.8944568232469419</v>
      </c>
      <c r="X1053" s="4">
        <v>-0.17678603756244324</v>
      </c>
      <c r="Y1053">
        <f>AVERAGE(W1053:X1053)</f>
        <v>0.8588353928422493</v>
      </c>
    </row>
    <row r="1054" spans="1:25" x14ac:dyDescent="0.25">
      <c r="A1054" t="s">
        <v>2730</v>
      </c>
      <c r="B1054" t="s">
        <v>2731</v>
      </c>
      <c r="C1054">
        <v>1953</v>
      </c>
      <c r="D1054" s="1">
        <v>19733</v>
      </c>
      <c r="E1054" t="s">
        <v>384</v>
      </c>
      <c r="F1054">
        <v>101</v>
      </c>
      <c r="G1054" t="s">
        <v>19</v>
      </c>
      <c r="H1054" t="s">
        <v>25</v>
      </c>
      <c r="I1054" t="s">
        <v>229</v>
      </c>
      <c r="J1054" t="s">
        <v>2732</v>
      </c>
      <c r="K1054" t="s">
        <v>186</v>
      </c>
      <c r="L1054" t="s">
        <v>2733</v>
      </c>
      <c r="M1054" t="s">
        <v>2734</v>
      </c>
      <c r="N1054">
        <v>7.3</v>
      </c>
      <c r="O1054">
        <v>8288</v>
      </c>
      <c r="S1054" s="2"/>
      <c r="U1054">
        <v>1.339794035767875</v>
      </c>
      <c r="V1054" t="s">
        <v>22725</v>
      </c>
      <c r="W1054">
        <f>AVERAGE(U1054:V1054)</f>
        <v>1.339794035767875</v>
      </c>
      <c r="X1054" s="4"/>
      <c r="Y1054">
        <f>AVERAGE(W1054:X1054)</f>
        <v>1.339794035767875</v>
      </c>
    </row>
    <row r="1055" spans="1:25" x14ac:dyDescent="0.25">
      <c r="A1055" t="s">
        <v>2745</v>
      </c>
      <c r="B1055" t="s">
        <v>2746</v>
      </c>
      <c r="C1055">
        <v>1953</v>
      </c>
      <c r="D1055" s="1">
        <v>19754</v>
      </c>
      <c r="E1055" t="s">
        <v>384</v>
      </c>
      <c r="F1055">
        <v>91</v>
      </c>
      <c r="G1055" t="s">
        <v>19</v>
      </c>
      <c r="H1055" t="s">
        <v>175</v>
      </c>
      <c r="I1055" t="s">
        <v>259</v>
      </c>
      <c r="J1055" t="s">
        <v>2747</v>
      </c>
      <c r="K1055" t="s">
        <v>799</v>
      </c>
      <c r="L1055" t="s">
        <v>2748</v>
      </c>
      <c r="M1055" t="s">
        <v>2749</v>
      </c>
      <c r="N1055">
        <v>7.2</v>
      </c>
      <c r="O1055">
        <v>30759</v>
      </c>
      <c r="P1055" s="2">
        <v>2260000</v>
      </c>
      <c r="R1055" s="2">
        <v>648</v>
      </c>
      <c r="S1055" s="2">
        <v>-2259352</v>
      </c>
      <c r="U1055">
        <v>1.2605564946994372</v>
      </c>
      <c r="V1055" t="s">
        <v>22725</v>
      </c>
      <c r="W1055">
        <f>AVERAGE(U1055:V1055)</f>
        <v>1.2605564946994372</v>
      </c>
      <c r="X1055" s="4">
        <v>-0.20144453424035391</v>
      </c>
      <c r="Y1055">
        <f>AVERAGE(W1055:X1055)</f>
        <v>0.52955598022954165</v>
      </c>
    </row>
    <row r="1056" spans="1:25" x14ac:dyDescent="0.25">
      <c r="A1056" t="s">
        <v>2762</v>
      </c>
      <c r="B1056" t="s">
        <v>2763</v>
      </c>
      <c r="C1056">
        <v>1953</v>
      </c>
      <c r="D1056" s="1">
        <v>19778</v>
      </c>
      <c r="E1056" t="s">
        <v>71</v>
      </c>
      <c r="F1056">
        <v>95</v>
      </c>
      <c r="G1056" t="s">
        <v>19</v>
      </c>
      <c r="H1056" t="s">
        <v>2764</v>
      </c>
      <c r="I1056" t="s">
        <v>1421</v>
      </c>
      <c r="J1056" t="s">
        <v>2765</v>
      </c>
      <c r="K1056" t="s">
        <v>799</v>
      </c>
      <c r="L1056" t="s">
        <v>2766</v>
      </c>
      <c r="M1056" t="s">
        <v>2767</v>
      </c>
      <c r="N1056">
        <v>6.9</v>
      </c>
      <c r="O1056">
        <v>20108</v>
      </c>
      <c r="P1056" s="2">
        <v>1870000</v>
      </c>
      <c r="S1056" s="2"/>
      <c r="U1056">
        <v>1.022843871494123</v>
      </c>
      <c r="V1056" t="s">
        <v>22725</v>
      </c>
      <c r="W1056">
        <f>AVERAGE(U1056:V1056)</f>
        <v>1.022843871494123</v>
      </c>
      <c r="X1056" s="4"/>
      <c r="Y1056">
        <f>AVERAGE(W1056:X1056)</f>
        <v>1.022843871494123</v>
      </c>
    </row>
    <row r="1057" spans="1:25" x14ac:dyDescent="0.25">
      <c r="A1057" t="s">
        <v>2776</v>
      </c>
      <c r="B1057" t="s">
        <v>2777</v>
      </c>
      <c r="C1057">
        <v>1953</v>
      </c>
      <c r="D1057" s="1">
        <v>19647</v>
      </c>
      <c r="E1057" t="s">
        <v>535</v>
      </c>
      <c r="F1057">
        <v>81</v>
      </c>
      <c r="G1057" t="s">
        <v>19</v>
      </c>
      <c r="H1057" t="s">
        <v>25</v>
      </c>
      <c r="I1057" t="s">
        <v>2750</v>
      </c>
      <c r="J1057" t="s">
        <v>2778</v>
      </c>
      <c r="K1057" t="s">
        <v>2039</v>
      </c>
      <c r="L1057" t="s">
        <v>2779</v>
      </c>
      <c r="M1057" t="s">
        <v>2780</v>
      </c>
      <c r="N1057">
        <v>6.5</v>
      </c>
      <c r="O1057">
        <v>8388</v>
      </c>
      <c r="P1057" s="2">
        <v>800000</v>
      </c>
      <c r="S1057" s="2"/>
      <c r="U1057">
        <v>0.70589370722037037</v>
      </c>
      <c r="V1057" t="s">
        <v>22725</v>
      </c>
      <c r="W1057">
        <f>AVERAGE(U1057:V1057)</f>
        <v>0.70589370722037037</v>
      </c>
      <c r="X1057" s="4"/>
      <c r="Y1057">
        <f>AVERAGE(W1057:X1057)</f>
        <v>0.70589370722037037</v>
      </c>
    </row>
    <row r="1058" spans="1:25" x14ac:dyDescent="0.25">
      <c r="A1058" t="s">
        <v>2783</v>
      </c>
      <c r="B1058" t="s">
        <v>2784</v>
      </c>
      <c r="C1058">
        <v>1953</v>
      </c>
      <c r="D1058" s="1">
        <v>19689</v>
      </c>
      <c r="E1058" t="s">
        <v>384</v>
      </c>
      <c r="F1058">
        <v>109</v>
      </c>
      <c r="G1058" t="s">
        <v>19</v>
      </c>
      <c r="H1058" t="s">
        <v>586</v>
      </c>
      <c r="I1058" t="s">
        <v>1521</v>
      </c>
      <c r="J1058" t="s">
        <v>2785</v>
      </c>
      <c r="K1058" t="s">
        <v>193</v>
      </c>
      <c r="L1058" t="s">
        <v>2786</v>
      </c>
      <c r="M1058" t="s">
        <v>2787</v>
      </c>
      <c r="N1058">
        <v>7.1</v>
      </c>
      <c r="O1058">
        <v>5448</v>
      </c>
      <c r="P1058" s="2">
        <v>1981000</v>
      </c>
      <c r="S1058" s="2"/>
      <c r="U1058">
        <v>1.1813189536309987</v>
      </c>
      <c r="V1058" t="s">
        <v>22725</v>
      </c>
      <c r="W1058">
        <f>AVERAGE(U1058:V1058)</f>
        <v>1.1813189536309987</v>
      </c>
      <c r="X1058" s="4"/>
      <c r="Y1058">
        <f>AVERAGE(W1058:X1058)</f>
        <v>1.1813189536309987</v>
      </c>
    </row>
    <row r="1059" spans="1:25" x14ac:dyDescent="0.25">
      <c r="A1059" t="s">
        <v>2796</v>
      </c>
      <c r="B1059" t="s">
        <v>198</v>
      </c>
      <c r="C1059">
        <v>1953</v>
      </c>
      <c r="D1059" s="1">
        <v>19709</v>
      </c>
      <c r="E1059" t="s">
        <v>208</v>
      </c>
      <c r="F1059">
        <v>77</v>
      </c>
      <c r="G1059" t="s">
        <v>19</v>
      </c>
      <c r="H1059" t="s">
        <v>687</v>
      </c>
      <c r="I1059" t="s">
        <v>2182</v>
      </c>
      <c r="J1059" t="s">
        <v>2797</v>
      </c>
      <c r="K1059" t="s">
        <v>987</v>
      </c>
      <c r="L1059" t="s">
        <v>2798</v>
      </c>
      <c r="M1059" t="s">
        <v>2799</v>
      </c>
      <c r="N1059">
        <v>7.3</v>
      </c>
      <c r="O1059">
        <v>123085</v>
      </c>
      <c r="P1059" s="2">
        <v>4000000</v>
      </c>
      <c r="Q1059" s="2">
        <v>87404651</v>
      </c>
      <c r="R1059" s="2">
        <v>87404651</v>
      </c>
      <c r="S1059" s="2">
        <v>170809302</v>
      </c>
      <c r="T1059">
        <v>76</v>
      </c>
      <c r="U1059">
        <v>1.339794035767875</v>
      </c>
      <c r="V1059">
        <v>1.2740281517560406</v>
      </c>
      <c r="W1059">
        <f>AVERAGE(U1059:V1059)</f>
        <v>1.3069110937619577</v>
      </c>
      <c r="X1059" s="4">
        <v>1.6821490730139357</v>
      </c>
      <c r="Y1059">
        <f>AVERAGE(W1059:X1059)</f>
        <v>1.4945300833879467</v>
      </c>
    </row>
    <row r="1060" spans="1:25" x14ac:dyDescent="0.25">
      <c r="A1060" t="s">
        <v>2805</v>
      </c>
      <c r="B1060" t="s">
        <v>2806</v>
      </c>
      <c r="C1060">
        <v>1953</v>
      </c>
      <c r="D1060" s="1">
        <v>19851</v>
      </c>
      <c r="E1060" t="s">
        <v>24</v>
      </c>
      <c r="F1060">
        <v>135</v>
      </c>
      <c r="G1060" t="s">
        <v>19</v>
      </c>
      <c r="H1060" t="s">
        <v>25</v>
      </c>
      <c r="I1060" t="s">
        <v>923</v>
      </c>
      <c r="J1060" t="s">
        <v>2807</v>
      </c>
      <c r="K1060" t="s">
        <v>799</v>
      </c>
      <c r="L1060" t="s">
        <v>2808</v>
      </c>
      <c r="M1060" t="s">
        <v>2809</v>
      </c>
      <c r="N1060">
        <v>6.7</v>
      </c>
      <c r="O1060">
        <v>9099</v>
      </c>
      <c r="P1060" s="2">
        <v>5000000</v>
      </c>
      <c r="Q1060" s="2">
        <v>36000000</v>
      </c>
      <c r="R1060" s="2">
        <v>36000000</v>
      </c>
      <c r="S1060" s="2">
        <v>67000000</v>
      </c>
      <c r="U1060">
        <v>0.8643687893572467</v>
      </c>
      <c r="V1060" t="s">
        <v>22725</v>
      </c>
      <c r="W1060">
        <f>AVERAGE(U1060:V1060)</f>
        <v>0.8643687893572467</v>
      </c>
      <c r="X1060" s="4">
        <v>0.552339987997709</v>
      </c>
      <c r="Y1060">
        <f>AVERAGE(W1060:X1060)</f>
        <v>0.70835438867747791</v>
      </c>
    </row>
    <row r="1061" spans="1:25" x14ac:dyDescent="0.25">
      <c r="A1061" t="s">
        <v>2821</v>
      </c>
      <c r="B1061" t="s">
        <v>2822</v>
      </c>
      <c r="C1061">
        <v>1953</v>
      </c>
      <c r="D1061" s="1">
        <v>19700</v>
      </c>
      <c r="E1061" t="s">
        <v>269</v>
      </c>
      <c r="F1061">
        <v>120</v>
      </c>
      <c r="G1061" t="s">
        <v>19</v>
      </c>
      <c r="H1061" t="s">
        <v>1623</v>
      </c>
      <c r="I1061" t="s">
        <v>1504</v>
      </c>
      <c r="J1061" t="s">
        <v>2823</v>
      </c>
      <c r="K1061" t="s">
        <v>87</v>
      </c>
      <c r="L1061" t="s">
        <v>2824</v>
      </c>
      <c r="M1061" t="s">
        <v>2825</v>
      </c>
      <c r="N1061">
        <v>8</v>
      </c>
      <c r="O1061">
        <v>50292</v>
      </c>
      <c r="P1061" s="2">
        <v>1661530</v>
      </c>
      <c r="S1061" s="2"/>
      <c r="T1061">
        <v>84</v>
      </c>
      <c r="U1061">
        <v>1.8944568232469419</v>
      </c>
      <c r="V1061">
        <v>1.7257030616269187</v>
      </c>
      <c r="W1061">
        <f>AVERAGE(U1061:V1061)</f>
        <v>1.8100799424369303</v>
      </c>
      <c r="X1061" s="4"/>
      <c r="Y1061">
        <f>AVERAGE(W1061:X1061)</f>
        <v>1.8100799424369303</v>
      </c>
    </row>
    <row r="1062" spans="1:25" x14ac:dyDescent="0.25">
      <c r="A1062" t="s">
        <v>2881</v>
      </c>
      <c r="B1062" t="s">
        <v>2882</v>
      </c>
      <c r="C1062">
        <v>1954</v>
      </c>
      <c r="D1062" s="1">
        <v>19856</v>
      </c>
      <c r="E1062" t="s">
        <v>924</v>
      </c>
      <c r="F1062">
        <v>115</v>
      </c>
      <c r="G1062" t="s">
        <v>19</v>
      </c>
      <c r="H1062" t="s">
        <v>25</v>
      </c>
      <c r="I1062" t="s">
        <v>1758</v>
      </c>
      <c r="J1062" t="s">
        <v>2883</v>
      </c>
      <c r="K1062" t="s">
        <v>155</v>
      </c>
      <c r="L1062" t="s">
        <v>2884</v>
      </c>
      <c r="M1062" t="s">
        <v>2885</v>
      </c>
      <c r="N1062">
        <v>7.3</v>
      </c>
      <c r="O1062">
        <v>7829</v>
      </c>
      <c r="S1062" s="2"/>
      <c r="U1062">
        <v>1.339794035767875</v>
      </c>
      <c r="V1062" t="s">
        <v>22725</v>
      </c>
      <c r="W1062">
        <f>AVERAGE(U1062:V1062)</f>
        <v>1.339794035767875</v>
      </c>
      <c r="X1062" s="4"/>
      <c r="Y1062">
        <f>AVERAGE(W1062:X1062)</f>
        <v>1.339794035767875</v>
      </c>
    </row>
    <row r="1063" spans="1:25" x14ac:dyDescent="0.25">
      <c r="A1063" t="s">
        <v>2902</v>
      </c>
      <c r="B1063" t="s">
        <v>801</v>
      </c>
      <c r="C1063">
        <v>1954</v>
      </c>
      <c r="D1063" s="1">
        <v>20088</v>
      </c>
      <c r="E1063" t="s">
        <v>57</v>
      </c>
      <c r="F1063">
        <v>108</v>
      </c>
      <c r="G1063" t="s">
        <v>19</v>
      </c>
      <c r="H1063" t="s">
        <v>103</v>
      </c>
      <c r="I1063" t="s">
        <v>810</v>
      </c>
      <c r="J1063" t="s">
        <v>2903</v>
      </c>
      <c r="K1063" t="s">
        <v>2039</v>
      </c>
      <c r="L1063" t="s">
        <v>2904</v>
      </c>
      <c r="M1063" t="s">
        <v>2905</v>
      </c>
      <c r="N1063">
        <v>7.1</v>
      </c>
      <c r="O1063">
        <v>5872</v>
      </c>
      <c r="S1063" s="2"/>
      <c r="U1063">
        <v>1.1813189536309987</v>
      </c>
      <c r="V1063" t="s">
        <v>22725</v>
      </c>
      <c r="W1063">
        <f>AVERAGE(U1063:V1063)</f>
        <v>1.1813189536309987</v>
      </c>
      <c r="X1063" s="4"/>
      <c r="Y1063">
        <f>AVERAGE(W1063:X1063)</f>
        <v>1.1813189536309987</v>
      </c>
    </row>
    <row r="1064" spans="1:25" x14ac:dyDescent="0.25">
      <c r="A1064" t="s">
        <v>2921</v>
      </c>
      <c r="B1064" t="s">
        <v>2922</v>
      </c>
      <c r="C1064">
        <v>1954</v>
      </c>
      <c r="D1064" s="1">
        <v>20046</v>
      </c>
      <c r="E1064" t="s">
        <v>71</v>
      </c>
      <c r="F1064">
        <v>113</v>
      </c>
      <c r="G1064" t="s">
        <v>19</v>
      </c>
      <c r="H1064" t="s">
        <v>175</v>
      </c>
      <c r="I1064" t="s">
        <v>1504</v>
      </c>
      <c r="J1064" t="s">
        <v>2923</v>
      </c>
      <c r="K1064" t="s">
        <v>87</v>
      </c>
      <c r="L1064" t="s">
        <v>2924</v>
      </c>
      <c r="M1064" t="s">
        <v>2925</v>
      </c>
      <c r="N1064">
        <v>7.7</v>
      </c>
      <c r="O1064">
        <v>57694</v>
      </c>
      <c r="P1064" s="2">
        <v>2238813</v>
      </c>
      <c r="S1064" s="2"/>
      <c r="T1064">
        <v>72</v>
      </c>
      <c r="U1064">
        <v>1.6567442000416277</v>
      </c>
      <c r="V1064">
        <v>1.0481906968206014</v>
      </c>
      <c r="W1064">
        <f>AVERAGE(U1064:V1064)</f>
        <v>1.3524674484311145</v>
      </c>
      <c r="X1064" s="4"/>
      <c r="Y1064">
        <f>AVERAGE(W1064:X1064)</f>
        <v>1.3524674484311145</v>
      </c>
    </row>
    <row r="1065" spans="1:25" x14ac:dyDescent="0.25">
      <c r="A1065" t="s">
        <v>2927</v>
      </c>
      <c r="B1065" t="s">
        <v>2928</v>
      </c>
      <c r="C1065">
        <v>1954</v>
      </c>
      <c r="D1065" s="1">
        <v>20237</v>
      </c>
      <c r="E1065" t="s">
        <v>376</v>
      </c>
      <c r="F1065">
        <v>102</v>
      </c>
      <c r="G1065" t="s">
        <v>19</v>
      </c>
      <c r="H1065" t="s">
        <v>25</v>
      </c>
      <c r="I1065" t="s">
        <v>2556</v>
      </c>
      <c r="J1065" t="s">
        <v>713</v>
      </c>
      <c r="K1065" t="s">
        <v>193</v>
      </c>
      <c r="L1065" t="s">
        <v>2929</v>
      </c>
      <c r="M1065" t="s">
        <v>2930</v>
      </c>
      <c r="N1065">
        <v>7.4</v>
      </c>
      <c r="O1065">
        <v>20828</v>
      </c>
      <c r="S1065" s="2"/>
      <c r="T1065">
        <v>75</v>
      </c>
      <c r="U1065">
        <v>1.4190315768363135</v>
      </c>
      <c r="V1065">
        <v>1.2175687880221808</v>
      </c>
      <c r="W1065">
        <f>AVERAGE(U1065:V1065)</f>
        <v>1.3183001824292471</v>
      </c>
      <c r="X1065" s="4"/>
      <c r="Y1065">
        <f>AVERAGE(W1065:X1065)</f>
        <v>1.3183001824292471</v>
      </c>
    </row>
    <row r="1066" spans="1:25" x14ac:dyDescent="0.25">
      <c r="A1066" t="s">
        <v>2931</v>
      </c>
      <c r="B1066" t="s">
        <v>991</v>
      </c>
      <c r="C1066">
        <v>1954</v>
      </c>
      <c r="D1066" s="1">
        <v>20145</v>
      </c>
      <c r="E1066" t="s">
        <v>366</v>
      </c>
      <c r="F1066">
        <v>154</v>
      </c>
      <c r="G1066" t="s">
        <v>19</v>
      </c>
      <c r="H1066" t="s">
        <v>25</v>
      </c>
      <c r="I1066" t="s">
        <v>489</v>
      </c>
      <c r="J1066" t="s">
        <v>2932</v>
      </c>
      <c r="K1066" t="s">
        <v>2854</v>
      </c>
      <c r="L1066" t="s">
        <v>2933</v>
      </c>
      <c r="M1066" t="s">
        <v>2934</v>
      </c>
      <c r="N1066">
        <v>7.6</v>
      </c>
      <c r="O1066">
        <v>15391</v>
      </c>
      <c r="P1066" s="2">
        <v>5019770</v>
      </c>
      <c r="Q1066" s="2">
        <v>4335968</v>
      </c>
      <c r="R1066" s="2">
        <v>4348890</v>
      </c>
      <c r="S1066" s="2">
        <v>3665088</v>
      </c>
      <c r="T1066">
        <v>89</v>
      </c>
      <c r="U1066">
        <v>1.5775066589731892</v>
      </c>
      <c r="V1066">
        <v>2.0079998802962171</v>
      </c>
      <c r="W1066">
        <f>AVERAGE(U1066:V1066)</f>
        <v>1.7927532696347033</v>
      </c>
      <c r="X1066" s="4">
        <v>-0.13696586030000188</v>
      </c>
      <c r="Y1066">
        <f>AVERAGE(W1066:X1066)</f>
        <v>0.82789370466735068</v>
      </c>
    </row>
    <row r="1067" spans="1:25" x14ac:dyDescent="0.25">
      <c r="A1067" t="s">
        <v>2947</v>
      </c>
      <c r="B1067" t="s">
        <v>2948</v>
      </c>
      <c r="C1067">
        <v>1954</v>
      </c>
      <c r="D1067" s="1">
        <v>20129</v>
      </c>
      <c r="E1067" t="s">
        <v>384</v>
      </c>
      <c r="F1067">
        <v>120</v>
      </c>
      <c r="G1067" t="s">
        <v>19</v>
      </c>
      <c r="H1067" t="s">
        <v>25</v>
      </c>
      <c r="I1067" t="s">
        <v>54</v>
      </c>
      <c r="J1067" t="s">
        <v>2949</v>
      </c>
      <c r="K1067" t="s">
        <v>87</v>
      </c>
      <c r="L1067" t="s">
        <v>2950</v>
      </c>
      <c r="M1067" t="s">
        <v>2951</v>
      </c>
      <c r="N1067">
        <v>7.6</v>
      </c>
      <c r="O1067">
        <v>31309</v>
      </c>
      <c r="Q1067" s="2">
        <v>928298</v>
      </c>
      <c r="R1067" s="2">
        <v>1097995</v>
      </c>
      <c r="S1067" s="2">
        <v>2026293</v>
      </c>
      <c r="U1067">
        <v>1.5775066589731892</v>
      </c>
      <c r="V1067" t="s">
        <v>22725</v>
      </c>
      <c r="W1067">
        <f>AVERAGE(U1067:V1067)</f>
        <v>1.5775066589731892</v>
      </c>
      <c r="X1067" s="4">
        <v>-0.15480169431301899</v>
      </c>
      <c r="Y1067">
        <f>AVERAGE(W1067:X1067)</f>
        <v>0.71135248233008508</v>
      </c>
    </row>
    <row r="1068" spans="1:25" x14ac:dyDescent="0.25">
      <c r="A1068" t="s">
        <v>2958</v>
      </c>
      <c r="B1068" t="s">
        <v>2959</v>
      </c>
      <c r="C1068">
        <v>1955</v>
      </c>
      <c r="D1068" s="1">
        <v>20263</v>
      </c>
      <c r="E1068" t="s">
        <v>162</v>
      </c>
      <c r="F1068">
        <v>79</v>
      </c>
      <c r="G1068" t="s">
        <v>19</v>
      </c>
      <c r="H1068" t="s">
        <v>175</v>
      </c>
      <c r="I1068" t="s">
        <v>789</v>
      </c>
      <c r="J1068" t="s">
        <v>2711</v>
      </c>
      <c r="K1068" t="s">
        <v>2039</v>
      </c>
      <c r="L1068" t="s">
        <v>2960</v>
      </c>
      <c r="M1068" t="s">
        <v>2961</v>
      </c>
      <c r="N1068">
        <v>6.4</v>
      </c>
      <c r="O1068">
        <v>5063</v>
      </c>
      <c r="P1068" s="2">
        <v>738000</v>
      </c>
      <c r="S1068" s="2"/>
      <c r="U1068">
        <v>0.62665616615193254</v>
      </c>
      <c r="V1068" t="s">
        <v>22725</v>
      </c>
      <c r="W1068">
        <f>AVERAGE(U1068:V1068)</f>
        <v>0.62665616615193254</v>
      </c>
      <c r="X1068" s="4"/>
      <c r="Y1068">
        <f>AVERAGE(W1068:X1068)</f>
        <v>0.62665616615193254</v>
      </c>
    </row>
    <row r="1069" spans="1:25" x14ac:dyDescent="0.25">
      <c r="A1069" t="s">
        <v>2990</v>
      </c>
      <c r="B1069" t="s">
        <v>2991</v>
      </c>
      <c r="C1069">
        <v>1955</v>
      </c>
      <c r="D1069" s="1">
        <v>20872</v>
      </c>
      <c r="E1069" t="s">
        <v>34</v>
      </c>
      <c r="F1069">
        <v>101</v>
      </c>
      <c r="G1069" t="s">
        <v>19</v>
      </c>
      <c r="H1069" t="s">
        <v>25</v>
      </c>
      <c r="I1069" t="s">
        <v>2378</v>
      </c>
      <c r="J1069" t="s">
        <v>2992</v>
      </c>
      <c r="K1069" t="s">
        <v>193</v>
      </c>
      <c r="L1069" t="s">
        <v>2993</v>
      </c>
      <c r="M1069" t="s">
        <v>2994</v>
      </c>
      <c r="N1069">
        <v>7.4</v>
      </c>
      <c r="O1069">
        <v>7999</v>
      </c>
      <c r="P1069" s="2">
        <v>1168000</v>
      </c>
      <c r="S1069" s="2"/>
      <c r="T1069">
        <v>67</v>
      </c>
      <c r="U1069">
        <v>1.4190315768363135</v>
      </c>
      <c r="V1069">
        <v>0.76589387815130272</v>
      </c>
      <c r="W1069">
        <f>AVERAGE(U1069:V1069)</f>
        <v>1.0924627274938081</v>
      </c>
      <c r="X1069" s="4"/>
      <c r="Y1069">
        <f>AVERAGE(W1069:X1069)</f>
        <v>1.0924627274938081</v>
      </c>
    </row>
    <row r="1070" spans="1:25" x14ac:dyDescent="0.25">
      <c r="A1070" t="s">
        <v>3006</v>
      </c>
      <c r="B1070" t="s">
        <v>3007</v>
      </c>
      <c r="C1070">
        <v>1954</v>
      </c>
      <c r="D1070" s="1">
        <v>19956</v>
      </c>
      <c r="E1070" t="s">
        <v>377</v>
      </c>
      <c r="F1070">
        <v>97</v>
      </c>
      <c r="G1070" t="s">
        <v>19</v>
      </c>
      <c r="H1070" t="s">
        <v>25</v>
      </c>
      <c r="I1070" t="s">
        <v>1758</v>
      </c>
      <c r="J1070" t="s">
        <v>2394</v>
      </c>
      <c r="K1070" t="s">
        <v>2039</v>
      </c>
      <c r="L1070" t="s">
        <v>3008</v>
      </c>
      <c r="M1070" t="s">
        <v>3009</v>
      </c>
      <c r="N1070">
        <v>7.2</v>
      </c>
      <c r="O1070">
        <v>6578</v>
      </c>
      <c r="Q1070" s="2">
        <v>2500000</v>
      </c>
      <c r="S1070" s="2">
        <v>2500000</v>
      </c>
      <c r="U1070">
        <v>1.2605564946994372</v>
      </c>
      <c r="V1070" t="s">
        <v>22725</v>
      </c>
      <c r="W1070">
        <f>AVERAGE(U1070:V1070)</f>
        <v>1.2605564946994372</v>
      </c>
      <c r="X1070" s="4">
        <v>-0.14964610168379797</v>
      </c>
      <c r="Y1070">
        <f>AVERAGE(W1070:X1070)</f>
        <v>0.5554551965078196</v>
      </c>
    </row>
    <row r="1071" spans="1:25" x14ac:dyDescent="0.25">
      <c r="A1071" t="s">
        <v>3012</v>
      </c>
      <c r="B1071" t="s">
        <v>3013</v>
      </c>
      <c r="C1071">
        <v>1955</v>
      </c>
      <c r="D1071" s="1">
        <v>20782</v>
      </c>
      <c r="E1071" t="s">
        <v>507</v>
      </c>
      <c r="F1071">
        <v>150</v>
      </c>
      <c r="G1071" t="s">
        <v>19</v>
      </c>
      <c r="H1071" t="s">
        <v>25</v>
      </c>
      <c r="I1071" t="s">
        <v>1898</v>
      </c>
      <c r="J1071" t="s">
        <v>3014</v>
      </c>
      <c r="K1071" t="s">
        <v>248</v>
      </c>
      <c r="L1071" t="s">
        <v>3015</v>
      </c>
      <c r="M1071" t="s">
        <v>3016</v>
      </c>
      <c r="N1071">
        <v>7.2</v>
      </c>
      <c r="O1071">
        <v>15212</v>
      </c>
      <c r="P1071" s="2">
        <v>5500000</v>
      </c>
      <c r="S1071" s="2"/>
      <c r="U1071">
        <v>1.2605564946994372</v>
      </c>
      <c r="V1071" t="s">
        <v>22725</v>
      </c>
      <c r="W1071">
        <f>AVERAGE(U1071:V1071)</f>
        <v>1.2605564946994372</v>
      </c>
      <c r="X1071" s="4"/>
      <c r="Y1071">
        <f>AVERAGE(W1071:X1071)</f>
        <v>1.2605564946994372</v>
      </c>
    </row>
    <row r="1072" spans="1:25" x14ac:dyDescent="0.25">
      <c r="A1072" t="s">
        <v>3029</v>
      </c>
      <c r="B1072" t="s">
        <v>3030</v>
      </c>
      <c r="C1072">
        <v>1955</v>
      </c>
      <c r="D1072" s="1">
        <v>20438</v>
      </c>
      <c r="E1072" t="s">
        <v>452</v>
      </c>
      <c r="F1072">
        <v>76</v>
      </c>
      <c r="G1072" t="s">
        <v>19</v>
      </c>
      <c r="H1072" t="s">
        <v>25</v>
      </c>
      <c r="I1072" t="s">
        <v>2182</v>
      </c>
      <c r="J1072" t="s">
        <v>3031</v>
      </c>
      <c r="K1072" t="s">
        <v>1289</v>
      </c>
      <c r="L1072" t="s">
        <v>3032</v>
      </c>
      <c r="M1072" t="s">
        <v>3033</v>
      </c>
      <c r="N1072">
        <v>7.3</v>
      </c>
      <c r="O1072">
        <v>119585</v>
      </c>
      <c r="P1072" s="2">
        <v>4000000</v>
      </c>
      <c r="Q1072" s="2">
        <v>93602326</v>
      </c>
      <c r="R1072" s="2">
        <v>93933394</v>
      </c>
      <c r="S1072" s="2">
        <v>183535720</v>
      </c>
      <c r="T1072">
        <v>78</v>
      </c>
      <c r="U1072">
        <v>1.339794035767875</v>
      </c>
      <c r="V1072">
        <v>1.38694687922376</v>
      </c>
      <c r="W1072">
        <f>AVERAGE(U1072:V1072)</f>
        <v>1.3633704574958174</v>
      </c>
      <c r="X1072" s="4">
        <v>1.8206571103390883</v>
      </c>
      <c r="Y1072">
        <f>AVERAGE(W1072:X1072)</f>
        <v>1.5920137839174529</v>
      </c>
    </row>
    <row r="1073" spans="1:25" x14ac:dyDescent="0.25">
      <c r="A1073" t="s">
        <v>3057</v>
      </c>
      <c r="B1073" t="s">
        <v>3058</v>
      </c>
      <c r="C1073">
        <v>1955</v>
      </c>
      <c r="D1073" s="1">
        <v>20447</v>
      </c>
      <c r="E1073" t="s">
        <v>269</v>
      </c>
      <c r="F1073">
        <v>123</v>
      </c>
      <c r="G1073" t="s">
        <v>19</v>
      </c>
      <c r="H1073" t="s">
        <v>25</v>
      </c>
      <c r="I1073" t="s">
        <v>3059</v>
      </c>
      <c r="J1073" t="s">
        <v>3060</v>
      </c>
      <c r="K1073" t="s">
        <v>3061</v>
      </c>
      <c r="L1073" t="s">
        <v>3062</v>
      </c>
      <c r="M1073" t="s">
        <v>3063</v>
      </c>
      <c r="N1073">
        <v>7.7</v>
      </c>
      <c r="O1073">
        <v>15053</v>
      </c>
      <c r="Q1073" s="2">
        <v>21200000</v>
      </c>
      <c r="S1073" s="2">
        <v>21200000</v>
      </c>
      <c r="U1073">
        <v>1.6567442000416277</v>
      </c>
      <c r="V1073" t="s">
        <v>22725</v>
      </c>
      <c r="W1073">
        <f>AVERAGE(U1073:V1073)</f>
        <v>1.6567442000416277</v>
      </c>
      <c r="X1073" s="4">
        <v>5.3875446797507151E-2</v>
      </c>
      <c r="Y1073">
        <f>AVERAGE(W1073:X1073)</f>
        <v>0.85530982341956741</v>
      </c>
    </row>
    <row r="1074" spans="1:25" x14ac:dyDescent="0.25">
      <c r="A1074" t="s">
        <v>3106</v>
      </c>
      <c r="B1074" t="s">
        <v>3107</v>
      </c>
      <c r="C1074">
        <v>1956</v>
      </c>
      <c r="D1074" s="1">
        <v>21068</v>
      </c>
      <c r="E1074" t="s">
        <v>185</v>
      </c>
      <c r="F1074">
        <v>167</v>
      </c>
      <c r="G1074" t="s">
        <v>19</v>
      </c>
      <c r="H1074" t="s">
        <v>450</v>
      </c>
      <c r="I1074" t="s">
        <v>3108</v>
      </c>
      <c r="J1074" t="s">
        <v>3109</v>
      </c>
      <c r="K1074" t="s">
        <v>3110</v>
      </c>
      <c r="L1074" t="s">
        <v>3111</v>
      </c>
      <c r="M1074" t="s">
        <v>3112</v>
      </c>
      <c r="N1074">
        <v>6.8</v>
      </c>
      <c r="O1074">
        <v>24020</v>
      </c>
      <c r="P1074" s="2">
        <v>6000000</v>
      </c>
      <c r="Q1074" s="2">
        <v>42000000</v>
      </c>
      <c r="R1074" s="2">
        <v>42000000</v>
      </c>
      <c r="S1074" s="2">
        <v>78000000</v>
      </c>
      <c r="U1074">
        <v>0.94360633042568443</v>
      </c>
      <c r="V1074" t="s">
        <v>22725</v>
      </c>
      <c r="W1074">
        <f>AVERAGE(U1074:V1074)</f>
        <v>0.94360633042568443</v>
      </c>
      <c r="X1074" s="4">
        <v>0.67205854592788838</v>
      </c>
      <c r="Y1074">
        <f>AVERAGE(W1074:X1074)</f>
        <v>0.8078324381767864</v>
      </c>
    </row>
    <row r="1075" spans="1:25" x14ac:dyDescent="0.25">
      <c r="A1075" t="s">
        <v>3124</v>
      </c>
      <c r="B1075" t="s">
        <v>3125</v>
      </c>
      <c r="C1075">
        <v>1956</v>
      </c>
      <c r="D1075" s="1">
        <v>20779</v>
      </c>
      <c r="E1075" t="s">
        <v>22</v>
      </c>
      <c r="F1075">
        <v>95</v>
      </c>
      <c r="G1075" t="s">
        <v>19</v>
      </c>
      <c r="H1075" t="s">
        <v>25</v>
      </c>
      <c r="I1075" t="s">
        <v>2235</v>
      </c>
      <c r="J1075" t="s">
        <v>3126</v>
      </c>
      <c r="K1075" t="s">
        <v>799</v>
      </c>
      <c r="L1075" t="s">
        <v>3127</v>
      </c>
      <c r="M1075" t="s">
        <v>3128</v>
      </c>
      <c r="N1075">
        <v>7.6</v>
      </c>
      <c r="O1075">
        <v>6536</v>
      </c>
      <c r="P1075" s="2">
        <v>1000000</v>
      </c>
      <c r="S1075" s="2"/>
      <c r="U1075">
        <v>1.5775066589731892</v>
      </c>
      <c r="V1075" t="s">
        <v>22725</v>
      </c>
      <c r="W1075">
        <f>AVERAGE(U1075:V1075)</f>
        <v>1.5775066589731892</v>
      </c>
      <c r="X1075" s="4"/>
      <c r="Y1075">
        <f>AVERAGE(W1075:X1075)</f>
        <v>1.5775066589731892</v>
      </c>
    </row>
    <row r="1076" spans="1:25" x14ac:dyDescent="0.25">
      <c r="A1076" t="s">
        <v>3134</v>
      </c>
      <c r="B1076" t="s">
        <v>3135</v>
      </c>
      <c r="C1076">
        <v>1956</v>
      </c>
      <c r="D1076" s="1">
        <v>20704</v>
      </c>
      <c r="E1076" t="s">
        <v>3136</v>
      </c>
      <c r="F1076">
        <v>128</v>
      </c>
      <c r="G1076" t="s">
        <v>19</v>
      </c>
      <c r="H1076" t="s">
        <v>25</v>
      </c>
      <c r="I1076" t="s">
        <v>149</v>
      </c>
      <c r="J1076" t="s">
        <v>2303</v>
      </c>
      <c r="K1076" t="s">
        <v>799</v>
      </c>
      <c r="L1076" t="s">
        <v>3137</v>
      </c>
      <c r="M1076" t="s">
        <v>3138</v>
      </c>
      <c r="N1076">
        <v>6.6</v>
      </c>
      <c r="O1076">
        <v>5626</v>
      </c>
      <c r="S1076" s="2"/>
      <c r="U1076">
        <v>0.78513124828880809</v>
      </c>
      <c r="V1076" t="s">
        <v>22725</v>
      </c>
      <c r="W1076">
        <f>AVERAGE(U1076:V1076)</f>
        <v>0.78513124828880809</v>
      </c>
      <c r="X1076" s="4"/>
      <c r="Y1076">
        <f>AVERAGE(W1076:X1076)</f>
        <v>0.78513124828880809</v>
      </c>
    </row>
    <row r="1077" spans="1:25" x14ac:dyDescent="0.25">
      <c r="A1077" t="s">
        <v>3139</v>
      </c>
      <c r="B1077" t="s">
        <v>3140</v>
      </c>
      <c r="C1077">
        <v>1955</v>
      </c>
      <c r="D1077" s="1">
        <v>20640</v>
      </c>
      <c r="E1077" t="s">
        <v>185</v>
      </c>
      <c r="F1077">
        <v>101</v>
      </c>
      <c r="G1077" t="s">
        <v>19</v>
      </c>
      <c r="H1077" t="s">
        <v>25</v>
      </c>
      <c r="I1077" t="s">
        <v>1513</v>
      </c>
      <c r="J1077" t="s">
        <v>1661</v>
      </c>
      <c r="K1077" t="s">
        <v>3141</v>
      </c>
      <c r="L1077" t="s">
        <v>3142</v>
      </c>
      <c r="M1077" t="s">
        <v>3143</v>
      </c>
      <c r="N1077">
        <v>7.9</v>
      </c>
      <c r="O1077">
        <v>11368</v>
      </c>
      <c r="P1077" s="2">
        <v>4000000</v>
      </c>
      <c r="S1077" s="2"/>
      <c r="U1077">
        <v>1.815219282178504</v>
      </c>
      <c r="V1077" t="s">
        <v>22725</v>
      </c>
      <c r="W1077">
        <f>AVERAGE(U1077:V1077)</f>
        <v>1.815219282178504</v>
      </c>
      <c r="X1077" s="4"/>
      <c r="Y1077">
        <f>AVERAGE(W1077:X1077)</f>
        <v>1.815219282178504</v>
      </c>
    </row>
    <row r="1078" spans="1:25" x14ac:dyDescent="0.25">
      <c r="A1078" t="s">
        <v>3146</v>
      </c>
      <c r="B1078" t="s">
        <v>3147</v>
      </c>
      <c r="C1078">
        <v>1956</v>
      </c>
      <c r="D1078" s="1">
        <v>20637</v>
      </c>
      <c r="E1078" t="s">
        <v>535</v>
      </c>
      <c r="F1078">
        <v>83</v>
      </c>
      <c r="G1078" t="s">
        <v>19</v>
      </c>
      <c r="H1078" t="s">
        <v>25</v>
      </c>
      <c r="I1078" t="s">
        <v>2658</v>
      </c>
      <c r="J1078" t="s">
        <v>3148</v>
      </c>
      <c r="K1078" t="s">
        <v>1913</v>
      </c>
      <c r="L1078" t="s">
        <v>3149</v>
      </c>
      <c r="M1078" t="s">
        <v>3150</v>
      </c>
      <c r="N1078">
        <v>6.4</v>
      </c>
      <c r="O1078">
        <v>6893</v>
      </c>
      <c r="S1078" s="2"/>
      <c r="U1078">
        <v>0.62665616615193254</v>
      </c>
      <c r="V1078" t="s">
        <v>22725</v>
      </c>
      <c r="W1078">
        <f>AVERAGE(U1078:V1078)</f>
        <v>0.62665616615193254</v>
      </c>
      <c r="X1078" s="4"/>
      <c r="Y1078">
        <f>AVERAGE(W1078:X1078)</f>
        <v>0.62665616615193254</v>
      </c>
    </row>
    <row r="1079" spans="1:25" x14ac:dyDescent="0.25">
      <c r="A1079" t="s">
        <v>3194</v>
      </c>
      <c r="B1079" t="s">
        <v>3195</v>
      </c>
      <c r="C1079">
        <v>1956</v>
      </c>
      <c r="D1079" s="1">
        <v>20830</v>
      </c>
      <c r="E1079" t="s">
        <v>1205</v>
      </c>
      <c r="F1079">
        <v>133</v>
      </c>
      <c r="G1079" t="s">
        <v>19</v>
      </c>
      <c r="H1079" t="s">
        <v>3196</v>
      </c>
      <c r="I1079" t="s">
        <v>578</v>
      </c>
      <c r="J1079" t="s">
        <v>3197</v>
      </c>
      <c r="K1079" t="s">
        <v>799</v>
      </c>
      <c r="L1079" t="s">
        <v>3198</v>
      </c>
      <c r="M1079" t="s">
        <v>3199</v>
      </c>
      <c r="N1079">
        <v>7.4</v>
      </c>
      <c r="O1079">
        <v>23419</v>
      </c>
      <c r="P1079" s="2">
        <v>4550000</v>
      </c>
      <c r="S1079" s="2"/>
      <c r="T1079">
        <v>72</v>
      </c>
      <c r="U1079">
        <v>1.4190315768363135</v>
      </c>
      <c r="V1079">
        <v>1.0481906968206014</v>
      </c>
      <c r="W1079">
        <f>AVERAGE(U1079:V1079)</f>
        <v>1.2336111368284575</v>
      </c>
      <c r="X1079" s="4"/>
      <c r="Y1079">
        <f>AVERAGE(W1079:X1079)</f>
        <v>1.2336111368284575</v>
      </c>
    </row>
    <row r="1080" spans="1:25" x14ac:dyDescent="0.25">
      <c r="A1080" t="s">
        <v>3234</v>
      </c>
      <c r="B1080" t="s">
        <v>182</v>
      </c>
      <c r="C1080">
        <v>1956</v>
      </c>
      <c r="D1080" s="1">
        <v>21000</v>
      </c>
      <c r="E1080" t="s">
        <v>41</v>
      </c>
      <c r="F1080">
        <v>220</v>
      </c>
      <c r="G1080" t="s">
        <v>19</v>
      </c>
      <c r="H1080" t="s">
        <v>25</v>
      </c>
      <c r="I1080" t="s">
        <v>55</v>
      </c>
      <c r="J1080" t="s">
        <v>3235</v>
      </c>
      <c r="K1080" t="s">
        <v>3236</v>
      </c>
      <c r="L1080" t="s">
        <v>3237</v>
      </c>
      <c r="M1080" t="s">
        <v>3238</v>
      </c>
      <c r="N1080">
        <v>7.8</v>
      </c>
      <c r="O1080">
        <v>62358</v>
      </c>
      <c r="P1080" s="2">
        <v>13282712</v>
      </c>
      <c r="Q1080" s="2">
        <v>65500000</v>
      </c>
      <c r="R1080" s="2">
        <v>65500000</v>
      </c>
      <c r="S1080" s="2">
        <v>117717288</v>
      </c>
      <c r="U1080">
        <v>1.7359817411100655</v>
      </c>
      <c r="V1080" t="s">
        <v>22725</v>
      </c>
      <c r="W1080">
        <f>AVERAGE(U1080:V1080)</f>
        <v>1.7359817411100655</v>
      </c>
      <c r="X1080" s="4">
        <v>1.1043218590422177</v>
      </c>
      <c r="Y1080">
        <f>AVERAGE(W1080:X1080)</f>
        <v>1.4201518000761415</v>
      </c>
    </row>
    <row r="1081" spans="1:25" x14ac:dyDescent="0.25">
      <c r="A1081" t="s">
        <v>3259</v>
      </c>
      <c r="B1081" t="s">
        <v>3260</v>
      </c>
      <c r="C1081">
        <v>1957</v>
      </c>
      <c r="D1081" s="1">
        <v>20972</v>
      </c>
      <c r="E1081" t="s">
        <v>266</v>
      </c>
      <c r="F1081">
        <v>82</v>
      </c>
      <c r="G1081" t="s">
        <v>19</v>
      </c>
      <c r="H1081" t="s">
        <v>25</v>
      </c>
      <c r="I1081" t="s">
        <v>2608</v>
      </c>
      <c r="J1081" t="s">
        <v>3261</v>
      </c>
      <c r="K1081" t="s">
        <v>3262</v>
      </c>
      <c r="L1081" t="s">
        <v>3263</v>
      </c>
      <c r="M1081" t="s">
        <v>3264</v>
      </c>
      <c r="N1081">
        <v>6.4</v>
      </c>
      <c r="O1081">
        <v>6254</v>
      </c>
      <c r="S1081" s="2"/>
      <c r="U1081">
        <v>0.62665616615193254</v>
      </c>
      <c r="V1081" t="s">
        <v>22725</v>
      </c>
      <c r="W1081">
        <f>AVERAGE(U1081:V1081)</f>
        <v>0.62665616615193254</v>
      </c>
      <c r="X1081" s="4"/>
      <c r="Y1081">
        <f>AVERAGE(W1081:X1081)</f>
        <v>0.62665616615193254</v>
      </c>
    </row>
    <row r="1082" spans="1:25" x14ac:dyDescent="0.25">
      <c r="A1082" t="s">
        <v>3307</v>
      </c>
      <c r="B1082" t="s">
        <v>3308</v>
      </c>
      <c r="C1082">
        <v>1957</v>
      </c>
      <c r="D1082" s="1">
        <v>21172</v>
      </c>
      <c r="E1082" t="s">
        <v>384</v>
      </c>
      <c r="F1082">
        <v>103</v>
      </c>
      <c r="G1082" t="s">
        <v>19</v>
      </c>
      <c r="H1082" t="s">
        <v>175</v>
      </c>
      <c r="I1082" t="s">
        <v>2556</v>
      </c>
      <c r="J1082" t="s">
        <v>3309</v>
      </c>
      <c r="K1082" t="s">
        <v>87</v>
      </c>
      <c r="L1082" t="s">
        <v>3310</v>
      </c>
      <c r="M1082" t="s">
        <v>3311</v>
      </c>
      <c r="N1082">
        <v>7</v>
      </c>
      <c r="O1082">
        <v>26238</v>
      </c>
      <c r="P1082" s="2">
        <v>3000000</v>
      </c>
      <c r="S1082" s="2"/>
      <c r="U1082">
        <v>1.1020814125625609</v>
      </c>
      <c r="V1082" t="s">
        <v>22725</v>
      </c>
      <c r="W1082">
        <f>AVERAGE(U1082:V1082)</f>
        <v>1.1020814125625609</v>
      </c>
      <c r="X1082" s="4"/>
      <c r="Y1082">
        <f>AVERAGE(W1082:X1082)</f>
        <v>1.1020814125625609</v>
      </c>
    </row>
    <row r="1083" spans="1:25" x14ac:dyDescent="0.25">
      <c r="A1083" t="s">
        <v>3326</v>
      </c>
      <c r="B1083" t="s">
        <v>3327</v>
      </c>
      <c r="C1083">
        <v>1957</v>
      </c>
      <c r="D1083" s="1">
        <v>22143</v>
      </c>
      <c r="E1083" t="s">
        <v>535</v>
      </c>
      <c r="F1083">
        <v>81</v>
      </c>
      <c r="G1083" t="s">
        <v>19</v>
      </c>
      <c r="H1083" t="s">
        <v>25</v>
      </c>
      <c r="I1083" t="s">
        <v>2750</v>
      </c>
      <c r="J1083" t="s">
        <v>3328</v>
      </c>
      <c r="K1083" t="s">
        <v>2039</v>
      </c>
      <c r="L1083" t="s">
        <v>3329</v>
      </c>
      <c r="M1083" t="s">
        <v>3330</v>
      </c>
      <c r="N1083">
        <v>7.6</v>
      </c>
      <c r="O1083">
        <v>15583</v>
      </c>
      <c r="P1083" s="2">
        <v>750000</v>
      </c>
      <c r="R1083" s="2">
        <v>2580</v>
      </c>
      <c r="S1083" s="2">
        <v>-747420</v>
      </c>
      <c r="U1083">
        <v>1.5775066589731892</v>
      </c>
      <c r="V1083" t="s">
        <v>22725</v>
      </c>
      <c r="W1083">
        <f>AVERAGE(U1083:V1083)</f>
        <v>1.5775066589731892</v>
      </c>
      <c r="X1083" s="4">
        <v>-0.18498941435594554</v>
      </c>
      <c r="Y1083">
        <f>AVERAGE(W1083:X1083)</f>
        <v>0.69625862230862179</v>
      </c>
    </row>
    <row r="1084" spans="1:25" x14ac:dyDescent="0.25">
      <c r="A1084" t="s">
        <v>3337</v>
      </c>
      <c r="B1084" t="s">
        <v>3338</v>
      </c>
      <c r="C1084">
        <v>1957</v>
      </c>
      <c r="D1084" s="1">
        <v>21075</v>
      </c>
      <c r="E1084" t="s">
        <v>66</v>
      </c>
      <c r="F1084">
        <v>130</v>
      </c>
      <c r="G1084" t="s">
        <v>19</v>
      </c>
      <c r="H1084" t="s">
        <v>175</v>
      </c>
      <c r="I1084" t="s">
        <v>1504</v>
      </c>
      <c r="J1084" t="s">
        <v>3339</v>
      </c>
      <c r="K1084" t="s">
        <v>3340</v>
      </c>
      <c r="L1084" t="s">
        <v>3341</v>
      </c>
      <c r="M1084" t="s">
        <v>3342</v>
      </c>
      <c r="N1084">
        <v>7.2</v>
      </c>
      <c r="O1084">
        <v>13566</v>
      </c>
      <c r="P1084" s="2">
        <v>2100000</v>
      </c>
      <c r="S1084" s="2"/>
      <c r="U1084">
        <v>1.2605564946994372</v>
      </c>
      <c r="V1084" t="s">
        <v>22725</v>
      </c>
      <c r="W1084">
        <f>AVERAGE(U1084:V1084)</f>
        <v>1.2605564946994372</v>
      </c>
      <c r="X1084" s="4"/>
      <c r="Y1084">
        <f>AVERAGE(W1084:X1084)</f>
        <v>1.2605564946994372</v>
      </c>
    </row>
    <row r="1085" spans="1:25" x14ac:dyDescent="0.25">
      <c r="A1085" t="s">
        <v>3412</v>
      </c>
      <c r="B1085" t="s">
        <v>3413</v>
      </c>
      <c r="C1085">
        <v>1958</v>
      </c>
      <c r="D1085" s="1">
        <v>21637</v>
      </c>
      <c r="E1085" t="s">
        <v>68</v>
      </c>
      <c r="F1085">
        <v>166</v>
      </c>
      <c r="G1085" t="s">
        <v>19</v>
      </c>
      <c r="H1085" t="s">
        <v>271</v>
      </c>
      <c r="I1085" t="s">
        <v>380</v>
      </c>
      <c r="J1085" t="s">
        <v>3414</v>
      </c>
      <c r="K1085" t="s">
        <v>3415</v>
      </c>
      <c r="L1085" t="s">
        <v>3416</v>
      </c>
      <c r="M1085" t="s">
        <v>3417</v>
      </c>
      <c r="N1085">
        <v>7.9</v>
      </c>
      <c r="O1085">
        <v>15338</v>
      </c>
      <c r="S1085" s="2"/>
      <c r="U1085">
        <v>1.815219282178504</v>
      </c>
      <c r="V1085" t="s">
        <v>22725</v>
      </c>
      <c r="W1085">
        <f>AVERAGE(U1085:V1085)</f>
        <v>1.815219282178504</v>
      </c>
      <c r="X1085" s="4"/>
      <c r="Y1085">
        <f>AVERAGE(W1085:X1085)</f>
        <v>1.815219282178504</v>
      </c>
    </row>
    <row r="1086" spans="1:25" x14ac:dyDescent="0.25">
      <c r="A1086" t="s">
        <v>3419</v>
      </c>
      <c r="B1086" t="s">
        <v>3420</v>
      </c>
      <c r="C1086">
        <v>1958</v>
      </c>
      <c r="D1086" s="1">
        <v>21541</v>
      </c>
      <c r="E1086" t="s">
        <v>22</v>
      </c>
      <c r="F1086">
        <v>108</v>
      </c>
      <c r="G1086" t="s">
        <v>19</v>
      </c>
      <c r="H1086" t="s">
        <v>25</v>
      </c>
      <c r="I1086" t="s">
        <v>2378</v>
      </c>
      <c r="J1086" t="s">
        <v>3421</v>
      </c>
      <c r="K1086" t="s">
        <v>2419</v>
      </c>
      <c r="L1086" t="s">
        <v>3422</v>
      </c>
      <c r="M1086" t="s">
        <v>3423</v>
      </c>
      <c r="N1086">
        <v>8</v>
      </c>
      <c r="O1086">
        <v>43979</v>
      </c>
      <c r="P1086" s="2">
        <v>3000000</v>
      </c>
      <c r="S1086" s="2"/>
      <c r="T1086">
        <v>84</v>
      </c>
      <c r="U1086">
        <v>1.8944568232469419</v>
      </c>
      <c r="V1086">
        <v>1.7257030616269187</v>
      </c>
      <c r="W1086">
        <f>AVERAGE(U1086:V1086)</f>
        <v>1.8100799424369303</v>
      </c>
      <c r="X1086" s="4"/>
      <c r="Y1086">
        <f>AVERAGE(W1086:X1086)</f>
        <v>1.8100799424369303</v>
      </c>
    </row>
    <row r="1087" spans="1:25" x14ac:dyDescent="0.25">
      <c r="A1087" t="s">
        <v>3441</v>
      </c>
      <c r="B1087" t="s">
        <v>2281</v>
      </c>
      <c r="C1087">
        <v>1958</v>
      </c>
      <c r="D1087" s="1">
        <v>21649</v>
      </c>
      <c r="E1087" t="s">
        <v>384</v>
      </c>
      <c r="F1087">
        <v>115</v>
      </c>
      <c r="G1087" t="s">
        <v>19</v>
      </c>
      <c r="H1087" t="s">
        <v>175</v>
      </c>
      <c r="I1087" t="s">
        <v>3442</v>
      </c>
      <c r="J1087" t="s">
        <v>3443</v>
      </c>
      <c r="K1087" t="s">
        <v>193</v>
      </c>
      <c r="L1087" t="s">
        <v>3444</v>
      </c>
      <c r="M1087" t="s">
        <v>3445</v>
      </c>
      <c r="N1087">
        <v>6.7</v>
      </c>
      <c r="O1087">
        <v>19203</v>
      </c>
      <c r="P1087" s="2">
        <v>3319355</v>
      </c>
      <c r="S1087" s="2"/>
      <c r="T1087">
        <v>82</v>
      </c>
      <c r="U1087">
        <v>0.8643687893572467</v>
      </c>
      <c r="V1087">
        <v>1.612784334159199</v>
      </c>
      <c r="W1087">
        <f>AVERAGE(U1087:V1087)</f>
        <v>1.2385765617582227</v>
      </c>
      <c r="X1087" s="4"/>
      <c r="Y1087">
        <f>AVERAGE(W1087:X1087)</f>
        <v>1.2385765617582227</v>
      </c>
    </row>
    <row r="1088" spans="1:25" x14ac:dyDescent="0.25">
      <c r="A1088" t="s">
        <v>3453</v>
      </c>
      <c r="B1088" t="s">
        <v>3454</v>
      </c>
      <c r="C1088">
        <v>1958</v>
      </c>
      <c r="D1088" s="1">
        <v>21522</v>
      </c>
      <c r="E1088" t="s">
        <v>20</v>
      </c>
      <c r="F1088">
        <v>120</v>
      </c>
      <c r="G1088" t="s">
        <v>19</v>
      </c>
      <c r="H1088" t="s">
        <v>25</v>
      </c>
      <c r="I1088" t="s">
        <v>1727</v>
      </c>
      <c r="J1088" t="s">
        <v>3455</v>
      </c>
      <c r="K1088" t="s">
        <v>742</v>
      </c>
      <c r="L1088" t="s">
        <v>3456</v>
      </c>
      <c r="M1088" t="s">
        <v>3457</v>
      </c>
      <c r="N1088">
        <v>7.4</v>
      </c>
      <c r="O1088">
        <v>5589</v>
      </c>
      <c r="P1088" s="2">
        <v>1383578</v>
      </c>
      <c r="S1088" s="2"/>
      <c r="U1088">
        <v>1.4190315768363135</v>
      </c>
      <c r="V1088" t="s">
        <v>22725</v>
      </c>
      <c r="W1088">
        <f>AVERAGE(U1088:V1088)</f>
        <v>1.4190315768363135</v>
      </c>
      <c r="X1088" s="4"/>
      <c r="Y1088">
        <f>AVERAGE(W1088:X1088)</f>
        <v>1.4190315768363135</v>
      </c>
    </row>
    <row r="1089" spans="1:25" x14ac:dyDescent="0.25">
      <c r="A1089" t="s">
        <v>3505</v>
      </c>
      <c r="B1089" t="s">
        <v>3506</v>
      </c>
      <c r="C1089">
        <v>1958</v>
      </c>
      <c r="D1089" s="1">
        <v>21537</v>
      </c>
      <c r="E1089" t="s">
        <v>595</v>
      </c>
      <c r="F1089">
        <v>128</v>
      </c>
      <c r="G1089" t="s">
        <v>19</v>
      </c>
      <c r="H1089" t="s">
        <v>25</v>
      </c>
      <c r="I1089" t="s">
        <v>237</v>
      </c>
      <c r="J1089" t="s">
        <v>3507</v>
      </c>
      <c r="K1089" t="s">
        <v>2917</v>
      </c>
      <c r="L1089" t="s">
        <v>3508</v>
      </c>
      <c r="M1089" t="s">
        <v>3509</v>
      </c>
      <c r="N1089">
        <v>8.3000000000000007</v>
      </c>
      <c r="O1089">
        <v>352786</v>
      </c>
      <c r="P1089" s="2">
        <v>2479000</v>
      </c>
      <c r="Q1089" s="2">
        <v>7705225</v>
      </c>
      <c r="R1089" s="2">
        <v>7796389</v>
      </c>
      <c r="S1089" s="2">
        <v>13022614</v>
      </c>
      <c r="T1089">
        <v>100</v>
      </c>
      <c r="U1089">
        <v>2.1321694464522567</v>
      </c>
      <c r="V1089">
        <v>2.6290528813686747</v>
      </c>
      <c r="W1089">
        <f>AVERAGE(U1089:V1089)</f>
        <v>2.3806111639104657</v>
      </c>
      <c r="X1089" s="4">
        <v>-3.5123176798714538E-2</v>
      </c>
      <c r="Y1089">
        <f>AVERAGE(W1089:X1089)</f>
        <v>1.1727439935558757</v>
      </c>
    </row>
    <row r="1090" spans="1:25" x14ac:dyDescent="0.25">
      <c r="A1090" t="s">
        <v>3526</v>
      </c>
      <c r="B1090" t="s">
        <v>3527</v>
      </c>
      <c r="C1090">
        <v>1959</v>
      </c>
      <c r="D1090" s="1">
        <v>22210</v>
      </c>
      <c r="E1090" t="s">
        <v>44</v>
      </c>
      <c r="F1090">
        <v>212</v>
      </c>
      <c r="G1090" t="s">
        <v>19</v>
      </c>
      <c r="H1090" t="s">
        <v>25</v>
      </c>
      <c r="I1090" t="s">
        <v>380</v>
      </c>
      <c r="J1090" t="s">
        <v>3528</v>
      </c>
      <c r="K1090" t="s">
        <v>193</v>
      </c>
      <c r="L1090" t="s">
        <v>3529</v>
      </c>
      <c r="M1090" t="s">
        <v>3530</v>
      </c>
      <c r="N1090">
        <v>8.1</v>
      </c>
      <c r="O1090">
        <v>214854</v>
      </c>
      <c r="P1090" s="2">
        <v>15000000</v>
      </c>
      <c r="Q1090" s="2">
        <v>74422622</v>
      </c>
      <c r="R1090" s="2">
        <v>74427638</v>
      </c>
      <c r="S1090" s="2">
        <v>133850260</v>
      </c>
      <c r="T1090">
        <v>90</v>
      </c>
      <c r="U1090">
        <v>1.9736943643153797</v>
      </c>
      <c r="V1090">
        <v>2.0644592440300773</v>
      </c>
      <c r="W1090">
        <f>AVERAGE(U1090:V1090)</f>
        <v>2.0190768041727285</v>
      </c>
      <c r="X1090" s="4">
        <v>1.2799051447665779</v>
      </c>
      <c r="Y1090">
        <f>AVERAGE(W1090:X1090)</f>
        <v>1.6494909744696531</v>
      </c>
    </row>
    <row r="1091" spans="1:25" x14ac:dyDescent="0.25">
      <c r="A1091" t="s">
        <v>3609</v>
      </c>
      <c r="B1091" t="s">
        <v>3610</v>
      </c>
      <c r="C1091">
        <v>1959</v>
      </c>
      <c r="D1091" s="1">
        <v>21906</v>
      </c>
      <c r="E1091" t="s">
        <v>420</v>
      </c>
      <c r="F1091">
        <v>124</v>
      </c>
      <c r="G1091" t="s">
        <v>19</v>
      </c>
      <c r="H1091" t="s">
        <v>25</v>
      </c>
      <c r="I1091" t="s">
        <v>2995</v>
      </c>
      <c r="J1091" t="s">
        <v>3611</v>
      </c>
      <c r="K1091" t="s">
        <v>3612</v>
      </c>
      <c r="L1091" t="s">
        <v>3613</v>
      </c>
      <c r="M1091" t="s">
        <v>3614</v>
      </c>
      <c r="N1091">
        <v>7.3</v>
      </c>
      <c r="O1091">
        <v>12367</v>
      </c>
      <c r="Q1091" s="2">
        <v>23300000</v>
      </c>
      <c r="S1091" s="2">
        <v>23300000</v>
      </c>
      <c r="U1091">
        <v>1.339794035767875</v>
      </c>
      <c r="V1091" t="s">
        <v>22725</v>
      </c>
      <c r="W1091">
        <f>AVERAGE(U1091:V1091)</f>
        <v>1.339794035767875</v>
      </c>
      <c r="X1091" s="4">
        <v>7.6730807856905045E-2</v>
      </c>
      <c r="Y1091">
        <f>AVERAGE(W1091:X1091)</f>
        <v>0.70826242181239008</v>
      </c>
    </row>
    <row r="1092" spans="1:25" x14ac:dyDescent="0.25">
      <c r="A1092" t="s">
        <v>3615</v>
      </c>
      <c r="B1092" t="s">
        <v>3616</v>
      </c>
      <c r="C1092">
        <v>1959</v>
      </c>
      <c r="D1092" s="1">
        <v>21891</v>
      </c>
      <c r="E1092" t="s">
        <v>79</v>
      </c>
      <c r="F1092">
        <v>102</v>
      </c>
      <c r="G1092" t="s">
        <v>19</v>
      </c>
      <c r="H1092" t="s">
        <v>175</v>
      </c>
      <c r="I1092" t="s">
        <v>1451</v>
      </c>
      <c r="J1092" t="s">
        <v>3611</v>
      </c>
      <c r="K1092" t="s">
        <v>2957</v>
      </c>
      <c r="L1092" t="s">
        <v>3617</v>
      </c>
      <c r="M1092" t="s">
        <v>3618</v>
      </c>
      <c r="N1092">
        <v>7.4</v>
      </c>
      <c r="O1092">
        <v>15197</v>
      </c>
      <c r="Q1092" s="2">
        <v>18750000</v>
      </c>
      <c r="S1092" s="2">
        <v>18750000</v>
      </c>
      <c r="U1092">
        <v>1.4190315768363135</v>
      </c>
      <c r="V1092" t="s">
        <v>22725</v>
      </c>
      <c r="W1092">
        <f>AVERAGE(U1092:V1092)</f>
        <v>1.4190315768363135</v>
      </c>
      <c r="X1092" s="4">
        <v>2.7210858894876268E-2</v>
      </c>
      <c r="Y1092">
        <f>AVERAGE(W1092:X1092)</f>
        <v>0.72312121786559491</v>
      </c>
    </row>
    <row r="1093" spans="1:25" x14ac:dyDescent="0.25">
      <c r="A1093" t="s">
        <v>3630</v>
      </c>
      <c r="B1093" t="s">
        <v>160</v>
      </c>
      <c r="C1093">
        <v>1958</v>
      </c>
      <c r="D1093" s="1">
        <v>22697</v>
      </c>
      <c r="E1093" t="s">
        <v>57</v>
      </c>
      <c r="F1093">
        <v>81</v>
      </c>
      <c r="G1093" t="s">
        <v>19</v>
      </c>
      <c r="H1093" t="s">
        <v>25</v>
      </c>
      <c r="I1093" t="s">
        <v>3631</v>
      </c>
      <c r="J1093" t="s">
        <v>3631</v>
      </c>
      <c r="K1093" t="s">
        <v>3632</v>
      </c>
      <c r="L1093" t="s">
        <v>3633</v>
      </c>
      <c r="M1093" t="s">
        <v>3634</v>
      </c>
      <c r="N1093">
        <v>7.3</v>
      </c>
      <c r="O1093">
        <v>10030</v>
      </c>
      <c r="P1093" s="2">
        <v>40000</v>
      </c>
      <c r="S1093" s="2"/>
      <c r="T1093">
        <v>86</v>
      </c>
      <c r="U1093">
        <v>1.339794035767875</v>
      </c>
      <c r="V1093">
        <v>1.8386217890946381</v>
      </c>
      <c r="W1093">
        <f>AVERAGE(U1093:V1093)</f>
        <v>1.5892079124312566</v>
      </c>
      <c r="X1093" s="4"/>
      <c r="Y1093">
        <f>AVERAGE(W1093:X1093)</f>
        <v>1.5892079124312566</v>
      </c>
    </row>
    <row r="1094" spans="1:25" x14ac:dyDescent="0.25">
      <c r="A1094" t="s">
        <v>3635</v>
      </c>
      <c r="B1094" t="s">
        <v>3636</v>
      </c>
      <c r="C1094">
        <v>1959</v>
      </c>
      <c r="D1094" s="1">
        <v>21885</v>
      </c>
      <c r="E1094" t="s">
        <v>984</v>
      </c>
      <c r="F1094">
        <v>75</v>
      </c>
      <c r="G1094" t="s">
        <v>19</v>
      </c>
      <c r="H1094" t="s">
        <v>25</v>
      </c>
      <c r="I1094" t="s">
        <v>3637</v>
      </c>
      <c r="J1094" t="s">
        <v>3638</v>
      </c>
      <c r="K1094" t="s">
        <v>1289</v>
      </c>
      <c r="L1094" t="s">
        <v>3639</v>
      </c>
      <c r="M1094" t="s">
        <v>3640</v>
      </c>
      <c r="N1094">
        <v>7.2</v>
      </c>
      <c r="O1094">
        <v>132245</v>
      </c>
      <c r="P1094" s="2">
        <v>6000000</v>
      </c>
      <c r="Q1094" s="2">
        <v>51600000</v>
      </c>
      <c r="R1094" s="2">
        <v>51600000</v>
      </c>
      <c r="S1094" s="2">
        <v>97200000</v>
      </c>
      <c r="T1094">
        <v>85</v>
      </c>
      <c r="U1094">
        <v>1.2605564946994372</v>
      </c>
      <c r="V1094">
        <v>1.7821624253607784</v>
      </c>
      <c r="W1094">
        <f>AVERAGE(U1094:V1094)</f>
        <v>1.5213594600301077</v>
      </c>
      <c r="X1094" s="4">
        <v>0.88102184704238351</v>
      </c>
      <c r="Y1094">
        <f>AVERAGE(W1094:X1094)</f>
        <v>1.2011906535362455</v>
      </c>
    </row>
    <row r="1095" spans="1:25" x14ac:dyDescent="0.25">
      <c r="A1095" t="s">
        <v>3709</v>
      </c>
      <c r="B1095" t="s">
        <v>3710</v>
      </c>
      <c r="C1095">
        <v>1960</v>
      </c>
      <c r="D1095" s="1">
        <v>22341</v>
      </c>
      <c r="E1095" t="s">
        <v>491</v>
      </c>
      <c r="F1095">
        <v>128</v>
      </c>
      <c r="G1095" t="s">
        <v>19</v>
      </c>
      <c r="H1095" t="s">
        <v>271</v>
      </c>
      <c r="I1095" t="s">
        <v>1967</v>
      </c>
      <c r="J1095" t="s">
        <v>2710</v>
      </c>
      <c r="K1095" t="s">
        <v>3440</v>
      </c>
      <c r="L1095" t="s">
        <v>3711</v>
      </c>
      <c r="M1095" t="s">
        <v>3712</v>
      </c>
      <c r="N1095">
        <v>7.7</v>
      </c>
      <c r="O1095">
        <v>85975</v>
      </c>
      <c r="P1095" s="2">
        <v>2000000</v>
      </c>
      <c r="S1095" s="2"/>
      <c r="T1095">
        <v>74</v>
      </c>
      <c r="U1095">
        <v>1.6567442000416277</v>
      </c>
      <c r="V1095">
        <v>1.1611094242883211</v>
      </c>
      <c r="W1095">
        <f>AVERAGE(U1095:V1095)</f>
        <v>1.4089268121649745</v>
      </c>
      <c r="X1095" s="4"/>
      <c r="Y1095">
        <f>AVERAGE(W1095:X1095)</f>
        <v>1.4089268121649745</v>
      </c>
    </row>
    <row r="1096" spans="1:25" x14ac:dyDescent="0.25">
      <c r="A1096" t="s">
        <v>3713</v>
      </c>
      <c r="B1096" t="s">
        <v>3714</v>
      </c>
      <c r="C1096">
        <v>1960</v>
      </c>
      <c r="D1096" s="1">
        <v>22294</v>
      </c>
      <c r="E1096" t="s">
        <v>926</v>
      </c>
      <c r="F1096">
        <v>122</v>
      </c>
      <c r="G1096" t="s">
        <v>19</v>
      </c>
      <c r="H1096" t="s">
        <v>25</v>
      </c>
      <c r="I1096" t="s">
        <v>669</v>
      </c>
      <c r="J1096" t="s">
        <v>3559</v>
      </c>
      <c r="K1096" t="s">
        <v>799</v>
      </c>
      <c r="L1096" t="s">
        <v>3715</v>
      </c>
      <c r="M1096" t="s">
        <v>3716</v>
      </c>
      <c r="N1096">
        <v>7</v>
      </c>
      <c r="O1096">
        <v>6816</v>
      </c>
      <c r="P1096" s="2">
        <v>3500000</v>
      </c>
      <c r="S1096" s="2"/>
      <c r="U1096">
        <v>1.1020814125625609</v>
      </c>
      <c r="V1096" t="s">
        <v>22725</v>
      </c>
      <c r="W1096">
        <f>AVERAGE(U1096:V1096)</f>
        <v>1.1020814125625609</v>
      </c>
      <c r="X1096" s="4"/>
      <c r="Y1096">
        <f>AVERAGE(W1096:X1096)</f>
        <v>1.1020814125625609</v>
      </c>
    </row>
    <row r="1097" spans="1:25" x14ac:dyDescent="0.25">
      <c r="A1097" t="s">
        <v>3757</v>
      </c>
      <c r="B1097" t="s">
        <v>3758</v>
      </c>
      <c r="C1097">
        <v>1960</v>
      </c>
      <c r="D1097" s="1">
        <v>22257</v>
      </c>
      <c r="E1097" t="s">
        <v>805</v>
      </c>
      <c r="F1097">
        <v>197</v>
      </c>
      <c r="G1097" t="s">
        <v>19</v>
      </c>
      <c r="H1097" t="s">
        <v>25</v>
      </c>
      <c r="I1097" t="s">
        <v>2738</v>
      </c>
      <c r="J1097" t="s">
        <v>3759</v>
      </c>
      <c r="K1097" t="s">
        <v>3018</v>
      </c>
      <c r="L1097" t="s">
        <v>3760</v>
      </c>
      <c r="M1097" t="s">
        <v>3761</v>
      </c>
      <c r="N1097">
        <v>7.9</v>
      </c>
      <c r="O1097">
        <v>121994</v>
      </c>
      <c r="P1097" s="2">
        <v>12000000</v>
      </c>
      <c r="Q1097" s="2">
        <v>1830650</v>
      </c>
      <c r="R1097" s="2">
        <v>1844789</v>
      </c>
      <c r="S1097" s="2">
        <v>-8324561</v>
      </c>
      <c r="T1097">
        <v>87</v>
      </c>
      <c r="U1097">
        <v>1.815219282178504</v>
      </c>
      <c r="V1097">
        <v>1.8950811528284979</v>
      </c>
      <c r="W1097">
        <f>AVERAGE(U1097:V1097)</f>
        <v>1.8551502175035011</v>
      </c>
      <c r="X1097" s="4">
        <v>-0.26745526833354899</v>
      </c>
      <c r="Y1097">
        <f>AVERAGE(W1097:X1097)</f>
        <v>0.79384747458497606</v>
      </c>
    </row>
    <row r="1098" spans="1:25" x14ac:dyDescent="0.25">
      <c r="A1098" t="s">
        <v>3863</v>
      </c>
      <c r="B1098" t="s">
        <v>3864</v>
      </c>
      <c r="C1098">
        <v>1961</v>
      </c>
      <c r="D1098" s="1">
        <v>22713</v>
      </c>
      <c r="E1098" t="s">
        <v>46</v>
      </c>
      <c r="F1098">
        <v>104</v>
      </c>
      <c r="G1098" t="s">
        <v>19</v>
      </c>
      <c r="H1098" t="s">
        <v>1623</v>
      </c>
      <c r="I1098" t="s">
        <v>1504</v>
      </c>
      <c r="J1098" t="s">
        <v>3339</v>
      </c>
      <c r="K1098" t="s">
        <v>156</v>
      </c>
      <c r="L1098" t="s">
        <v>3865</v>
      </c>
      <c r="M1098" t="s">
        <v>3866</v>
      </c>
      <c r="N1098">
        <v>7.9</v>
      </c>
      <c r="O1098">
        <v>18998</v>
      </c>
      <c r="P1098" s="2">
        <v>3000000</v>
      </c>
      <c r="S1098" s="2"/>
      <c r="T1098">
        <v>73</v>
      </c>
      <c r="U1098">
        <v>1.815219282178504</v>
      </c>
      <c r="V1098">
        <v>1.1046500605544611</v>
      </c>
      <c r="W1098">
        <f>AVERAGE(U1098:V1098)</f>
        <v>1.4599346713664825</v>
      </c>
      <c r="X1098" s="4"/>
      <c r="Y1098">
        <f>AVERAGE(W1098:X1098)</f>
        <v>1.4599346713664825</v>
      </c>
    </row>
    <row r="1099" spans="1:25" x14ac:dyDescent="0.25">
      <c r="A1099" t="s">
        <v>3867</v>
      </c>
      <c r="B1099" t="s">
        <v>3868</v>
      </c>
      <c r="C1099">
        <v>1961</v>
      </c>
      <c r="D1099" s="1">
        <v>22574</v>
      </c>
      <c r="E1099" t="s">
        <v>84</v>
      </c>
      <c r="F1099">
        <v>141</v>
      </c>
      <c r="G1099" t="s">
        <v>19</v>
      </c>
      <c r="H1099" t="s">
        <v>271</v>
      </c>
      <c r="I1099" t="s">
        <v>3869</v>
      </c>
      <c r="J1099" t="s">
        <v>3870</v>
      </c>
      <c r="K1099" t="s">
        <v>3372</v>
      </c>
      <c r="L1099" t="s">
        <v>3871</v>
      </c>
      <c r="M1099" t="s">
        <v>3872</v>
      </c>
      <c r="N1099">
        <v>7.1</v>
      </c>
      <c r="O1099">
        <v>9750</v>
      </c>
      <c r="P1099" s="2">
        <v>6000000</v>
      </c>
      <c r="S1099" s="2"/>
      <c r="U1099">
        <v>1.1813189536309987</v>
      </c>
      <c r="V1099" t="s">
        <v>22725</v>
      </c>
      <c r="W1099">
        <f>AVERAGE(U1099:V1099)</f>
        <v>1.1813189536309987</v>
      </c>
      <c r="X1099" s="4"/>
      <c r="Y1099">
        <f>AVERAGE(W1099:X1099)</f>
        <v>1.1813189536309987</v>
      </c>
    </row>
    <row r="1100" spans="1:25" x14ac:dyDescent="0.25">
      <c r="A1100" t="s">
        <v>3883</v>
      </c>
      <c r="B1100" t="s">
        <v>3884</v>
      </c>
      <c r="C1100">
        <v>1961</v>
      </c>
      <c r="D1100" s="1">
        <v>22694</v>
      </c>
      <c r="E1100" t="s">
        <v>56</v>
      </c>
      <c r="F1100">
        <v>136</v>
      </c>
      <c r="G1100" t="s">
        <v>19</v>
      </c>
      <c r="H1100" t="s">
        <v>3885</v>
      </c>
      <c r="I1100" t="s">
        <v>268</v>
      </c>
      <c r="J1100" t="s">
        <v>3886</v>
      </c>
      <c r="K1100" t="s">
        <v>3887</v>
      </c>
      <c r="L1100" t="s">
        <v>3888</v>
      </c>
      <c r="M1100" t="s">
        <v>3889</v>
      </c>
      <c r="N1100">
        <v>7.2</v>
      </c>
      <c r="O1100">
        <v>5922</v>
      </c>
      <c r="P1100" s="2">
        <v>2900000</v>
      </c>
      <c r="S1100" s="2"/>
      <c r="U1100">
        <v>1.2605564946994372</v>
      </c>
      <c r="V1100" t="s">
        <v>22725</v>
      </c>
      <c r="W1100">
        <f>AVERAGE(U1100:V1100)</f>
        <v>1.2605564946994372</v>
      </c>
      <c r="X1100" s="4"/>
      <c r="Y1100">
        <f>AVERAGE(W1100:X1100)</f>
        <v>1.2605564946994372</v>
      </c>
    </row>
    <row r="1101" spans="1:25" x14ac:dyDescent="0.25">
      <c r="A1101" t="s">
        <v>3916</v>
      </c>
      <c r="B1101" t="s">
        <v>3917</v>
      </c>
      <c r="C1101">
        <v>1962</v>
      </c>
      <c r="D1101" s="1">
        <v>22920</v>
      </c>
      <c r="E1101" t="s">
        <v>44</v>
      </c>
      <c r="F1101">
        <v>114</v>
      </c>
      <c r="G1101" t="s">
        <v>19</v>
      </c>
      <c r="H1101" t="s">
        <v>25</v>
      </c>
      <c r="I1101" t="s">
        <v>2127</v>
      </c>
      <c r="J1101" t="s">
        <v>3918</v>
      </c>
      <c r="K1101" t="s">
        <v>799</v>
      </c>
      <c r="L1101" t="s">
        <v>3919</v>
      </c>
      <c r="M1101" t="s">
        <v>3920</v>
      </c>
      <c r="N1101">
        <v>6.6</v>
      </c>
      <c r="O1101">
        <v>6500</v>
      </c>
      <c r="P1101" t="s">
        <v>2072</v>
      </c>
      <c r="S1101" s="2"/>
      <c r="U1101">
        <v>0.78513124828880809</v>
      </c>
      <c r="V1101" t="s">
        <v>22725</v>
      </c>
      <c r="W1101">
        <f>AVERAGE(U1101:V1101)</f>
        <v>0.78513124828880809</v>
      </c>
      <c r="X1101" s="4"/>
      <c r="Y1101">
        <f>AVERAGE(W1101:X1101)</f>
        <v>0.78513124828880809</v>
      </c>
    </row>
    <row r="1102" spans="1:25" x14ac:dyDescent="0.25">
      <c r="A1102" t="s">
        <v>4003</v>
      </c>
      <c r="B1102" t="s">
        <v>4004</v>
      </c>
      <c r="C1102">
        <v>1962</v>
      </c>
      <c r="D1102" s="1">
        <v>22951</v>
      </c>
      <c r="E1102" t="s">
        <v>839</v>
      </c>
      <c r="F1102">
        <v>178</v>
      </c>
      <c r="G1102" t="s">
        <v>19</v>
      </c>
      <c r="H1102" t="s">
        <v>417</v>
      </c>
      <c r="I1102" t="s">
        <v>4005</v>
      </c>
      <c r="J1102" t="s">
        <v>4006</v>
      </c>
      <c r="K1102" t="s">
        <v>895</v>
      </c>
      <c r="L1102" t="s">
        <v>4007</v>
      </c>
      <c r="M1102" t="s">
        <v>4008</v>
      </c>
      <c r="N1102">
        <v>7.8</v>
      </c>
      <c r="O1102">
        <v>51427</v>
      </c>
      <c r="P1102" s="2">
        <v>10000000</v>
      </c>
      <c r="S1102" s="2"/>
      <c r="T1102">
        <v>75</v>
      </c>
      <c r="U1102">
        <v>1.7359817411100655</v>
      </c>
      <c r="V1102">
        <v>1.2175687880221808</v>
      </c>
      <c r="W1102">
        <f>AVERAGE(U1102:V1102)</f>
        <v>1.4767752645661232</v>
      </c>
      <c r="X1102" s="4"/>
      <c r="Y1102">
        <f>AVERAGE(W1102:X1102)</f>
        <v>1.4767752645661232</v>
      </c>
    </row>
    <row r="1103" spans="1:25" x14ac:dyDescent="0.25">
      <c r="A1103" t="s">
        <v>4024</v>
      </c>
      <c r="B1103" t="s">
        <v>4025</v>
      </c>
      <c r="C1103">
        <v>1962</v>
      </c>
      <c r="D1103" s="1">
        <v>22816</v>
      </c>
      <c r="E1103" t="s">
        <v>228</v>
      </c>
      <c r="F1103">
        <v>151</v>
      </c>
      <c r="G1103" t="s">
        <v>19</v>
      </c>
      <c r="H1103" t="s">
        <v>25</v>
      </c>
      <c r="I1103" t="s">
        <v>3403</v>
      </c>
      <c r="J1103" t="s">
        <v>4026</v>
      </c>
      <c r="K1103" t="s">
        <v>186</v>
      </c>
      <c r="L1103" t="s">
        <v>4027</v>
      </c>
      <c r="M1103" t="s">
        <v>4028</v>
      </c>
      <c r="N1103">
        <v>7.7</v>
      </c>
      <c r="O1103">
        <v>15641</v>
      </c>
      <c r="P1103" s="2">
        <v>4240000</v>
      </c>
      <c r="S1103" s="2"/>
      <c r="U1103">
        <v>1.6567442000416277</v>
      </c>
      <c r="V1103" t="s">
        <v>22725</v>
      </c>
      <c r="W1103">
        <f>AVERAGE(U1103:V1103)</f>
        <v>1.6567442000416277</v>
      </c>
      <c r="X1103" s="4"/>
      <c r="Y1103">
        <f>AVERAGE(W1103:X1103)</f>
        <v>1.6567442000416277</v>
      </c>
    </row>
    <row r="1104" spans="1:25" x14ac:dyDescent="0.25">
      <c r="A1104" t="s">
        <v>4029</v>
      </c>
      <c r="B1104" t="s">
        <v>804</v>
      </c>
      <c r="C1104">
        <v>1962</v>
      </c>
      <c r="D1104" s="1">
        <v>22958</v>
      </c>
      <c r="E1104" t="s">
        <v>44</v>
      </c>
      <c r="F1104">
        <v>178</v>
      </c>
      <c r="G1104" t="s">
        <v>19</v>
      </c>
      <c r="H1104" t="s">
        <v>4030</v>
      </c>
      <c r="I1104" t="s">
        <v>4031</v>
      </c>
      <c r="J1104" t="s">
        <v>4032</v>
      </c>
      <c r="K1104" t="s">
        <v>3406</v>
      </c>
      <c r="L1104" t="s">
        <v>4033</v>
      </c>
      <c r="M1104" t="s">
        <v>4034</v>
      </c>
      <c r="N1104">
        <v>7.3</v>
      </c>
      <c r="O1104">
        <v>14700</v>
      </c>
      <c r="P1104" s="2">
        <v>19000000</v>
      </c>
      <c r="S1104" s="2"/>
      <c r="T1104">
        <v>48</v>
      </c>
      <c r="U1104">
        <v>1.339794035767875</v>
      </c>
      <c r="V1104">
        <v>-0.3068340327920327</v>
      </c>
      <c r="W1104">
        <f>AVERAGE(U1104:V1104)</f>
        <v>0.51648000148792117</v>
      </c>
      <c r="X1104" s="4"/>
      <c r="Y1104">
        <f>AVERAGE(W1104:X1104)</f>
        <v>0.51648000148792117</v>
      </c>
    </row>
    <row r="1105" spans="1:25" x14ac:dyDescent="0.25">
      <c r="A1105" t="s">
        <v>4044</v>
      </c>
      <c r="B1105" t="s">
        <v>4045</v>
      </c>
      <c r="C1105">
        <v>1962</v>
      </c>
      <c r="D1105" s="1">
        <v>22935</v>
      </c>
      <c r="E1105" t="s">
        <v>22</v>
      </c>
      <c r="F1105">
        <v>120</v>
      </c>
      <c r="G1105" t="s">
        <v>19</v>
      </c>
      <c r="H1105" t="s">
        <v>25</v>
      </c>
      <c r="I1105" t="s">
        <v>2378</v>
      </c>
      <c r="J1105" t="s">
        <v>4046</v>
      </c>
      <c r="K1105" t="s">
        <v>2356</v>
      </c>
      <c r="L1105" t="s">
        <v>4047</v>
      </c>
      <c r="M1105" t="s">
        <v>4048</v>
      </c>
      <c r="N1105">
        <v>7.3</v>
      </c>
      <c r="O1105">
        <v>6741</v>
      </c>
      <c r="S1105" s="2"/>
      <c r="U1105">
        <v>1.339794035767875</v>
      </c>
      <c r="V1105" t="s">
        <v>22725</v>
      </c>
      <c r="W1105">
        <f>AVERAGE(U1105:V1105)</f>
        <v>1.339794035767875</v>
      </c>
      <c r="X1105" s="4"/>
      <c r="Y1105">
        <f>AVERAGE(W1105:X1105)</f>
        <v>1.339794035767875</v>
      </c>
    </row>
    <row r="1106" spans="1:25" x14ac:dyDescent="0.25">
      <c r="A1106" t="s">
        <v>4063</v>
      </c>
      <c r="B1106" t="s">
        <v>4064</v>
      </c>
      <c r="C1106">
        <v>1963</v>
      </c>
      <c r="D1106" s="1">
        <v>23287</v>
      </c>
      <c r="E1106" t="s">
        <v>51</v>
      </c>
      <c r="F1106">
        <v>154</v>
      </c>
      <c r="G1106" t="s">
        <v>19</v>
      </c>
      <c r="H1106" t="s">
        <v>25</v>
      </c>
      <c r="I1106" t="s">
        <v>4065</v>
      </c>
      <c r="J1106" t="s">
        <v>4066</v>
      </c>
      <c r="K1106" t="s">
        <v>1444</v>
      </c>
      <c r="L1106" t="s">
        <v>4067</v>
      </c>
      <c r="M1106" t="s">
        <v>4068</v>
      </c>
      <c r="N1106">
        <v>6.7</v>
      </c>
      <c r="O1106">
        <v>5889</v>
      </c>
      <c r="P1106" s="2">
        <v>9000000</v>
      </c>
      <c r="S1106" s="2"/>
      <c r="U1106">
        <v>0.8643687893572467</v>
      </c>
      <c r="V1106" t="s">
        <v>22725</v>
      </c>
      <c r="W1106">
        <f>AVERAGE(U1106:V1106)</f>
        <v>0.8643687893572467</v>
      </c>
      <c r="X1106" s="4"/>
      <c r="Y1106">
        <f>AVERAGE(W1106:X1106)</f>
        <v>0.8643687893572467</v>
      </c>
    </row>
    <row r="1107" spans="1:25" x14ac:dyDescent="0.25">
      <c r="A1107" t="s">
        <v>4074</v>
      </c>
      <c r="B1107" t="s">
        <v>4075</v>
      </c>
      <c r="C1107">
        <v>1963</v>
      </c>
      <c r="D1107" s="1">
        <v>23315</v>
      </c>
      <c r="E1107" t="s">
        <v>332</v>
      </c>
      <c r="F1107">
        <v>119</v>
      </c>
      <c r="G1107" t="s">
        <v>19</v>
      </c>
      <c r="H1107" t="s">
        <v>25</v>
      </c>
      <c r="I1107" t="s">
        <v>237</v>
      </c>
      <c r="J1107" t="s">
        <v>4076</v>
      </c>
      <c r="K1107" t="s">
        <v>2917</v>
      </c>
      <c r="L1107" t="s">
        <v>4077</v>
      </c>
      <c r="M1107" t="s">
        <v>4078</v>
      </c>
      <c r="N1107">
        <v>7.7</v>
      </c>
      <c r="O1107">
        <v>167317</v>
      </c>
      <c r="P1107" s="2">
        <v>2500000</v>
      </c>
      <c r="R1107" s="2">
        <v>32655</v>
      </c>
      <c r="S1107" s="2">
        <v>-2467345</v>
      </c>
      <c r="T1107">
        <v>90</v>
      </c>
      <c r="U1107">
        <v>1.6567442000416277</v>
      </c>
      <c r="V1107">
        <v>2.0644592440300773</v>
      </c>
      <c r="W1107">
        <f>AVERAGE(U1107:V1107)</f>
        <v>1.8606017220358524</v>
      </c>
      <c r="X1107" s="4">
        <v>-0.20370822715122408</v>
      </c>
      <c r="Y1107">
        <f>AVERAGE(W1107:X1107)</f>
        <v>0.82844674744231417</v>
      </c>
    </row>
    <row r="1108" spans="1:25" x14ac:dyDescent="0.25">
      <c r="A1108" t="s">
        <v>4165</v>
      </c>
      <c r="B1108" t="s">
        <v>4166</v>
      </c>
      <c r="C1108">
        <v>1963</v>
      </c>
      <c r="D1108" s="1">
        <v>23370</v>
      </c>
      <c r="E1108" t="s">
        <v>79</v>
      </c>
      <c r="F1108">
        <v>103</v>
      </c>
      <c r="G1108" t="s">
        <v>19</v>
      </c>
      <c r="H1108" t="s">
        <v>271</v>
      </c>
      <c r="I1108" t="s">
        <v>1451</v>
      </c>
      <c r="J1108" t="s">
        <v>2795</v>
      </c>
      <c r="K1108" t="s">
        <v>4167</v>
      </c>
      <c r="L1108" t="s">
        <v>4168</v>
      </c>
      <c r="M1108" t="s">
        <v>4169</v>
      </c>
      <c r="N1108">
        <v>7</v>
      </c>
      <c r="O1108">
        <v>5213</v>
      </c>
      <c r="P1108" s="2">
        <v>3350000</v>
      </c>
      <c r="S1108" s="2"/>
      <c r="U1108">
        <v>1.1020814125625609</v>
      </c>
      <c r="V1108" t="s">
        <v>22725</v>
      </c>
      <c r="W1108">
        <f>AVERAGE(U1108:V1108)</f>
        <v>1.1020814125625609</v>
      </c>
      <c r="X1108" s="4"/>
      <c r="Y1108">
        <f>AVERAGE(W1108:X1108)</f>
        <v>1.1020814125625609</v>
      </c>
    </row>
    <row r="1109" spans="1:25" x14ac:dyDescent="0.25">
      <c r="A1109" t="s">
        <v>4236</v>
      </c>
      <c r="B1109" t="s">
        <v>4237</v>
      </c>
      <c r="C1109">
        <v>1964</v>
      </c>
      <c r="D1109" s="1">
        <v>23796</v>
      </c>
      <c r="E1109" t="s">
        <v>108</v>
      </c>
      <c r="F1109">
        <v>112</v>
      </c>
      <c r="G1109" t="s">
        <v>19</v>
      </c>
      <c r="H1109" t="s">
        <v>25</v>
      </c>
      <c r="I1109" t="s">
        <v>3255</v>
      </c>
      <c r="J1109" t="s">
        <v>4238</v>
      </c>
      <c r="K1109" t="s">
        <v>336</v>
      </c>
      <c r="L1109" t="s">
        <v>4239</v>
      </c>
      <c r="M1109" t="s">
        <v>4240</v>
      </c>
      <c r="N1109">
        <v>8</v>
      </c>
      <c r="O1109">
        <v>19263</v>
      </c>
      <c r="Q1109" s="2">
        <v>3924000</v>
      </c>
      <c r="S1109" s="2">
        <v>3924000</v>
      </c>
      <c r="T1109">
        <v>75</v>
      </c>
      <c r="U1109">
        <v>1.8944568232469419</v>
      </c>
      <c r="V1109">
        <v>1.2175687880221808</v>
      </c>
      <c r="W1109">
        <f>AVERAGE(U1109:V1109)</f>
        <v>1.5560128056345612</v>
      </c>
      <c r="X1109" s="4">
        <v>-0.1341479901844729</v>
      </c>
      <c r="Y1109">
        <f>AVERAGE(W1109:X1109)</f>
        <v>0.71093240772504418</v>
      </c>
    </row>
    <row r="1110" spans="1:25" x14ac:dyDescent="0.25">
      <c r="A1110" t="s">
        <v>4241</v>
      </c>
      <c r="B1110" t="s">
        <v>4242</v>
      </c>
      <c r="C1110">
        <v>1964</v>
      </c>
      <c r="D1110" s="1">
        <v>23462</v>
      </c>
      <c r="E1110" t="s">
        <v>59</v>
      </c>
      <c r="F1110">
        <v>188</v>
      </c>
      <c r="G1110" t="s">
        <v>19</v>
      </c>
      <c r="H1110" t="s">
        <v>25</v>
      </c>
      <c r="I1110" t="s">
        <v>1758</v>
      </c>
      <c r="J1110" t="s">
        <v>4243</v>
      </c>
      <c r="K1110" t="s">
        <v>1444</v>
      </c>
      <c r="L1110" t="s">
        <v>4244</v>
      </c>
      <c r="M1110" t="s">
        <v>4245</v>
      </c>
      <c r="N1110">
        <v>6.7</v>
      </c>
      <c r="O1110">
        <v>8050</v>
      </c>
      <c r="P1110" s="2">
        <v>19000000</v>
      </c>
      <c r="S1110" s="2"/>
      <c r="U1110">
        <v>0.8643687893572467</v>
      </c>
      <c r="V1110" t="s">
        <v>22725</v>
      </c>
      <c r="W1110">
        <f>AVERAGE(U1110:V1110)</f>
        <v>0.8643687893572467</v>
      </c>
      <c r="X1110" s="4"/>
      <c r="Y1110">
        <f>AVERAGE(W1110:X1110)</f>
        <v>0.8643687893572467</v>
      </c>
    </row>
    <row r="1111" spans="1:25" x14ac:dyDescent="0.25">
      <c r="A1111" t="s">
        <v>4285</v>
      </c>
      <c r="B1111" t="s">
        <v>4286</v>
      </c>
      <c r="C1111">
        <v>1964</v>
      </c>
      <c r="D1111" s="1">
        <v>24017</v>
      </c>
      <c r="E1111" t="s">
        <v>252</v>
      </c>
      <c r="F1111">
        <v>139</v>
      </c>
      <c r="G1111" t="s">
        <v>19</v>
      </c>
      <c r="H1111" t="s">
        <v>25</v>
      </c>
      <c r="I1111" t="s">
        <v>871</v>
      </c>
      <c r="J1111" t="s">
        <v>4198</v>
      </c>
      <c r="K1111" t="s">
        <v>987</v>
      </c>
      <c r="L1111" t="s">
        <v>4287</v>
      </c>
      <c r="M1111" t="s">
        <v>4288</v>
      </c>
      <c r="N1111">
        <v>7.8</v>
      </c>
      <c r="O1111">
        <v>154320</v>
      </c>
      <c r="P1111" s="2">
        <v>6000000</v>
      </c>
      <c r="Q1111" s="2">
        <v>102272727</v>
      </c>
      <c r="R1111" s="2">
        <v>103082283</v>
      </c>
      <c r="S1111" s="2">
        <v>199355010</v>
      </c>
      <c r="T1111">
        <v>88</v>
      </c>
      <c r="U1111">
        <v>1.7359817411100655</v>
      </c>
      <c r="V1111">
        <v>1.9515405165623576</v>
      </c>
      <c r="W1111">
        <f>AVERAGE(U1111:V1111)</f>
        <v>1.8437611288362117</v>
      </c>
      <c r="X1111" s="4">
        <v>1.9928264363644801</v>
      </c>
      <c r="Y1111">
        <f>AVERAGE(W1111:X1111)</f>
        <v>1.9182937826003459</v>
      </c>
    </row>
    <row r="1112" spans="1:25" x14ac:dyDescent="0.25">
      <c r="A1112" t="s">
        <v>4295</v>
      </c>
      <c r="B1112" t="s">
        <v>4296</v>
      </c>
      <c r="C1112">
        <v>1964</v>
      </c>
      <c r="D1112" s="1">
        <v>23824</v>
      </c>
      <c r="E1112" t="s">
        <v>955</v>
      </c>
      <c r="F1112">
        <v>170</v>
      </c>
      <c r="G1112" t="s">
        <v>19</v>
      </c>
      <c r="H1112" t="s">
        <v>25</v>
      </c>
      <c r="I1112" t="s">
        <v>489</v>
      </c>
      <c r="J1112" t="s">
        <v>4297</v>
      </c>
      <c r="K1112" t="s">
        <v>186</v>
      </c>
      <c r="L1112" t="s">
        <v>4298</v>
      </c>
      <c r="M1112" t="s">
        <v>4299</v>
      </c>
      <c r="N1112">
        <v>7.8</v>
      </c>
      <c r="O1112">
        <v>84812</v>
      </c>
      <c r="P1112" s="2">
        <v>17000000</v>
      </c>
      <c r="Q1112" s="2">
        <v>72560711</v>
      </c>
      <c r="R1112" s="2">
        <v>72661442</v>
      </c>
      <c r="S1112" s="2">
        <v>128222153</v>
      </c>
      <c r="T1112">
        <v>95</v>
      </c>
      <c r="U1112">
        <v>1.7359817411100655</v>
      </c>
      <c r="V1112">
        <v>2.346756062699376</v>
      </c>
      <c r="W1112">
        <f>AVERAGE(U1112:V1112)</f>
        <v>2.041368901904721</v>
      </c>
      <c r="X1112" s="4">
        <v>1.2186516125923281</v>
      </c>
      <c r="Y1112">
        <f>AVERAGE(W1112:X1112)</f>
        <v>1.6300102572485247</v>
      </c>
    </row>
    <row r="1113" spans="1:25" x14ac:dyDescent="0.25">
      <c r="A1113" t="s">
        <v>4420</v>
      </c>
      <c r="B1113" t="s">
        <v>4421</v>
      </c>
      <c r="C1113">
        <v>1965</v>
      </c>
      <c r="D1113" s="1">
        <v>23960</v>
      </c>
      <c r="E1113" t="s">
        <v>2493</v>
      </c>
      <c r="F1113">
        <v>83</v>
      </c>
      <c r="G1113" t="s">
        <v>19</v>
      </c>
      <c r="H1113" t="s">
        <v>25</v>
      </c>
      <c r="I1113" t="s">
        <v>3571</v>
      </c>
      <c r="J1113" t="s">
        <v>4422</v>
      </c>
      <c r="K1113" t="s">
        <v>3802</v>
      </c>
      <c r="L1113" t="s">
        <v>4423</v>
      </c>
      <c r="M1113" t="s">
        <v>4424</v>
      </c>
      <c r="N1113">
        <v>6.7</v>
      </c>
      <c r="O1113">
        <v>13509</v>
      </c>
      <c r="P1113" s="2">
        <v>45000</v>
      </c>
      <c r="S1113" s="2"/>
      <c r="T1113">
        <v>65</v>
      </c>
      <c r="U1113">
        <v>0.8643687893572467</v>
      </c>
      <c r="V1113">
        <v>0.65297515068358314</v>
      </c>
      <c r="W1113">
        <f>AVERAGE(U1113:V1113)</f>
        <v>0.75867197002041498</v>
      </c>
      <c r="X1113" s="4"/>
      <c r="Y1113">
        <f>AVERAGE(W1113:X1113)</f>
        <v>0.75867197002041498</v>
      </c>
    </row>
    <row r="1114" spans="1:25" x14ac:dyDescent="0.25">
      <c r="A1114" t="s">
        <v>4442</v>
      </c>
      <c r="B1114" t="s">
        <v>4443</v>
      </c>
      <c r="C1114">
        <v>1965</v>
      </c>
      <c r="D1114" s="1">
        <v>23841</v>
      </c>
      <c r="E1114" t="s">
        <v>86</v>
      </c>
      <c r="F1114">
        <v>260</v>
      </c>
      <c r="G1114" t="s">
        <v>19</v>
      </c>
      <c r="H1114" t="s">
        <v>25</v>
      </c>
      <c r="I1114" t="s">
        <v>4444</v>
      </c>
      <c r="J1114" t="s">
        <v>4445</v>
      </c>
      <c r="K1114" t="s">
        <v>3166</v>
      </c>
      <c r="L1114" t="s">
        <v>4446</v>
      </c>
      <c r="M1114" t="s">
        <v>4447</v>
      </c>
      <c r="N1114">
        <v>6.6</v>
      </c>
      <c r="O1114">
        <v>8927</v>
      </c>
      <c r="P1114" s="2">
        <v>20000000</v>
      </c>
      <c r="S1114" s="2"/>
      <c r="U1114">
        <v>0.78513124828880809</v>
      </c>
      <c r="V1114" t="s">
        <v>22725</v>
      </c>
      <c r="W1114">
        <f>AVERAGE(U1114:V1114)</f>
        <v>0.78513124828880809</v>
      </c>
      <c r="X1114" s="4"/>
      <c r="Y1114">
        <f>AVERAGE(W1114:X1114)</f>
        <v>0.78513124828880809</v>
      </c>
    </row>
    <row r="1115" spans="1:25" x14ac:dyDescent="0.25">
      <c r="A1115" t="s">
        <v>4489</v>
      </c>
      <c r="B1115" t="s">
        <v>4490</v>
      </c>
      <c r="C1115">
        <v>1964</v>
      </c>
      <c r="D1115" s="1">
        <v>24512</v>
      </c>
      <c r="E1115" t="s">
        <v>22</v>
      </c>
      <c r="F1115">
        <v>116</v>
      </c>
      <c r="G1115" t="s">
        <v>19</v>
      </c>
      <c r="H1115" t="s">
        <v>1539</v>
      </c>
      <c r="I1115" t="s">
        <v>3255</v>
      </c>
      <c r="J1115" t="s">
        <v>3325</v>
      </c>
      <c r="K1115" t="s">
        <v>4491</v>
      </c>
      <c r="L1115" t="s">
        <v>4492</v>
      </c>
      <c r="M1115" t="s">
        <v>4493</v>
      </c>
      <c r="N1115">
        <v>7.7</v>
      </c>
      <c r="O1115">
        <v>8124</v>
      </c>
      <c r="P1115" s="2">
        <v>930000</v>
      </c>
      <c r="S1115" s="2"/>
      <c r="T1115">
        <v>69</v>
      </c>
      <c r="U1115">
        <v>1.6567442000416277</v>
      </c>
      <c r="V1115">
        <v>0.87881260561902219</v>
      </c>
      <c r="W1115">
        <f>AVERAGE(U1115:V1115)</f>
        <v>1.2677784028303249</v>
      </c>
      <c r="X1115" s="4"/>
      <c r="Y1115">
        <f>AVERAGE(W1115:X1115)</f>
        <v>1.2677784028303249</v>
      </c>
    </row>
    <row r="1116" spans="1:25" x14ac:dyDescent="0.25">
      <c r="A1116" t="s">
        <v>4514</v>
      </c>
      <c r="B1116" t="s">
        <v>4515</v>
      </c>
      <c r="C1116">
        <v>1965</v>
      </c>
      <c r="D1116" s="1">
        <v>24100</v>
      </c>
      <c r="E1116" t="s">
        <v>43</v>
      </c>
      <c r="F1116">
        <v>122</v>
      </c>
      <c r="G1116" t="s">
        <v>19</v>
      </c>
      <c r="H1116" t="s">
        <v>25</v>
      </c>
      <c r="I1116" t="s">
        <v>669</v>
      </c>
      <c r="J1116" t="s">
        <v>4516</v>
      </c>
      <c r="K1116" t="s">
        <v>2274</v>
      </c>
      <c r="L1116" t="s">
        <v>4517</v>
      </c>
      <c r="M1116" t="s">
        <v>4518</v>
      </c>
      <c r="N1116">
        <v>7.2</v>
      </c>
      <c r="O1116">
        <v>14117</v>
      </c>
      <c r="P1116" s="2">
        <v>6500000</v>
      </c>
      <c r="S1116" s="2"/>
      <c r="U1116">
        <v>1.2605564946994372</v>
      </c>
      <c r="V1116" t="s">
        <v>22725</v>
      </c>
      <c r="W1116">
        <f>AVERAGE(U1116:V1116)</f>
        <v>1.2605564946994372</v>
      </c>
      <c r="X1116" s="4"/>
      <c r="Y1116">
        <f>AVERAGE(W1116:X1116)</f>
        <v>1.2605564946994372</v>
      </c>
    </row>
    <row r="1117" spans="1:25" x14ac:dyDescent="0.25">
      <c r="A1117" t="s">
        <v>4519</v>
      </c>
      <c r="B1117" t="s">
        <v>4520</v>
      </c>
      <c r="C1117">
        <v>1965</v>
      </c>
      <c r="D1117" s="1">
        <v>24098</v>
      </c>
      <c r="E1117" t="s">
        <v>3039</v>
      </c>
      <c r="F1117">
        <v>172</v>
      </c>
      <c r="G1117" t="s">
        <v>19</v>
      </c>
      <c r="H1117" t="s">
        <v>103</v>
      </c>
      <c r="I1117" t="s">
        <v>1727</v>
      </c>
      <c r="J1117" t="s">
        <v>4521</v>
      </c>
      <c r="K1117" t="s">
        <v>4522</v>
      </c>
      <c r="L1117" t="s">
        <v>4523</v>
      </c>
      <c r="M1117" t="s">
        <v>4524</v>
      </c>
      <c r="N1117">
        <v>8</v>
      </c>
      <c r="O1117">
        <v>198561</v>
      </c>
      <c r="P1117" s="2">
        <v>8200000</v>
      </c>
      <c r="Q1117" s="2">
        <v>159287539</v>
      </c>
      <c r="R1117" s="2">
        <v>159413574</v>
      </c>
      <c r="S1117" s="2">
        <v>310501113</v>
      </c>
      <c r="T1117">
        <v>63</v>
      </c>
      <c r="U1117">
        <v>1.8944568232469419</v>
      </c>
      <c r="V1117">
        <v>0.54005642321586367</v>
      </c>
      <c r="W1117">
        <f>AVERAGE(U1117:V1117)</f>
        <v>1.2172566232314028</v>
      </c>
      <c r="X1117" s="4">
        <v>3.2024856337025884</v>
      </c>
      <c r="Y1117">
        <f>AVERAGE(W1117:X1117)</f>
        <v>2.2098711284669958</v>
      </c>
    </row>
    <row r="1118" spans="1:25" x14ac:dyDescent="0.25">
      <c r="A1118" t="s">
        <v>4605</v>
      </c>
      <c r="B1118" t="s">
        <v>4606</v>
      </c>
      <c r="C1118">
        <v>1966</v>
      </c>
      <c r="D1118" s="1">
        <v>24401</v>
      </c>
      <c r="E1118" t="s">
        <v>4146</v>
      </c>
      <c r="F1118">
        <v>100</v>
      </c>
      <c r="G1118" t="s">
        <v>19</v>
      </c>
      <c r="H1118" t="s">
        <v>25</v>
      </c>
      <c r="I1118" t="s">
        <v>1897</v>
      </c>
      <c r="J1118" t="s">
        <v>4607</v>
      </c>
      <c r="K1118" t="s">
        <v>799</v>
      </c>
      <c r="L1118" t="s">
        <v>4608</v>
      </c>
      <c r="M1118" t="s">
        <v>4609</v>
      </c>
      <c r="N1118">
        <v>6.8</v>
      </c>
      <c r="O1118">
        <v>16767</v>
      </c>
      <c r="P1118" s="2">
        <v>5115000</v>
      </c>
      <c r="S1118" s="2"/>
      <c r="T1118">
        <v>72</v>
      </c>
      <c r="U1118">
        <v>0.94360633042568443</v>
      </c>
      <c r="V1118">
        <v>1.0481906968206014</v>
      </c>
      <c r="W1118">
        <f>AVERAGE(U1118:V1118)</f>
        <v>0.99589851362314286</v>
      </c>
      <c r="X1118" s="4"/>
      <c r="Y1118">
        <f>AVERAGE(W1118:X1118)</f>
        <v>0.99589851362314286</v>
      </c>
    </row>
    <row r="1119" spans="1:25" x14ac:dyDescent="0.25">
      <c r="A1119" t="s">
        <v>4686</v>
      </c>
      <c r="B1119" t="s">
        <v>4687</v>
      </c>
      <c r="C1119">
        <v>1966</v>
      </c>
      <c r="D1119" s="1">
        <v>24423</v>
      </c>
      <c r="E1119" t="s">
        <v>57</v>
      </c>
      <c r="F1119">
        <v>110</v>
      </c>
      <c r="G1119" t="s">
        <v>19</v>
      </c>
      <c r="H1119" t="s">
        <v>25</v>
      </c>
      <c r="I1119" t="s">
        <v>4513</v>
      </c>
      <c r="J1119" t="s">
        <v>4688</v>
      </c>
      <c r="K1119" t="s">
        <v>87</v>
      </c>
      <c r="L1119" t="s">
        <v>4689</v>
      </c>
      <c r="M1119" t="s">
        <v>4690</v>
      </c>
      <c r="N1119">
        <v>7.1</v>
      </c>
      <c r="O1119">
        <v>5118</v>
      </c>
      <c r="P1119" s="2">
        <v>4000000</v>
      </c>
      <c r="S1119" s="2"/>
      <c r="U1119">
        <v>1.1813189536309987</v>
      </c>
      <c r="V1119" t="s">
        <v>22725</v>
      </c>
      <c r="W1119">
        <f>AVERAGE(U1119:V1119)</f>
        <v>1.1813189536309987</v>
      </c>
      <c r="X1119" s="4"/>
      <c r="Y1119">
        <f>AVERAGE(W1119:X1119)</f>
        <v>1.1813189536309987</v>
      </c>
    </row>
    <row r="1120" spans="1:25" x14ac:dyDescent="0.25">
      <c r="A1120" t="s">
        <v>4755</v>
      </c>
      <c r="B1120" t="s">
        <v>4756</v>
      </c>
      <c r="C1120">
        <v>1967</v>
      </c>
      <c r="D1120" s="1">
        <v>25092</v>
      </c>
      <c r="E1120" t="s">
        <v>71</v>
      </c>
      <c r="F1120">
        <v>106</v>
      </c>
      <c r="G1120" t="s">
        <v>19</v>
      </c>
      <c r="H1120" t="s">
        <v>25</v>
      </c>
      <c r="I1120" t="s">
        <v>4695</v>
      </c>
      <c r="J1120" t="s">
        <v>4757</v>
      </c>
      <c r="K1120" t="s">
        <v>4758</v>
      </c>
      <c r="L1120" t="s">
        <v>4759</v>
      </c>
      <c r="M1120" t="s">
        <v>4760</v>
      </c>
      <c r="N1120">
        <v>8</v>
      </c>
      <c r="O1120">
        <v>249910</v>
      </c>
      <c r="P1120" s="2">
        <v>3000000</v>
      </c>
      <c r="Q1120" s="2">
        <v>104945305</v>
      </c>
      <c r="R1120" s="2">
        <v>105015008</v>
      </c>
      <c r="S1120" s="2">
        <v>206960313</v>
      </c>
      <c r="T1120">
        <v>83</v>
      </c>
      <c r="U1120">
        <v>1.8944568232469419</v>
      </c>
      <c r="V1120">
        <v>1.6692436978930587</v>
      </c>
      <c r="W1120">
        <f>AVERAGE(U1120:V1120)</f>
        <v>1.7818502605700002</v>
      </c>
      <c r="X1120" s="4">
        <v>2.0755987916173955</v>
      </c>
      <c r="Y1120">
        <f>AVERAGE(W1120:X1120)</f>
        <v>1.9287245260936978</v>
      </c>
    </row>
    <row r="1121" spans="1:25" x14ac:dyDescent="0.25">
      <c r="A1121" t="s">
        <v>4782</v>
      </c>
      <c r="B1121" t="s">
        <v>4783</v>
      </c>
      <c r="C1121">
        <v>1967</v>
      </c>
      <c r="D1121" s="1">
        <v>25178</v>
      </c>
      <c r="E1121" t="s">
        <v>208</v>
      </c>
      <c r="F1121">
        <v>78</v>
      </c>
      <c r="G1121" t="s">
        <v>19</v>
      </c>
      <c r="H1121" t="s">
        <v>25</v>
      </c>
      <c r="I1121" t="s">
        <v>4784</v>
      </c>
      <c r="J1121" t="s">
        <v>4785</v>
      </c>
      <c r="K1121" t="s">
        <v>1289</v>
      </c>
      <c r="L1121" t="s">
        <v>4786</v>
      </c>
      <c r="M1121" t="s">
        <v>4787</v>
      </c>
      <c r="N1121">
        <v>7.6</v>
      </c>
      <c r="O1121">
        <v>162375</v>
      </c>
      <c r="P1121" s="2">
        <v>4000000</v>
      </c>
      <c r="Q1121" s="2">
        <v>141843612</v>
      </c>
      <c r="R1121" s="2">
        <v>210310084</v>
      </c>
      <c r="S1121" s="2">
        <v>348153696</v>
      </c>
      <c r="T1121">
        <v>65</v>
      </c>
      <c r="U1121">
        <v>1.5775066589731892</v>
      </c>
      <c r="V1121">
        <v>0.65297515068358314</v>
      </c>
      <c r="W1121">
        <f>AVERAGE(U1121:V1121)</f>
        <v>1.1152409048283862</v>
      </c>
      <c r="X1121" s="4">
        <v>3.6122777190758968</v>
      </c>
      <c r="Y1121">
        <f>AVERAGE(W1121:X1121)</f>
        <v>2.3637593119521414</v>
      </c>
    </row>
    <row r="1122" spans="1:25" x14ac:dyDescent="0.25">
      <c r="A1122" t="s">
        <v>4790</v>
      </c>
      <c r="B1122" t="s">
        <v>4791</v>
      </c>
      <c r="C1122">
        <v>1967</v>
      </c>
      <c r="D1122" s="1">
        <v>24890</v>
      </c>
      <c r="E1122" t="s">
        <v>391</v>
      </c>
      <c r="F1122">
        <v>92</v>
      </c>
      <c r="G1122" t="s">
        <v>19</v>
      </c>
      <c r="H1122" t="s">
        <v>25</v>
      </c>
      <c r="I1122" t="s">
        <v>4448</v>
      </c>
      <c r="J1122" t="s">
        <v>4792</v>
      </c>
      <c r="K1122" t="s">
        <v>193</v>
      </c>
      <c r="L1122" t="s">
        <v>4793</v>
      </c>
      <c r="M1122" t="s">
        <v>4794</v>
      </c>
      <c r="N1122">
        <v>7.3</v>
      </c>
      <c r="O1122">
        <v>17950</v>
      </c>
      <c r="P1122" s="2">
        <v>3000000</v>
      </c>
      <c r="S1122" s="2"/>
      <c r="T1122">
        <v>86</v>
      </c>
      <c r="U1122">
        <v>1.339794035767875</v>
      </c>
      <c r="V1122">
        <v>1.8386217890946381</v>
      </c>
      <c r="W1122">
        <f>AVERAGE(U1122:V1122)</f>
        <v>1.5892079124312566</v>
      </c>
      <c r="X1122" s="4"/>
      <c r="Y1122">
        <f>AVERAGE(W1122:X1122)</f>
        <v>1.5892079124312566</v>
      </c>
    </row>
    <row r="1123" spans="1:25" x14ac:dyDescent="0.25">
      <c r="A1123" t="s">
        <v>4868</v>
      </c>
      <c r="B1123" t="s">
        <v>4869</v>
      </c>
      <c r="C1123">
        <v>1968</v>
      </c>
      <c r="D1123" s="1">
        <v>25128</v>
      </c>
      <c r="E1123" t="s">
        <v>22</v>
      </c>
      <c r="F1123">
        <v>130</v>
      </c>
      <c r="G1123" t="s">
        <v>19</v>
      </c>
      <c r="H1123" t="s">
        <v>25</v>
      </c>
      <c r="I1123" t="s">
        <v>3631</v>
      </c>
      <c r="J1123" t="s">
        <v>3631</v>
      </c>
      <c r="L1123" t="s">
        <v>4870</v>
      </c>
      <c r="M1123" t="s">
        <v>4871</v>
      </c>
      <c r="N1123">
        <v>7.7</v>
      </c>
      <c r="O1123">
        <v>9239</v>
      </c>
      <c r="P1123" s="2">
        <v>275000</v>
      </c>
      <c r="S1123" s="2"/>
      <c r="T1123">
        <v>88</v>
      </c>
      <c r="U1123">
        <v>1.6567442000416277</v>
      </c>
      <c r="V1123">
        <v>1.9515405165623576</v>
      </c>
      <c r="W1123">
        <f>AVERAGE(U1123:V1123)</f>
        <v>1.8041423583019927</v>
      </c>
      <c r="X1123" s="4"/>
      <c r="Y1123">
        <f>AVERAGE(W1123:X1123)</f>
        <v>1.8041423583019927</v>
      </c>
    </row>
    <row r="1124" spans="1:25" x14ac:dyDescent="0.25">
      <c r="A1124" t="s">
        <v>4880</v>
      </c>
      <c r="B1124" t="s">
        <v>4881</v>
      </c>
      <c r="C1124">
        <v>1968</v>
      </c>
      <c r="D1124" s="1">
        <v>25162</v>
      </c>
      <c r="E1124" t="s">
        <v>426</v>
      </c>
      <c r="F1124">
        <v>86</v>
      </c>
      <c r="G1124" t="s">
        <v>19</v>
      </c>
      <c r="H1124" t="s">
        <v>428</v>
      </c>
      <c r="I1124" t="s">
        <v>4882</v>
      </c>
      <c r="J1124" t="s">
        <v>4883</v>
      </c>
      <c r="K1124" t="s">
        <v>4884</v>
      </c>
      <c r="L1124" t="s">
        <v>4885</v>
      </c>
      <c r="M1124" t="s">
        <v>4886</v>
      </c>
      <c r="N1124">
        <v>6.6</v>
      </c>
      <c r="O1124">
        <v>5606</v>
      </c>
      <c r="P1124" s="2">
        <v>750000</v>
      </c>
      <c r="S1124" s="2"/>
      <c r="U1124">
        <v>0.78513124828880809</v>
      </c>
      <c r="V1124" t="s">
        <v>22725</v>
      </c>
      <c r="W1124">
        <f>AVERAGE(U1124:V1124)</f>
        <v>0.78513124828880809</v>
      </c>
      <c r="X1124" s="4"/>
      <c r="Y1124">
        <f>AVERAGE(W1124:X1124)</f>
        <v>0.78513124828880809</v>
      </c>
    </row>
    <row r="1125" spans="1:25" x14ac:dyDescent="0.25">
      <c r="A1125" t="s">
        <v>4899</v>
      </c>
      <c r="B1125" t="s">
        <v>4900</v>
      </c>
      <c r="C1125">
        <v>1968</v>
      </c>
      <c r="D1125" s="1">
        <v>25134</v>
      </c>
      <c r="E1125" t="s">
        <v>1767</v>
      </c>
      <c r="F1125">
        <v>148</v>
      </c>
      <c r="G1125" t="s">
        <v>19</v>
      </c>
      <c r="H1125" t="s">
        <v>25</v>
      </c>
      <c r="I1125" t="s">
        <v>1967</v>
      </c>
      <c r="J1125" t="s">
        <v>4901</v>
      </c>
      <c r="K1125" t="s">
        <v>4213</v>
      </c>
      <c r="L1125" t="s">
        <v>4902</v>
      </c>
      <c r="M1125" t="s">
        <v>4903</v>
      </c>
      <c r="N1125">
        <v>6.6</v>
      </c>
      <c r="O1125">
        <v>8862</v>
      </c>
      <c r="P1125" s="2">
        <v>8000000</v>
      </c>
      <c r="S1125" s="2"/>
      <c r="U1125">
        <v>0.78513124828880809</v>
      </c>
      <c r="V1125" t="s">
        <v>22725</v>
      </c>
      <c r="W1125">
        <f>AVERAGE(U1125:V1125)</f>
        <v>0.78513124828880809</v>
      </c>
      <c r="X1125" s="4"/>
      <c r="Y1125">
        <f>AVERAGE(W1125:X1125)</f>
        <v>0.78513124828880809</v>
      </c>
    </row>
    <row r="1126" spans="1:25" x14ac:dyDescent="0.25">
      <c r="A1126" t="s">
        <v>4920</v>
      </c>
      <c r="B1126" t="s">
        <v>4921</v>
      </c>
      <c r="C1126">
        <v>1968</v>
      </c>
      <c r="D1126" s="1">
        <v>25781</v>
      </c>
      <c r="E1126" t="s">
        <v>509</v>
      </c>
      <c r="F1126">
        <v>96</v>
      </c>
      <c r="G1126" t="s">
        <v>19</v>
      </c>
      <c r="H1126" t="s">
        <v>25</v>
      </c>
      <c r="I1126" t="s">
        <v>4922</v>
      </c>
      <c r="J1126" t="s">
        <v>4923</v>
      </c>
      <c r="K1126" t="s">
        <v>4924</v>
      </c>
      <c r="L1126" t="s">
        <v>4925</v>
      </c>
      <c r="M1126" t="s">
        <v>4926</v>
      </c>
      <c r="N1126">
        <v>7.9</v>
      </c>
      <c r="O1126">
        <v>113263</v>
      </c>
      <c r="P1126" s="2">
        <v>114000</v>
      </c>
      <c r="Q1126" s="2">
        <v>236452</v>
      </c>
      <c r="R1126" s="2">
        <v>236452</v>
      </c>
      <c r="S1126" s="2">
        <v>358904</v>
      </c>
      <c r="T1126">
        <v>89</v>
      </c>
      <c r="U1126">
        <v>1.815219282178504</v>
      </c>
      <c r="V1126">
        <v>2.0079998802962171</v>
      </c>
      <c r="W1126">
        <f>AVERAGE(U1126:V1126)</f>
        <v>1.9116095812373606</v>
      </c>
      <c r="X1126" s="4">
        <v>-0.17294873127562299</v>
      </c>
      <c r="Y1126">
        <f>AVERAGE(W1126:X1126)</f>
        <v>0.86933042498086877</v>
      </c>
    </row>
    <row r="1127" spans="1:25" x14ac:dyDescent="0.25">
      <c r="A1127" t="s">
        <v>4944</v>
      </c>
      <c r="B1127" t="s">
        <v>4945</v>
      </c>
      <c r="C1127">
        <v>1968</v>
      </c>
      <c r="D1127" s="1">
        <v>24938</v>
      </c>
      <c r="E1127" t="s">
        <v>1092</v>
      </c>
      <c r="F1127">
        <v>112</v>
      </c>
      <c r="G1127" t="s">
        <v>19</v>
      </c>
      <c r="H1127" t="s">
        <v>25</v>
      </c>
      <c r="I1127" t="s">
        <v>4199</v>
      </c>
      <c r="J1127" t="s">
        <v>4946</v>
      </c>
      <c r="K1127" t="s">
        <v>4733</v>
      </c>
      <c r="L1127" t="s">
        <v>4947</v>
      </c>
      <c r="M1127" t="s">
        <v>4948</v>
      </c>
      <c r="N1127">
        <v>8</v>
      </c>
      <c r="O1127">
        <v>162872</v>
      </c>
      <c r="P1127" s="2">
        <v>5800000</v>
      </c>
      <c r="Q1127" s="2">
        <v>32589624</v>
      </c>
      <c r="R1127" s="2">
        <v>32599045</v>
      </c>
      <c r="S1127" s="2">
        <v>59388669</v>
      </c>
      <c r="T1127">
        <v>79</v>
      </c>
      <c r="U1127">
        <v>1.8944568232469419</v>
      </c>
      <c r="V1127">
        <v>1.4434062429576198</v>
      </c>
      <c r="W1127">
        <f>AVERAGE(U1127:V1127)</f>
        <v>1.6689315331022807</v>
      </c>
      <c r="X1127" s="4">
        <v>0.46950202697504795</v>
      </c>
      <c r="Y1127">
        <f>AVERAGE(W1127:X1127)</f>
        <v>1.0692167800386643</v>
      </c>
    </row>
    <row r="1128" spans="1:25" x14ac:dyDescent="0.25">
      <c r="A1128" t="s">
        <v>4973</v>
      </c>
      <c r="B1128" t="s">
        <v>4974</v>
      </c>
      <c r="C1128">
        <v>1968</v>
      </c>
      <c r="D1128" s="1">
        <v>25065</v>
      </c>
      <c r="E1128" t="s">
        <v>391</v>
      </c>
      <c r="F1128">
        <v>90</v>
      </c>
      <c r="G1128" t="s">
        <v>19</v>
      </c>
      <c r="H1128" t="s">
        <v>25</v>
      </c>
      <c r="I1128" t="s">
        <v>4975</v>
      </c>
      <c r="J1128" t="s">
        <v>4976</v>
      </c>
      <c r="K1128" t="s">
        <v>4977</v>
      </c>
      <c r="L1128" t="s">
        <v>4978</v>
      </c>
      <c r="M1128" t="s">
        <v>4979</v>
      </c>
      <c r="N1128">
        <v>7.4</v>
      </c>
      <c r="O1128">
        <v>8241</v>
      </c>
      <c r="P1128" s="2">
        <v>130000</v>
      </c>
      <c r="S1128" s="2"/>
      <c r="U1128">
        <v>1.4190315768363135</v>
      </c>
      <c r="V1128" t="s">
        <v>22725</v>
      </c>
      <c r="W1128">
        <f>AVERAGE(U1128:V1128)</f>
        <v>1.4190315768363135</v>
      </c>
      <c r="X1128" s="4"/>
      <c r="Y1128">
        <f>AVERAGE(W1128:X1128)</f>
        <v>1.4190315768363135</v>
      </c>
    </row>
    <row r="1129" spans="1:25" x14ac:dyDescent="0.25">
      <c r="A1129" t="s">
        <v>4989</v>
      </c>
      <c r="B1129" t="s">
        <v>4990</v>
      </c>
      <c r="C1129">
        <v>1968</v>
      </c>
      <c r="D1129" s="1">
        <v>24952</v>
      </c>
      <c r="E1129" t="s">
        <v>154</v>
      </c>
      <c r="F1129">
        <v>111</v>
      </c>
      <c r="G1129" t="s">
        <v>19</v>
      </c>
      <c r="H1129" t="s">
        <v>4991</v>
      </c>
      <c r="I1129" t="s">
        <v>3084</v>
      </c>
      <c r="J1129" t="s">
        <v>4992</v>
      </c>
      <c r="K1129" t="s">
        <v>4918</v>
      </c>
      <c r="L1129" t="s">
        <v>4993</v>
      </c>
      <c r="M1129" t="s">
        <v>4994</v>
      </c>
      <c r="N1129">
        <v>7.2</v>
      </c>
      <c r="O1129">
        <v>7572</v>
      </c>
      <c r="P1129" s="2">
        <v>2500000</v>
      </c>
      <c r="S1129" s="2"/>
      <c r="U1129">
        <v>1.2605564946994372</v>
      </c>
      <c r="V1129" t="s">
        <v>22725</v>
      </c>
      <c r="W1129">
        <f>AVERAGE(U1129:V1129)</f>
        <v>1.2605564946994372</v>
      </c>
      <c r="X1129" s="4"/>
      <c r="Y1129">
        <f>AVERAGE(W1129:X1129)</f>
        <v>1.2605564946994372</v>
      </c>
    </row>
    <row r="1130" spans="1:25" x14ac:dyDescent="0.25">
      <c r="A1130" t="s">
        <v>5032</v>
      </c>
      <c r="B1130" t="s">
        <v>5033</v>
      </c>
      <c r="C1130">
        <v>1969</v>
      </c>
      <c r="D1130" s="1">
        <v>25609</v>
      </c>
      <c r="E1130" t="s">
        <v>79</v>
      </c>
      <c r="F1130">
        <v>104</v>
      </c>
      <c r="G1130" t="s">
        <v>19</v>
      </c>
      <c r="H1130" t="s">
        <v>25</v>
      </c>
      <c r="I1130" t="s">
        <v>4698</v>
      </c>
      <c r="J1130" t="s">
        <v>5034</v>
      </c>
      <c r="K1130" t="s">
        <v>336</v>
      </c>
      <c r="L1130" t="s">
        <v>5035</v>
      </c>
      <c r="M1130" t="s">
        <v>5036</v>
      </c>
      <c r="N1130">
        <v>7.2</v>
      </c>
      <c r="O1130">
        <v>9450</v>
      </c>
      <c r="P1130" s="2">
        <v>3000000</v>
      </c>
      <c r="S1130" s="2"/>
      <c r="T1130">
        <v>67</v>
      </c>
      <c r="U1130">
        <v>1.2605564946994372</v>
      </c>
      <c r="V1130">
        <v>0.76589387815130272</v>
      </c>
      <c r="W1130">
        <f>AVERAGE(U1130:V1130)</f>
        <v>1.0132251864253701</v>
      </c>
      <c r="X1130" s="4"/>
      <c r="Y1130">
        <f>AVERAGE(W1130:X1130)</f>
        <v>1.0132251864253701</v>
      </c>
    </row>
    <row r="1131" spans="1:25" x14ac:dyDescent="0.25">
      <c r="A1131" t="s">
        <v>5044</v>
      </c>
      <c r="B1131" t="s">
        <v>5045</v>
      </c>
      <c r="C1131">
        <v>1969</v>
      </c>
      <c r="D1131" s="1">
        <v>25627</v>
      </c>
      <c r="E1131" t="s">
        <v>41</v>
      </c>
      <c r="F1131">
        <v>95</v>
      </c>
      <c r="G1131" t="s">
        <v>19</v>
      </c>
      <c r="H1131" t="s">
        <v>5046</v>
      </c>
      <c r="I1131" t="s">
        <v>5047</v>
      </c>
      <c r="J1131" t="s">
        <v>5048</v>
      </c>
      <c r="K1131" t="s">
        <v>5049</v>
      </c>
      <c r="L1131" t="s">
        <v>5050</v>
      </c>
      <c r="M1131" t="s">
        <v>5051</v>
      </c>
      <c r="N1131">
        <v>7.3</v>
      </c>
      <c r="O1131">
        <v>97792</v>
      </c>
      <c r="P1131" s="2">
        <v>360000</v>
      </c>
      <c r="Q1131" s="2">
        <v>123276</v>
      </c>
      <c r="R1131" s="2">
        <v>123276</v>
      </c>
      <c r="S1131" s="2">
        <v>-113448</v>
      </c>
      <c r="T1131">
        <v>85</v>
      </c>
      <c r="U1131">
        <v>1.339794035767875</v>
      </c>
      <c r="V1131">
        <v>1.7821624253607784</v>
      </c>
      <c r="W1131">
        <f>AVERAGE(U1131:V1131)</f>
        <v>1.5609782305643267</v>
      </c>
      <c r="X1131" s="4">
        <v>-0.17808957675520812</v>
      </c>
      <c r="Y1131">
        <f>AVERAGE(W1131:X1131)</f>
        <v>0.69144432690455926</v>
      </c>
    </row>
    <row r="1132" spans="1:25" x14ac:dyDescent="0.25">
      <c r="A1132" t="s">
        <v>5080</v>
      </c>
      <c r="B1132" t="s">
        <v>5081</v>
      </c>
      <c r="C1132">
        <v>1969</v>
      </c>
      <c r="D1132" s="1">
        <v>25497</v>
      </c>
      <c r="E1132" t="s">
        <v>22</v>
      </c>
      <c r="F1132">
        <v>113</v>
      </c>
      <c r="G1132" t="s">
        <v>19</v>
      </c>
      <c r="H1132" t="s">
        <v>428</v>
      </c>
      <c r="I1132" t="s">
        <v>3978</v>
      </c>
      <c r="J1132" t="s">
        <v>5082</v>
      </c>
      <c r="K1132" t="s">
        <v>5083</v>
      </c>
      <c r="L1132" t="s">
        <v>5084</v>
      </c>
      <c r="M1132" t="s">
        <v>5085</v>
      </c>
      <c r="N1132">
        <v>7.8</v>
      </c>
      <c r="O1132">
        <v>98735</v>
      </c>
      <c r="P1132" s="2">
        <v>3600000</v>
      </c>
      <c r="Q1132" s="2">
        <v>44785053</v>
      </c>
      <c r="R1132" s="2">
        <v>44801177</v>
      </c>
      <c r="S1132" s="2">
        <v>85986230</v>
      </c>
      <c r="T1132">
        <v>79</v>
      </c>
      <c r="U1132">
        <v>1.7359817411100655</v>
      </c>
      <c r="V1132">
        <v>1.4434062429576198</v>
      </c>
      <c r="W1132">
        <f>AVERAGE(U1132:V1132)</f>
        <v>1.5896939920338427</v>
      </c>
      <c r="X1132" s="4">
        <v>0.75897672219140999</v>
      </c>
      <c r="Y1132">
        <f>AVERAGE(W1132:X1132)</f>
        <v>1.1743353571126263</v>
      </c>
    </row>
    <row r="1133" spans="1:25" x14ac:dyDescent="0.25">
      <c r="A1133" t="s">
        <v>5115</v>
      </c>
      <c r="B1133" t="s">
        <v>5116</v>
      </c>
      <c r="C1133">
        <v>1969</v>
      </c>
      <c r="D1133" s="1">
        <v>25850</v>
      </c>
      <c r="E1133" t="s">
        <v>22</v>
      </c>
      <c r="F1133">
        <v>129</v>
      </c>
      <c r="G1133" t="s">
        <v>19</v>
      </c>
      <c r="H1133" t="s">
        <v>25</v>
      </c>
      <c r="I1133" t="s">
        <v>4513</v>
      </c>
      <c r="J1133" t="s">
        <v>5117</v>
      </c>
      <c r="K1133" t="s">
        <v>2448</v>
      </c>
      <c r="L1133" t="s">
        <v>5118</v>
      </c>
      <c r="M1133" t="s">
        <v>5119</v>
      </c>
      <c r="N1133">
        <v>7.9</v>
      </c>
      <c r="O1133">
        <v>15859</v>
      </c>
      <c r="Q1133" s="2">
        <v>12600000</v>
      </c>
      <c r="S1133" s="2">
        <v>12600000</v>
      </c>
      <c r="T1133">
        <v>72</v>
      </c>
      <c r="U1133">
        <v>1.815219282178504</v>
      </c>
      <c r="V1133">
        <v>1.0481906968206014</v>
      </c>
      <c r="W1133">
        <f>AVERAGE(U1133:V1133)</f>
        <v>1.4317049894995528</v>
      </c>
      <c r="X1133" s="4">
        <v>-3.9722698493360437E-2</v>
      </c>
      <c r="Y1133">
        <f>AVERAGE(W1133:X1133)</f>
        <v>0.69599114550309615</v>
      </c>
    </row>
    <row r="1134" spans="1:25" x14ac:dyDescent="0.25">
      <c r="A1134" t="s">
        <v>5150</v>
      </c>
      <c r="B1134" t="s">
        <v>5151</v>
      </c>
      <c r="C1134">
        <v>1970</v>
      </c>
      <c r="D1134" s="1">
        <v>26250</v>
      </c>
      <c r="E1134" t="s">
        <v>452</v>
      </c>
      <c r="F1134">
        <v>78</v>
      </c>
      <c r="G1134" t="s">
        <v>19</v>
      </c>
      <c r="H1134" t="s">
        <v>25</v>
      </c>
      <c r="I1134" t="s">
        <v>5152</v>
      </c>
      <c r="J1134" t="s">
        <v>5153</v>
      </c>
      <c r="K1134" t="s">
        <v>1289</v>
      </c>
      <c r="L1134" t="s">
        <v>5154</v>
      </c>
      <c r="M1134" t="s">
        <v>5155</v>
      </c>
      <c r="N1134">
        <v>7.1</v>
      </c>
      <c r="O1134">
        <v>91085</v>
      </c>
      <c r="P1134" s="2">
        <v>4000000</v>
      </c>
      <c r="Q1134" s="2">
        <v>35452658</v>
      </c>
      <c r="R1134" s="2">
        <v>35459543</v>
      </c>
      <c r="S1134" s="2">
        <v>66912201</v>
      </c>
      <c r="T1134">
        <v>66</v>
      </c>
      <c r="U1134">
        <v>1.1813189536309987</v>
      </c>
      <c r="V1134">
        <v>0.70943451441744299</v>
      </c>
      <c r="W1134">
        <f>AVERAGE(U1134:V1134)</f>
        <v>0.94537673402422084</v>
      </c>
      <c r="X1134" s="4">
        <v>0.55138442711882607</v>
      </c>
      <c r="Y1134">
        <f>AVERAGE(W1134:X1134)</f>
        <v>0.74838058057152346</v>
      </c>
    </row>
    <row r="1135" spans="1:25" x14ac:dyDescent="0.25">
      <c r="A1135" t="s">
        <v>5166</v>
      </c>
      <c r="B1135" t="s">
        <v>5167</v>
      </c>
      <c r="C1135">
        <v>1970</v>
      </c>
      <c r="D1135" s="1">
        <v>25976</v>
      </c>
      <c r="E1135" t="s">
        <v>269</v>
      </c>
      <c r="F1135">
        <v>122</v>
      </c>
      <c r="G1135" t="s">
        <v>19</v>
      </c>
      <c r="H1135" t="s">
        <v>428</v>
      </c>
      <c r="I1135" t="s">
        <v>4695</v>
      </c>
      <c r="J1135" t="s">
        <v>5168</v>
      </c>
      <c r="K1135" t="s">
        <v>87</v>
      </c>
      <c r="L1135" t="s">
        <v>5169</v>
      </c>
      <c r="M1135" t="s">
        <v>5170</v>
      </c>
      <c r="N1135">
        <v>7.1</v>
      </c>
      <c r="O1135">
        <v>21551</v>
      </c>
      <c r="P1135" s="2">
        <v>18000000</v>
      </c>
      <c r="S1135" s="2"/>
      <c r="T1135">
        <v>70</v>
      </c>
      <c r="U1135">
        <v>1.1813189536309987</v>
      </c>
      <c r="V1135">
        <v>0.93527196935288193</v>
      </c>
      <c r="W1135">
        <f>AVERAGE(U1135:V1135)</f>
        <v>1.0582954614919404</v>
      </c>
      <c r="X1135" s="4"/>
      <c r="Y1135">
        <f>AVERAGE(W1135:X1135)</f>
        <v>1.0582954614919404</v>
      </c>
    </row>
    <row r="1136" spans="1:25" x14ac:dyDescent="0.25">
      <c r="A1136" t="s">
        <v>5182</v>
      </c>
      <c r="B1136" t="s">
        <v>5183</v>
      </c>
      <c r="C1136">
        <v>1970</v>
      </c>
      <c r="D1136" s="1">
        <v>26081</v>
      </c>
      <c r="E1136" t="s">
        <v>22</v>
      </c>
      <c r="F1136">
        <v>98</v>
      </c>
      <c r="G1136" t="s">
        <v>19</v>
      </c>
      <c r="H1136" t="s">
        <v>25</v>
      </c>
      <c r="I1136" t="s">
        <v>4882</v>
      </c>
      <c r="J1136" t="s">
        <v>5184</v>
      </c>
      <c r="K1136" t="s">
        <v>5185</v>
      </c>
      <c r="L1136" t="s">
        <v>5186</v>
      </c>
      <c r="M1136" t="s">
        <v>5187</v>
      </c>
      <c r="N1136">
        <v>7.5</v>
      </c>
      <c r="O1136">
        <v>32501</v>
      </c>
      <c r="P1136" s="2">
        <v>1600000</v>
      </c>
      <c r="S1136" s="2"/>
      <c r="T1136">
        <v>85</v>
      </c>
      <c r="U1136">
        <v>1.4982691179047514</v>
      </c>
      <c r="V1136">
        <v>1.7821624253607784</v>
      </c>
      <c r="W1136">
        <f>AVERAGE(U1136:V1136)</f>
        <v>1.6402157716327648</v>
      </c>
      <c r="X1136" s="4"/>
      <c r="Y1136">
        <f>AVERAGE(W1136:X1136)</f>
        <v>1.6402157716327648</v>
      </c>
    </row>
    <row r="1137" spans="1:25" x14ac:dyDescent="0.25">
      <c r="A1137" t="s">
        <v>5196</v>
      </c>
      <c r="B1137" t="s">
        <v>5197</v>
      </c>
      <c r="C1137">
        <v>1970</v>
      </c>
      <c r="D1137" s="1">
        <v>29013</v>
      </c>
      <c r="E1137" t="s">
        <v>56</v>
      </c>
      <c r="F1137">
        <v>131</v>
      </c>
      <c r="G1137" t="s">
        <v>19</v>
      </c>
      <c r="H1137" t="s">
        <v>5198</v>
      </c>
      <c r="I1137" t="s">
        <v>3631</v>
      </c>
      <c r="J1137" t="s">
        <v>3631</v>
      </c>
      <c r="K1137" t="s">
        <v>5199</v>
      </c>
      <c r="L1137" t="s">
        <v>5200</v>
      </c>
      <c r="M1137" t="s">
        <v>5201</v>
      </c>
      <c r="N1137">
        <v>7.4</v>
      </c>
      <c r="O1137">
        <v>5248</v>
      </c>
      <c r="P1137" s="2">
        <v>1000000</v>
      </c>
      <c r="S1137" s="2"/>
      <c r="U1137">
        <v>1.4190315768363135</v>
      </c>
      <c r="V1137" t="s">
        <v>22725</v>
      </c>
      <c r="W1137">
        <f>AVERAGE(U1137:V1137)</f>
        <v>1.4190315768363135</v>
      </c>
      <c r="X1137" s="4"/>
      <c r="Y1137">
        <f>AVERAGE(W1137:X1137)</f>
        <v>1.4190315768363135</v>
      </c>
    </row>
    <row r="1138" spans="1:25" x14ac:dyDescent="0.25">
      <c r="A1138" t="s">
        <v>5228</v>
      </c>
      <c r="B1138" t="s">
        <v>5229</v>
      </c>
      <c r="C1138">
        <v>1970</v>
      </c>
      <c r="D1138" s="1">
        <v>25640</v>
      </c>
      <c r="E1138" t="s">
        <v>974</v>
      </c>
      <c r="F1138">
        <v>172</v>
      </c>
      <c r="G1138" t="s">
        <v>19</v>
      </c>
      <c r="H1138" t="s">
        <v>5230</v>
      </c>
      <c r="I1138" t="s">
        <v>4199</v>
      </c>
      <c r="J1138" t="s">
        <v>5231</v>
      </c>
      <c r="K1138" t="s">
        <v>799</v>
      </c>
      <c r="L1138" t="s">
        <v>5232</v>
      </c>
      <c r="M1138" t="s">
        <v>5233</v>
      </c>
      <c r="N1138">
        <v>7.9</v>
      </c>
      <c r="O1138">
        <v>92387</v>
      </c>
      <c r="P1138" s="2">
        <v>12000000</v>
      </c>
      <c r="Q1138" s="2">
        <v>61749765</v>
      </c>
      <c r="R1138" s="2">
        <v>61749765</v>
      </c>
      <c r="S1138" s="2">
        <v>111499530</v>
      </c>
      <c r="T1138">
        <v>91</v>
      </c>
      <c r="U1138">
        <v>1.815219282178504</v>
      </c>
      <c r="V1138">
        <v>2.120918607763937</v>
      </c>
      <c r="W1138">
        <f>AVERAGE(U1138:V1138)</f>
        <v>1.9680689449712205</v>
      </c>
      <c r="X1138" s="4">
        <v>1.0366508571041417</v>
      </c>
      <c r="Y1138">
        <f>AVERAGE(W1138:X1138)</f>
        <v>1.5023599010376811</v>
      </c>
    </row>
    <row r="1139" spans="1:25" x14ac:dyDescent="0.25">
      <c r="A1139" t="s">
        <v>5307</v>
      </c>
      <c r="B1139" t="s">
        <v>5308</v>
      </c>
      <c r="C1139">
        <v>1971</v>
      </c>
      <c r="D1139" s="1">
        <v>26647</v>
      </c>
      <c r="E1139" t="s">
        <v>452</v>
      </c>
      <c r="F1139">
        <v>117</v>
      </c>
      <c r="G1139" t="s">
        <v>19</v>
      </c>
      <c r="H1139" t="s">
        <v>103</v>
      </c>
      <c r="I1139" t="s">
        <v>5309</v>
      </c>
      <c r="J1139" t="s">
        <v>5310</v>
      </c>
      <c r="K1139" t="s">
        <v>987</v>
      </c>
      <c r="L1139" t="s">
        <v>5311</v>
      </c>
      <c r="M1139" t="s">
        <v>5312</v>
      </c>
      <c r="N1139">
        <v>7.1</v>
      </c>
      <c r="O1139">
        <v>33402</v>
      </c>
      <c r="P1139" s="2">
        <v>20000000</v>
      </c>
      <c r="S1139" s="2"/>
      <c r="T1139">
        <v>59</v>
      </c>
      <c r="U1139">
        <v>1.1813189536309987</v>
      </c>
      <c r="V1139">
        <v>0.31421896828042467</v>
      </c>
      <c r="W1139">
        <f>AVERAGE(U1139:V1139)</f>
        <v>0.74776896095571166</v>
      </c>
      <c r="X1139" s="4"/>
      <c r="Y1139">
        <f>AVERAGE(W1139:X1139)</f>
        <v>0.74776896095571166</v>
      </c>
    </row>
    <row r="1140" spans="1:25" x14ac:dyDescent="0.25">
      <c r="A1140" t="s">
        <v>5322</v>
      </c>
      <c r="B1140" t="s">
        <v>5323</v>
      </c>
      <c r="C1140">
        <v>1971</v>
      </c>
      <c r="D1140" s="1">
        <v>26319</v>
      </c>
      <c r="E1140" t="s">
        <v>22</v>
      </c>
      <c r="F1140">
        <v>98</v>
      </c>
      <c r="G1140" t="s">
        <v>19</v>
      </c>
      <c r="H1140" t="s">
        <v>25</v>
      </c>
      <c r="I1140" t="s">
        <v>4695</v>
      </c>
      <c r="J1140" t="s">
        <v>5324</v>
      </c>
      <c r="K1140" t="s">
        <v>3304</v>
      </c>
      <c r="L1140" t="s">
        <v>5325</v>
      </c>
      <c r="M1140" t="s">
        <v>5326</v>
      </c>
      <c r="N1140">
        <v>7</v>
      </c>
      <c r="O1140">
        <v>11158</v>
      </c>
      <c r="Q1140" s="2">
        <v>28623900</v>
      </c>
      <c r="S1140" s="2">
        <v>28623900</v>
      </c>
      <c r="T1140">
        <v>77</v>
      </c>
      <c r="U1140">
        <v>1.1020814125625609</v>
      </c>
      <c r="V1140">
        <v>1.3304875154899003</v>
      </c>
      <c r="W1140">
        <f>AVERAGE(U1140:V1140)</f>
        <v>1.2162844640262307</v>
      </c>
      <c r="X1140" s="4">
        <v>0.13467350154458527</v>
      </c>
      <c r="Y1140">
        <f>AVERAGE(W1140:X1140)</f>
        <v>0.67547898278540797</v>
      </c>
    </row>
    <row r="1141" spans="1:25" x14ac:dyDescent="0.25">
      <c r="A1141" t="s">
        <v>5339</v>
      </c>
      <c r="B1141" t="s">
        <v>5340</v>
      </c>
      <c r="C1141">
        <v>1971</v>
      </c>
      <c r="D1141" s="1">
        <v>26306</v>
      </c>
      <c r="E1141" t="s">
        <v>3218</v>
      </c>
      <c r="F1141">
        <v>102</v>
      </c>
      <c r="G1141" t="s">
        <v>19</v>
      </c>
      <c r="H1141" t="s">
        <v>25</v>
      </c>
      <c r="I1141" t="s">
        <v>1996</v>
      </c>
      <c r="J1141" t="s">
        <v>5318</v>
      </c>
      <c r="K1141" t="s">
        <v>5314</v>
      </c>
      <c r="L1141" t="s">
        <v>5341</v>
      </c>
      <c r="M1141" t="s">
        <v>5342</v>
      </c>
      <c r="N1141">
        <v>7.7</v>
      </c>
      <c r="O1141">
        <v>140624</v>
      </c>
      <c r="P1141" s="2">
        <v>4000000</v>
      </c>
      <c r="Q1141" s="2">
        <v>35976000</v>
      </c>
      <c r="R1141" s="2">
        <v>35976000</v>
      </c>
      <c r="S1141" s="2">
        <v>67952000</v>
      </c>
      <c r="T1141">
        <v>90</v>
      </c>
      <c r="U1141">
        <v>1.6567442000416277</v>
      </c>
      <c r="V1141">
        <v>2.0644592440300773</v>
      </c>
      <c r="W1141">
        <f>AVERAGE(U1141:V1141)</f>
        <v>1.8606017220358524</v>
      </c>
      <c r="X1141" s="4">
        <v>0.56270108501130267</v>
      </c>
      <c r="Y1141">
        <f>AVERAGE(W1141:X1141)</f>
        <v>1.2116514035235775</v>
      </c>
    </row>
    <row r="1142" spans="1:25" x14ac:dyDescent="0.25">
      <c r="A1142" t="s">
        <v>5361</v>
      </c>
      <c r="B1142" t="s">
        <v>5362</v>
      </c>
      <c r="C1142">
        <v>1971</v>
      </c>
      <c r="D1142" s="1">
        <v>27142</v>
      </c>
      <c r="E1142" t="s">
        <v>71</v>
      </c>
      <c r="F1142">
        <v>91</v>
      </c>
      <c r="G1142" t="s">
        <v>19</v>
      </c>
      <c r="H1142" t="s">
        <v>25</v>
      </c>
      <c r="I1142" t="s">
        <v>5202</v>
      </c>
      <c r="J1142" t="s">
        <v>5363</v>
      </c>
      <c r="K1142" t="s">
        <v>5364</v>
      </c>
      <c r="L1142" t="s">
        <v>5365</v>
      </c>
      <c r="M1142" t="s">
        <v>5366</v>
      </c>
      <c r="N1142">
        <v>7.9</v>
      </c>
      <c r="O1142">
        <v>69468</v>
      </c>
      <c r="P1142" s="2">
        <v>1200000</v>
      </c>
      <c r="S1142" s="2"/>
      <c r="T1142">
        <v>62</v>
      </c>
      <c r="U1142">
        <v>1.815219282178504</v>
      </c>
      <c r="V1142">
        <v>0.48359705948200393</v>
      </c>
      <c r="W1142">
        <f>AVERAGE(U1142:V1142)</f>
        <v>1.1494081708302539</v>
      </c>
      <c r="X1142" s="4"/>
      <c r="Y1142">
        <f>AVERAGE(W1142:X1142)</f>
        <v>1.1494081708302539</v>
      </c>
    </row>
    <row r="1143" spans="1:25" x14ac:dyDescent="0.25">
      <c r="A1143" t="s">
        <v>5388</v>
      </c>
      <c r="B1143" t="s">
        <v>5389</v>
      </c>
      <c r="C1143">
        <v>1971</v>
      </c>
      <c r="D1143" s="1">
        <v>26655</v>
      </c>
      <c r="E1143" t="s">
        <v>57</v>
      </c>
      <c r="F1143">
        <v>118</v>
      </c>
      <c r="G1143" t="s">
        <v>19</v>
      </c>
      <c r="H1143" t="s">
        <v>25</v>
      </c>
      <c r="I1143" t="s">
        <v>4975</v>
      </c>
      <c r="J1143" t="s">
        <v>5390</v>
      </c>
      <c r="K1143" t="s">
        <v>336</v>
      </c>
      <c r="L1143" t="s">
        <v>5391</v>
      </c>
      <c r="M1143" t="s">
        <v>5392</v>
      </c>
      <c r="N1143">
        <v>8</v>
      </c>
      <c r="O1143">
        <v>41253</v>
      </c>
      <c r="P1143" s="2">
        <v>1300000</v>
      </c>
      <c r="Q1143" s="2">
        <v>29133000</v>
      </c>
      <c r="R1143" s="2">
        <v>29146131</v>
      </c>
      <c r="S1143" s="2">
        <v>56979131</v>
      </c>
      <c r="T1143">
        <v>93</v>
      </c>
      <c r="U1143">
        <v>1.8944568232469419</v>
      </c>
      <c r="V1143">
        <v>2.2338373352316565</v>
      </c>
      <c r="W1143">
        <f>AVERAGE(U1143:V1143)</f>
        <v>2.0641470792392993</v>
      </c>
      <c r="X1143" s="4">
        <v>0.44327780746250534</v>
      </c>
      <c r="Y1143">
        <f>AVERAGE(W1143:X1143)</f>
        <v>1.2537124433509024</v>
      </c>
    </row>
    <row r="1144" spans="1:25" x14ac:dyDescent="0.25">
      <c r="A1144" t="s">
        <v>5404</v>
      </c>
      <c r="B1144" t="s">
        <v>5405</v>
      </c>
      <c r="C1144">
        <v>1971</v>
      </c>
      <c r="D1144" s="1">
        <v>26208</v>
      </c>
      <c r="E1144" t="s">
        <v>84</v>
      </c>
      <c r="F1144">
        <v>120</v>
      </c>
      <c r="G1144" t="s">
        <v>19</v>
      </c>
      <c r="H1144" t="s">
        <v>506</v>
      </c>
      <c r="I1144" t="s">
        <v>3292</v>
      </c>
      <c r="J1144" t="s">
        <v>5406</v>
      </c>
      <c r="K1144" t="s">
        <v>5407</v>
      </c>
      <c r="L1144" t="s">
        <v>5408</v>
      </c>
      <c r="M1144" t="s">
        <v>5409</v>
      </c>
      <c r="N1144">
        <v>7.7</v>
      </c>
      <c r="O1144">
        <v>21506</v>
      </c>
      <c r="R1144" s="2">
        <v>31558</v>
      </c>
      <c r="S1144" s="2">
        <v>31558</v>
      </c>
      <c r="T1144">
        <v>93</v>
      </c>
      <c r="U1144">
        <v>1.6567442000416277</v>
      </c>
      <c r="V1144">
        <v>2.2338373352316565</v>
      </c>
      <c r="W1144">
        <f>AVERAGE(U1144:V1144)</f>
        <v>1.9452907676366422</v>
      </c>
      <c r="X1144" s="4">
        <v>-0.17651140319055142</v>
      </c>
      <c r="Y1144">
        <f>AVERAGE(W1144:X1144)</f>
        <v>0.88438968222304537</v>
      </c>
    </row>
    <row r="1145" spans="1:25" x14ac:dyDescent="0.25">
      <c r="A1145" t="s">
        <v>5425</v>
      </c>
      <c r="B1145" t="s">
        <v>5426</v>
      </c>
      <c r="C1145">
        <v>1971</v>
      </c>
      <c r="D1145" s="1">
        <v>26640</v>
      </c>
      <c r="E1145" t="s">
        <v>22</v>
      </c>
      <c r="F1145">
        <v>110</v>
      </c>
      <c r="G1145" t="s">
        <v>19</v>
      </c>
      <c r="H1145" t="s">
        <v>25</v>
      </c>
      <c r="I1145" t="s">
        <v>5244</v>
      </c>
      <c r="J1145" t="s">
        <v>5427</v>
      </c>
      <c r="K1145" t="s">
        <v>5428</v>
      </c>
      <c r="L1145" t="s">
        <v>5429</v>
      </c>
      <c r="M1145" t="s">
        <v>5430</v>
      </c>
      <c r="N1145">
        <v>7.1</v>
      </c>
      <c r="O1145">
        <v>15718</v>
      </c>
      <c r="P1145" s="2">
        <v>1645000</v>
      </c>
      <c r="S1145" s="2"/>
      <c r="T1145">
        <v>74</v>
      </c>
      <c r="U1145">
        <v>1.1813189536309987</v>
      </c>
      <c r="V1145">
        <v>1.1611094242883211</v>
      </c>
      <c r="W1145">
        <f>AVERAGE(U1145:V1145)</f>
        <v>1.1712141889596599</v>
      </c>
      <c r="X1145" s="4"/>
      <c r="Y1145">
        <f>AVERAGE(W1145:X1145)</f>
        <v>1.1712141889596599</v>
      </c>
    </row>
    <row r="1146" spans="1:25" x14ac:dyDescent="0.25">
      <c r="A1146" t="s">
        <v>5473</v>
      </c>
      <c r="B1146" t="s">
        <v>5474</v>
      </c>
      <c r="C1146">
        <v>1971</v>
      </c>
      <c r="D1146" s="1">
        <v>26600</v>
      </c>
      <c r="E1146" t="s">
        <v>22</v>
      </c>
      <c r="F1146">
        <v>102</v>
      </c>
      <c r="G1146" t="s">
        <v>19</v>
      </c>
      <c r="H1146" t="s">
        <v>25</v>
      </c>
      <c r="I1146" t="s">
        <v>3525</v>
      </c>
      <c r="J1146" t="s">
        <v>5475</v>
      </c>
      <c r="K1146" t="s">
        <v>5476</v>
      </c>
      <c r="L1146" t="s">
        <v>5477</v>
      </c>
      <c r="M1146" t="s">
        <v>5478</v>
      </c>
      <c r="N1146">
        <v>7.2</v>
      </c>
      <c r="O1146">
        <v>11023</v>
      </c>
      <c r="P1146" s="2">
        <v>850000</v>
      </c>
      <c r="S1146" s="2"/>
      <c r="T1146">
        <v>89</v>
      </c>
      <c r="U1146">
        <v>1.2605564946994372</v>
      </c>
      <c r="V1146">
        <v>2.0079998802962171</v>
      </c>
      <c r="W1146">
        <f>AVERAGE(U1146:V1146)</f>
        <v>1.6342781874978272</v>
      </c>
      <c r="X1146" s="4"/>
      <c r="Y1146">
        <f>AVERAGE(W1146:X1146)</f>
        <v>1.6342781874978272</v>
      </c>
    </row>
    <row r="1147" spans="1:25" x14ac:dyDescent="0.25">
      <c r="A1147" t="s">
        <v>5495</v>
      </c>
      <c r="B1147">
        <v>1776</v>
      </c>
      <c r="C1147">
        <v>1972</v>
      </c>
      <c r="D1147" s="1">
        <v>26620</v>
      </c>
      <c r="E1147" t="s">
        <v>5496</v>
      </c>
      <c r="F1147">
        <v>141</v>
      </c>
      <c r="G1147" t="s">
        <v>19</v>
      </c>
      <c r="H1147" t="s">
        <v>25</v>
      </c>
      <c r="I1147" t="s">
        <v>5497</v>
      </c>
      <c r="J1147" t="s">
        <v>5498</v>
      </c>
      <c r="K1147" t="s">
        <v>336</v>
      </c>
      <c r="L1147" t="s">
        <v>5499</v>
      </c>
      <c r="M1147" t="s">
        <v>5500</v>
      </c>
      <c r="N1147">
        <v>7.6</v>
      </c>
      <c r="O1147">
        <v>7585</v>
      </c>
      <c r="P1147" s="2">
        <v>4000000</v>
      </c>
      <c r="S1147" s="2"/>
      <c r="U1147">
        <v>1.5775066589731892</v>
      </c>
      <c r="V1147" t="s">
        <v>22725</v>
      </c>
      <c r="W1147">
        <f>AVERAGE(U1147:V1147)</f>
        <v>1.5775066589731892</v>
      </c>
      <c r="X1147" s="4"/>
      <c r="Y1147">
        <f>AVERAGE(W1147:X1147)</f>
        <v>1.5775066589731892</v>
      </c>
    </row>
    <row r="1148" spans="1:25" x14ac:dyDescent="0.25">
      <c r="A1148" t="s">
        <v>5515</v>
      </c>
      <c r="B1148" t="s">
        <v>5516</v>
      </c>
      <c r="C1148">
        <v>1972</v>
      </c>
      <c r="D1148" s="1">
        <v>26543</v>
      </c>
      <c r="E1148" t="s">
        <v>355</v>
      </c>
      <c r="F1148">
        <v>124</v>
      </c>
      <c r="G1148" t="s">
        <v>19</v>
      </c>
      <c r="H1148" t="s">
        <v>5517</v>
      </c>
      <c r="I1148" t="s">
        <v>5103</v>
      </c>
      <c r="J1148" t="s">
        <v>5518</v>
      </c>
      <c r="K1148" t="s">
        <v>2017</v>
      </c>
      <c r="L1148" t="s">
        <v>5519</v>
      </c>
      <c r="M1148" t="s">
        <v>5520</v>
      </c>
      <c r="N1148">
        <v>7.8</v>
      </c>
      <c r="O1148">
        <v>47260</v>
      </c>
      <c r="P1148" s="2">
        <v>6000000</v>
      </c>
      <c r="S1148" s="2"/>
      <c r="T1148">
        <v>80</v>
      </c>
      <c r="U1148">
        <v>1.7359817411100655</v>
      </c>
      <c r="V1148">
        <v>1.4998656066914795</v>
      </c>
      <c r="W1148">
        <f>AVERAGE(U1148:V1148)</f>
        <v>1.6179236739007725</v>
      </c>
      <c r="X1148" s="4"/>
      <c r="Y1148">
        <f>AVERAGE(W1148:X1148)</f>
        <v>1.6179236739007725</v>
      </c>
    </row>
    <row r="1149" spans="1:25" x14ac:dyDescent="0.25">
      <c r="A1149" t="s">
        <v>5534</v>
      </c>
      <c r="B1149" t="s">
        <v>5535</v>
      </c>
      <c r="C1149">
        <v>1972</v>
      </c>
      <c r="D1149" s="1">
        <v>26620</v>
      </c>
      <c r="E1149" t="s">
        <v>274</v>
      </c>
      <c r="F1149">
        <v>109</v>
      </c>
      <c r="G1149" t="s">
        <v>19</v>
      </c>
      <c r="H1149" t="s">
        <v>25</v>
      </c>
      <c r="I1149" t="s">
        <v>4448</v>
      </c>
      <c r="J1149" t="s">
        <v>5536</v>
      </c>
      <c r="K1149" t="s">
        <v>186</v>
      </c>
      <c r="L1149" t="s">
        <v>5537</v>
      </c>
      <c r="M1149" t="s">
        <v>5538</v>
      </c>
      <c r="N1149">
        <v>7.7</v>
      </c>
      <c r="O1149">
        <v>96769</v>
      </c>
      <c r="P1149" s="2">
        <v>2000000</v>
      </c>
      <c r="R1149" s="2">
        <v>4534</v>
      </c>
      <c r="S1149" s="2">
        <v>-1995466</v>
      </c>
      <c r="T1149">
        <v>80</v>
      </c>
      <c r="U1149">
        <v>1.6567442000416277</v>
      </c>
      <c r="V1149">
        <v>1.4998656066914795</v>
      </c>
      <c r="W1149">
        <f>AVERAGE(U1149:V1149)</f>
        <v>1.5783049033665537</v>
      </c>
      <c r="X1149" s="4">
        <v>-0.19857252956962998</v>
      </c>
      <c r="Y1149">
        <f>AVERAGE(W1149:X1149)</f>
        <v>0.68986618689846191</v>
      </c>
    </row>
    <row r="1150" spans="1:25" x14ac:dyDescent="0.25">
      <c r="A1150" t="s">
        <v>5583</v>
      </c>
      <c r="B1150" t="s">
        <v>5584</v>
      </c>
      <c r="C1150">
        <v>1972</v>
      </c>
      <c r="D1150" s="1">
        <v>26613</v>
      </c>
      <c r="E1150" t="s">
        <v>135</v>
      </c>
      <c r="F1150">
        <v>108</v>
      </c>
      <c r="G1150" t="s">
        <v>19</v>
      </c>
      <c r="H1150" t="s">
        <v>5585</v>
      </c>
      <c r="I1150" t="s">
        <v>4513</v>
      </c>
      <c r="J1150" t="s">
        <v>5586</v>
      </c>
      <c r="K1150" t="s">
        <v>5587</v>
      </c>
      <c r="L1150" t="s">
        <v>5588</v>
      </c>
      <c r="M1150" t="s">
        <v>5589</v>
      </c>
      <c r="N1150">
        <v>7.6</v>
      </c>
      <c r="O1150">
        <v>27959</v>
      </c>
      <c r="P1150" s="2">
        <v>3100000</v>
      </c>
      <c r="S1150" s="2"/>
      <c r="T1150">
        <v>75</v>
      </c>
      <c r="U1150">
        <v>1.5775066589731892</v>
      </c>
      <c r="V1150">
        <v>1.2175687880221808</v>
      </c>
      <c r="W1150">
        <f>AVERAGE(U1150:V1150)</f>
        <v>1.3975377234976851</v>
      </c>
      <c r="X1150" s="4"/>
      <c r="Y1150">
        <f>AVERAGE(W1150:X1150)</f>
        <v>1.3975377234976851</v>
      </c>
    </row>
    <row r="1151" spans="1:25" x14ac:dyDescent="0.25">
      <c r="A1151" t="s">
        <v>5597</v>
      </c>
      <c r="B1151" t="s">
        <v>5598</v>
      </c>
      <c r="C1151">
        <v>1972</v>
      </c>
      <c r="D1151" s="1">
        <v>26835</v>
      </c>
      <c r="E1151" t="s">
        <v>509</v>
      </c>
      <c r="F1151">
        <v>84</v>
      </c>
      <c r="G1151" t="s">
        <v>19</v>
      </c>
      <c r="H1151" t="s">
        <v>25</v>
      </c>
      <c r="I1151" t="s">
        <v>5599</v>
      </c>
      <c r="J1151" t="s">
        <v>5599</v>
      </c>
      <c r="K1151" t="s">
        <v>5600</v>
      </c>
      <c r="L1151" t="s">
        <v>5601</v>
      </c>
      <c r="M1151" t="s">
        <v>5602</v>
      </c>
      <c r="N1151">
        <v>6</v>
      </c>
      <c r="O1151">
        <v>31810</v>
      </c>
      <c r="P1151" s="2">
        <v>90000</v>
      </c>
      <c r="S1151" s="2"/>
      <c r="T1151">
        <v>68</v>
      </c>
      <c r="U1151">
        <v>0.30970600187817982</v>
      </c>
      <c r="V1151">
        <v>0.82235324188516246</v>
      </c>
      <c r="W1151">
        <f>AVERAGE(U1151:V1151)</f>
        <v>0.56602962188167116</v>
      </c>
      <c r="X1151" s="4"/>
      <c r="Y1151">
        <f>AVERAGE(W1151:X1151)</f>
        <v>0.56602962188167116</v>
      </c>
    </row>
    <row r="1152" spans="1:25" x14ac:dyDescent="0.25">
      <c r="A1152" t="s">
        <v>5667</v>
      </c>
      <c r="B1152" t="s">
        <v>5668</v>
      </c>
      <c r="C1152">
        <v>1972</v>
      </c>
      <c r="D1152" s="1">
        <v>26556</v>
      </c>
      <c r="E1152" t="s">
        <v>46</v>
      </c>
      <c r="F1152">
        <v>94</v>
      </c>
      <c r="G1152" t="s">
        <v>19</v>
      </c>
      <c r="H1152" t="s">
        <v>25</v>
      </c>
      <c r="I1152" t="s">
        <v>4975</v>
      </c>
      <c r="J1152" t="s">
        <v>5669</v>
      </c>
      <c r="K1152" t="s">
        <v>186</v>
      </c>
      <c r="L1152" t="s">
        <v>5670</v>
      </c>
      <c r="M1152" t="s">
        <v>5671</v>
      </c>
      <c r="N1152">
        <v>7.7</v>
      </c>
      <c r="O1152">
        <v>19253</v>
      </c>
      <c r="P1152" s="2">
        <v>4000000</v>
      </c>
      <c r="Q1152" s="2">
        <v>66000000</v>
      </c>
      <c r="R1152" s="2">
        <v>66000000</v>
      </c>
      <c r="S1152" s="2">
        <v>128000000</v>
      </c>
      <c r="U1152">
        <v>1.6567442000416277</v>
      </c>
      <c r="V1152" t="s">
        <v>22725</v>
      </c>
      <c r="W1152">
        <f>AVERAGE(U1152:V1152)</f>
        <v>1.6567442000416277</v>
      </c>
      <c r="X1152" s="4">
        <v>1.2162338092468861</v>
      </c>
      <c r="Y1152">
        <f>AVERAGE(W1152:X1152)</f>
        <v>1.4364890046442569</v>
      </c>
    </row>
    <row r="1153" spans="1:25" x14ac:dyDescent="0.25">
      <c r="A1153" t="s">
        <v>5674</v>
      </c>
      <c r="B1153" t="s">
        <v>5675</v>
      </c>
      <c r="C1153">
        <v>1973</v>
      </c>
      <c r="D1153" s="1">
        <v>27143</v>
      </c>
      <c r="E1153" t="s">
        <v>56</v>
      </c>
      <c r="F1153">
        <v>110</v>
      </c>
      <c r="G1153" t="s">
        <v>19</v>
      </c>
      <c r="H1153" t="s">
        <v>25</v>
      </c>
      <c r="I1153" t="s">
        <v>5260</v>
      </c>
      <c r="J1153" t="s">
        <v>5676</v>
      </c>
      <c r="K1153" t="s">
        <v>155</v>
      </c>
      <c r="L1153" t="s">
        <v>5677</v>
      </c>
      <c r="M1153" t="s">
        <v>5678</v>
      </c>
      <c r="N1153">
        <v>7.4</v>
      </c>
      <c r="O1153">
        <v>80176</v>
      </c>
      <c r="P1153" s="2">
        <v>777000</v>
      </c>
      <c r="Q1153" s="2">
        <v>115000000</v>
      </c>
      <c r="R1153" s="2">
        <v>115000000</v>
      </c>
      <c r="S1153" s="2">
        <v>229223000</v>
      </c>
      <c r="T1153">
        <v>97</v>
      </c>
      <c r="U1153">
        <v>1.4190315768363135</v>
      </c>
      <c r="V1153">
        <v>2.4596747901670954</v>
      </c>
      <c r="W1153">
        <f>AVERAGE(U1153:V1153)</f>
        <v>1.9393531835017046</v>
      </c>
      <c r="X1153" s="4">
        <v>2.3178948628256637</v>
      </c>
      <c r="Y1153">
        <f>AVERAGE(W1153:X1153)</f>
        <v>2.1286240231636842</v>
      </c>
    </row>
    <row r="1154" spans="1:25" x14ac:dyDescent="0.25">
      <c r="A1154" t="s">
        <v>5707</v>
      </c>
      <c r="B1154" t="s">
        <v>5708</v>
      </c>
      <c r="C1154">
        <v>1974</v>
      </c>
      <c r="D1154" s="1">
        <v>28895</v>
      </c>
      <c r="E1154" t="s">
        <v>1768</v>
      </c>
      <c r="F1154">
        <v>83</v>
      </c>
      <c r="G1154" t="s">
        <v>19</v>
      </c>
      <c r="H1154" t="s">
        <v>25</v>
      </c>
      <c r="I1154" t="s">
        <v>5709</v>
      </c>
      <c r="J1154" t="s">
        <v>5710</v>
      </c>
      <c r="K1154" t="s">
        <v>5514</v>
      </c>
      <c r="L1154" t="s">
        <v>5711</v>
      </c>
      <c r="M1154" t="s">
        <v>5712</v>
      </c>
      <c r="N1154">
        <v>6.3</v>
      </c>
      <c r="O1154">
        <v>21755</v>
      </c>
      <c r="P1154" s="2">
        <v>60000</v>
      </c>
      <c r="S1154" s="2"/>
      <c r="T1154">
        <v>66</v>
      </c>
      <c r="U1154">
        <v>0.54741862508349393</v>
      </c>
      <c r="V1154">
        <v>0.70943451441744299</v>
      </c>
      <c r="W1154">
        <f>AVERAGE(U1154:V1154)</f>
        <v>0.62842656975046851</v>
      </c>
      <c r="X1154" s="4"/>
      <c r="Y1154">
        <f>AVERAGE(W1154:X1154)</f>
        <v>0.62842656975046851</v>
      </c>
    </row>
    <row r="1155" spans="1:25" x14ac:dyDescent="0.25">
      <c r="A1155" t="s">
        <v>5737</v>
      </c>
      <c r="B1155" t="s">
        <v>5738</v>
      </c>
      <c r="C1155">
        <v>1973</v>
      </c>
      <c r="D1155" s="1">
        <v>27292</v>
      </c>
      <c r="E1155" t="s">
        <v>47</v>
      </c>
      <c r="F1155">
        <v>122</v>
      </c>
      <c r="G1155" t="s">
        <v>19</v>
      </c>
      <c r="H1155" t="s">
        <v>5739</v>
      </c>
      <c r="I1155" t="s">
        <v>4754</v>
      </c>
      <c r="J1155" t="s">
        <v>4158</v>
      </c>
      <c r="K1155" t="s">
        <v>186</v>
      </c>
      <c r="L1155" t="s">
        <v>5740</v>
      </c>
      <c r="M1155" t="s">
        <v>5741</v>
      </c>
      <c r="N1155">
        <v>8</v>
      </c>
      <c r="O1155">
        <v>354234</v>
      </c>
      <c r="P1155" s="2">
        <v>11000000</v>
      </c>
      <c r="Q1155" s="2">
        <v>232906145</v>
      </c>
      <c r="R1155" s="2">
        <v>441306145</v>
      </c>
      <c r="S1155" s="2">
        <v>663212290</v>
      </c>
      <c r="T1155">
        <v>81</v>
      </c>
      <c r="U1155">
        <v>1.8944568232469419</v>
      </c>
      <c r="V1155">
        <v>1.5563249704253392</v>
      </c>
      <c r="W1155">
        <f>AVERAGE(U1155:V1155)</f>
        <v>1.7253908968361404</v>
      </c>
      <c r="X1155" s="4">
        <v>7.0412195860931606</v>
      </c>
      <c r="Y1155">
        <f>AVERAGE(W1155:X1155)</f>
        <v>4.3833052414646509</v>
      </c>
    </row>
    <row r="1156" spans="1:25" x14ac:dyDescent="0.25">
      <c r="A1156" t="s">
        <v>5789</v>
      </c>
      <c r="B1156" t="s">
        <v>5790</v>
      </c>
      <c r="C1156">
        <v>1973</v>
      </c>
      <c r="D1156" s="1">
        <v>27040</v>
      </c>
      <c r="E1156" t="s">
        <v>882</v>
      </c>
      <c r="F1156">
        <v>124</v>
      </c>
      <c r="G1156" t="s">
        <v>19</v>
      </c>
      <c r="H1156" t="s">
        <v>25</v>
      </c>
      <c r="I1156" t="s">
        <v>3583</v>
      </c>
      <c r="J1156" t="s">
        <v>5318</v>
      </c>
      <c r="K1156" t="s">
        <v>5314</v>
      </c>
      <c r="L1156" t="s">
        <v>5791</v>
      </c>
      <c r="M1156" t="s">
        <v>5792</v>
      </c>
      <c r="N1156">
        <v>7.2</v>
      </c>
      <c r="O1156">
        <v>54841</v>
      </c>
      <c r="Q1156" s="2">
        <v>39768000</v>
      </c>
      <c r="R1156" s="2">
        <v>39768000</v>
      </c>
      <c r="S1156" s="2">
        <v>79536000</v>
      </c>
      <c r="T1156">
        <v>58</v>
      </c>
      <c r="U1156">
        <v>1.2605564946994372</v>
      </c>
      <c r="V1156">
        <v>0.25775960454656488</v>
      </c>
      <c r="W1156">
        <f>AVERAGE(U1156:V1156)</f>
        <v>0.75915804962300104</v>
      </c>
      <c r="X1156" s="4">
        <v>0.68877561001704801</v>
      </c>
      <c r="Y1156">
        <f>AVERAGE(W1156:X1156)</f>
        <v>0.72396682982002458</v>
      </c>
    </row>
    <row r="1157" spans="1:25" x14ac:dyDescent="0.25">
      <c r="A1157" t="s">
        <v>5793</v>
      </c>
      <c r="B1157" t="s">
        <v>5794</v>
      </c>
      <c r="C1157">
        <v>1973</v>
      </c>
      <c r="D1157" s="1">
        <v>27705</v>
      </c>
      <c r="E1157" t="s">
        <v>391</v>
      </c>
      <c r="F1157">
        <v>112</v>
      </c>
      <c r="G1157" t="s">
        <v>19</v>
      </c>
      <c r="H1157" t="s">
        <v>428</v>
      </c>
      <c r="I1157" t="s">
        <v>4981</v>
      </c>
      <c r="J1157" t="s">
        <v>5795</v>
      </c>
      <c r="K1157" t="s">
        <v>186</v>
      </c>
      <c r="L1157" t="s">
        <v>5796</v>
      </c>
      <c r="M1157" t="s">
        <v>5797</v>
      </c>
      <c r="N1157">
        <v>7.3</v>
      </c>
      <c r="O1157">
        <v>97172</v>
      </c>
      <c r="P1157" s="2">
        <v>500000</v>
      </c>
      <c r="Q1157" s="2">
        <v>32645</v>
      </c>
      <c r="R1157" s="2">
        <v>41131</v>
      </c>
      <c r="S1157" s="2">
        <v>-426224</v>
      </c>
      <c r="T1157">
        <v>96</v>
      </c>
      <c r="U1157">
        <v>1.339794035767875</v>
      </c>
      <c r="V1157">
        <v>2.4032154264332357</v>
      </c>
      <c r="W1157">
        <f>AVERAGE(U1157:V1157)</f>
        <v>1.8715047311005555</v>
      </c>
      <c r="X1157" s="4">
        <v>-0.18149367599840535</v>
      </c>
      <c r="Y1157">
        <f>AVERAGE(W1157:X1157)</f>
        <v>0.84500552755107505</v>
      </c>
    </row>
    <row r="1158" spans="1:25" x14ac:dyDescent="0.25">
      <c r="A1158" t="s">
        <v>5804</v>
      </c>
      <c r="B1158" t="s">
        <v>5805</v>
      </c>
      <c r="C1158">
        <v>1973</v>
      </c>
      <c r="D1158" s="1">
        <v>26968</v>
      </c>
      <c r="E1158" t="s">
        <v>66</v>
      </c>
      <c r="F1158">
        <v>102</v>
      </c>
      <c r="G1158" t="s">
        <v>19</v>
      </c>
      <c r="H1158" t="s">
        <v>25</v>
      </c>
      <c r="I1158" t="s">
        <v>4975</v>
      </c>
      <c r="J1158" t="s">
        <v>5806</v>
      </c>
      <c r="K1158" t="s">
        <v>5807</v>
      </c>
      <c r="L1158" t="s">
        <v>5808</v>
      </c>
      <c r="M1158" t="s">
        <v>5809</v>
      </c>
      <c r="N1158">
        <v>8.1</v>
      </c>
      <c r="O1158">
        <v>41283</v>
      </c>
      <c r="P1158" s="2">
        <v>2500000</v>
      </c>
      <c r="S1158" s="2"/>
      <c r="T1158">
        <v>77</v>
      </c>
      <c r="U1158">
        <v>1.9736943643153797</v>
      </c>
      <c r="V1158">
        <v>1.3304875154899003</v>
      </c>
      <c r="W1158">
        <f>AVERAGE(U1158:V1158)</f>
        <v>1.65209093990264</v>
      </c>
      <c r="X1158" s="4"/>
      <c r="Y1158">
        <f>AVERAGE(W1158:X1158)</f>
        <v>1.65209093990264</v>
      </c>
    </row>
    <row r="1159" spans="1:25" x14ac:dyDescent="0.25">
      <c r="A1159" t="s">
        <v>5817</v>
      </c>
      <c r="B1159" t="s">
        <v>159</v>
      </c>
      <c r="C1159">
        <v>1973</v>
      </c>
      <c r="D1159" s="1">
        <v>27312</v>
      </c>
      <c r="E1159" t="s">
        <v>452</v>
      </c>
      <c r="F1159">
        <v>83</v>
      </c>
      <c r="G1159" t="s">
        <v>19</v>
      </c>
      <c r="H1159" t="s">
        <v>603</v>
      </c>
      <c r="I1159" t="s">
        <v>5818</v>
      </c>
      <c r="J1159" t="s">
        <v>5819</v>
      </c>
      <c r="K1159" t="s">
        <v>987</v>
      </c>
      <c r="L1159" t="s">
        <v>5820</v>
      </c>
      <c r="M1159" t="s">
        <v>5821</v>
      </c>
      <c r="N1159">
        <v>7.6</v>
      </c>
      <c r="O1159">
        <v>112752</v>
      </c>
      <c r="P1159" s="2">
        <v>5000000</v>
      </c>
      <c r="S1159" s="2"/>
      <c r="T1159">
        <v>57</v>
      </c>
      <c r="U1159">
        <v>1.5775066589731892</v>
      </c>
      <c r="V1159">
        <v>0.20130024081270514</v>
      </c>
      <c r="W1159">
        <f>AVERAGE(U1159:V1159)</f>
        <v>0.88940344989294717</v>
      </c>
      <c r="X1159" s="4"/>
      <c r="Y1159">
        <f>AVERAGE(W1159:X1159)</f>
        <v>0.88940344989294717</v>
      </c>
    </row>
    <row r="1160" spans="1:25" x14ac:dyDescent="0.25">
      <c r="A1160" t="s">
        <v>5838</v>
      </c>
      <c r="B1160" t="s">
        <v>5839</v>
      </c>
      <c r="C1160">
        <v>1973</v>
      </c>
      <c r="D1160" s="1">
        <v>27103</v>
      </c>
      <c r="E1160" t="s">
        <v>1768</v>
      </c>
      <c r="F1160">
        <v>89</v>
      </c>
      <c r="G1160" t="s">
        <v>19</v>
      </c>
      <c r="H1160" t="s">
        <v>238</v>
      </c>
      <c r="I1160" t="s">
        <v>4552</v>
      </c>
      <c r="J1160" t="s">
        <v>5840</v>
      </c>
      <c r="K1160" t="s">
        <v>5306</v>
      </c>
      <c r="L1160" t="s">
        <v>5841</v>
      </c>
      <c r="M1160" t="s">
        <v>5842</v>
      </c>
      <c r="N1160">
        <v>7.2</v>
      </c>
      <c r="O1160">
        <v>39252</v>
      </c>
      <c r="P1160" s="2">
        <v>2000000</v>
      </c>
      <c r="Q1160" s="2">
        <v>18344729</v>
      </c>
      <c r="R1160" s="2">
        <v>18344729</v>
      </c>
      <c r="S1160" s="2">
        <v>34689458</v>
      </c>
      <c r="T1160">
        <v>77</v>
      </c>
      <c r="U1160">
        <v>1.2605564946994372</v>
      </c>
      <c r="V1160">
        <v>1.3304875154899003</v>
      </c>
      <c r="W1160">
        <f>AVERAGE(U1160:V1160)</f>
        <v>1.2955220050946687</v>
      </c>
      <c r="X1160" s="4">
        <v>0.20068803398111831</v>
      </c>
      <c r="Y1160">
        <f>AVERAGE(W1160:X1160)</f>
        <v>0.74810501953789355</v>
      </c>
    </row>
    <row r="1161" spans="1:25" x14ac:dyDescent="0.25">
      <c r="A1161" t="s">
        <v>5849</v>
      </c>
      <c r="B1161" t="s">
        <v>5850</v>
      </c>
      <c r="C1161">
        <v>1973</v>
      </c>
      <c r="D1161" s="1">
        <v>27109</v>
      </c>
      <c r="E1161" t="s">
        <v>66</v>
      </c>
      <c r="F1161">
        <v>129</v>
      </c>
      <c r="G1161" t="s">
        <v>19</v>
      </c>
      <c r="H1161" t="s">
        <v>25</v>
      </c>
      <c r="I1161" t="s">
        <v>4036</v>
      </c>
      <c r="J1161" t="s">
        <v>5848</v>
      </c>
      <c r="K1161" t="s">
        <v>5851</v>
      </c>
      <c r="L1161" t="s">
        <v>5852</v>
      </c>
      <c r="M1161" t="s">
        <v>5853</v>
      </c>
      <c r="N1161">
        <v>8.3000000000000007</v>
      </c>
      <c r="O1161">
        <v>236285</v>
      </c>
      <c r="P1161" s="2">
        <v>5500000</v>
      </c>
      <c r="Q1161" s="2">
        <v>156000000</v>
      </c>
      <c r="R1161" s="2">
        <v>156000000</v>
      </c>
      <c r="S1161" s="2">
        <v>306500000</v>
      </c>
      <c r="T1161">
        <v>83</v>
      </c>
      <c r="U1161">
        <v>2.1321694464522567</v>
      </c>
      <c r="V1161">
        <v>1.6692436978930587</v>
      </c>
      <c r="W1161">
        <f>AVERAGE(U1161:V1161)</f>
        <v>1.9007065721726577</v>
      </c>
      <c r="X1161" s="4">
        <v>3.1589394992957072</v>
      </c>
      <c r="Y1161">
        <f>AVERAGE(W1161:X1161)</f>
        <v>2.5298230357341822</v>
      </c>
    </row>
    <row r="1162" spans="1:25" x14ac:dyDescent="0.25">
      <c r="A1162" t="s">
        <v>5872</v>
      </c>
      <c r="B1162" t="s">
        <v>5873</v>
      </c>
      <c r="C1162">
        <v>1973</v>
      </c>
      <c r="D1162" s="1">
        <v>27094</v>
      </c>
      <c r="E1162" t="s">
        <v>57</v>
      </c>
      <c r="F1162">
        <v>118</v>
      </c>
      <c r="G1162" t="s">
        <v>19</v>
      </c>
      <c r="H1162" t="s">
        <v>175</v>
      </c>
      <c r="I1162" t="s">
        <v>4513</v>
      </c>
      <c r="J1162" t="s">
        <v>5874</v>
      </c>
      <c r="K1162" t="s">
        <v>336</v>
      </c>
      <c r="L1162" t="s">
        <v>5875</v>
      </c>
      <c r="M1162" t="s">
        <v>5876</v>
      </c>
      <c r="N1162">
        <v>7.1</v>
      </c>
      <c r="O1162">
        <v>21805</v>
      </c>
      <c r="Q1162" s="2">
        <v>45000000</v>
      </c>
      <c r="R1162" s="2">
        <v>45000000</v>
      </c>
      <c r="S1162" s="2">
        <v>90000000</v>
      </c>
      <c r="T1162">
        <v>61</v>
      </c>
      <c r="U1162">
        <v>1.1813189536309987</v>
      </c>
      <c r="V1162">
        <v>0.42713769574814414</v>
      </c>
      <c r="W1162">
        <f>AVERAGE(U1162:V1162)</f>
        <v>0.80422832468957139</v>
      </c>
      <c r="X1162" s="4">
        <v>0.80266060912444781</v>
      </c>
      <c r="Y1162">
        <f>AVERAGE(W1162:X1162)</f>
        <v>0.80344446690700955</v>
      </c>
    </row>
    <row r="1163" spans="1:25" x14ac:dyDescent="0.25">
      <c r="A1163" t="s">
        <v>5889</v>
      </c>
      <c r="B1163" t="s">
        <v>5890</v>
      </c>
      <c r="C1163">
        <v>1974</v>
      </c>
      <c r="D1163" s="1">
        <v>27537</v>
      </c>
      <c r="E1163" t="s">
        <v>57</v>
      </c>
      <c r="F1163">
        <v>112</v>
      </c>
      <c r="G1163" t="s">
        <v>19</v>
      </c>
      <c r="H1163" t="s">
        <v>25</v>
      </c>
      <c r="I1163" t="s">
        <v>4981</v>
      </c>
      <c r="J1163" t="s">
        <v>5891</v>
      </c>
      <c r="K1163" t="s">
        <v>186</v>
      </c>
      <c r="L1163" t="s">
        <v>5892</v>
      </c>
      <c r="M1163" t="s">
        <v>5893</v>
      </c>
      <c r="N1163">
        <v>7.3</v>
      </c>
      <c r="O1163">
        <v>20867</v>
      </c>
      <c r="P1163" s="2">
        <v>1800000</v>
      </c>
      <c r="Q1163" s="2">
        <v>18600000</v>
      </c>
      <c r="R1163" s="2">
        <v>18600000</v>
      </c>
      <c r="S1163" s="2">
        <v>35400000</v>
      </c>
      <c r="T1163">
        <v>78</v>
      </c>
      <c r="U1163">
        <v>1.339794035767875</v>
      </c>
      <c r="V1163">
        <v>1.38694687922376</v>
      </c>
      <c r="W1163">
        <f>AVERAGE(U1163:V1163)</f>
        <v>1.3633704574958174</v>
      </c>
      <c r="X1163" s="4">
        <v>0.20842122158010246</v>
      </c>
      <c r="Y1163">
        <f>AVERAGE(W1163:X1163)</f>
        <v>0.78589583953795994</v>
      </c>
    </row>
    <row r="1164" spans="1:25" x14ac:dyDescent="0.25">
      <c r="A1164" t="s">
        <v>5903</v>
      </c>
      <c r="B1164" t="s">
        <v>5904</v>
      </c>
      <c r="C1164">
        <v>1974</v>
      </c>
      <c r="D1164" s="1">
        <v>27452</v>
      </c>
      <c r="E1164" t="s">
        <v>133</v>
      </c>
      <c r="F1164">
        <v>93</v>
      </c>
      <c r="G1164" t="s">
        <v>19</v>
      </c>
      <c r="H1164" t="s">
        <v>5905</v>
      </c>
      <c r="I1164" t="s">
        <v>4952</v>
      </c>
      <c r="J1164" t="s">
        <v>5906</v>
      </c>
      <c r="K1164" t="s">
        <v>4953</v>
      </c>
      <c r="L1164" t="s">
        <v>5907</v>
      </c>
      <c r="M1164" t="s">
        <v>5908</v>
      </c>
      <c r="N1164">
        <v>7.7</v>
      </c>
      <c r="O1164">
        <v>123476</v>
      </c>
      <c r="P1164" s="2">
        <v>2600000</v>
      </c>
      <c r="Q1164" s="2">
        <v>119601481</v>
      </c>
      <c r="R1164" s="2">
        <v>119601481</v>
      </c>
      <c r="S1164" s="2">
        <v>236602962</v>
      </c>
      <c r="T1164">
        <v>73</v>
      </c>
      <c r="U1164">
        <v>1.6567442000416277</v>
      </c>
      <c r="V1164">
        <v>1.1046500605544611</v>
      </c>
      <c r="W1164">
        <f>AVERAGE(U1164:V1164)</f>
        <v>1.3806971302980444</v>
      </c>
      <c r="X1164" s="4">
        <v>2.3982147181183477</v>
      </c>
      <c r="Y1164">
        <f>AVERAGE(W1164:X1164)</f>
        <v>1.8894559242081961</v>
      </c>
    </row>
    <row r="1165" spans="1:25" x14ac:dyDescent="0.25">
      <c r="A1165" t="s">
        <v>5916</v>
      </c>
      <c r="B1165" t="s">
        <v>5917</v>
      </c>
      <c r="C1165">
        <v>1974</v>
      </c>
      <c r="D1165" s="1">
        <v>27412</v>
      </c>
      <c r="E1165" t="s">
        <v>56</v>
      </c>
      <c r="F1165">
        <v>108</v>
      </c>
      <c r="G1165" t="s">
        <v>19</v>
      </c>
      <c r="H1165" t="s">
        <v>25</v>
      </c>
      <c r="I1165" t="s">
        <v>3292</v>
      </c>
      <c r="J1165" t="s">
        <v>5918</v>
      </c>
      <c r="K1165" t="s">
        <v>336</v>
      </c>
      <c r="L1165" t="s">
        <v>5919</v>
      </c>
      <c r="M1165" t="s">
        <v>5920</v>
      </c>
      <c r="N1165">
        <v>7.2</v>
      </c>
      <c r="O1165">
        <v>5144</v>
      </c>
      <c r="Q1165" s="2">
        <v>10900000</v>
      </c>
      <c r="S1165" s="2">
        <v>10900000</v>
      </c>
      <c r="T1165">
        <v>84</v>
      </c>
      <c r="U1165">
        <v>1.2605564946994372</v>
      </c>
      <c r="V1165">
        <v>1.7257030616269187</v>
      </c>
      <c r="W1165">
        <f>AVERAGE(U1165:V1165)</f>
        <v>1.493129778163178</v>
      </c>
      <c r="X1165" s="4">
        <v>-5.8224657446206356E-2</v>
      </c>
      <c r="Y1165">
        <f>AVERAGE(W1165:X1165)</f>
        <v>0.71745256035848581</v>
      </c>
    </row>
    <row r="1166" spans="1:25" x14ac:dyDescent="0.25">
      <c r="A1166" t="s">
        <v>5941</v>
      </c>
      <c r="B1166" t="s">
        <v>487</v>
      </c>
      <c r="C1166">
        <v>1974</v>
      </c>
      <c r="D1166" s="1">
        <v>27482</v>
      </c>
      <c r="E1166" t="s">
        <v>71</v>
      </c>
      <c r="F1166">
        <v>105</v>
      </c>
      <c r="G1166" t="s">
        <v>19</v>
      </c>
      <c r="H1166" t="s">
        <v>25</v>
      </c>
      <c r="I1166" t="s">
        <v>1504</v>
      </c>
      <c r="J1166" t="s">
        <v>488</v>
      </c>
      <c r="K1166" t="s">
        <v>155</v>
      </c>
      <c r="L1166" t="s">
        <v>5942</v>
      </c>
      <c r="M1166" t="s">
        <v>5943</v>
      </c>
      <c r="N1166">
        <v>7.3</v>
      </c>
      <c r="O1166">
        <v>12058</v>
      </c>
      <c r="P1166" s="2">
        <v>4000000</v>
      </c>
      <c r="S1166" s="2"/>
      <c r="T1166">
        <v>62</v>
      </c>
      <c r="U1166">
        <v>1.339794035767875</v>
      </c>
      <c r="V1166">
        <v>0.48359705948200393</v>
      </c>
      <c r="W1166">
        <f>AVERAGE(U1166:V1166)</f>
        <v>0.91169554762493954</v>
      </c>
      <c r="X1166" s="4"/>
      <c r="Y1166">
        <f>AVERAGE(W1166:X1166)</f>
        <v>0.91169554762493954</v>
      </c>
    </row>
    <row r="1167" spans="1:25" x14ac:dyDescent="0.25">
      <c r="A1167" t="s">
        <v>5988</v>
      </c>
      <c r="B1167" t="s">
        <v>5989</v>
      </c>
      <c r="C1167">
        <v>1974</v>
      </c>
      <c r="D1167" s="1">
        <v>27558</v>
      </c>
      <c r="E1167" t="s">
        <v>250</v>
      </c>
      <c r="F1167">
        <v>91</v>
      </c>
      <c r="G1167" t="s">
        <v>19</v>
      </c>
      <c r="H1167" t="s">
        <v>25</v>
      </c>
      <c r="I1167" t="s">
        <v>4879</v>
      </c>
      <c r="J1167" t="s">
        <v>4879</v>
      </c>
      <c r="K1167" t="s">
        <v>5787</v>
      </c>
      <c r="L1167" t="s">
        <v>5990</v>
      </c>
      <c r="M1167" t="s">
        <v>5991</v>
      </c>
      <c r="N1167">
        <v>7.4</v>
      </c>
      <c r="O1167">
        <v>16302</v>
      </c>
      <c r="P1167" s="2">
        <v>1300000</v>
      </c>
      <c r="S1167" s="2"/>
      <c r="T1167">
        <v>67</v>
      </c>
      <c r="U1167">
        <v>1.4190315768363135</v>
      </c>
      <c r="V1167">
        <v>0.76589387815130272</v>
      </c>
      <c r="W1167">
        <f>AVERAGE(U1167:V1167)</f>
        <v>1.0924627274938081</v>
      </c>
      <c r="X1167" s="4"/>
      <c r="Y1167">
        <f>AVERAGE(W1167:X1167)</f>
        <v>1.0924627274938081</v>
      </c>
    </row>
    <row r="1168" spans="1:25" x14ac:dyDescent="0.25">
      <c r="A1168" t="s">
        <v>6024</v>
      </c>
      <c r="B1168" t="s">
        <v>6025</v>
      </c>
      <c r="C1168">
        <v>1974</v>
      </c>
      <c r="D1168" s="1">
        <v>27460</v>
      </c>
      <c r="E1168" t="s">
        <v>1549</v>
      </c>
      <c r="F1168">
        <v>165</v>
      </c>
      <c r="G1168" t="s">
        <v>19</v>
      </c>
      <c r="H1168" t="s">
        <v>25</v>
      </c>
      <c r="I1168" t="s">
        <v>2674</v>
      </c>
      <c r="J1168" t="s">
        <v>6026</v>
      </c>
      <c r="K1168" t="s">
        <v>799</v>
      </c>
      <c r="L1168" t="s">
        <v>6027</v>
      </c>
      <c r="M1168" t="s">
        <v>6028</v>
      </c>
      <c r="N1168">
        <v>7</v>
      </c>
      <c r="O1168">
        <v>38412</v>
      </c>
      <c r="P1168" s="2">
        <v>14000000</v>
      </c>
      <c r="Q1168" s="2">
        <v>116000000</v>
      </c>
      <c r="R1168" s="2">
        <v>116000000</v>
      </c>
      <c r="S1168" s="2">
        <v>218000000</v>
      </c>
      <c r="T1168">
        <v>69</v>
      </c>
      <c r="U1168">
        <v>1.1020814125625609</v>
      </c>
      <c r="V1168">
        <v>0.87881260561902219</v>
      </c>
      <c r="W1168">
        <f>AVERAGE(U1168:V1168)</f>
        <v>0.99044700909079153</v>
      </c>
      <c r="X1168" s="4">
        <v>2.1957492832210814</v>
      </c>
      <c r="Y1168">
        <f>AVERAGE(W1168:X1168)</f>
        <v>1.5930981461559366</v>
      </c>
    </row>
    <row r="1169" spans="1:25" x14ac:dyDescent="0.25">
      <c r="A1169" t="s">
        <v>6046</v>
      </c>
      <c r="B1169" t="s">
        <v>6047</v>
      </c>
      <c r="C1169">
        <v>1975</v>
      </c>
      <c r="D1169" s="1">
        <v>27712</v>
      </c>
      <c r="E1169" t="s">
        <v>2671</v>
      </c>
      <c r="F1169">
        <v>91</v>
      </c>
      <c r="G1169" t="s">
        <v>19</v>
      </c>
      <c r="H1169" t="s">
        <v>25</v>
      </c>
      <c r="I1169" t="s">
        <v>6048</v>
      </c>
      <c r="J1169" t="s">
        <v>6049</v>
      </c>
      <c r="K1169" t="s">
        <v>5140</v>
      </c>
      <c r="L1169" t="s">
        <v>6050</v>
      </c>
      <c r="M1169" t="s">
        <v>6051</v>
      </c>
      <c r="N1169">
        <v>6.5</v>
      </c>
      <c r="O1169">
        <v>16299</v>
      </c>
      <c r="P1169" s="2">
        <v>400000</v>
      </c>
      <c r="S1169" s="2"/>
      <c r="T1169">
        <v>68</v>
      </c>
      <c r="U1169">
        <v>0.70589370722037037</v>
      </c>
      <c r="V1169">
        <v>0.82235324188516246</v>
      </c>
      <c r="W1169">
        <f>AVERAGE(U1169:V1169)</f>
        <v>0.76412347455276641</v>
      </c>
      <c r="X1169" s="4"/>
      <c r="Y1169">
        <f>AVERAGE(W1169:X1169)</f>
        <v>0.76412347455276641</v>
      </c>
    </row>
    <row r="1170" spans="1:25" x14ac:dyDescent="0.25">
      <c r="A1170" t="s">
        <v>6062</v>
      </c>
      <c r="B1170" t="s">
        <v>6063</v>
      </c>
      <c r="C1170">
        <v>1975</v>
      </c>
      <c r="D1170" s="1">
        <v>27774</v>
      </c>
      <c r="E1170" t="s">
        <v>20</v>
      </c>
      <c r="F1170">
        <v>125</v>
      </c>
      <c r="G1170" t="s">
        <v>19</v>
      </c>
      <c r="H1170" t="s">
        <v>25</v>
      </c>
      <c r="I1170" t="s">
        <v>3255</v>
      </c>
      <c r="J1170" t="s">
        <v>6064</v>
      </c>
      <c r="K1170" t="s">
        <v>186</v>
      </c>
      <c r="L1170" t="s">
        <v>6065</v>
      </c>
      <c r="M1170" t="s">
        <v>6066</v>
      </c>
      <c r="N1170">
        <v>8</v>
      </c>
      <c r="O1170">
        <v>230684</v>
      </c>
      <c r="P1170" s="2">
        <v>1800000</v>
      </c>
      <c r="Q1170" s="2">
        <v>50000000</v>
      </c>
      <c r="R1170" s="2">
        <v>50000000</v>
      </c>
      <c r="S1170" s="2">
        <v>98200000</v>
      </c>
      <c r="T1170">
        <v>86</v>
      </c>
      <c r="U1170">
        <v>1.8944568232469419</v>
      </c>
      <c r="V1170">
        <v>1.8386217890946381</v>
      </c>
      <c r="W1170">
        <f>AVERAGE(U1170:V1170)</f>
        <v>1.86653930617079</v>
      </c>
      <c r="X1170" s="4">
        <v>0.89190535230876344</v>
      </c>
      <c r="Y1170">
        <f>AVERAGE(W1170:X1170)</f>
        <v>1.3792223292397767</v>
      </c>
    </row>
    <row r="1171" spans="1:25" x14ac:dyDescent="0.25">
      <c r="A1171" t="s">
        <v>6074</v>
      </c>
      <c r="B1171" t="s">
        <v>6075</v>
      </c>
      <c r="C1171">
        <v>1974</v>
      </c>
      <c r="D1171" s="1">
        <v>30769</v>
      </c>
      <c r="E1171" t="s">
        <v>517</v>
      </c>
      <c r="F1171">
        <v>89</v>
      </c>
      <c r="G1171" t="s">
        <v>19</v>
      </c>
      <c r="H1171" t="s">
        <v>25</v>
      </c>
      <c r="I1171" t="s">
        <v>1938</v>
      </c>
      <c r="J1171" t="s">
        <v>1938</v>
      </c>
      <c r="K1171" t="s">
        <v>4734</v>
      </c>
      <c r="L1171" t="s">
        <v>6076</v>
      </c>
      <c r="M1171" t="s">
        <v>6077</v>
      </c>
      <c r="N1171">
        <v>7.3</v>
      </c>
      <c r="O1171">
        <v>7873</v>
      </c>
      <c r="P1171" s="2">
        <v>25000</v>
      </c>
      <c r="S1171" s="2"/>
      <c r="U1171">
        <v>1.339794035767875</v>
      </c>
      <c r="V1171" t="s">
        <v>22725</v>
      </c>
      <c r="W1171">
        <f>AVERAGE(U1171:V1171)</f>
        <v>1.339794035767875</v>
      </c>
      <c r="X1171" s="4"/>
      <c r="Y1171">
        <f>AVERAGE(W1171:X1171)</f>
        <v>1.339794035767875</v>
      </c>
    </row>
    <row r="1172" spans="1:25" x14ac:dyDescent="0.25">
      <c r="A1172" t="s">
        <v>6113</v>
      </c>
      <c r="B1172" t="s">
        <v>6114</v>
      </c>
      <c r="C1172">
        <v>1975</v>
      </c>
      <c r="D1172" s="1">
        <v>27695</v>
      </c>
      <c r="E1172" t="s">
        <v>97</v>
      </c>
      <c r="F1172">
        <v>85</v>
      </c>
      <c r="G1172" t="s">
        <v>19</v>
      </c>
      <c r="H1172" t="s">
        <v>25</v>
      </c>
      <c r="I1172" t="s">
        <v>4552</v>
      </c>
      <c r="J1172" t="s">
        <v>4552</v>
      </c>
      <c r="K1172" t="s">
        <v>5306</v>
      </c>
      <c r="L1172" t="s">
        <v>6115</v>
      </c>
      <c r="M1172" t="s">
        <v>6116</v>
      </c>
      <c r="N1172">
        <v>7.7</v>
      </c>
      <c r="O1172">
        <v>35239</v>
      </c>
      <c r="P1172" s="2">
        <v>3000000</v>
      </c>
      <c r="Q1172" s="2">
        <v>20123742</v>
      </c>
      <c r="R1172" s="2">
        <v>20123742</v>
      </c>
      <c r="S1172" s="2">
        <v>37247484</v>
      </c>
      <c r="T1172">
        <v>89</v>
      </c>
      <c r="U1172">
        <v>1.6567442000416277</v>
      </c>
      <c r="V1172">
        <v>2.0079998802962171</v>
      </c>
      <c r="W1172">
        <f>AVERAGE(U1172:V1172)</f>
        <v>1.8323720401689223</v>
      </c>
      <c r="X1172" s="4">
        <v>0.22852832342365517</v>
      </c>
      <c r="Y1172">
        <f>AVERAGE(W1172:X1172)</f>
        <v>1.0304501817962888</v>
      </c>
    </row>
    <row r="1173" spans="1:25" x14ac:dyDescent="0.25">
      <c r="A1173" t="s">
        <v>6134</v>
      </c>
      <c r="B1173" t="s">
        <v>6135</v>
      </c>
      <c r="C1173">
        <v>1975</v>
      </c>
      <c r="D1173" s="1">
        <v>27837</v>
      </c>
      <c r="E1173" t="s">
        <v>22</v>
      </c>
      <c r="F1173">
        <v>133</v>
      </c>
      <c r="G1173" t="s">
        <v>19</v>
      </c>
      <c r="H1173" t="s">
        <v>25</v>
      </c>
      <c r="I1173" t="s">
        <v>4080</v>
      </c>
      <c r="J1173" t="s">
        <v>6136</v>
      </c>
      <c r="K1173" t="s">
        <v>5614</v>
      </c>
      <c r="L1173" t="s">
        <v>6137</v>
      </c>
      <c r="M1173" t="s">
        <v>6138</v>
      </c>
      <c r="N1173">
        <v>8.6999999999999993</v>
      </c>
      <c r="O1173">
        <v>891071</v>
      </c>
      <c r="P1173" s="2">
        <v>3000000</v>
      </c>
      <c r="Q1173" s="2">
        <v>108981275</v>
      </c>
      <c r="R1173" s="2">
        <v>108997629</v>
      </c>
      <c r="S1173" s="2">
        <v>214978904</v>
      </c>
      <c r="T1173">
        <v>83</v>
      </c>
      <c r="U1173">
        <v>2.449119610726008</v>
      </c>
      <c r="V1173">
        <v>1.6692436978930587</v>
      </c>
      <c r="W1173">
        <f>AVERAGE(U1173:V1173)</f>
        <v>2.0591816543095334</v>
      </c>
      <c r="X1173" s="4">
        <v>2.1628691689948423</v>
      </c>
      <c r="Y1173">
        <f>AVERAGE(W1173:X1173)</f>
        <v>2.1110254116521876</v>
      </c>
    </row>
    <row r="1174" spans="1:25" x14ac:dyDescent="0.25">
      <c r="A1174" t="s">
        <v>6201</v>
      </c>
      <c r="B1174" t="s">
        <v>6202</v>
      </c>
      <c r="C1174">
        <v>1976</v>
      </c>
      <c r="D1174" s="1">
        <v>28076</v>
      </c>
      <c r="E1174" t="s">
        <v>3218</v>
      </c>
      <c r="F1174">
        <v>91</v>
      </c>
      <c r="G1174" t="s">
        <v>19</v>
      </c>
      <c r="H1174" t="s">
        <v>25</v>
      </c>
      <c r="I1174" t="s">
        <v>5709</v>
      </c>
      <c r="J1174" t="s">
        <v>5709</v>
      </c>
      <c r="K1174" t="s">
        <v>6203</v>
      </c>
      <c r="L1174" t="s">
        <v>6204</v>
      </c>
      <c r="M1174" t="s">
        <v>6205</v>
      </c>
      <c r="N1174">
        <v>7.4</v>
      </c>
      <c r="O1174">
        <v>42718</v>
      </c>
      <c r="P1174" s="2">
        <v>150000</v>
      </c>
      <c r="S1174" s="2"/>
      <c r="T1174">
        <v>89</v>
      </c>
      <c r="U1174">
        <v>1.4190315768363135</v>
      </c>
      <c r="V1174">
        <v>2.0079998802962171</v>
      </c>
      <c r="W1174">
        <f>AVERAGE(U1174:V1174)</f>
        <v>1.7135157285662652</v>
      </c>
      <c r="X1174" s="4"/>
      <c r="Y1174">
        <f>AVERAGE(W1174:X1174)</f>
        <v>1.7135157285662652</v>
      </c>
    </row>
    <row r="1175" spans="1:25" x14ac:dyDescent="0.25">
      <c r="A1175" t="s">
        <v>6236</v>
      </c>
      <c r="B1175" t="s">
        <v>2517</v>
      </c>
      <c r="C1175">
        <v>1976</v>
      </c>
      <c r="D1175" s="1">
        <v>28167</v>
      </c>
      <c r="E1175" t="s">
        <v>3218</v>
      </c>
      <c r="F1175">
        <v>96</v>
      </c>
      <c r="G1175" t="s">
        <v>19</v>
      </c>
      <c r="H1175" t="s">
        <v>25</v>
      </c>
      <c r="I1175" t="s">
        <v>6237</v>
      </c>
      <c r="J1175" t="s">
        <v>5318</v>
      </c>
      <c r="K1175" t="s">
        <v>186</v>
      </c>
      <c r="L1175" t="s">
        <v>6238</v>
      </c>
      <c r="M1175" t="s">
        <v>6239</v>
      </c>
      <c r="N1175">
        <v>6.8</v>
      </c>
      <c r="O1175">
        <v>40645</v>
      </c>
      <c r="P1175" s="2">
        <v>9000000</v>
      </c>
      <c r="Q1175" s="2">
        <v>46236000</v>
      </c>
      <c r="R1175" s="2">
        <v>46236000</v>
      </c>
      <c r="S1175" s="2">
        <v>83472000</v>
      </c>
      <c r="T1175">
        <v>58</v>
      </c>
      <c r="U1175">
        <v>0.94360633042568443</v>
      </c>
      <c r="V1175">
        <v>0.25775960454656488</v>
      </c>
      <c r="W1175">
        <f>AVERAGE(U1175:V1175)</f>
        <v>0.60068296748612471</v>
      </c>
      <c r="X1175" s="4">
        <v>0.7316130867455195</v>
      </c>
      <c r="Y1175">
        <f>AVERAGE(W1175:X1175)</f>
        <v>0.66614802711582211</v>
      </c>
    </row>
    <row r="1176" spans="1:25" x14ac:dyDescent="0.25">
      <c r="A1176" t="s">
        <v>6240</v>
      </c>
      <c r="B1176" t="s">
        <v>6241</v>
      </c>
      <c r="C1176">
        <v>1977</v>
      </c>
      <c r="D1176" s="1">
        <v>29981</v>
      </c>
      <c r="E1176" t="s">
        <v>125</v>
      </c>
      <c r="F1176">
        <v>89</v>
      </c>
      <c r="G1176" t="s">
        <v>19</v>
      </c>
      <c r="H1176" t="s">
        <v>25</v>
      </c>
      <c r="I1176" t="s">
        <v>6242</v>
      </c>
      <c r="J1176" t="s">
        <v>6242</v>
      </c>
      <c r="K1176" t="s">
        <v>5057</v>
      </c>
      <c r="L1176" t="s">
        <v>6243</v>
      </c>
      <c r="M1176" t="s">
        <v>6244</v>
      </c>
      <c r="N1176">
        <v>7.4</v>
      </c>
      <c r="O1176">
        <v>99450</v>
      </c>
      <c r="P1176" s="2">
        <v>10000</v>
      </c>
      <c r="R1176" s="2">
        <v>22179</v>
      </c>
      <c r="S1176" s="2">
        <v>12179</v>
      </c>
      <c r="T1176">
        <v>87</v>
      </c>
      <c r="U1176">
        <v>1.4190315768363135</v>
      </c>
      <c r="V1176">
        <v>1.8950811528284979</v>
      </c>
      <c r="W1176">
        <f>AVERAGE(U1176:V1176)</f>
        <v>1.6570563648324057</v>
      </c>
      <c r="X1176" s="4">
        <v>-0.17672231463910859</v>
      </c>
      <c r="Y1176">
        <f>AVERAGE(W1176:X1176)</f>
        <v>0.74016702509664856</v>
      </c>
    </row>
    <row r="1177" spans="1:25" x14ac:dyDescent="0.25">
      <c r="A1177" t="s">
        <v>6268</v>
      </c>
      <c r="B1177" t="s">
        <v>658</v>
      </c>
      <c r="C1177">
        <v>1976</v>
      </c>
      <c r="D1177" s="1">
        <v>28117</v>
      </c>
      <c r="E1177" t="s">
        <v>896</v>
      </c>
      <c r="F1177">
        <v>134</v>
      </c>
      <c r="G1177" t="s">
        <v>19</v>
      </c>
      <c r="H1177" t="s">
        <v>25</v>
      </c>
      <c r="I1177" t="s">
        <v>2674</v>
      </c>
      <c r="J1177" t="s">
        <v>660</v>
      </c>
      <c r="K1177" t="s">
        <v>5521</v>
      </c>
      <c r="L1177" t="s">
        <v>6269</v>
      </c>
      <c r="M1177" t="s">
        <v>6270</v>
      </c>
      <c r="N1177">
        <v>5.9</v>
      </c>
      <c r="O1177">
        <v>29113</v>
      </c>
      <c r="P1177" s="2">
        <v>24000000</v>
      </c>
      <c r="Q1177" s="2">
        <v>52614445</v>
      </c>
      <c r="R1177" s="2">
        <v>52614445</v>
      </c>
      <c r="S1177" s="2">
        <v>81228890</v>
      </c>
      <c r="T1177">
        <v>61</v>
      </c>
      <c r="U1177">
        <v>0.23046846080974201</v>
      </c>
      <c r="V1177">
        <v>0.42713769574814414</v>
      </c>
      <c r="W1177">
        <f>AVERAGE(U1177:V1177)</f>
        <v>0.32880307827894306</v>
      </c>
      <c r="X1177" s="4">
        <v>0.70720018724745004</v>
      </c>
      <c r="Y1177">
        <f>AVERAGE(W1177:X1177)</f>
        <v>0.51800163276319655</v>
      </c>
    </row>
    <row r="1178" spans="1:25" x14ac:dyDescent="0.25">
      <c r="A1178" t="s">
        <v>6332</v>
      </c>
      <c r="B1178" t="s">
        <v>6333</v>
      </c>
      <c r="C1178">
        <v>1976</v>
      </c>
      <c r="D1178" s="1">
        <v>27991</v>
      </c>
      <c r="E1178" t="s">
        <v>270</v>
      </c>
      <c r="F1178">
        <v>100</v>
      </c>
      <c r="G1178" t="s">
        <v>19</v>
      </c>
      <c r="H1178" t="s">
        <v>25</v>
      </c>
      <c r="I1178" t="s">
        <v>1996</v>
      </c>
      <c r="J1178" t="s">
        <v>6334</v>
      </c>
      <c r="K1178" t="s">
        <v>87</v>
      </c>
      <c r="L1178" t="s">
        <v>6335</v>
      </c>
      <c r="M1178" t="s">
        <v>6336</v>
      </c>
      <c r="N1178">
        <v>7.6</v>
      </c>
      <c r="O1178">
        <v>21629</v>
      </c>
      <c r="Q1178" s="2">
        <v>8091910</v>
      </c>
      <c r="R1178" s="2">
        <v>8091910</v>
      </c>
      <c r="S1178" s="2">
        <v>16183820</v>
      </c>
      <c r="T1178">
        <v>77</v>
      </c>
      <c r="U1178">
        <v>1.5775066589731892</v>
      </c>
      <c r="V1178">
        <v>1.3304875154899003</v>
      </c>
      <c r="W1178">
        <f>AVERAGE(U1178:V1178)</f>
        <v>1.4539970872315449</v>
      </c>
      <c r="X1178" s="4">
        <v>-7.1817464960263853E-4</v>
      </c>
      <c r="Y1178">
        <f>AVERAGE(W1178:X1178)</f>
        <v>0.72663945629097115</v>
      </c>
    </row>
    <row r="1179" spans="1:25" x14ac:dyDescent="0.25">
      <c r="A1179" t="s">
        <v>6348</v>
      </c>
      <c r="B1179" t="s">
        <v>991</v>
      </c>
      <c r="C1179">
        <v>1976</v>
      </c>
      <c r="D1179">
        <v>1977</v>
      </c>
      <c r="E1179" t="s">
        <v>393</v>
      </c>
      <c r="F1179">
        <v>139</v>
      </c>
      <c r="G1179" t="s">
        <v>19</v>
      </c>
      <c r="H1179" t="s">
        <v>25</v>
      </c>
      <c r="I1179" t="s">
        <v>5208</v>
      </c>
      <c r="J1179" t="s">
        <v>6349</v>
      </c>
      <c r="K1179" t="s">
        <v>5665</v>
      </c>
      <c r="L1179" t="s">
        <v>6350</v>
      </c>
      <c r="M1179" t="s">
        <v>6351</v>
      </c>
      <c r="N1179">
        <v>6.2</v>
      </c>
      <c r="O1179">
        <v>9699</v>
      </c>
      <c r="P1179" s="2">
        <v>6000000</v>
      </c>
      <c r="Q1179" s="2">
        <v>80000000</v>
      </c>
      <c r="R1179" s="2">
        <v>80000000</v>
      </c>
      <c r="S1179" s="2">
        <v>154000000</v>
      </c>
      <c r="T1179">
        <v>59</v>
      </c>
      <c r="U1179">
        <v>0.46818108401505615</v>
      </c>
      <c r="V1179">
        <v>0.31421896828042467</v>
      </c>
      <c r="W1179">
        <f>AVERAGE(U1179:V1179)</f>
        <v>0.39120002614774041</v>
      </c>
      <c r="X1179" s="4">
        <v>1.4992049461727646</v>
      </c>
      <c r="Y1179">
        <f>AVERAGE(W1179:X1179)</f>
        <v>0.94520248616025249</v>
      </c>
    </row>
    <row r="1180" spans="1:25" x14ac:dyDescent="0.25">
      <c r="A1180" t="s">
        <v>6368</v>
      </c>
      <c r="B1180" t="s">
        <v>6369</v>
      </c>
      <c r="C1180">
        <v>1977</v>
      </c>
      <c r="D1180" s="1">
        <v>28370</v>
      </c>
      <c r="E1180" t="s">
        <v>79</v>
      </c>
      <c r="F1180">
        <v>93</v>
      </c>
      <c r="G1180" t="s">
        <v>19</v>
      </c>
      <c r="H1180" t="s">
        <v>103</v>
      </c>
      <c r="I1180" t="s">
        <v>4552</v>
      </c>
      <c r="J1180" t="s">
        <v>5840</v>
      </c>
      <c r="K1180" t="s">
        <v>5306</v>
      </c>
      <c r="L1180" t="s">
        <v>6370</v>
      </c>
      <c r="M1180" t="s">
        <v>6371</v>
      </c>
      <c r="N1180">
        <v>8</v>
      </c>
      <c r="O1180">
        <v>248254</v>
      </c>
      <c r="P1180" s="2">
        <v>4000000</v>
      </c>
      <c r="Q1180" s="2">
        <v>38251425</v>
      </c>
      <c r="R1180" s="2">
        <v>38287178</v>
      </c>
      <c r="S1180" s="2">
        <v>72538603</v>
      </c>
      <c r="T1180">
        <v>92</v>
      </c>
      <c r="U1180">
        <v>1.8944568232469419</v>
      </c>
      <c r="V1180">
        <v>2.1773779714977968</v>
      </c>
      <c r="W1180">
        <f>AVERAGE(U1180:V1180)</f>
        <v>2.0359173973723692</v>
      </c>
      <c r="X1180" s="4">
        <v>0.61261940291659678</v>
      </c>
      <c r="Y1180">
        <f>AVERAGE(W1180:X1180)</f>
        <v>1.3242684001444829</v>
      </c>
    </row>
    <row r="1181" spans="1:25" x14ac:dyDescent="0.25">
      <c r="A1181" t="s">
        <v>6382</v>
      </c>
      <c r="B1181" t="s">
        <v>6383</v>
      </c>
      <c r="C1181">
        <v>1977</v>
      </c>
      <c r="D1181" s="1">
        <v>28552</v>
      </c>
      <c r="E1181" t="s">
        <v>264</v>
      </c>
      <c r="F1181">
        <v>138</v>
      </c>
      <c r="G1181" t="s">
        <v>19</v>
      </c>
      <c r="H1181" t="s">
        <v>6384</v>
      </c>
      <c r="I1181" t="s">
        <v>4425</v>
      </c>
      <c r="J1181" t="s">
        <v>4425</v>
      </c>
      <c r="K1181" t="s">
        <v>6385</v>
      </c>
      <c r="L1181" t="s">
        <v>6386</v>
      </c>
      <c r="M1181" t="s">
        <v>6387</v>
      </c>
      <c r="N1181">
        <v>7.6</v>
      </c>
      <c r="O1181">
        <v>180386</v>
      </c>
      <c r="P1181" s="2">
        <v>20000000</v>
      </c>
      <c r="Q1181" s="2">
        <v>135189114</v>
      </c>
      <c r="R1181" s="2">
        <v>306899494</v>
      </c>
      <c r="S1181" s="2">
        <v>422088608</v>
      </c>
      <c r="T1181">
        <v>90</v>
      </c>
      <c r="U1181">
        <v>1.5775066589731892</v>
      </c>
      <c r="V1181">
        <v>2.0644592440300773</v>
      </c>
      <c r="W1181">
        <f>AVERAGE(U1181:V1181)</f>
        <v>1.8209829515016334</v>
      </c>
      <c r="X1181" s="4">
        <v>4.4169487231972351</v>
      </c>
      <c r="Y1181">
        <f>AVERAGE(W1181:X1181)</f>
        <v>3.1189658373494344</v>
      </c>
    </row>
    <row r="1182" spans="1:25" x14ac:dyDescent="0.25">
      <c r="A1182" t="s">
        <v>6418</v>
      </c>
      <c r="B1182" t="s">
        <v>6419</v>
      </c>
      <c r="C1182">
        <v>1977</v>
      </c>
      <c r="D1182" s="1">
        <v>31048</v>
      </c>
      <c r="E1182" t="s">
        <v>46</v>
      </c>
      <c r="F1182">
        <v>83</v>
      </c>
      <c r="G1182" t="s">
        <v>19</v>
      </c>
      <c r="H1182" t="s">
        <v>2563</v>
      </c>
      <c r="I1182" t="s">
        <v>5444</v>
      </c>
      <c r="J1182" t="s">
        <v>6420</v>
      </c>
      <c r="K1182" t="s">
        <v>6421</v>
      </c>
      <c r="L1182" t="s">
        <v>6422</v>
      </c>
      <c r="M1182" t="s">
        <v>6423</v>
      </c>
      <c r="N1182">
        <v>6.5</v>
      </c>
      <c r="O1182">
        <v>16834</v>
      </c>
      <c r="P1182" s="2">
        <v>600000</v>
      </c>
      <c r="S1182" s="2"/>
      <c r="T1182">
        <v>61</v>
      </c>
      <c r="U1182">
        <v>0.70589370722037037</v>
      </c>
      <c r="V1182">
        <v>0.42713769574814414</v>
      </c>
      <c r="W1182">
        <f>AVERAGE(U1182:V1182)</f>
        <v>0.56651570148425723</v>
      </c>
      <c r="X1182" s="4"/>
      <c r="Y1182">
        <f>AVERAGE(W1182:X1182)</f>
        <v>0.56651570148425723</v>
      </c>
    </row>
    <row r="1183" spans="1:25" x14ac:dyDescent="0.25">
      <c r="A1183" t="s">
        <v>6424</v>
      </c>
      <c r="B1183" t="s">
        <v>6425</v>
      </c>
      <c r="C1183">
        <v>1978</v>
      </c>
      <c r="D1183" s="1">
        <v>28808</v>
      </c>
      <c r="E1183" t="s">
        <v>22</v>
      </c>
      <c r="F1183">
        <v>80</v>
      </c>
      <c r="G1183" t="s">
        <v>19</v>
      </c>
      <c r="H1183" t="s">
        <v>25</v>
      </c>
      <c r="I1183" t="s">
        <v>6426</v>
      </c>
      <c r="J1183" t="s">
        <v>6426</v>
      </c>
      <c r="L1183" t="s">
        <v>6427</v>
      </c>
      <c r="M1183" t="s">
        <v>6428</v>
      </c>
      <c r="N1183">
        <v>7.3</v>
      </c>
      <c r="O1183">
        <v>5929</v>
      </c>
      <c r="P1183" s="2">
        <v>100000</v>
      </c>
      <c r="Q1183" s="2">
        <v>404508</v>
      </c>
      <c r="R1183" s="2">
        <v>468460</v>
      </c>
      <c r="S1183" s="2">
        <v>772968</v>
      </c>
      <c r="T1183">
        <v>96</v>
      </c>
      <c r="U1183">
        <v>1.339794035767875</v>
      </c>
      <c r="V1183">
        <v>2.4032154264332357</v>
      </c>
      <c r="W1183">
        <f>AVERAGE(U1183:V1183)</f>
        <v>1.8715047311005555</v>
      </c>
      <c r="X1183" s="4">
        <v>-0.16844226355100467</v>
      </c>
      <c r="Y1183">
        <f>AVERAGE(W1183:X1183)</f>
        <v>0.85153123377477535</v>
      </c>
    </row>
    <row r="1184" spans="1:25" x14ac:dyDescent="0.25">
      <c r="A1184" t="s">
        <v>6442</v>
      </c>
      <c r="B1184" t="s">
        <v>6443</v>
      </c>
      <c r="C1184">
        <v>1977</v>
      </c>
      <c r="D1184" s="1">
        <v>28402</v>
      </c>
      <c r="E1184" t="s">
        <v>452</v>
      </c>
      <c r="F1184">
        <v>74</v>
      </c>
      <c r="G1184" t="s">
        <v>19</v>
      </c>
      <c r="H1184" t="s">
        <v>25</v>
      </c>
      <c r="I1184" t="s">
        <v>6444</v>
      </c>
      <c r="J1184" t="s">
        <v>6445</v>
      </c>
      <c r="K1184" t="s">
        <v>1289</v>
      </c>
      <c r="L1184" t="s">
        <v>6446</v>
      </c>
      <c r="M1184" t="s">
        <v>6447</v>
      </c>
      <c r="N1184">
        <v>7.6</v>
      </c>
      <c r="O1184">
        <v>31810</v>
      </c>
      <c r="S1184" s="2"/>
      <c r="U1184">
        <v>1.5775066589731892</v>
      </c>
      <c r="V1184" t="s">
        <v>22725</v>
      </c>
      <c r="W1184">
        <f>AVERAGE(U1184:V1184)</f>
        <v>1.5775066589731892</v>
      </c>
      <c r="X1184" s="4"/>
      <c r="Y1184">
        <f>AVERAGE(W1184:X1184)</f>
        <v>1.5775066589731892</v>
      </c>
    </row>
    <row r="1185" spans="1:25" x14ac:dyDescent="0.25">
      <c r="A1185" t="s">
        <v>6468</v>
      </c>
      <c r="B1185" t="s">
        <v>6469</v>
      </c>
      <c r="C1185">
        <v>1977</v>
      </c>
      <c r="D1185" s="1">
        <v>28474</v>
      </c>
      <c r="E1185" t="s">
        <v>452</v>
      </c>
      <c r="F1185">
        <v>78</v>
      </c>
      <c r="G1185" t="s">
        <v>19</v>
      </c>
      <c r="H1185" t="s">
        <v>25</v>
      </c>
      <c r="I1185" t="s">
        <v>6444</v>
      </c>
      <c r="J1185" t="s">
        <v>6470</v>
      </c>
      <c r="K1185" t="s">
        <v>1289</v>
      </c>
      <c r="L1185" t="s">
        <v>6471</v>
      </c>
      <c r="M1185" t="s">
        <v>6472</v>
      </c>
      <c r="N1185">
        <v>6.9</v>
      </c>
      <c r="O1185">
        <v>56808</v>
      </c>
      <c r="P1185" s="2">
        <v>7500000</v>
      </c>
      <c r="Q1185" s="2">
        <v>71215869</v>
      </c>
      <c r="R1185" s="2">
        <v>71215869</v>
      </c>
      <c r="S1185" s="2">
        <v>134931738</v>
      </c>
      <c r="T1185">
        <v>74</v>
      </c>
      <c r="U1185">
        <v>1.022843871494123</v>
      </c>
      <c r="V1185">
        <v>1.1611094242883211</v>
      </c>
      <c r="W1185">
        <f>AVERAGE(U1185:V1185)</f>
        <v>1.0919766478912221</v>
      </c>
      <c r="X1185" s="4">
        <v>1.2916754162750521</v>
      </c>
      <c r="Y1185">
        <f>AVERAGE(W1185:X1185)</f>
        <v>1.1918260320831371</v>
      </c>
    </row>
    <row r="1186" spans="1:25" x14ac:dyDescent="0.25">
      <c r="A1186" t="s">
        <v>6473</v>
      </c>
      <c r="B1186" t="s">
        <v>6474</v>
      </c>
      <c r="C1186">
        <v>1977</v>
      </c>
      <c r="D1186" s="1">
        <v>28475</v>
      </c>
      <c r="E1186" t="s">
        <v>379</v>
      </c>
      <c r="F1186">
        <v>119</v>
      </c>
      <c r="G1186" t="s">
        <v>19</v>
      </c>
      <c r="H1186" t="s">
        <v>25</v>
      </c>
      <c r="I1186" t="s">
        <v>4905</v>
      </c>
      <c r="J1186" t="s">
        <v>6475</v>
      </c>
      <c r="K1186" t="s">
        <v>155</v>
      </c>
      <c r="L1186" t="s">
        <v>6476</v>
      </c>
      <c r="M1186" t="s">
        <v>6477</v>
      </c>
      <c r="N1186">
        <v>6.3</v>
      </c>
      <c r="O1186">
        <v>5547</v>
      </c>
      <c r="P1186" s="2">
        <v>9000000</v>
      </c>
      <c r="S1186" s="2"/>
      <c r="U1186">
        <v>0.54741862508349393</v>
      </c>
      <c r="V1186" t="s">
        <v>22725</v>
      </c>
      <c r="W1186">
        <f>AVERAGE(U1186:V1186)</f>
        <v>0.54741862508349393</v>
      </c>
      <c r="X1186" s="4"/>
      <c r="Y1186">
        <f>AVERAGE(W1186:X1186)</f>
        <v>0.54741862508349393</v>
      </c>
    </row>
    <row r="1187" spans="1:25" x14ac:dyDescent="0.25">
      <c r="A1187" t="s">
        <v>6492</v>
      </c>
      <c r="B1187" t="s">
        <v>6493</v>
      </c>
      <c r="C1187">
        <v>1977</v>
      </c>
      <c r="D1187" s="1">
        <v>28391</v>
      </c>
      <c r="E1187" t="s">
        <v>115</v>
      </c>
      <c r="F1187">
        <v>123</v>
      </c>
      <c r="G1187" t="s">
        <v>19</v>
      </c>
      <c r="H1187" t="s">
        <v>25</v>
      </c>
      <c r="I1187" t="s">
        <v>4036</v>
      </c>
      <c r="J1187" t="s">
        <v>6494</v>
      </c>
      <c r="K1187" t="s">
        <v>6495</v>
      </c>
      <c r="L1187" t="s">
        <v>6496</v>
      </c>
      <c r="M1187" t="s">
        <v>6497</v>
      </c>
      <c r="N1187">
        <v>7.3</v>
      </c>
      <c r="O1187">
        <v>33693</v>
      </c>
      <c r="Q1187" s="2">
        <v>28000000</v>
      </c>
      <c r="R1187" s="2">
        <v>28000000</v>
      </c>
      <c r="S1187" s="2">
        <v>56000000</v>
      </c>
      <c r="T1187">
        <v>61</v>
      </c>
      <c r="U1187">
        <v>1.339794035767875</v>
      </c>
      <c r="V1187">
        <v>0.42713769574814414</v>
      </c>
      <c r="W1187">
        <f>AVERAGE(U1187:V1187)</f>
        <v>0.88346586575800956</v>
      </c>
      <c r="X1187" s="4">
        <v>0.43262143006752946</v>
      </c>
      <c r="Y1187">
        <f>AVERAGE(W1187:X1187)</f>
        <v>0.65804364791276948</v>
      </c>
    </row>
    <row r="1188" spans="1:25" x14ac:dyDescent="0.25">
      <c r="A1188" t="s">
        <v>6500</v>
      </c>
      <c r="B1188" t="s">
        <v>6501</v>
      </c>
      <c r="C1188">
        <v>1977</v>
      </c>
      <c r="D1188" s="1">
        <v>28482</v>
      </c>
      <c r="E1188" t="s">
        <v>2493</v>
      </c>
      <c r="F1188">
        <v>96</v>
      </c>
      <c r="G1188" t="s">
        <v>19</v>
      </c>
      <c r="H1188" t="s">
        <v>25</v>
      </c>
      <c r="I1188" t="s">
        <v>6502</v>
      </c>
      <c r="J1188" t="s">
        <v>6503</v>
      </c>
      <c r="K1188" t="s">
        <v>155</v>
      </c>
      <c r="L1188" t="s">
        <v>6504</v>
      </c>
      <c r="M1188" t="s">
        <v>6505</v>
      </c>
      <c r="N1188">
        <v>7</v>
      </c>
      <c r="O1188">
        <v>44183</v>
      </c>
      <c r="P1188" s="2">
        <v>4300000</v>
      </c>
      <c r="Q1188" s="2">
        <v>126737428</v>
      </c>
      <c r="R1188" s="2">
        <v>126737428</v>
      </c>
      <c r="S1188" s="2">
        <v>249174856</v>
      </c>
      <c r="T1188">
        <v>50</v>
      </c>
      <c r="U1188">
        <v>1.1020814125625609</v>
      </c>
      <c r="V1188">
        <v>-0.19391530532431317</v>
      </c>
      <c r="W1188">
        <f>AVERAGE(U1188:V1188)</f>
        <v>0.45408305361912382</v>
      </c>
      <c r="X1188" s="4">
        <v>2.535040992675718</v>
      </c>
      <c r="Y1188">
        <f>AVERAGE(W1188:X1188)</f>
        <v>1.494562023147421</v>
      </c>
    </row>
    <row r="1189" spans="1:25" x14ac:dyDescent="0.25">
      <c r="A1189" t="s">
        <v>6562</v>
      </c>
      <c r="B1189" t="s">
        <v>6563</v>
      </c>
      <c r="C1189">
        <v>1978</v>
      </c>
      <c r="D1189" s="1">
        <v>28818</v>
      </c>
      <c r="E1189" t="s">
        <v>88</v>
      </c>
      <c r="F1189">
        <v>127</v>
      </c>
      <c r="G1189" t="s">
        <v>19</v>
      </c>
      <c r="H1189" t="s">
        <v>25</v>
      </c>
      <c r="I1189" t="s">
        <v>5202</v>
      </c>
      <c r="J1189" t="s">
        <v>6564</v>
      </c>
      <c r="K1189" t="s">
        <v>5083</v>
      </c>
      <c r="L1189" t="s">
        <v>6565</v>
      </c>
      <c r="M1189" t="s">
        <v>6566</v>
      </c>
      <c r="N1189">
        <v>7.3</v>
      </c>
      <c r="O1189">
        <v>12100</v>
      </c>
      <c r="P1189" s="2">
        <v>3000000</v>
      </c>
      <c r="Q1189" s="2">
        <v>32653905</v>
      </c>
      <c r="R1189" s="2">
        <v>32653905</v>
      </c>
      <c r="S1189" s="2">
        <v>62307810</v>
      </c>
      <c r="T1189">
        <v>61</v>
      </c>
      <c r="U1189">
        <v>1.339794035767875</v>
      </c>
      <c r="V1189">
        <v>0.42713769574814414</v>
      </c>
      <c r="W1189">
        <f>AVERAGE(U1189:V1189)</f>
        <v>0.88346586575800956</v>
      </c>
      <c r="X1189" s="4">
        <v>0.50127251342185364</v>
      </c>
      <c r="Y1189">
        <f>AVERAGE(W1189:X1189)</f>
        <v>0.69236918958993154</v>
      </c>
    </row>
    <row r="1190" spans="1:25" x14ac:dyDescent="0.25">
      <c r="A1190" t="s">
        <v>6577</v>
      </c>
      <c r="B1190" t="s">
        <v>6578</v>
      </c>
      <c r="C1190">
        <v>1978</v>
      </c>
      <c r="D1190" s="1">
        <v>28913</v>
      </c>
      <c r="E1190" t="s">
        <v>37</v>
      </c>
      <c r="F1190">
        <v>183</v>
      </c>
      <c r="G1190" t="s">
        <v>19</v>
      </c>
      <c r="H1190" t="s">
        <v>6579</v>
      </c>
      <c r="I1190" t="s">
        <v>6021</v>
      </c>
      <c r="J1190" t="s">
        <v>6580</v>
      </c>
      <c r="K1190" t="s">
        <v>5147</v>
      </c>
      <c r="L1190" t="s">
        <v>6581</v>
      </c>
      <c r="M1190" t="s">
        <v>6582</v>
      </c>
      <c r="N1190">
        <v>8.1</v>
      </c>
      <c r="O1190">
        <v>304371</v>
      </c>
      <c r="P1190" s="2">
        <v>15000000</v>
      </c>
      <c r="Q1190" s="2">
        <v>48979328</v>
      </c>
      <c r="R1190" s="2">
        <v>49074243</v>
      </c>
      <c r="S1190" s="2">
        <v>83053571</v>
      </c>
      <c r="T1190">
        <v>86</v>
      </c>
      <c r="U1190">
        <v>1.9736943643153797</v>
      </c>
      <c r="V1190">
        <v>1.8386217890946381</v>
      </c>
      <c r="W1190">
        <f>AVERAGE(U1190:V1190)</f>
        <v>1.906158076705009</v>
      </c>
      <c r="X1190" s="4">
        <v>0.72705911252041344</v>
      </c>
      <c r="Y1190">
        <f>AVERAGE(W1190:X1190)</f>
        <v>1.3166085946127113</v>
      </c>
    </row>
    <row r="1191" spans="1:25" x14ac:dyDescent="0.25">
      <c r="A1191" t="s">
        <v>6588</v>
      </c>
      <c r="B1191" t="s">
        <v>6589</v>
      </c>
      <c r="C1191">
        <v>1978</v>
      </c>
      <c r="D1191" s="1">
        <v>28844</v>
      </c>
      <c r="E1191" t="s">
        <v>2493</v>
      </c>
      <c r="F1191">
        <v>114</v>
      </c>
      <c r="G1191" t="s">
        <v>19</v>
      </c>
      <c r="H1191" t="s">
        <v>25</v>
      </c>
      <c r="I1191" t="s">
        <v>6237</v>
      </c>
      <c r="J1191" t="s">
        <v>6590</v>
      </c>
      <c r="K1191" t="s">
        <v>186</v>
      </c>
      <c r="L1191" t="s">
        <v>6591</v>
      </c>
      <c r="M1191" t="s">
        <v>6592</v>
      </c>
      <c r="N1191">
        <v>6.4</v>
      </c>
      <c r="O1191">
        <v>22714</v>
      </c>
      <c r="P1191" s="2">
        <v>5000000</v>
      </c>
      <c r="Q1191" s="2">
        <v>85196485</v>
      </c>
      <c r="R1191" s="2">
        <v>85196485</v>
      </c>
      <c r="S1191" s="2">
        <v>165392970</v>
      </c>
      <c r="T1191">
        <v>41</v>
      </c>
      <c r="U1191">
        <v>0.62665616615193254</v>
      </c>
      <c r="V1191">
        <v>-0.70204957892905095</v>
      </c>
      <c r="W1191">
        <f>AVERAGE(U1191:V1191)</f>
        <v>-3.7696706388559209E-2</v>
      </c>
      <c r="X1191" s="4">
        <v>1.6232003951674734</v>
      </c>
      <c r="Y1191">
        <f>AVERAGE(W1191:X1191)</f>
        <v>0.79275184438945712</v>
      </c>
    </row>
    <row r="1192" spans="1:25" x14ac:dyDescent="0.25">
      <c r="A1192" t="s">
        <v>6599</v>
      </c>
      <c r="B1192" t="s">
        <v>6600</v>
      </c>
      <c r="C1192">
        <v>1978</v>
      </c>
      <c r="D1192" s="1">
        <v>28732</v>
      </c>
      <c r="E1192" t="s">
        <v>389</v>
      </c>
      <c r="F1192">
        <v>110</v>
      </c>
      <c r="G1192" t="s">
        <v>19</v>
      </c>
      <c r="H1192" t="s">
        <v>25</v>
      </c>
      <c r="I1192" t="s">
        <v>6601</v>
      </c>
      <c r="J1192" t="s">
        <v>6602</v>
      </c>
      <c r="K1192" t="s">
        <v>87</v>
      </c>
      <c r="L1192" t="s">
        <v>6603</v>
      </c>
      <c r="M1192" t="s">
        <v>6604</v>
      </c>
      <c r="N1192">
        <v>7.2</v>
      </c>
      <c r="O1192">
        <v>232940</v>
      </c>
      <c r="P1192" s="2">
        <v>6000000</v>
      </c>
      <c r="Q1192" s="2">
        <v>190071103</v>
      </c>
      <c r="R1192" s="2">
        <v>397217505</v>
      </c>
      <c r="S1192" s="2">
        <v>581288608</v>
      </c>
      <c r="T1192">
        <v>70</v>
      </c>
      <c r="U1192">
        <v>1.2605564946994372</v>
      </c>
      <c r="V1192">
        <v>0.93527196935288193</v>
      </c>
      <c r="W1192">
        <f>AVERAGE(U1192:V1192)</f>
        <v>1.0979142320261595</v>
      </c>
      <c r="X1192" s="4">
        <v>6.1496027616049238</v>
      </c>
      <c r="Y1192">
        <f>AVERAGE(W1192:X1192)</f>
        <v>3.6237584968155416</v>
      </c>
    </row>
    <row r="1193" spans="1:25" x14ac:dyDescent="0.25">
      <c r="A1193" t="s">
        <v>6605</v>
      </c>
      <c r="B1193" t="s">
        <v>6606</v>
      </c>
      <c r="C1193">
        <v>1978</v>
      </c>
      <c r="D1193" s="1">
        <v>28962</v>
      </c>
      <c r="E1193" t="s">
        <v>509</v>
      </c>
      <c r="F1193">
        <v>91</v>
      </c>
      <c r="G1193" t="s">
        <v>19</v>
      </c>
      <c r="H1193" t="s">
        <v>25</v>
      </c>
      <c r="I1193" t="s">
        <v>5709</v>
      </c>
      <c r="J1193" t="s">
        <v>6607</v>
      </c>
      <c r="K1193" t="s">
        <v>6608</v>
      </c>
      <c r="L1193" t="s">
        <v>6609</v>
      </c>
      <c r="M1193" t="s">
        <v>6610</v>
      </c>
      <c r="N1193">
        <v>7.8</v>
      </c>
      <c r="O1193">
        <v>222418</v>
      </c>
      <c r="P1193" s="2">
        <v>325000</v>
      </c>
      <c r="Q1193" s="2">
        <v>47000000</v>
      </c>
      <c r="R1193" s="2">
        <v>47000000</v>
      </c>
      <c r="S1193" s="2">
        <v>93675000</v>
      </c>
      <c r="T1193">
        <v>87</v>
      </c>
      <c r="U1193">
        <v>1.7359817411100655</v>
      </c>
      <c r="V1193">
        <v>1.8950811528284979</v>
      </c>
      <c r="W1193">
        <f>AVERAGE(U1193:V1193)</f>
        <v>1.8155314469692816</v>
      </c>
      <c r="X1193" s="4">
        <v>0.84265749097839415</v>
      </c>
      <c r="Y1193">
        <f>AVERAGE(W1193:X1193)</f>
        <v>1.329094468973838</v>
      </c>
    </row>
    <row r="1194" spans="1:25" x14ac:dyDescent="0.25">
      <c r="A1194" t="s">
        <v>6622</v>
      </c>
      <c r="B1194" t="s">
        <v>6623</v>
      </c>
      <c r="C1194">
        <v>1978</v>
      </c>
      <c r="D1194" s="1">
        <v>28699</v>
      </c>
      <c r="E1194" t="s">
        <v>2493</v>
      </c>
      <c r="F1194">
        <v>99</v>
      </c>
      <c r="G1194" t="s">
        <v>19</v>
      </c>
      <c r="H1194" t="s">
        <v>25</v>
      </c>
      <c r="I1194" t="s">
        <v>6502</v>
      </c>
      <c r="J1194" t="s">
        <v>6624</v>
      </c>
      <c r="K1194" t="s">
        <v>186</v>
      </c>
      <c r="L1194" t="s">
        <v>6625</v>
      </c>
      <c r="M1194" t="s">
        <v>6626</v>
      </c>
      <c r="N1194">
        <v>6.4</v>
      </c>
      <c r="O1194">
        <v>5865</v>
      </c>
      <c r="P1194" s="2">
        <v>6000000</v>
      </c>
      <c r="Q1194" s="2">
        <v>78000000</v>
      </c>
      <c r="R1194" s="2">
        <v>78000000</v>
      </c>
      <c r="S1194" s="2">
        <v>150000000</v>
      </c>
      <c r="T1194">
        <v>70</v>
      </c>
      <c r="U1194">
        <v>0.62665616615193254</v>
      </c>
      <c r="V1194">
        <v>0.93527196935288193</v>
      </c>
      <c r="W1194">
        <f>AVERAGE(U1194:V1194)</f>
        <v>0.78096406775240723</v>
      </c>
      <c r="X1194" s="4">
        <v>1.4556709251072451</v>
      </c>
      <c r="Y1194">
        <f>AVERAGE(W1194:X1194)</f>
        <v>1.1183174964298261</v>
      </c>
    </row>
    <row r="1195" spans="1:25" x14ac:dyDescent="0.25">
      <c r="A1195" t="s">
        <v>6630</v>
      </c>
      <c r="B1195" t="s">
        <v>6631</v>
      </c>
      <c r="C1195">
        <v>1978</v>
      </c>
      <c r="D1195" s="1">
        <v>28882</v>
      </c>
      <c r="E1195" t="s">
        <v>22</v>
      </c>
      <c r="F1195">
        <v>92</v>
      </c>
      <c r="G1195" t="s">
        <v>19</v>
      </c>
      <c r="H1195" t="s">
        <v>25</v>
      </c>
      <c r="I1195" t="s">
        <v>4552</v>
      </c>
      <c r="J1195" t="s">
        <v>4552</v>
      </c>
      <c r="K1195" t="s">
        <v>5306</v>
      </c>
      <c r="L1195" t="s">
        <v>6632</v>
      </c>
      <c r="M1195" t="s">
        <v>6633</v>
      </c>
      <c r="N1195">
        <v>7.4</v>
      </c>
      <c r="O1195">
        <v>17856</v>
      </c>
      <c r="P1195" s="2">
        <v>10000000</v>
      </c>
      <c r="Q1195" s="2">
        <v>10432366</v>
      </c>
      <c r="R1195" s="2">
        <v>10432366</v>
      </c>
      <c r="S1195" s="2">
        <v>10864732</v>
      </c>
      <c r="T1195">
        <v>67</v>
      </c>
      <c r="U1195">
        <v>1.4190315768363135</v>
      </c>
      <c r="V1195">
        <v>0.76589387815130272</v>
      </c>
      <c r="W1195">
        <f>AVERAGE(U1195:V1195)</f>
        <v>1.0924627274938081</v>
      </c>
      <c r="X1195" s="4">
        <v>-5.8608496909941042E-2</v>
      </c>
      <c r="Y1195">
        <f>AVERAGE(W1195:X1195)</f>
        <v>0.51692711529193358</v>
      </c>
    </row>
    <row r="1196" spans="1:25" x14ac:dyDescent="0.25">
      <c r="A1196" t="s">
        <v>6639</v>
      </c>
      <c r="B1196" t="s">
        <v>6640</v>
      </c>
      <c r="C1196">
        <v>1978</v>
      </c>
      <c r="D1196" s="1">
        <v>28822</v>
      </c>
      <c r="E1196" t="s">
        <v>6256</v>
      </c>
      <c r="F1196">
        <v>116</v>
      </c>
      <c r="G1196" t="s">
        <v>19</v>
      </c>
      <c r="H1196" t="s">
        <v>25</v>
      </c>
      <c r="I1196" t="s">
        <v>5742</v>
      </c>
      <c r="J1196" t="s">
        <v>6105</v>
      </c>
      <c r="K1196" t="s">
        <v>155</v>
      </c>
      <c r="L1196" t="s">
        <v>6641</v>
      </c>
      <c r="M1196" t="s">
        <v>6642</v>
      </c>
      <c r="N1196">
        <v>5.8</v>
      </c>
      <c r="O1196">
        <v>69533</v>
      </c>
      <c r="P1196" s="2">
        <v>20000000</v>
      </c>
      <c r="Q1196" s="2">
        <v>81766007</v>
      </c>
      <c r="R1196" s="2">
        <v>187884007</v>
      </c>
      <c r="S1196" s="2">
        <v>249650014</v>
      </c>
      <c r="T1196">
        <v>51</v>
      </c>
      <c r="U1196">
        <v>0.15123091974130348</v>
      </c>
      <c r="V1196">
        <v>-0.13745594159045341</v>
      </c>
      <c r="W1196">
        <f>AVERAGE(U1196:V1196)</f>
        <v>6.8874890754250379E-3</v>
      </c>
      <c r="X1196" s="4">
        <v>2.540212377271081</v>
      </c>
      <c r="Y1196">
        <f>AVERAGE(W1196:X1196)</f>
        <v>1.2735499331732529</v>
      </c>
    </row>
    <row r="1197" spans="1:25" x14ac:dyDescent="0.25">
      <c r="A1197" t="s">
        <v>6656</v>
      </c>
      <c r="B1197" t="s">
        <v>6657</v>
      </c>
      <c r="C1197">
        <v>1978</v>
      </c>
      <c r="D1197" s="1">
        <v>28907</v>
      </c>
      <c r="E1197" t="s">
        <v>46</v>
      </c>
      <c r="F1197">
        <v>109</v>
      </c>
      <c r="G1197" t="s">
        <v>19</v>
      </c>
      <c r="H1197" t="s">
        <v>428</v>
      </c>
      <c r="I1197" t="s">
        <v>5444</v>
      </c>
      <c r="J1197" t="s">
        <v>6658</v>
      </c>
      <c r="K1197" t="s">
        <v>155</v>
      </c>
      <c r="L1197" t="s">
        <v>6659</v>
      </c>
      <c r="M1197" t="s">
        <v>6660</v>
      </c>
      <c r="N1197">
        <v>7.5</v>
      </c>
      <c r="O1197">
        <v>109994</v>
      </c>
      <c r="P1197" s="2">
        <v>3000000</v>
      </c>
      <c r="Q1197" s="2">
        <v>141600000</v>
      </c>
      <c r="R1197" s="2">
        <v>141600000</v>
      </c>
      <c r="S1197" s="2">
        <v>280200000</v>
      </c>
      <c r="T1197">
        <v>79</v>
      </c>
      <c r="U1197">
        <v>1.4982691179047514</v>
      </c>
      <c r="V1197">
        <v>1.4434062429576198</v>
      </c>
      <c r="W1197">
        <f>AVERAGE(U1197:V1197)</f>
        <v>1.4708376804311856</v>
      </c>
      <c r="X1197" s="4">
        <v>2.8727033107899147</v>
      </c>
      <c r="Y1197">
        <f>AVERAGE(W1197:X1197)</f>
        <v>2.1717704956105504</v>
      </c>
    </row>
    <row r="1198" spans="1:25" x14ac:dyDescent="0.25">
      <c r="A1198" t="s">
        <v>6688</v>
      </c>
      <c r="B1198" t="s">
        <v>3381</v>
      </c>
      <c r="C1198">
        <v>1978</v>
      </c>
      <c r="D1198" s="1">
        <v>28929</v>
      </c>
      <c r="E1198" t="s">
        <v>381</v>
      </c>
      <c r="F1198">
        <v>86</v>
      </c>
      <c r="G1198" t="s">
        <v>19</v>
      </c>
      <c r="H1198" t="s">
        <v>271</v>
      </c>
      <c r="I1198" t="s">
        <v>6689</v>
      </c>
      <c r="J1198" t="s">
        <v>6690</v>
      </c>
      <c r="K1198" t="s">
        <v>87</v>
      </c>
      <c r="L1198" t="s">
        <v>6691</v>
      </c>
      <c r="M1198" t="s">
        <v>6692</v>
      </c>
      <c r="N1198">
        <v>7</v>
      </c>
      <c r="O1198">
        <v>35523</v>
      </c>
      <c r="P1198" s="2">
        <v>2000000</v>
      </c>
      <c r="Q1198" s="2">
        <v>44364244</v>
      </c>
      <c r="R1198" s="2">
        <v>44364244</v>
      </c>
      <c r="S1198" s="2">
        <v>86728488</v>
      </c>
      <c r="T1198">
        <v>57</v>
      </c>
      <c r="U1198">
        <v>1.1020814125625609</v>
      </c>
      <c r="V1198">
        <v>0.20130024081270514</v>
      </c>
      <c r="W1198">
        <f>AVERAGE(U1198:V1198)</f>
        <v>0.65169082668763301</v>
      </c>
      <c r="X1198" s="4">
        <v>0.76705509104342262</v>
      </c>
      <c r="Y1198">
        <f>AVERAGE(W1198:X1198)</f>
        <v>0.70937295886552776</v>
      </c>
    </row>
    <row r="1199" spans="1:25" x14ac:dyDescent="0.25">
      <c r="A1199" t="s">
        <v>6720</v>
      </c>
      <c r="B1199" t="s">
        <v>6721</v>
      </c>
      <c r="C1199">
        <v>1979</v>
      </c>
      <c r="D1199" s="1">
        <v>29488</v>
      </c>
      <c r="E1199" t="s">
        <v>286</v>
      </c>
      <c r="F1199">
        <v>123</v>
      </c>
      <c r="G1199" t="s">
        <v>19</v>
      </c>
      <c r="H1199" t="s">
        <v>271</v>
      </c>
      <c r="I1199" t="s">
        <v>5103</v>
      </c>
      <c r="J1199" t="s">
        <v>6722</v>
      </c>
      <c r="K1199" t="s">
        <v>336</v>
      </c>
      <c r="L1199" t="s">
        <v>6723</v>
      </c>
      <c r="M1199" t="s">
        <v>6724</v>
      </c>
      <c r="N1199">
        <v>7.9</v>
      </c>
      <c r="O1199">
        <v>27234</v>
      </c>
      <c r="Q1199" s="2">
        <v>37823676</v>
      </c>
      <c r="R1199" s="2">
        <v>37823676</v>
      </c>
      <c r="S1199" s="2">
        <v>75647352</v>
      </c>
      <c r="T1199">
        <v>72</v>
      </c>
      <c r="U1199">
        <v>1.815219282178504</v>
      </c>
      <c r="V1199">
        <v>1.0481906968206014</v>
      </c>
      <c r="W1199">
        <f>AVERAGE(U1199:V1199)</f>
        <v>1.4317049894995528</v>
      </c>
      <c r="X1199" s="4">
        <v>0.64645348902995015</v>
      </c>
      <c r="Y1199">
        <f>AVERAGE(W1199:X1199)</f>
        <v>1.0390792392647514</v>
      </c>
    </row>
    <row r="1200" spans="1:25" x14ac:dyDescent="0.25">
      <c r="A1200" t="s">
        <v>6725</v>
      </c>
      <c r="B1200" t="s">
        <v>6726</v>
      </c>
      <c r="C1200">
        <v>1979</v>
      </c>
      <c r="D1200" s="1">
        <v>29063</v>
      </c>
      <c r="E1200" t="s">
        <v>47</v>
      </c>
      <c r="F1200">
        <v>117</v>
      </c>
      <c r="G1200" t="s">
        <v>19</v>
      </c>
      <c r="H1200" t="s">
        <v>25</v>
      </c>
      <c r="I1200" t="s">
        <v>4721</v>
      </c>
      <c r="J1200" t="s">
        <v>6727</v>
      </c>
      <c r="K1200" t="s">
        <v>4408</v>
      </c>
      <c r="L1200" t="s">
        <v>6728</v>
      </c>
      <c r="M1200" t="s">
        <v>6729</v>
      </c>
      <c r="N1200">
        <v>6.3</v>
      </c>
      <c r="O1200">
        <v>34416</v>
      </c>
      <c r="P1200" s="2">
        <v>4700000</v>
      </c>
      <c r="Q1200" s="2">
        <v>86432000</v>
      </c>
      <c r="R1200" s="2">
        <v>86432000</v>
      </c>
      <c r="S1200" s="2">
        <v>168164000</v>
      </c>
      <c r="T1200">
        <v>28</v>
      </c>
      <c r="U1200">
        <v>0.54741862508349393</v>
      </c>
      <c r="V1200">
        <v>-1.4360213074692278</v>
      </c>
      <c r="W1200">
        <f>AVERAGE(U1200:V1200)</f>
        <v>-0.44430134119286696</v>
      </c>
      <c r="X1200" s="4">
        <v>1.6533589147657703</v>
      </c>
      <c r="Y1200">
        <f>AVERAGE(W1200:X1200)</f>
        <v>0.60452878678645172</v>
      </c>
    </row>
    <row r="1201" spans="1:25" x14ac:dyDescent="0.25">
      <c r="A1201" t="s">
        <v>6745</v>
      </c>
      <c r="B1201" t="s">
        <v>6746</v>
      </c>
      <c r="C1201">
        <v>1979</v>
      </c>
      <c r="D1201" s="1">
        <v>29145</v>
      </c>
      <c r="E1201" t="s">
        <v>6747</v>
      </c>
      <c r="F1201">
        <v>118</v>
      </c>
      <c r="G1201" t="s">
        <v>19</v>
      </c>
      <c r="H1201" t="s">
        <v>6748</v>
      </c>
      <c r="I1201" t="s">
        <v>6749</v>
      </c>
      <c r="J1201" t="s">
        <v>6750</v>
      </c>
      <c r="K1201" t="s">
        <v>6751</v>
      </c>
      <c r="L1201" t="s">
        <v>6752</v>
      </c>
      <c r="M1201" t="s">
        <v>6753</v>
      </c>
      <c r="N1201">
        <v>7.3</v>
      </c>
      <c r="O1201">
        <v>11450</v>
      </c>
      <c r="P1201" s="2">
        <v>2700000</v>
      </c>
      <c r="Q1201" s="2">
        <v>37799643</v>
      </c>
      <c r="R1201" s="2">
        <v>37799643</v>
      </c>
      <c r="S1201" s="2">
        <v>72899286</v>
      </c>
      <c r="T1201">
        <v>84</v>
      </c>
      <c r="U1201">
        <v>1.339794035767875</v>
      </c>
      <c r="V1201">
        <v>1.7257030616269187</v>
      </c>
      <c r="W1201">
        <f>AVERAGE(U1201:V1201)</f>
        <v>1.5327485486973969</v>
      </c>
      <c r="X1201" s="4">
        <v>0.61654489824659042</v>
      </c>
      <c r="Y1201">
        <f>AVERAGE(W1201:X1201)</f>
        <v>1.0746467234719936</v>
      </c>
    </row>
    <row r="1202" spans="1:25" x14ac:dyDescent="0.25">
      <c r="A1202" t="s">
        <v>6754</v>
      </c>
      <c r="B1202" t="s">
        <v>6755</v>
      </c>
      <c r="C1202">
        <v>1979</v>
      </c>
      <c r="D1202" s="1">
        <v>29211</v>
      </c>
      <c r="E1202" t="s">
        <v>71</v>
      </c>
      <c r="F1202">
        <v>101</v>
      </c>
      <c r="G1202" t="s">
        <v>19</v>
      </c>
      <c r="H1202" t="s">
        <v>414</v>
      </c>
      <c r="I1202" t="s">
        <v>4200</v>
      </c>
      <c r="J1202" t="s">
        <v>6756</v>
      </c>
      <c r="K1202" t="s">
        <v>799</v>
      </c>
      <c r="L1202" t="s">
        <v>6757</v>
      </c>
      <c r="M1202" t="s">
        <v>6758</v>
      </c>
      <c r="N1202">
        <v>7.7</v>
      </c>
      <c r="O1202">
        <v>21299</v>
      </c>
      <c r="P1202" s="2">
        <v>2300000</v>
      </c>
      <c r="Q1202" s="2">
        <v>16424918</v>
      </c>
      <c r="R1202" s="2">
        <v>16424918</v>
      </c>
      <c r="S1202" s="2">
        <v>30549836</v>
      </c>
      <c r="T1202">
        <v>91</v>
      </c>
      <c r="U1202">
        <v>1.6567442000416277</v>
      </c>
      <c r="V1202">
        <v>2.120918607763937</v>
      </c>
      <c r="W1202">
        <f>AVERAGE(U1202:V1202)</f>
        <v>1.8888314039027825</v>
      </c>
      <c r="X1202" s="4">
        <v>0.15563443614329603</v>
      </c>
      <c r="Y1202">
        <f>AVERAGE(W1202:X1202)</f>
        <v>1.0222329200230393</v>
      </c>
    </row>
    <row r="1203" spans="1:25" x14ac:dyDescent="0.25">
      <c r="A1203" t="s">
        <v>6763</v>
      </c>
      <c r="B1203" t="s">
        <v>6764</v>
      </c>
      <c r="C1203">
        <v>1979</v>
      </c>
      <c r="D1203" s="1">
        <v>29133</v>
      </c>
      <c r="E1203" t="s">
        <v>136</v>
      </c>
      <c r="F1203">
        <v>122</v>
      </c>
      <c r="G1203" t="s">
        <v>19</v>
      </c>
      <c r="H1203" t="s">
        <v>25</v>
      </c>
      <c r="I1203" t="s">
        <v>5157</v>
      </c>
      <c r="J1203" t="s">
        <v>6765</v>
      </c>
      <c r="K1203" t="s">
        <v>336</v>
      </c>
      <c r="L1203" t="s">
        <v>6766</v>
      </c>
      <c r="M1203" t="s">
        <v>6767</v>
      </c>
      <c r="N1203">
        <v>7.4</v>
      </c>
      <c r="O1203">
        <v>26456</v>
      </c>
      <c r="P1203" s="2">
        <v>6000000</v>
      </c>
      <c r="Q1203" s="2">
        <v>51718367</v>
      </c>
      <c r="R1203" s="2">
        <v>51718367</v>
      </c>
      <c r="S1203" s="2">
        <v>97436734</v>
      </c>
      <c r="T1203">
        <v>81</v>
      </c>
      <c r="U1203">
        <v>1.4190315768363135</v>
      </c>
      <c r="V1203">
        <v>1.5563249704253392</v>
      </c>
      <c r="W1203">
        <f>AVERAGE(U1203:V1203)</f>
        <v>1.4876782736308263</v>
      </c>
      <c r="X1203" s="4">
        <v>0.88359834277811466</v>
      </c>
      <c r="Y1203">
        <f>AVERAGE(W1203:X1203)</f>
        <v>1.1856383082044704</v>
      </c>
    </row>
    <row r="1204" spans="1:25" x14ac:dyDescent="0.25">
      <c r="A1204" t="s">
        <v>6797</v>
      </c>
      <c r="B1204" t="s">
        <v>6798</v>
      </c>
      <c r="C1204">
        <v>1979</v>
      </c>
      <c r="D1204" s="1">
        <v>29287</v>
      </c>
      <c r="E1204" t="s">
        <v>22</v>
      </c>
      <c r="F1204">
        <v>105</v>
      </c>
      <c r="G1204" t="s">
        <v>19</v>
      </c>
      <c r="H1204" t="s">
        <v>25</v>
      </c>
      <c r="I1204" t="s">
        <v>5513</v>
      </c>
      <c r="J1204" t="s">
        <v>6799</v>
      </c>
      <c r="K1204" t="s">
        <v>336</v>
      </c>
      <c r="L1204" t="s">
        <v>6800</v>
      </c>
      <c r="M1204" t="s">
        <v>6801</v>
      </c>
      <c r="N1204">
        <v>7.8</v>
      </c>
      <c r="O1204">
        <v>129690</v>
      </c>
      <c r="P1204" s="2">
        <v>8000000</v>
      </c>
      <c r="Q1204" s="2">
        <v>106260000</v>
      </c>
      <c r="R1204" s="2">
        <v>106260000</v>
      </c>
      <c r="S1204" s="2">
        <v>204520000</v>
      </c>
      <c r="T1204">
        <v>77</v>
      </c>
      <c r="U1204">
        <v>1.7359817411100655</v>
      </c>
      <c r="V1204">
        <v>1.3304875154899003</v>
      </c>
      <c r="W1204">
        <f>AVERAGE(U1204:V1204)</f>
        <v>1.5332346282999829</v>
      </c>
      <c r="X1204" s="4">
        <v>2.0490396322302797</v>
      </c>
      <c r="Y1204">
        <f>AVERAGE(W1204:X1204)</f>
        <v>1.7911371302651313</v>
      </c>
    </row>
    <row r="1205" spans="1:25" x14ac:dyDescent="0.25">
      <c r="A1205" t="s">
        <v>6817</v>
      </c>
      <c r="B1205" t="s">
        <v>6818</v>
      </c>
      <c r="C1205">
        <v>1979</v>
      </c>
      <c r="D1205" s="1">
        <v>28972</v>
      </c>
      <c r="E1205" t="s">
        <v>46</v>
      </c>
      <c r="F1205">
        <v>96</v>
      </c>
      <c r="G1205" t="s">
        <v>19</v>
      </c>
      <c r="H1205" t="s">
        <v>25</v>
      </c>
      <c r="I1205" t="s">
        <v>5539</v>
      </c>
      <c r="J1205" t="s">
        <v>6819</v>
      </c>
      <c r="K1205" t="s">
        <v>4408</v>
      </c>
      <c r="L1205" t="s">
        <v>6820</v>
      </c>
      <c r="M1205" t="s">
        <v>6821</v>
      </c>
      <c r="N1205">
        <v>6.2</v>
      </c>
      <c r="O1205">
        <v>5203</v>
      </c>
      <c r="Q1205" s="2">
        <v>43885000</v>
      </c>
      <c r="R1205" s="2">
        <v>43885000</v>
      </c>
      <c r="S1205" s="2">
        <v>87770000</v>
      </c>
      <c r="U1205">
        <v>0.46818108401505615</v>
      </c>
      <c r="V1205" t="s">
        <v>22725</v>
      </c>
      <c r="W1205">
        <f>AVERAGE(U1205:V1205)</f>
        <v>0.46818108401505615</v>
      </c>
      <c r="X1205" s="4">
        <v>0.77839039238042051</v>
      </c>
      <c r="Y1205">
        <f>AVERAGE(W1205:X1205)</f>
        <v>0.62328573819773836</v>
      </c>
    </row>
    <row r="1206" spans="1:25" x14ac:dyDescent="0.25">
      <c r="A1206" t="s">
        <v>6829</v>
      </c>
      <c r="B1206" t="s">
        <v>6830</v>
      </c>
      <c r="C1206">
        <v>1979</v>
      </c>
      <c r="D1206" s="1">
        <v>29159</v>
      </c>
      <c r="E1206" t="s">
        <v>71</v>
      </c>
      <c r="F1206">
        <v>96</v>
      </c>
      <c r="G1206" t="s">
        <v>19</v>
      </c>
      <c r="H1206" t="s">
        <v>25</v>
      </c>
      <c r="I1206" t="s">
        <v>4552</v>
      </c>
      <c r="J1206" t="s">
        <v>5840</v>
      </c>
      <c r="K1206" t="s">
        <v>5306</v>
      </c>
      <c r="L1206" t="s">
        <v>6831</v>
      </c>
      <c r="M1206" t="s">
        <v>6832</v>
      </c>
      <c r="N1206">
        <v>7.9</v>
      </c>
      <c r="O1206">
        <v>129186</v>
      </c>
      <c r="P1206" s="2">
        <v>9000000</v>
      </c>
      <c r="Q1206" s="2">
        <v>39946780</v>
      </c>
      <c r="R1206" s="2">
        <v>40194067</v>
      </c>
      <c r="S1206" s="2">
        <v>71140847</v>
      </c>
      <c r="T1206">
        <v>83</v>
      </c>
      <c r="U1206">
        <v>1.815219282178504</v>
      </c>
      <c r="V1206">
        <v>1.6692436978930587</v>
      </c>
      <c r="W1206">
        <f>AVERAGE(U1206:V1206)</f>
        <v>1.7422314900357814</v>
      </c>
      <c r="X1206" s="4">
        <v>0.59740691812948254</v>
      </c>
      <c r="Y1206">
        <f>AVERAGE(W1206:X1206)</f>
        <v>1.1698192040826321</v>
      </c>
    </row>
    <row r="1207" spans="1:25" x14ac:dyDescent="0.25">
      <c r="A1207" t="s">
        <v>6878</v>
      </c>
      <c r="B1207" t="s">
        <v>6879</v>
      </c>
      <c r="C1207">
        <v>1979</v>
      </c>
      <c r="D1207">
        <v>1982</v>
      </c>
      <c r="E1207" t="s">
        <v>381</v>
      </c>
      <c r="F1207">
        <v>93</v>
      </c>
      <c r="G1207" t="s">
        <v>19</v>
      </c>
      <c r="H1207" t="s">
        <v>25</v>
      </c>
      <c r="I1207" t="s">
        <v>6258</v>
      </c>
      <c r="J1207" t="s">
        <v>6880</v>
      </c>
      <c r="K1207" t="s">
        <v>5255</v>
      </c>
      <c r="L1207" t="s">
        <v>6881</v>
      </c>
      <c r="M1207" t="s">
        <v>6882</v>
      </c>
      <c r="N1207">
        <v>6.7</v>
      </c>
      <c r="O1207">
        <v>8810</v>
      </c>
      <c r="P1207" s="2">
        <v>300000</v>
      </c>
      <c r="S1207" s="2"/>
      <c r="T1207">
        <v>70</v>
      </c>
      <c r="U1207">
        <v>0.8643687893572467</v>
      </c>
      <c r="V1207">
        <v>0.93527196935288193</v>
      </c>
      <c r="W1207">
        <f>AVERAGE(U1207:V1207)</f>
        <v>0.89982037935506431</v>
      </c>
      <c r="X1207" s="4"/>
      <c r="Y1207">
        <f>AVERAGE(W1207:X1207)</f>
        <v>0.89982037935506431</v>
      </c>
    </row>
    <row r="1208" spans="1:25" x14ac:dyDescent="0.25">
      <c r="A1208" t="s">
        <v>6887</v>
      </c>
      <c r="B1208" t="s">
        <v>6888</v>
      </c>
      <c r="C1208">
        <v>1979</v>
      </c>
      <c r="D1208" s="1">
        <v>29166</v>
      </c>
      <c r="E1208" t="s">
        <v>393</v>
      </c>
      <c r="F1208">
        <v>125</v>
      </c>
      <c r="G1208" t="s">
        <v>19</v>
      </c>
      <c r="H1208" t="s">
        <v>25</v>
      </c>
      <c r="I1208" t="s">
        <v>4872</v>
      </c>
      <c r="J1208" t="s">
        <v>6889</v>
      </c>
      <c r="K1208" t="s">
        <v>799</v>
      </c>
      <c r="L1208" t="s">
        <v>6890</v>
      </c>
      <c r="M1208" t="s">
        <v>6891</v>
      </c>
      <c r="N1208">
        <v>7</v>
      </c>
      <c r="O1208">
        <v>7687</v>
      </c>
      <c r="P1208" s="2">
        <v>8500000</v>
      </c>
      <c r="Q1208" s="2">
        <v>29174648</v>
      </c>
      <c r="R1208" s="2">
        <v>29174648</v>
      </c>
      <c r="S1208" s="2">
        <v>49849296</v>
      </c>
      <c r="T1208">
        <v>67</v>
      </c>
      <c r="U1208">
        <v>1.1020814125625609</v>
      </c>
      <c r="V1208">
        <v>0.76589387815130272</v>
      </c>
      <c r="W1208">
        <f>AVERAGE(U1208:V1208)</f>
        <v>0.93398764535693179</v>
      </c>
      <c r="X1208" s="4">
        <v>0.36568021069158524</v>
      </c>
      <c r="Y1208">
        <f>AVERAGE(W1208:X1208)</f>
        <v>0.64983392802425854</v>
      </c>
    </row>
    <row r="1209" spans="1:25" x14ac:dyDescent="0.25">
      <c r="A1209" t="s">
        <v>6919</v>
      </c>
      <c r="B1209" t="s">
        <v>6920</v>
      </c>
      <c r="C1209">
        <v>1979</v>
      </c>
      <c r="D1209" s="1">
        <v>29097</v>
      </c>
      <c r="E1209" t="s">
        <v>3218</v>
      </c>
      <c r="F1209">
        <v>92</v>
      </c>
      <c r="G1209" t="s">
        <v>19</v>
      </c>
      <c r="H1209" t="s">
        <v>25</v>
      </c>
      <c r="I1209" t="s">
        <v>5565</v>
      </c>
      <c r="J1209" t="s">
        <v>6921</v>
      </c>
      <c r="K1209" t="s">
        <v>87</v>
      </c>
      <c r="L1209" t="s">
        <v>6922</v>
      </c>
      <c r="M1209" t="s">
        <v>6923</v>
      </c>
      <c r="N1209">
        <v>7.6</v>
      </c>
      <c r="O1209">
        <v>91839</v>
      </c>
      <c r="P1209" s="2">
        <v>4000000</v>
      </c>
      <c r="Q1209" s="2">
        <v>22490039</v>
      </c>
      <c r="R1209" s="2">
        <v>22490039</v>
      </c>
      <c r="S1209" s="2">
        <v>40980078</v>
      </c>
      <c r="T1209">
        <v>65</v>
      </c>
      <c r="U1209">
        <v>1.5775066589731892</v>
      </c>
      <c r="V1209">
        <v>0.65297515068358314</v>
      </c>
      <c r="W1209">
        <f>AVERAGE(U1209:V1209)</f>
        <v>1.1152409048283862</v>
      </c>
      <c r="X1209" s="4">
        <v>0.26915202987991338</v>
      </c>
      <c r="Y1209">
        <f>AVERAGE(W1209:X1209)</f>
        <v>0.69219646735414986</v>
      </c>
    </row>
    <row r="1210" spans="1:25" x14ac:dyDescent="0.25">
      <c r="A1210" t="s">
        <v>6942</v>
      </c>
      <c r="B1210" t="s">
        <v>6943</v>
      </c>
      <c r="C1210">
        <v>1980</v>
      </c>
      <c r="D1210" s="1">
        <v>29524</v>
      </c>
      <c r="E1210" t="s">
        <v>46</v>
      </c>
      <c r="F1210">
        <v>88</v>
      </c>
      <c r="G1210" t="s">
        <v>19</v>
      </c>
      <c r="H1210" t="s">
        <v>25</v>
      </c>
      <c r="I1210" t="s">
        <v>6944</v>
      </c>
      <c r="J1210" t="s">
        <v>6944</v>
      </c>
      <c r="K1210" t="s">
        <v>87</v>
      </c>
      <c r="L1210" t="s">
        <v>6945</v>
      </c>
      <c r="M1210" t="s">
        <v>6946</v>
      </c>
      <c r="N1210">
        <v>7.7</v>
      </c>
      <c r="O1210">
        <v>208636</v>
      </c>
      <c r="P1210" s="2">
        <v>3500000</v>
      </c>
      <c r="Q1210" s="2">
        <v>83453539</v>
      </c>
      <c r="R1210" s="2">
        <v>83453539</v>
      </c>
      <c r="S1210" s="2">
        <v>163407078</v>
      </c>
      <c r="T1210">
        <v>78</v>
      </c>
      <c r="U1210">
        <v>1.6567442000416277</v>
      </c>
      <c r="V1210">
        <v>1.38694687922376</v>
      </c>
      <c r="W1210">
        <f>AVERAGE(U1210:V1210)</f>
        <v>1.521845539632694</v>
      </c>
      <c r="X1210" s="4">
        <v>1.6015869291270115</v>
      </c>
      <c r="Y1210">
        <f>AVERAGE(W1210:X1210)</f>
        <v>1.5617162343798527</v>
      </c>
    </row>
    <row r="1211" spans="1:25" x14ac:dyDescent="0.25">
      <c r="A1211" t="s">
        <v>6948</v>
      </c>
      <c r="B1211" t="s">
        <v>6949</v>
      </c>
      <c r="C1211">
        <v>1980</v>
      </c>
      <c r="D1211" s="1">
        <v>29572</v>
      </c>
      <c r="E1211" t="s">
        <v>2493</v>
      </c>
      <c r="F1211">
        <v>116</v>
      </c>
      <c r="G1211" t="s">
        <v>19</v>
      </c>
      <c r="H1211" t="s">
        <v>25</v>
      </c>
      <c r="I1211" t="s">
        <v>6950</v>
      </c>
      <c r="J1211" t="s">
        <v>6951</v>
      </c>
      <c r="K1211" t="s">
        <v>5314</v>
      </c>
      <c r="L1211" t="s">
        <v>6952</v>
      </c>
      <c r="M1211" t="s">
        <v>6953</v>
      </c>
      <c r="N1211">
        <v>6.2</v>
      </c>
      <c r="O1211">
        <v>17116</v>
      </c>
      <c r="P1211" s="2">
        <v>15000000</v>
      </c>
      <c r="Q1211" s="2">
        <v>70687344</v>
      </c>
      <c r="R1211" s="2">
        <v>70687344</v>
      </c>
      <c r="S1211" s="2">
        <v>126374688</v>
      </c>
      <c r="T1211">
        <v>51</v>
      </c>
      <c r="U1211">
        <v>0.46818108401505615</v>
      </c>
      <c r="V1211">
        <v>-0.13745594159045341</v>
      </c>
      <c r="W1211">
        <f>AVERAGE(U1211:V1211)</f>
        <v>0.16536257121230136</v>
      </c>
      <c r="X1211" s="4">
        <v>1.1985447175353754</v>
      </c>
      <c r="Y1211">
        <f>AVERAGE(W1211:X1211)</f>
        <v>0.68195364437383832</v>
      </c>
    </row>
    <row r="1212" spans="1:25" x14ac:dyDescent="0.25">
      <c r="A1212" t="s">
        <v>6972</v>
      </c>
      <c r="B1212" t="s">
        <v>6973</v>
      </c>
      <c r="C1212">
        <v>1980</v>
      </c>
      <c r="D1212" s="1">
        <v>29538</v>
      </c>
      <c r="E1212" t="s">
        <v>265</v>
      </c>
      <c r="F1212">
        <v>133</v>
      </c>
      <c r="G1212" t="s">
        <v>19</v>
      </c>
      <c r="H1212" t="s">
        <v>25</v>
      </c>
      <c r="I1212" t="s">
        <v>5444</v>
      </c>
      <c r="J1212" t="s">
        <v>6974</v>
      </c>
      <c r="K1212" t="s">
        <v>155</v>
      </c>
      <c r="L1212" t="s">
        <v>6975</v>
      </c>
      <c r="M1212" t="s">
        <v>6976</v>
      </c>
      <c r="N1212">
        <v>7.9</v>
      </c>
      <c r="O1212">
        <v>178921</v>
      </c>
      <c r="P1212" s="2">
        <v>27000000</v>
      </c>
      <c r="Q1212" s="2">
        <v>57229890</v>
      </c>
      <c r="R1212" s="2">
        <v>115229890</v>
      </c>
      <c r="S1212" s="2">
        <v>145459780</v>
      </c>
      <c r="T1212">
        <v>60</v>
      </c>
      <c r="U1212">
        <v>1.815219282178504</v>
      </c>
      <c r="V1212">
        <v>0.37067833201428441</v>
      </c>
      <c r="W1212">
        <f>AVERAGE(U1212:V1212)</f>
        <v>1.0929488070963942</v>
      </c>
      <c r="X1212" s="4">
        <v>1.4062574168267215</v>
      </c>
      <c r="Y1212">
        <f>AVERAGE(W1212:X1212)</f>
        <v>1.2496031119615578</v>
      </c>
    </row>
    <row r="1213" spans="1:25" x14ac:dyDescent="0.25">
      <c r="A1213" t="s">
        <v>6978</v>
      </c>
      <c r="B1213" t="s">
        <v>6979</v>
      </c>
      <c r="C1213">
        <v>1980</v>
      </c>
      <c r="D1213" s="1">
        <v>29392</v>
      </c>
      <c r="E1213" t="s">
        <v>34</v>
      </c>
      <c r="F1213">
        <v>131</v>
      </c>
      <c r="G1213" t="s">
        <v>19</v>
      </c>
      <c r="H1213" t="s">
        <v>25</v>
      </c>
      <c r="I1213" t="s">
        <v>4721</v>
      </c>
      <c r="J1213" t="s">
        <v>6980</v>
      </c>
      <c r="K1213" t="s">
        <v>799</v>
      </c>
      <c r="L1213" t="s">
        <v>6981</v>
      </c>
      <c r="M1213" t="s">
        <v>6982</v>
      </c>
      <c r="N1213">
        <v>7.2</v>
      </c>
      <c r="O1213">
        <v>15651</v>
      </c>
      <c r="P1213" s="2">
        <v>9000000</v>
      </c>
      <c r="Q1213" s="2">
        <v>37121708</v>
      </c>
      <c r="R1213" s="2">
        <v>37121708</v>
      </c>
      <c r="S1213" s="2">
        <v>65243416</v>
      </c>
      <c r="T1213">
        <v>54</v>
      </c>
      <c r="U1213">
        <v>1.2605564946994372</v>
      </c>
      <c r="V1213">
        <v>3.1922149611125862E-2</v>
      </c>
      <c r="W1213">
        <f>AVERAGE(U1213:V1213)</f>
        <v>0.64623932215528157</v>
      </c>
      <c r="X1213" s="4">
        <v>0.53322219678287019</v>
      </c>
      <c r="Y1213">
        <f>AVERAGE(W1213:X1213)</f>
        <v>0.58973075946907594</v>
      </c>
    </row>
    <row r="1214" spans="1:25" x14ac:dyDescent="0.25">
      <c r="A1214" t="s">
        <v>7004</v>
      </c>
      <c r="B1214" t="s">
        <v>7005</v>
      </c>
      <c r="C1214">
        <v>1980</v>
      </c>
      <c r="D1214" s="1">
        <v>29287</v>
      </c>
      <c r="E1214" t="s">
        <v>924</v>
      </c>
      <c r="F1214">
        <v>124</v>
      </c>
      <c r="G1214" t="s">
        <v>19</v>
      </c>
      <c r="H1214" t="s">
        <v>25</v>
      </c>
      <c r="I1214" t="s">
        <v>5864</v>
      </c>
      <c r="J1214" t="s">
        <v>7006</v>
      </c>
      <c r="K1214" t="s">
        <v>155</v>
      </c>
      <c r="L1214" t="s">
        <v>7007</v>
      </c>
      <c r="M1214" t="s">
        <v>7008</v>
      </c>
      <c r="N1214">
        <v>7.5</v>
      </c>
      <c r="O1214">
        <v>16303</v>
      </c>
      <c r="Q1214" s="2">
        <v>67182787</v>
      </c>
      <c r="R1214" s="2">
        <v>67182787</v>
      </c>
      <c r="S1214" s="2">
        <v>134365574</v>
      </c>
      <c r="T1214">
        <v>87</v>
      </c>
      <c r="U1214">
        <v>1.4982691179047514</v>
      </c>
      <c r="V1214">
        <v>1.8950811528284979</v>
      </c>
      <c r="W1214">
        <f>AVERAGE(U1214:V1214)</f>
        <v>1.6966751353666245</v>
      </c>
      <c r="X1214" s="4">
        <v>1.2855135673994174</v>
      </c>
      <c r="Y1214">
        <f>AVERAGE(W1214:X1214)</f>
        <v>1.4910943513830208</v>
      </c>
    </row>
    <row r="1215" spans="1:25" x14ac:dyDescent="0.25">
      <c r="A1215" t="s">
        <v>7021</v>
      </c>
      <c r="B1215" t="s">
        <v>7022</v>
      </c>
      <c r="C1215">
        <v>1980</v>
      </c>
      <c r="D1215" s="1">
        <v>29483</v>
      </c>
      <c r="E1215" t="s">
        <v>266</v>
      </c>
      <c r="F1215">
        <v>124</v>
      </c>
      <c r="G1215" t="s">
        <v>19</v>
      </c>
      <c r="H1215" t="s">
        <v>25</v>
      </c>
      <c r="I1215" t="s">
        <v>3498</v>
      </c>
      <c r="J1215" t="s">
        <v>7023</v>
      </c>
      <c r="K1215" t="s">
        <v>6513</v>
      </c>
      <c r="L1215" t="s">
        <v>7024</v>
      </c>
      <c r="M1215" t="s">
        <v>7025</v>
      </c>
      <c r="N1215">
        <v>8.6999999999999993</v>
      </c>
      <c r="O1215">
        <v>1132073</v>
      </c>
      <c r="P1215" s="2">
        <v>18000000</v>
      </c>
      <c r="Q1215" s="2">
        <v>291286960</v>
      </c>
      <c r="R1215" s="2">
        <v>549265501</v>
      </c>
      <c r="S1215" s="2">
        <v>822552461</v>
      </c>
      <c r="T1215">
        <v>82</v>
      </c>
      <c r="U1215">
        <v>2.449119610726008</v>
      </c>
      <c r="V1215">
        <v>1.612784334159199</v>
      </c>
      <c r="W1215">
        <f>AVERAGE(U1215:V1215)</f>
        <v>2.0309519724426037</v>
      </c>
      <c r="X1215" s="4">
        <v>8.7753991763175421</v>
      </c>
      <c r="Y1215">
        <f>AVERAGE(W1215:X1215)</f>
        <v>5.4031755743800733</v>
      </c>
    </row>
    <row r="1216" spans="1:25" x14ac:dyDescent="0.25">
      <c r="A1216" t="s">
        <v>7036</v>
      </c>
      <c r="B1216" t="s">
        <v>7037</v>
      </c>
      <c r="C1216">
        <v>1980</v>
      </c>
      <c r="D1216" s="1">
        <v>29504</v>
      </c>
      <c r="E1216" t="s">
        <v>67</v>
      </c>
      <c r="F1216">
        <v>106</v>
      </c>
      <c r="G1216" t="s">
        <v>19</v>
      </c>
      <c r="H1216" t="s">
        <v>7038</v>
      </c>
      <c r="I1216" t="s">
        <v>2100</v>
      </c>
      <c r="J1216" t="s">
        <v>7039</v>
      </c>
      <c r="K1216" t="s">
        <v>7040</v>
      </c>
      <c r="L1216" t="s">
        <v>7041</v>
      </c>
      <c r="M1216" t="s">
        <v>7042</v>
      </c>
      <c r="N1216">
        <v>7.1</v>
      </c>
      <c r="O1216">
        <v>6839</v>
      </c>
      <c r="P1216" s="2">
        <v>9500000</v>
      </c>
      <c r="S1216" s="2"/>
      <c r="U1216">
        <v>1.1813189536309987</v>
      </c>
      <c r="V1216" t="s">
        <v>22725</v>
      </c>
      <c r="W1216">
        <f>AVERAGE(U1216:V1216)</f>
        <v>1.1813189536309987</v>
      </c>
      <c r="X1216" s="4"/>
      <c r="Y1216">
        <f>AVERAGE(W1216:X1216)</f>
        <v>1.1813189536309987</v>
      </c>
    </row>
    <row r="1217" spans="1:25" x14ac:dyDescent="0.25">
      <c r="A1217" t="s">
        <v>7060</v>
      </c>
      <c r="B1217" t="s">
        <v>7061</v>
      </c>
      <c r="C1217">
        <v>1980</v>
      </c>
      <c r="D1217" s="1">
        <v>29643</v>
      </c>
      <c r="E1217" t="s">
        <v>22</v>
      </c>
      <c r="F1217">
        <v>124</v>
      </c>
      <c r="G1217" t="s">
        <v>19</v>
      </c>
      <c r="H1217" t="s">
        <v>25</v>
      </c>
      <c r="I1217" t="s">
        <v>7062</v>
      </c>
      <c r="J1217" t="s">
        <v>7063</v>
      </c>
      <c r="K1217" t="s">
        <v>87</v>
      </c>
      <c r="L1217" t="s">
        <v>7064</v>
      </c>
      <c r="M1217" t="s">
        <v>7065</v>
      </c>
      <c r="N1217">
        <v>7.7</v>
      </c>
      <c r="O1217">
        <v>45733</v>
      </c>
      <c r="P1217" s="2">
        <v>6000000</v>
      </c>
      <c r="Q1217" s="2">
        <v>54766923</v>
      </c>
      <c r="R1217" s="2">
        <v>54766923</v>
      </c>
      <c r="S1217" s="2">
        <v>103533846</v>
      </c>
      <c r="T1217">
        <v>86</v>
      </c>
      <c r="U1217">
        <v>1.6567442000416277</v>
      </c>
      <c r="V1217">
        <v>1.8386217890946381</v>
      </c>
      <c r="W1217">
        <f>AVERAGE(U1217:V1217)</f>
        <v>1.7476829945681329</v>
      </c>
      <c r="X1217" s="4">
        <v>0.94995629333982312</v>
      </c>
      <c r="Y1217">
        <f>AVERAGE(W1217:X1217)</f>
        <v>1.3488196439539779</v>
      </c>
    </row>
    <row r="1218" spans="1:25" x14ac:dyDescent="0.25">
      <c r="A1218" t="s">
        <v>7071</v>
      </c>
      <c r="B1218" t="s">
        <v>7072</v>
      </c>
      <c r="C1218">
        <v>1980</v>
      </c>
      <c r="D1218" s="1">
        <v>29629</v>
      </c>
      <c r="E1218" t="s">
        <v>1072</v>
      </c>
      <c r="F1218">
        <v>129</v>
      </c>
      <c r="G1218" t="s">
        <v>19</v>
      </c>
      <c r="H1218" t="s">
        <v>25</v>
      </c>
      <c r="I1218" t="s">
        <v>4981</v>
      </c>
      <c r="J1218" t="s">
        <v>7073</v>
      </c>
      <c r="K1218" t="s">
        <v>5603</v>
      </c>
      <c r="L1218" t="s">
        <v>7074</v>
      </c>
      <c r="M1218" t="s">
        <v>7075</v>
      </c>
      <c r="N1218">
        <v>8.1999999999999993</v>
      </c>
      <c r="O1218">
        <v>313784</v>
      </c>
      <c r="P1218" s="2">
        <v>18000000</v>
      </c>
      <c r="Q1218" s="2">
        <v>23383987</v>
      </c>
      <c r="R1218" s="2">
        <v>23402427</v>
      </c>
      <c r="S1218" s="2">
        <v>28786414</v>
      </c>
      <c r="T1218">
        <v>89</v>
      </c>
      <c r="U1218">
        <v>2.0529319053838173</v>
      </c>
      <c r="V1218">
        <v>2.0079998802962171</v>
      </c>
      <c r="W1218">
        <f>AVERAGE(U1218:V1218)</f>
        <v>2.0304658928400174</v>
      </c>
      <c r="X1218" s="4">
        <v>0.13644222351944574</v>
      </c>
      <c r="Y1218">
        <f>AVERAGE(W1218:X1218)</f>
        <v>1.0834540581797316</v>
      </c>
    </row>
    <row r="1219" spans="1:25" x14ac:dyDescent="0.25">
      <c r="A1219" t="s">
        <v>7094</v>
      </c>
      <c r="B1219" t="s">
        <v>7095</v>
      </c>
      <c r="C1219">
        <v>1980</v>
      </c>
      <c r="D1219" s="1">
        <v>29576</v>
      </c>
      <c r="E1219" t="s">
        <v>56</v>
      </c>
      <c r="F1219">
        <v>89</v>
      </c>
      <c r="G1219" t="s">
        <v>19</v>
      </c>
      <c r="H1219" t="s">
        <v>7096</v>
      </c>
      <c r="I1219" t="s">
        <v>4552</v>
      </c>
      <c r="J1219" t="s">
        <v>4552</v>
      </c>
      <c r="K1219" t="s">
        <v>5306</v>
      </c>
      <c r="L1219" t="s">
        <v>7097</v>
      </c>
      <c r="M1219" t="s">
        <v>7098</v>
      </c>
      <c r="N1219">
        <v>7.3</v>
      </c>
      <c r="O1219">
        <v>20760</v>
      </c>
      <c r="P1219" s="2">
        <v>10000000</v>
      </c>
      <c r="Q1219" s="2">
        <v>10389003</v>
      </c>
      <c r="R1219" s="2">
        <v>10389003</v>
      </c>
      <c r="S1219" s="2">
        <v>10778006</v>
      </c>
      <c r="U1219">
        <v>1.339794035767875</v>
      </c>
      <c r="V1219" t="s">
        <v>22725</v>
      </c>
      <c r="W1219">
        <f>AVERAGE(U1219:V1219)</f>
        <v>1.339794035767875</v>
      </c>
      <c r="X1219" s="4">
        <v>-5.955237978767311E-2</v>
      </c>
      <c r="Y1219">
        <f>AVERAGE(W1219:X1219)</f>
        <v>0.64012082799010095</v>
      </c>
    </row>
    <row r="1220" spans="1:25" x14ac:dyDescent="0.25">
      <c r="A1220" t="s">
        <v>7173</v>
      </c>
      <c r="B1220" t="s">
        <v>7174</v>
      </c>
      <c r="C1220">
        <v>1981</v>
      </c>
      <c r="D1220" s="1">
        <v>29868</v>
      </c>
      <c r="E1220" t="s">
        <v>505</v>
      </c>
      <c r="F1220">
        <v>94</v>
      </c>
      <c r="G1220" t="s">
        <v>19</v>
      </c>
      <c r="H1220" t="s">
        <v>25</v>
      </c>
      <c r="I1220" t="s">
        <v>5533</v>
      </c>
      <c r="J1220" t="s">
        <v>7175</v>
      </c>
      <c r="K1220" t="s">
        <v>2610</v>
      </c>
      <c r="L1220" t="s">
        <v>7176</v>
      </c>
      <c r="M1220" t="s">
        <v>7177</v>
      </c>
      <c r="N1220">
        <v>6.6</v>
      </c>
      <c r="O1220">
        <v>9564</v>
      </c>
      <c r="P1220" s="2">
        <v>3000000</v>
      </c>
      <c r="S1220" s="2"/>
      <c r="U1220">
        <v>0.78513124828880809</v>
      </c>
      <c r="V1220" t="s">
        <v>22725</v>
      </c>
      <c r="W1220">
        <f>AVERAGE(U1220:V1220)</f>
        <v>0.78513124828880809</v>
      </c>
      <c r="X1220" s="4"/>
      <c r="Y1220">
        <f>AVERAGE(W1220:X1220)</f>
        <v>0.78513124828880809</v>
      </c>
    </row>
    <row r="1221" spans="1:25" x14ac:dyDescent="0.25">
      <c r="A1221" t="s">
        <v>7207</v>
      </c>
      <c r="B1221" t="s">
        <v>7208</v>
      </c>
      <c r="C1221">
        <v>1981</v>
      </c>
      <c r="D1221" s="1">
        <v>29909</v>
      </c>
      <c r="E1221" t="s">
        <v>4598</v>
      </c>
      <c r="F1221">
        <v>83</v>
      </c>
      <c r="G1221" t="s">
        <v>19</v>
      </c>
      <c r="H1221" t="s">
        <v>25</v>
      </c>
      <c r="I1221" t="s">
        <v>7209</v>
      </c>
      <c r="J1221" t="s">
        <v>7210</v>
      </c>
      <c r="K1221" t="s">
        <v>1289</v>
      </c>
      <c r="L1221" t="s">
        <v>7211</v>
      </c>
      <c r="M1221" t="s">
        <v>7212</v>
      </c>
      <c r="N1221">
        <v>7.3</v>
      </c>
      <c r="O1221">
        <v>82812</v>
      </c>
      <c r="P1221" s="2">
        <v>12000000</v>
      </c>
      <c r="Q1221" s="2">
        <v>63456988</v>
      </c>
      <c r="R1221" s="2">
        <v>63456988</v>
      </c>
      <c r="S1221" s="2">
        <v>114913976</v>
      </c>
      <c r="T1221">
        <v>65</v>
      </c>
      <c r="U1221">
        <v>1.339794035767875</v>
      </c>
      <c r="V1221">
        <v>0.65297515068358314</v>
      </c>
      <c r="W1221">
        <f>AVERAGE(U1221:V1221)</f>
        <v>0.99638459322572914</v>
      </c>
      <c r="X1221" s="4">
        <v>1.0738119981269116</v>
      </c>
      <c r="Y1221">
        <f>AVERAGE(W1221:X1221)</f>
        <v>1.0350982956763204</v>
      </c>
    </row>
    <row r="1222" spans="1:25" x14ac:dyDescent="0.25">
      <c r="A1222" t="s">
        <v>7226</v>
      </c>
      <c r="B1222" t="s">
        <v>7227</v>
      </c>
      <c r="C1222">
        <v>1981</v>
      </c>
      <c r="D1222" s="1">
        <v>29686</v>
      </c>
      <c r="E1222" t="s">
        <v>47</v>
      </c>
      <c r="F1222">
        <v>91</v>
      </c>
      <c r="G1222" t="s">
        <v>19</v>
      </c>
      <c r="H1222" t="s">
        <v>271</v>
      </c>
      <c r="I1222" t="s">
        <v>6664</v>
      </c>
      <c r="J1222" t="s">
        <v>7228</v>
      </c>
      <c r="K1222" t="s">
        <v>3304</v>
      </c>
      <c r="L1222" t="s">
        <v>7229</v>
      </c>
      <c r="M1222" t="s">
        <v>7230</v>
      </c>
      <c r="N1222">
        <v>6.6</v>
      </c>
      <c r="O1222">
        <v>30169</v>
      </c>
      <c r="P1222" s="2">
        <v>1000000</v>
      </c>
      <c r="Q1222" s="2">
        <v>17985893</v>
      </c>
      <c r="R1222" s="2">
        <v>17985893</v>
      </c>
      <c r="S1222" s="2">
        <v>34971786</v>
      </c>
      <c r="T1222">
        <v>68</v>
      </c>
      <c r="U1222">
        <v>0.78513124828880809</v>
      </c>
      <c r="V1222">
        <v>0.82235324188516246</v>
      </c>
      <c r="W1222">
        <f>AVERAGE(U1222:V1222)</f>
        <v>0.80374224508698533</v>
      </c>
      <c r="X1222" s="4">
        <v>0.20376075225596485</v>
      </c>
      <c r="Y1222">
        <f>AVERAGE(W1222:X1222)</f>
        <v>0.50375149867147506</v>
      </c>
    </row>
    <row r="1223" spans="1:25" x14ac:dyDescent="0.25">
      <c r="A1223" t="s">
        <v>7280</v>
      </c>
      <c r="B1223" t="s">
        <v>7281</v>
      </c>
      <c r="C1223">
        <v>1981</v>
      </c>
      <c r="D1223" s="1">
        <v>29938</v>
      </c>
      <c r="E1223" t="s">
        <v>379</v>
      </c>
      <c r="F1223">
        <v>122</v>
      </c>
      <c r="G1223" t="s">
        <v>19</v>
      </c>
      <c r="H1223" t="s">
        <v>586</v>
      </c>
      <c r="I1223" t="s">
        <v>6255</v>
      </c>
      <c r="J1223" t="s">
        <v>7282</v>
      </c>
      <c r="K1223" t="s">
        <v>7283</v>
      </c>
      <c r="L1223" t="s">
        <v>7284</v>
      </c>
      <c r="M1223" t="s">
        <v>7285</v>
      </c>
      <c r="N1223">
        <v>6.4</v>
      </c>
      <c r="O1223">
        <v>5317</v>
      </c>
      <c r="Q1223" s="2">
        <v>35610100</v>
      </c>
      <c r="R1223" s="2">
        <v>35610100</v>
      </c>
      <c r="S1223" s="2">
        <v>71220200</v>
      </c>
      <c r="T1223">
        <v>58</v>
      </c>
      <c r="U1223">
        <v>0.62665616615193254</v>
      </c>
      <c r="V1223">
        <v>0.25775960454656488</v>
      </c>
      <c r="W1223">
        <f>AVERAGE(U1223:V1223)</f>
        <v>0.44220788534924871</v>
      </c>
      <c r="X1223" s="4">
        <v>0.59827055692288567</v>
      </c>
      <c r="Y1223">
        <f>AVERAGE(W1223:X1223)</f>
        <v>0.52023922113606713</v>
      </c>
    </row>
    <row r="1224" spans="1:25" x14ac:dyDescent="0.25">
      <c r="A1224" t="s">
        <v>7304</v>
      </c>
      <c r="B1224" t="s">
        <v>7305</v>
      </c>
      <c r="C1224">
        <v>1982</v>
      </c>
      <c r="D1224" s="1">
        <v>30568</v>
      </c>
      <c r="E1224" t="s">
        <v>922</v>
      </c>
      <c r="F1224">
        <v>96</v>
      </c>
      <c r="G1224" t="s">
        <v>19</v>
      </c>
      <c r="H1224" t="s">
        <v>25</v>
      </c>
      <c r="I1224" t="s">
        <v>5565</v>
      </c>
      <c r="J1224" t="s">
        <v>7306</v>
      </c>
      <c r="K1224" t="s">
        <v>87</v>
      </c>
      <c r="L1224" t="s">
        <v>7307</v>
      </c>
      <c r="M1224" t="s">
        <v>7308</v>
      </c>
      <c r="N1224">
        <v>6.9</v>
      </c>
      <c r="O1224">
        <v>67647</v>
      </c>
      <c r="P1224" s="2">
        <v>12000000</v>
      </c>
      <c r="Q1224" s="2">
        <v>78868508</v>
      </c>
      <c r="R1224" s="2">
        <v>78868508</v>
      </c>
      <c r="S1224" s="2">
        <v>145737016</v>
      </c>
      <c r="T1224">
        <v>71</v>
      </c>
      <c r="U1224">
        <v>1.022843871494123</v>
      </c>
      <c r="V1224">
        <v>0.99173133308674177</v>
      </c>
      <c r="W1224">
        <f>AVERAGE(U1224:V1224)</f>
        <v>1.0072876022904325</v>
      </c>
      <c r="X1224" s="4">
        <v>1.4092747162927515</v>
      </c>
      <c r="Y1224">
        <f>AVERAGE(W1224:X1224)</f>
        <v>1.2082811592915919</v>
      </c>
    </row>
    <row r="1225" spans="1:25" x14ac:dyDescent="0.25">
      <c r="A1225" t="s">
        <v>7367</v>
      </c>
      <c r="B1225" t="s">
        <v>7368</v>
      </c>
      <c r="C1225">
        <v>1982</v>
      </c>
      <c r="D1225" s="1">
        <v>30176</v>
      </c>
      <c r="E1225" t="s">
        <v>56</v>
      </c>
      <c r="F1225">
        <v>90</v>
      </c>
      <c r="G1225" t="s">
        <v>19</v>
      </c>
      <c r="H1225" t="s">
        <v>25</v>
      </c>
      <c r="I1225" t="s">
        <v>7369</v>
      </c>
      <c r="J1225" t="s">
        <v>7370</v>
      </c>
      <c r="K1225" t="s">
        <v>7371</v>
      </c>
      <c r="L1225" t="s">
        <v>7372</v>
      </c>
      <c r="M1225" t="s">
        <v>7373</v>
      </c>
      <c r="N1225">
        <v>7.2</v>
      </c>
      <c r="O1225">
        <v>90936</v>
      </c>
      <c r="P1225" s="2">
        <v>4500000</v>
      </c>
      <c r="Q1225" s="2">
        <v>27092880</v>
      </c>
      <c r="R1225" s="2">
        <v>27092880</v>
      </c>
      <c r="S1225" s="2">
        <v>49685760</v>
      </c>
      <c r="T1225">
        <v>61</v>
      </c>
      <c r="U1225">
        <v>1.2605564946994372</v>
      </c>
      <c r="V1225">
        <v>0.42713769574814414</v>
      </c>
      <c r="W1225">
        <f>AVERAGE(U1225:V1225)</f>
        <v>0.84384709522379064</v>
      </c>
      <c r="X1225" s="4">
        <v>0.36390036577434254</v>
      </c>
      <c r="Y1225">
        <f>AVERAGE(W1225:X1225)</f>
        <v>0.60387373049906656</v>
      </c>
    </row>
    <row r="1226" spans="1:25" x14ac:dyDescent="0.25">
      <c r="A1226" t="s">
        <v>7418</v>
      </c>
      <c r="B1226" t="s">
        <v>7419</v>
      </c>
      <c r="C1226">
        <v>1980</v>
      </c>
      <c r="D1226" s="1">
        <v>30797</v>
      </c>
      <c r="E1226" t="s">
        <v>56</v>
      </c>
      <c r="F1226">
        <v>75</v>
      </c>
      <c r="G1226" t="s">
        <v>19</v>
      </c>
      <c r="H1226" t="s">
        <v>25</v>
      </c>
      <c r="I1226" t="s">
        <v>7420</v>
      </c>
      <c r="J1226" t="s">
        <v>7420</v>
      </c>
      <c r="K1226" t="s">
        <v>7421</v>
      </c>
      <c r="L1226" t="s">
        <v>7422</v>
      </c>
      <c r="M1226" t="s">
        <v>7423</v>
      </c>
      <c r="N1226">
        <v>6.4</v>
      </c>
      <c r="O1226">
        <v>8343</v>
      </c>
      <c r="S1226" s="2"/>
      <c r="T1226">
        <v>69</v>
      </c>
      <c r="U1226">
        <v>0.62665616615193254</v>
      </c>
      <c r="V1226">
        <v>0.87881260561902219</v>
      </c>
      <c r="W1226">
        <f>AVERAGE(U1226:V1226)</f>
        <v>0.75273438588547736</v>
      </c>
      <c r="X1226" s="4"/>
      <c r="Y1226">
        <f>AVERAGE(W1226:X1226)</f>
        <v>0.75273438588547736</v>
      </c>
    </row>
    <row r="1227" spans="1:25" x14ac:dyDescent="0.25">
      <c r="A1227" t="s">
        <v>7453</v>
      </c>
      <c r="B1227" t="s">
        <v>7454</v>
      </c>
      <c r="C1227">
        <v>1982</v>
      </c>
      <c r="D1227" s="1">
        <v>30148</v>
      </c>
      <c r="E1227" t="s">
        <v>4598</v>
      </c>
      <c r="F1227">
        <v>82</v>
      </c>
      <c r="G1227" t="s">
        <v>19</v>
      </c>
      <c r="H1227" t="s">
        <v>25</v>
      </c>
      <c r="I1227" t="s">
        <v>7455</v>
      </c>
      <c r="J1227" t="s">
        <v>7456</v>
      </c>
      <c r="K1227" t="s">
        <v>296</v>
      </c>
      <c r="L1227" t="s">
        <v>7457</v>
      </c>
      <c r="M1227" t="s">
        <v>7458</v>
      </c>
      <c r="N1227">
        <v>7.6</v>
      </c>
      <c r="O1227">
        <v>35484</v>
      </c>
      <c r="P1227" s="2">
        <v>7000000</v>
      </c>
      <c r="Q1227" s="2">
        <v>14665733</v>
      </c>
      <c r="R1227" s="2">
        <v>14665733</v>
      </c>
      <c r="S1227" s="2">
        <v>22331466</v>
      </c>
      <c r="T1227">
        <v>76</v>
      </c>
      <c r="U1227">
        <v>1.5775066589731892</v>
      </c>
      <c r="V1227">
        <v>1.2740281517560406</v>
      </c>
      <c r="W1227">
        <f>AVERAGE(U1227:V1227)</f>
        <v>1.4257674053646148</v>
      </c>
      <c r="X1227" s="4">
        <v>6.6189762967237012E-2</v>
      </c>
      <c r="Y1227">
        <f>AVERAGE(W1227:X1227)</f>
        <v>0.74597858416592588</v>
      </c>
    </row>
    <row r="1228" spans="1:25" x14ac:dyDescent="0.25">
      <c r="A1228" t="s">
        <v>7466</v>
      </c>
      <c r="B1228" t="s">
        <v>7467</v>
      </c>
      <c r="C1228">
        <v>1982</v>
      </c>
      <c r="D1228" s="1">
        <v>30246</v>
      </c>
      <c r="E1228" t="s">
        <v>65</v>
      </c>
      <c r="F1228">
        <v>113</v>
      </c>
      <c r="G1228" t="s">
        <v>19</v>
      </c>
      <c r="H1228" t="s">
        <v>25</v>
      </c>
      <c r="I1228" t="s">
        <v>5758</v>
      </c>
      <c r="J1228" t="s">
        <v>7468</v>
      </c>
      <c r="K1228" t="s">
        <v>87</v>
      </c>
      <c r="L1228" t="s">
        <v>7469</v>
      </c>
      <c r="M1228" t="s">
        <v>7470</v>
      </c>
      <c r="N1228">
        <v>7.7</v>
      </c>
      <c r="O1228">
        <v>110769</v>
      </c>
      <c r="P1228" s="2">
        <v>11200000</v>
      </c>
      <c r="Q1228" s="2">
        <v>78912963</v>
      </c>
      <c r="R1228" s="2">
        <v>78912963</v>
      </c>
      <c r="S1228" s="2">
        <v>146625926</v>
      </c>
      <c r="T1228">
        <v>67</v>
      </c>
      <c r="U1228">
        <v>1.6567442000416277</v>
      </c>
      <c r="V1228">
        <v>0.76589387815130272</v>
      </c>
      <c r="W1228">
        <f>AVERAGE(U1228:V1228)</f>
        <v>1.2113190390964652</v>
      </c>
      <c r="X1228" s="4">
        <v>1.4189491729590893</v>
      </c>
      <c r="Y1228">
        <f>AVERAGE(W1228:X1228)</f>
        <v>1.3151341060277772</v>
      </c>
    </row>
    <row r="1229" spans="1:25" x14ac:dyDescent="0.25">
      <c r="A1229" t="s">
        <v>7481</v>
      </c>
      <c r="B1229" t="s">
        <v>7482</v>
      </c>
      <c r="C1229">
        <v>1982</v>
      </c>
      <c r="D1229" s="1">
        <v>30428</v>
      </c>
      <c r="E1229" t="s">
        <v>71</v>
      </c>
      <c r="F1229">
        <v>116</v>
      </c>
      <c r="G1229" t="s">
        <v>19</v>
      </c>
      <c r="H1229" t="s">
        <v>25</v>
      </c>
      <c r="I1229" t="s">
        <v>4513</v>
      </c>
      <c r="J1229" t="s">
        <v>7483</v>
      </c>
      <c r="K1229" t="s">
        <v>336</v>
      </c>
      <c r="L1229" t="s">
        <v>7484</v>
      </c>
      <c r="M1229" t="s">
        <v>7485</v>
      </c>
      <c r="N1229">
        <v>7.4</v>
      </c>
      <c r="O1229">
        <v>96041</v>
      </c>
      <c r="P1229" s="2">
        <v>21000000</v>
      </c>
      <c r="Q1229" s="2">
        <v>177200000</v>
      </c>
      <c r="R1229" s="2">
        <v>177200000</v>
      </c>
      <c r="S1229" s="2">
        <v>333400000</v>
      </c>
      <c r="T1229">
        <v>88</v>
      </c>
      <c r="U1229">
        <v>1.4190315768363135</v>
      </c>
      <c r="V1229">
        <v>1.9515405165623576</v>
      </c>
      <c r="W1229">
        <f>AVERAGE(U1229:V1229)</f>
        <v>1.6852860466993356</v>
      </c>
      <c r="X1229" s="4">
        <v>3.451705790961328</v>
      </c>
      <c r="Y1229">
        <f>AVERAGE(W1229:X1229)</f>
        <v>2.5684959188303318</v>
      </c>
    </row>
    <row r="1230" spans="1:25" x14ac:dyDescent="0.25">
      <c r="A1230" t="s">
        <v>7487</v>
      </c>
      <c r="B1230" t="s">
        <v>1995</v>
      </c>
      <c r="C1230">
        <v>1982</v>
      </c>
      <c r="D1230" s="1">
        <v>30372</v>
      </c>
      <c r="E1230" t="s">
        <v>22</v>
      </c>
      <c r="F1230">
        <v>129</v>
      </c>
      <c r="G1230" t="s">
        <v>19</v>
      </c>
      <c r="H1230" t="s">
        <v>25</v>
      </c>
      <c r="I1230" t="s">
        <v>3255</v>
      </c>
      <c r="J1230" t="s">
        <v>7488</v>
      </c>
      <c r="K1230" t="s">
        <v>799</v>
      </c>
      <c r="L1230" t="s">
        <v>7489</v>
      </c>
      <c r="M1230" t="s">
        <v>7490</v>
      </c>
      <c r="N1230">
        <v>7.7</v>
      </c>
      <c r="O1230">
        <v>35076</v>
      </c>
      <c r="P1230" s="2">
        <v>16000000</v>
      </c>
      <c r="Q1230" s="2">
        <v>53977250</v>
      </c>
      <c r="R1230" s="2">
        <v>53993738</v>
      </c>
      <c r="S1230" s="2">
        <v>91970988</v>
      </c>
      <c r="T1230">
        <v>77</v>
      </c>
      <c r="U1230">
        <v>1.6567442000416277</v>
      </c>
      <c r="V1230">
        <v>1.3304875154899003</v>
      </c>
      <c r="W1230">
        <f>AVERAGE(U1230:V1230)</f>
        <v>1.4936158577657639</v>
      </c>
      <c r="X1230" s="4">
        <v>0.8241118674024196</v>
      </c>
      <c r="Y1230">
        <f>AVERAGE(W1230:X1230)</f>
        <v>1.1588638625840917</v>
      </c>
    </row>
    <row r="1231" spans="1:25" x14ac:dyDescent="0.25">
      <c r="A1231" t="s">
        <v>7496</v>
      </c>
      <c r="B1231" t="s">
        <v>7497</v>
      </c>
      <c r="C1231">
        <v>1982</v>
      </c>
      <c r="D1231" s="1">
        <v>32654</v>
      </c>
      <c r="E1231" t="s">
        <v>56</v>
      </c>
      <c r="F1231">
        <v>136</v>
      </c>
      <c r="G1231" t="s">
        <v>19</v>
      </c>
      <c r="H1231" t="s">
        <v>25</v>
      </c>
      <c r="I1231" t="s">
        <v>4036</v>
      </c>
      <c r="J1231" t="s">
        <v>7498</v>
      </c>
      <c r="K1231" t="s">
        <v>4356</v>
      </c>
      <c r="L1231" t="s">
        <v>7499</v>
      </c>
      <c r="M1231" t="s">
        <v>7500</v>
      </c>
      <c r="N1231">
        <v>7.2</v>
      </c>
      <c r="O1231">
        <v>24527</v>
      </c>
      <c r="P1231" s="2">
        <v>17000000</v>
      </c>
      <c r="Q1231" s="2">
        <v>29712172</v>
      </c>
      <c r="R1231" s="2">
        <v>29712172</v>
      </c>
      <c r="S1231" s="2">
        <v>42424344</v>
      </c>
      <c r="T1231">
        <v>63</v>
      </c>
      <c r="U1231">
        <v>1.2605564946994372</v>
      </c>
      <c r="V1231">
        <v>0.54005642321586367</v>
      </c>
      <c r="W1231">
        <f>AVERAGE(U1231:V1231)</f>
        <v>0.90030645895765038</v>
      </c>
      <c r="X1231" s="4">
        <v>0.28487070649696689</v>
      </c>
      <c r="Y1231">
        <f>AVERAGE(W1231:X1231)</f>
        <v>0.59258858272730863</v>
      </c>
    </row>
    <row r="1232" spans="1:25" x14ac:dyDescent="0.25">
      <c r="A1232" t="s">
        <v>7509</v>
      </c>
      <c r="B1232" t="s">
        <v>7510</v>
      </c>
      <c r="C1232">
        <v>1983</v>
      </c>
      <c r="D1232" s="1">
        <v>30778</v>
      </c>
      <c r="E1232" t="s">
        <v>56</v>
      </c>
      <c r="F1232">
        <v>105</v>
      </c>
      <c r="G1232" t="s">
        <v>19</v>
      </c>
      <c r="H1232" t="s">
        <v>25</v>
      </c>
      <c r="I1232" t="s">
        <v>7150</v>
      </c>
      <c r="J1232" t="s">
        <v>7511</v>
      </c>
      <c r="K1232" t="s">
        <v>336</v>
      </c>
      <c r="L1232" t="s">
        <v>7512</v>
      </c>
      <c r="M1232" t="s">
        <v>7513</v>
      </c>
      <c r="N1232">
        <v>7.2</v>
      </c>
      <c r="O1232">
        <v>32192</v>
      </c>
      <c r="P1232" s="2">
        <v>8000000</v>
      </c>
      <c r="Q1232" s="2">
        <v>56399659</v>
      </c>
      <c r="R1232" s="2">
        <v>56399659</v>
      </c>
      <c r="S1232" s="2">
        <v>104799318</v>
      </c>
      <c r="T1232">
        <v>61</v>
      </c>
      <c r="U1232">
        <v>1.2605564946994372</v>
      </c>
      <c r="V1232">
        <v>0.42713769574814414</v>
      </c>
      <c r="W1232">
        <f>AVERAGE(U1232:V1232)</f>
        <v>0.84384709522379064</v>
      </c>
      <c r="X1232" s="4">
        <v>0.96372906451627949</v>
      </c>
      <c r="Y1232">
        <f>AVERAGE(W1232:X1232)</f>
        <v>0.90378807987003507</v>
      </c>
    </row>
    <row r="1233" spans="1:25" x14ac:dyDescent="0.25">
      <c r="A1233" t="s">
        <v>7549</v>
      </c>
      <c r="B1233" t="s">
        <v>7550</v>
      </c>
      <c r="C1233">
        <v>1982</v>
      </c>
      <c r="D1233" s="1">
        <v>30303</v>
      </c>
      <c r="E1233" t="s">
        <v>66</v>
      </c>
      <c r="F1233">
        <v>109</v>
      </c>
      <c r="G1233" t="s">
        <v>19</v>
      </c>
      <c r="H1233" t="s">
        <v>25</v>
      </c>
      <c r="I1233" t="s">
        <v>4981</v>
      </c>
      <c r="J1233" t="s">
        <v>7551</v>
      </c>
      <c r="K1233" t="s">
        <v>7552</v>
      </c>
      <c r="L1233" t="s">
        <v>7553</v>
      </c>
      <c r="M1233" t="s">
        <v>7554</v>
      </c>
      <c r="N1233">
        <v>7.8</v>
      </c>
      <c r="O1233">
        <v>84308</v>
      </c>
      <c r="P1233" s="2">
        <v>20000000</v>
      </c>
      <c r="Q1233" s="2">
        <v>2536242</v>
      </c>
      <c r="R1233" s="2">
        <v>2536242</v>
      </c>
      <c r="S1233" s="2">
        <v>-14927516</v>
      </c>
      <c r="T1233">
        <v>73</v>
      </c>
      <c r="U1233">
        <v>1.7359817411100655</v>
      </c>
      <c r="V1233">
        <v>1.1046500605544611</v>
      </c>
      <c r="W1233">
        <f>AVERAGE(U1233:V1233)</f>
        <v>1.4203159008322634</v>
      </c>
      <c r="X1233" s="4">
        <v>-0.33931856384971881</v>
      </c>
      <c r="Y1233">
        <f>AVERAGE(W1233:X1233)</f>
        <v>0.54049866849127226</v>
      </c>
    </row>
    <row r="1234" spans="1:25" x14ac:dyDescent="0.25">
      <c r="A1234" t="s">
        <v>7595</v>
      </c>
      <c r="B1234" t="s">
        <v>7596</v>
      </c>
      <c r="C1234">
        <v>1983</v>
      </c>
      <c r="D1234" s="1">
        <v>30792</v>
      </c>
      <c r="E1234" t="s">
        <v>41</v>
      </c>
      <c r="F1234">
        <v>105</v>
      </c>
      <c r="G1234" t="s">
        <v>19</v>
      </c>
      <c r="H1234" t="s">
        <v>639</v>
      </c>
      <c r="I1234" t="s">
        <v>6749</v>
      </c>
      <c r="J1234" t="s">
        <v>7597</v>
      </c>
      <c r="K1234" t="s">
        <v>7139</v>
      </c>
      <c r="L1234" t="s">
        <v>7598</v>
      </c>
      <c r="M1234" t="s">
        <v>7599</v>
      </c>
      <c r="N1234">
        <v>7.5</v>
      </c>
      <c r="O1234">
        <v>7528</v>
      </c>
      <c r="Q1234" s="2">
        <v>29600000</v>
      </c>
      <c r="R1234" s="2">
        <v>29600000</v>
      </c>
      <c r="S1234" s="2">
        <v>59200000</v>
      </c>
      <c r="U1234">
        <v>1.4982691179047514</v>
      </c>
      <c r="V1234" t="s">
        <v>22725</v>
      </c>
      <c r="W1234">
        <f>AVERAGE(U1234:V1234)</f>
        <v>1.4982691179047514</v>
      </c>
      <c r="X1234" s="4">
        <v>0.46744864691994531</v>
      </c>
      <c r="Y1234">
        <f>AVERAGE(W1234:X1234)</f>
        <v>0.98285888241234831</v>
      </c>
    </row>
    <row r="1235" spans="1:25" x14ac:dyDescent="0.25">
      <c r="A1235" t="s">
        <v>7633</v>
      </c>
      <c r="B1235" t="s">
        <v>7634</v>
      </c>
      <c r="C1235">
        <v>1983</v>
      </c>
      <c r="D1235" s="1">
        <v>30736</v>
      </c>
      <c r="E1235" t="s">
        <v>34</v>
      </c>
      <c r="F1235">
        <v>170</v>
      </c>
      <c r="G1235" t="s">
        <v>19</v>
      </c>
      <c r="H1235" t="s">
        <v>271</v>
      </c>
      <c r="I1235" t="s">
        <v>4879</v>
      </c>
      <c r="J1235" t="s">
        <v>5998</v>
      </c>
      <c r="K1235" t="s">
        <v>155</v>
      </c>
      <c r="L1235" t="s">
        <v>7635</v>
      </c>
      <c r="M1235" t="s">
        <v>7636</v>
      </c>
      <c r="N1235">
        <v>8.3000000000000007</v>
      </c>
      <c r="O1235">
        <v>721343</v>
      </c>
      <c r="P1235" s="2">
        <v>25000000</v>
      </c>
      <c r="Q1235" s="2">
        <v>45408703</v>
      </c>
      <c r="R1235" s="2">
        <v>66023585</v>
      </c>
      <c r="S1235" s="2">
        <v>86432288</v>
      </c>
      <c r="T1235">
        <v>65</v>
      </c>
      <c r="U1235">
        <v>2.1321694464522567</v>
      </c>
      <c r="V1235">
        <v>0.65297515068358314</v>
      </c>
      <c r="W1235">
        <f>AVERAGE(U1235:V1235)</f>
        <v>1.3925722985679199</v>
      </c>
      <c r="X1235" s="4">
        <v>0.76383139678352086</v>
      </c>
      <c r="Y1235">
        <f>AVERAGE(W1235:X1235)</f>
        <v>1.0782018476757202</v>
      </c>
    </row>
    <row r="1236" spans="1:25" x14ac:dyDescent="0.25">
      <c r="A1236" t="s">
        <v>7645</v>
      </c>
      <c r="B1236" t="s">
        <v>7646</v>
      </c>
      <c r="C1236">
        <v>1983</v>
      </c>
      <c r="D1236" s="1">
        <v>30708</v>
      </c>
      <c r="E1236" t="s">
        <v>3218</v>
      </c>
      <c r="F1236">
        <v>117</v>
      </c>
      <c r="G1236" t="s">
        <v>19</v>
      </c>
      <c r="H1236" t="s">
        <v>25</v>
      </c>
      <c r="I1236" t="s">
        <v>5433</v>
      </c>
      <c r="J1236" t="s">
        <v>5318</v>
      </c>
      <c r="K1236" t="s">
        <v>186</v>
      </c>
      <c r="L1236" t="s">
        <v>7647</v>
      </c>
      <c r="M1236" t="s">
        <v>7648</v>
      </c>
      <c r="N1236">
        <v>6.7</v>
      </c>
      <c r="O1236">
        <v>39855</v>
      </c>
      <c r="P1236" s="2">
        <v>22000000</v>
      </c>
      <c r="Q1236" s="2">
        <v>67642693</v>
      </c>
      <c r="R1236" s="2">
        <v>67642693</v>
      </c>
      <c r="S1236" s="2">
        <v>113285386</v>
      </c>
      <c r="T1236">
        <v>52</v>
      </c>
      <c r="U1236">
        <v>0.8643687893572467</v>
      </c>
      <c r="V1236">
        <v>-8.0996577856593643E-2</v>
      </c>
      <c r="W1236">
        <f>AVERAGE(U1236:V1236)</f>
        <v>0.39168610575032653</v>
      </c>
      <c r="X1236" s="4">
        <v>1.0560872302851378</v>
      </c>
      <c r="Y1236">
        <f>AVERAGE(W1236:X1236)</f>
        <v>0.72388666801773216</v>
      </c>
    </row>
    <row r="1237" spans="1:25" x14ac:dyDescent="0.25">
      <c r="A1237" t="s">
        <v>7719</v>
      </c>
      <c r="B1237" t="s">
        <v>7720</v>
      </c>
      <c r="C1237">
        <v>1984</v>
      </c>
      <c r="D1237" s="1">
        <v>30945</v>
      </c>
      <c r="E1237" t="s">
        <v>46</v>
      </c>
      <c r="F1237">
        <v>84</v>
      </c>
      <c r="G1237" t="s">
        <v>19</v>
      </c>
      <c r="H1237" t="s">
        <v>626</v>
      </c>
      <c r="I1237" t="s">
        <v>4552</v>
      </c>
      <c r="J1237" t="s">
        <v>4552</v>
      </c>
      <c r="K1237" t="s">
        <v>6814</v>
      </c>
      <c r="L1237" t="s">
        <v>7721</v>
      </c>
      <c r="M1237" t="s">
        <v>7722</v>
      </c>
      <c r="N1237">
        <v>7.4</v>
      </c>
      <c r="O1237">
        <v>23429</v>
      </c>
      <c r="P1237" s="2">
        <v>8000000</v>
      </c>
      <c r="Q1237" s="2">
        <v>10600497</v>
      </c>
      <c r="R1237" s="2">
        <v>10600497</v>
      </c>
      <c r="S1237" s="2">
        <v>13200994</v>
      </c>
      <c r="T1237">
        <v>82</v>
      </c>
      <c r="U1237">
        <v>1.4190315768363135</v>
      </c>
      <c r="V1237">
        <v>1.612784334159199</v>
      </c>
      <c r="W1237">
        <f>AVERAGE(U1237:V1237)</f>
        <v>1.5159079554977564</v>
      </c>
      <c r="X1237" s="4">
        <v>-3.3181777129297686E-2</v>
      </c>
      <c r="Y1237">
        <f>AVERAGE(W1237:X1237)</f>
        <v>0.74136308918422933</v>
      </c>
    </row>
    <row r="1238" spans="1:25" x14ac:dyDescent="0.25">
      <c r="A1238" t="s">
        <v>7726</v>
      </c>
      <c r="B1238" t="s">
        <v>7727</v>
      </c>
      <c r="C1238">
        <v>1984</v>
      </c>
      <c r="D1238" s="1">
        <v>30729</v>
      </c>
      <c r="E1238" t="s">
        <v>393</v>
      </c>
      <c r="F1238">
        <v>107</v>
      </c>
      <c r="G1238" t="s">
        <v>19</v>
      </c>
      <c r="H1238" t="s">
        <v>25</v>
      </c>
      <c r="I1238" t="s">
        <v>5053</v>
      </c>
      <c r="J1238" t="s">
        <v>7728</v>
      </c>
      <c r="K1238" t="s">
        <v>87</v>
      </c>
      <c r="L1238" t="s">
        <v>7729</v>
      </c>
      <c r="M1238" t="s">
        <v>7730</v>
      </c>
      <c r="N1238">
        <v>6.6</v>
      </c>
      <c r="O1238">
        <v>68479</v>
      </c>
      <c r="P1238" s="2">
        <v>8200000</v>
      </c>
      <c r="Q1238" s="2">
        <v>80035402</v>
      </c>
      <c r="R1238" s="2">
        <v>80035402</v>
      </c>
      <c r="S1238" s="2">
        <v>151870804</v>
      </c>
      <c r="T1238">
        <v>42</v>
      </c>
      <c r="U1238">
        <v>0.78513124828880809</v>
      </c>
      <c r="V1238">
        <v>-0.64559021519519122</v>
      </c>
      <c r="W1238">
        <f>AVERAGE(U1238:V1238)</f>
        <v>6.9770516546808437E-2</v>
      </c>
      <c r="X1238" s="4">
        <v>1.4760318302936095</v>
      </c>
      <c r="Y1238">
        <f>AVERAGE(W1238:X1238)</f>
        <v>0.77290117342020892</v>
      </c>
    </row>
    <row r="1239" spans="1:25" x14ac:dyDescent="0.25">
      <c r="A1239" t="s">
        <v>7885</v>
      </c>
      <c r="B1239" t="s">
        <v>7886</v>
      </c>
      <c r="C1239">
        <v>1984</v>
      </c>
      <c r="D1239" s="1">
        <v>31406</v>
      </c>
      <c r="E1239" t="s">
        <v>381</v>
      </c>
      <c r="F1239">
        <v>82</v>
      </c>
      <c r="G1239" t="s">
        <v>19</v>
      </c>
      <c r="H1239" t="s">
        <v>25</v>
      </c>
      <c r="I1239" t="s">
        <v>7887</v>
      </c>
      <c r="J1239" t="s">
        <v>7888</v>
      </c>
      <c r="K1239" t="s">
        <v>7889</v>
      </c>
      <c r="L1239" t="s">
        <v>7890</v>
      </c>
      <c r="M1239" t="s">
        <v>7891</v>
      </c>
      <c r="N1239">
        <v>7.9</v>
      </c>
      <c r="O1239">
        <v>126671</v>
      </c>
      <c r="P1239" s="2">
        <v>2500000</v>
      </c>
      <c r="Q1239" s="2">
        <v>4736202</v>
      </c>
      <c r="R1239" s="2">
        <v>4736202</v>
      </c>
      <c r="S1239" s="2">
        <v>6972404</v>
      </c>
      <c r="T1239">
        <v>92</v>
      </c>
      <c r="U1239">
        <v>1.815219282178504</v>
      </c>
      <c r="V1239">
        <v>2.1773779714977968</v>
      </c>
      <c r="W1239">
        <f>AVERAGE(U1239:V1239)</f>
        <v>1.9962986268381504</v>
      </c>
      <c r="X1239" s="4">
        <v>-0.10097066919641919</v>
      </c>
      <c r="Y1239">
        <f>AVERAGE(W1239:X1239)</f>
        <v>0.94766397882086562</v>
      </c>
    </row>
    <row r="1240" spans="1:25" x14ac:dyDescent="0.25">
      <c r="A1240" t="s">
        <v>7928</v>
      </c>
      <c r="B1240" t="s">
        <v>7929</v>
      </c>
      <c r="C1240">
        <v>1985</v>
      </c>
      <c r="D1240" s="1">
        <v>31338</v>
      </c>
      <c r="E1240" t="s">
        <v>2671</v>
      </c>
      <c r="F1240">
        <v>117</v>
      </c>
      <c r="G1240" t="s">
        <v>19</v>
      </c>
      <c r="H1240" t="s">
        <v>25</v>
      </c>
      <c r="I1240" t="s">
        <v>6404</v>
      </c>
      <c r="J1240" t="s">
        <v>7930</v>
      </c>
      <c r="K1240" t="s">
        <v>799</v>
      </c>
      <c r="L1240" t="s">
        <v>7931</v>
      </c>
      <c r="M1240" t="s">
        <v>7932</v>
      </c>
      <c r="N1240">
        <v>6.7</v>
      </c>
      <c r="O1240">
        <v>56333</v>
      </c>
      <c r="P1240" s="2">
        <v>17500000</v>
      </c>
      <c r="Q1240" s="2">
        <v>76113124</v>
      </c>
      <c r="R1240" s="2">
        <v>85313124</v>
      </c>
      <c r="S1240" s="2">
        <v>143926248</v>
      </c>
      <c r="T1240">
        <v>65</v>
      </c>
      <c r="U1240">
        <v>0.8643687893572467</v>
      </c>
      <c r="V1240">
        <v>0.65297515068358314</v>
      </c>
      <c r="W1240">
        <f>AVERAGE(U1240:V1240)</f>
        <v>0.75867197002041498</v>
      </c>
      <c r="X1240" s="4">
        <v>1.3895672132285593</v>
      </c>
      <c r="Y1240">
        <f>AVERAGE(W1240:X1240)</f>
        <v>1.0741195916244872</v>
      </c>
    </row>
    <row r="1241" spans="1:25" x14ac:dyDescent="0.25">
      <c r="A1241" t="s">
        <v>7933</v>
      </c>
      <c r="B1241" t="s">
        <v>7934</v>
      </c>
      <c r="C1241">
        <v>1985</v>
      </c>
      <c r="D1241" s="1">
        <v>31674</v>
      </c>
      <c r="E1241" t="s">
        <v>22</v>
      </c>
      <c r="F1241">
        <v>154</v>
      </c>
      <c r="G1241" t="s">
        <v>19</v>
      </c>
      <c r="H1241" t="s">
        <v>25</v>
      </c>
      <c r="I1241" t="s">
        <v>4425</v>
      </c>
      <c r="J1241" t="s">
        <v>7935</v>
      </c>
      <c r="K1241" t="s">
        <v>6629</v>
      </c>
      <c r="L1241" t="s">
        <v>7936</v>
      </c>
      <c r="M1241" t="s">
        <v>7937</v>
      </c>
      <c r="N1241">
        <v>7.8</v>
      </c>
      <c r="O1241">
        <v>76504</v>
      </c>
      <c r="P1241" s="2">
        <v>15000000</v>
      </c>
      <c r="Q1241" s="2">
        <v>98467863</v>
      </c>
      <c r="R1241" s="2">
        <v>98467863</v>
      </c>
      <c r="S1241" s="2">
        <v>181935726</v>
      </c>
      <c r="T1241">
        <v>78</v>
      </c>
      <c r="U1241">
        <v>1.7359817411100655</v>
      </c>
      <c r="V1241">
        <v>1.38694687922376</v>
      </c>
      <c r="W1241">
        <f>AVERAGE(U1241:V1241)</f>
        <v>1.5614643101669128</v>
      </c>
      <c r="X1241" s="4">
        <v>1.803243567213912</v>
      </c>
      <c r="Y1241">
        <f>AVERAGE(W1241:X1241)</f>
        <v>1.6823539386904125</v>
      </c>
    </row>
    <row r="1242" spans="1:25" x14ac:dyDescent="0.25">
      <c r="A1242" t="s">
        <v>7968</v>
      </c>
      <c r="B1242" t="s">
        <v>7969</v>
      </c>
      <c r="C1242">
        <v>1985</v>
      </c>
      <c r="D1242" s="1">
        <v>31198</v>
      </c>
      <c r="E1242" t="s">
        <v>358</v>
      </c>
      <c r="F1242">
        <v>98</v>
      </c>
      <c r="G1242" t="s">
        <v>19</v>
      </c>
      <c r="H1242" t="s">
        <v>25</v>
      </c>
      <c r="I1242" t="s">
        <v>5042</v>
      </c>
      <c r="J1242" t="s">
        <v>7970</v>
      </c>
      <c r="K1242" t="s">
        <v>7971</v>
      </c>
      <c r="L1242" t="s">
        <v>7972</v>
      </c>
      <c r="M1242" t="s">
        <v>7973</v>
      </c>
      <c r="N1242">
        <v>6.9</v>
      </c>
      <c r="O1242">
        <v>46684</v>
      </c>
      <c r="P1242" s="2">
        <v>8000000</v>
      </c>
      <c r="Q1242" s="2">
        <v>50612888</v>
      </c>
      <c r="R1242" s="2">
        <v>59612888</v>
      </c>
      <c r="S1242" s="2">
        <v>102225776</v>
      </c>
      <c r="T1242">
        <v>68</v>
      </c>
      <c r="U1242">
        <v>1.022843871494123</v>
      </c>
      <c r="V1242">
        <v>0.82235324188516246</v>
      </c>
      <c r="W1242">
        <f>AVERAGE(U1242:V1242)</f>
        <v>0.92259855668964275</v>
      </c>
      <c r="X1242" s="4">
        <v>0.93571990660602944</v>
      </c>
      <c r="Y1242">
        <f>AVERAGE(W1242:X1242)</f>
        <v>0.92915923164783609</v>
      </c>
    </row>
    <row r="1243" spans="1:25" x14ac:dyDescent="0.25">
      <c r="A1243" t="s">
        <v>8128</v>
      </c>
      <c r="B1243" t="s">
        <v>8129</v>
      </c>
      <c r="C1243">
        <v>1986</v>
      </c>
      <c r="D1243" s="1">
        <v>31687</v>
      </c>
      <c r="E1243" t="s">
        <v>71</v>
      </c>
      <c r="F1243">
        <v>113</v>
      </c>
      <c r="G1243" t="s">
        <v>19</v>
      </c>
      <c r="H1243" t="s">
        <v>25</v>
      </c>
      <c r="I1243" t="s">
        <v>8130</v>
      </c>
      <c r="J1243" t="s">
        <v>8131</v>
      </c>
      <c r="K1243" t="s">
        <v>7718</v>
      </c>
      <c r="L1243" t="s">
        <v>8132</v>
      </c>
      <c r="M1243" t="s">
        <v>8133</v>
      </c>
      <c r="N1243">
        <v>6.3</v>
      </c>
      <c r="O1243">
        <v>14089</v>
      </c>
      <c r="P1243" s="2">
        <v>8500000</v>
      </c>
      <c r="Q1243" s="2">
        <v>38702310</v>
      </c>
      <c r="R1243" s="2">
        <v>38702310</v>
      </c>
      <c r="S1243" s="2">
        <v>68904620</v>
      </c>
      <c r="T1243">
        <v>70</v>
      </c>
      <c r="U1243">
        <v>0.54741862508349393</v>
      </c>
      <c r="V1243">
        <v>0.93527196935288193</v>
      </c>
      <c r="W1243">
        <f>AVERAGE(U1243:V1243)</f>
        <v>0.74134529721818798</v>
      </c>
      <c r="X1243" s="4">
        <v>0.57306892979816149</v>
      </c>
      <c r="Y1243">
        <f>AVERAGE(W1243:X1243)</f>
        <v>0.65720711350817473</v>
      </c>
    </row>
    <row r="1244" spans="1:25" x14ac:dyDescent="0.25">
      <c r="A1244" t="s">
        <v>8140</v>
      </c>
      <c r="B1244" t="s">
        <v>8141</v>
      </c>
      <c r="C1244">
        <v>1986</v>
      </c>
      <c r="D1244" s="1">
        <v>32133</v>
      </c>
      <c r="E1244" t="s">
        <v>452</v>
      </c>
      <c r="F1244">
        <v>80</v>
      </c>
      <c r="G1244" t="s">
        <v>19</v>
      </c>
      <c r="H1244" t="s">
        <v>25</v>
      </c>
      <c r="I1244" t="s">
        <v>7455</v>
      </c>
      <c r="J1244" t="s">
        <v>8142</v>
      </c>
      <c r="K1244" t="s">
        <v>155</v>
      </c>
      <c r="L1244" t="s">
        <v>8143</v>
      </c>
      <c r="M1244" t="s">
        <v>8144</v>
      </c>
      <c r="N1244">
        <v>6.9</v>
      </c>
      <c r="O1244">
        <v>47909</v>
      </c>
      <c r="Q1244" s="2">
        <v>47483002</v>
      </c>
      <c r="R1244" s="2">
        <v>84557295</v>
      </c>
      <c r="S1244" s="2">
        <v>132040297</v>
      </c>
      <c r="T1244">
        <v>38</v>
      </c>
      <c r="U1244">
        <v>1.022843871494123</v>
      </c>
      <c r="V1244">
        <v>-0.87142767013063027</v>
      </c>
      <c r="W1244">
        <f>AVERAGE(U1244:V1244)</f>
        <v>7.5708100681746382E-2</v>
      </c>
      <c r="X1244" s="4">
        <v>1.2602064029241251</v>
      </c>
      <c r="Y1244">
        <f>AVERAGE(W1244:X1244)</f>
        <v>0.66795725180293575</v>
      </c>
    </row>
    <row r="1245" spans="1:25" x14ac:dyDescent="0.25">
      <c r="A1245" t="s">
        <v>8145</v>
      </c>
      <c r="B1245" t="s">
        <v>8146</v>
      </c>
      <c r="C1245">
        <v>1986</v>
      </c>
      <c r="D1245" s="1">
        <v>31856</v>
      </c>
      <c r="E1245" t="s">
        <v>234</v>
      </c>
      <c r="F1245">
        <v>96</v>
      </c>
      <c r="G1245" t="s">
        <v>19</v>
      </c>
      <c r="H1245" t="s">
        <v>25</v>
      </c>
      <c r="I1245" t="s">
        <v>7978</v>
      </c>
      <c r="J1245" t="s">
        <v>8147</v>
      </c>
      <c r="K1245" t="s">
        <v>6814</v>
      </c>
      <c r="L1245" t="s">
        <v>8148</v>
      </c>
      <c r="M1245" t="s">
        <v>8149</v>
      </c>
      <c r="N1245">
        <v>6.7</v>
      </c>
      <c r="O1245">
        <v>27366</v>
      </c>
      <c r="P1245" s="2">
        <v>11000000</v>
      </c>
      <c r="Q1245" s="2">
        <v>91258000</v>
      </c>
      <c r="R1245" s="2">
        <v>91258000</v>
      </c>
      <c r="S1245" s="2">
        <v>171516000</v>
      </c>
      <c r="T1245">
        <v>68</v>
      </c>
      <c r="U1245">
        <v>0.8643687893572467</v>
      </c>
      <c r="V1245">
        <v>0.82235324188516246</v>
      </c>
      <c r="W1245">
        <f>AVERAGE(U1245:V1245)</f>
        <v>0.84336101562120458</v>
      </c>
      <c r="X1245" s="4">
        <v>1.6898404244186758</v>
      </c>
      <c r="Y1245">
        <f>AVERAGE(W1245:X1245)</f>
        <v>1.2666007200199401</v>
      </c>
    </row>
    <row r="1246" spans="1:25" x14ac:dyDescent="0.25">
      <c r="A1246" t="s">
        <v>8161</v>
      </c>
      <c r="B1246" t="s">
        <v>8162</v>
      </c>
      <c r="C1246">
        <v>1986</v>
      </c>
      <c r="D1246" s="1">
        <v>31841</v>
      </c>
      <c r="E1246" t="s">
        <v>57</v>
      </c>
      <c r="F1246">
        <v>119</v>
      </c>
      <c r="G1246" t="s">
        <v>19</v>
      </c>
      <c r="H1246" t="s">
        <v>687</v>
      </c>
      <c r="I1246" t="s">
        <v>8163</v>
      </c>
      <c r="J1246" t="s">
        <v>8164</v>
      </c>
      <c r="K1246" t="s">
        <v>87</v>
      </c>
      <c r="L1246" t="s">
        <v>8165</v>
      </c>
      <c r="M1246" t="s">
        <v>8166</v>
      </c>
      <c r="N1246">
        <v>7.2</v>
      </c>
      <c r="O1246">
        <v>14652</v>
      </c>
      <c r="P1246" s="2">
        <v>10500000</v>
      </c>
      <c r="Q1246" s="2">
        <v>31853080</v>
      </c>
      <c r="R1246" s="2">
        <v>31853080</v>
      </c>
      <c r="S1246" s="2">
        <v>53206160</v>
      </c>
      <c r="T1246">
        <v>80</v>
      </c>
      <c r="U1246">
        <v>1.2605564946994372</v>
      </c>
      <c r="V1246">
        <v>1.4998656066914795</v>
      </c>
      <c r="W1246">
        <f>AVERAGE(U1246:V1246)</f>
        <v>1.3802110506954584</v>
      </c>
      <c r="X1246" s="4">
        <v>0.40221465771410653</v>
      </c>
      <c r="Y1246">
        <f>AVERAGE(W1246:X1246)</f>
        <v>0.89121285420478247</v>
      </c>
    </row>
    <row r="1247" spans="1:25" x14ac:dyDescent="0.25">
      <c r="A1247" t="s">
        <v>8195</v>
      </c>
      <c r="B1247" t="s">
        <v>8196</v>
      </c>
      <c r="C1247">
        <v>1986</v>
      </c>
      <c r="D1247" s="1">
        <v>31883</v>
      </c>
      <c r="E1247" t="s">
        <v>208</v>
      </c>
      <c r="F1247">
        <v>74</v>
      </c>
      <c r="G1247" t="s">
        <v>19</v>
      </c>
      <c r="H1247" t="s">
        <v>848</v>
      </c>
      <c r="I1247" t="s">
        <v>8197</v>
      </c>
      <c r="J1247" t="s">
        <v>8198</v>
      </c>
      <c r="K1247" t="s">
        <v>7139</v>
      </c>
      <c r="L1247" t="s">
        <v>8199</v>
      </c>
      <c r="M1247" t="s">
        <v>8200</v>
      </c>
      <c r="N1247">
        <v>7.2</v>
      </c>
      <c r="O1247">
        <v>43815</v>
      </c>
      <c r="P1247" s="2">
        <v>14000000</v>
      </c>
      <c r="Q1247" s="2">
        <v>38625550</v>
      </c>
      <c r="R1247" s="2">
        <v>38625550</v>
      </c>
      <c r="S1247" s="2">
        <v>63251100</v>
      </c>
      <c r="T1247">
        <v>73</v>
      </c>
      <c r="U1247">
        <v>1.2605564946994372</v>
      </c>
      <c r="V1247">
        <v>1.1046500605544611</v>
      </c>
      <c r="W1247">
        <f>AVERAGE(U1247:V1247)</f>
        <v>1.1826032776269493</v>
      </c>
      <c r="X1247" s="4">
        <v>0.5115388151045771</v>
      </c>
      <c r="Y1247">
        <f>AVERAGE(W1247:X1247)</f>
        <v>0.84707104636576314</v>
      </c>
    </row>
    <row r="1248" spans="1:25" x14ac:dyDescent="0.25">
      <c r="A1248" t="s">
        <v>8202</v>
      </c>
      <c r="B1248" t="s">
        <v>8203</v>
      </c>
      <c r="C1248">
        <v>1986</v>
      </c>
      <c r="D1248" s="1">
        <v>31554</v>
      </c>
      <c r="E1248" t="s">
        <v>56</v>
      </c>
      <c r="F1248">
        <v>107</v>
      </c>
      <c r="G1248" t="s">
        <v>19</v>
      </c>
      <c r="H1248" t="s">
        <v>25</v>
      </c>
      <c r="I1248" t="s">
        <v>4552</v>
      </c>
      <c r="J1248" t="s">
        <v>4552</v>
      </c>
      <c r="K1248" t="s">
        <v>6814</v>
      </c>
      <c r="L1248" t="s">
        <v>8204</v>
      </c>
      <c r="M1248" t="s">
        <v>8205</v>
      </c>
      <c r="N1248">
        <v>7.9</v>
      </c>
      <c r="O1248">
        <v>65794</v>
      </c>
      <c r="P1248" s="2">
        <v>6400000</v>
      </c>
      <c r="Q1248" s="2">
        <v>40084041</v>
      </c>
      <c r="R1248" s="2">
        <v>40084041</v>
      </c>
      <c r="S1248" s="2">
        <v>73768082</v>
      </c>
      <c r="T1248">
        <v>90</v>
      </c>
      <c r="U1248">
        <v>1.815219282178504</v>
      </c>
      <c r="V1248">
        <v>2.0644592440300773</v>
      </c>
      <c r="W1248">
        <f>AVERAGE(U1248:V1248)</f>
        <v>1.9398392631042907</v>
      </c>
      <c r="X1248" s="4">
        <v>0.62600044408800026</v>
      </c>
      <c r="Y1248">
        <f>AVERAGE(W1248:X1248)</f>
        <v>1.2829198535961455</v>
      </c>
    </row>
    <row r="1249" spans="1:25" x14ac:dyDescent="0.25">
      <c r="A1249" t="s">
        <v>8292</v>
      </c>
      <c r="B1249" t="s">
        <v>8293</v>
      </c>
      <c r="C1249">
        <v>1986</v>
      </c>
      <c r="D1249" s="1">
        <v>31729</v>
      </c>
      <c r="E1249" t="s">
        <v>517</v>
      </c>
      <c r="F1249">
        <v>93</v>
      </c>
      <c r="G1249" t="s">
        <v>19</v>
      </c>
      <c r="H1249" t="s">
        <v>25</v>
      </c>
      <c r="I1249" t="s">
        <v>6944</v>
      </c>
      <c r="J1249" t="s">
        <v>8294</v>
      </c>
      <c r="K1249" t="s">
        <v>7857</v>
      </c>
      <c r="L1249" t="s">
        <v>8295</v>
      </c>
      <c r="M1249" t="s">
        <v>8296</v>
      </c>
      <c r="N1249">
        <v>6.9</v>
      </c>
      <c r="O1249">
        <v>25348</v>
      </c>
      <c r="P1249" s="2">
        <v>13000000</v>
      </c>
      <c r="Q1249" s="2">
        <v>71624879</v>
      </c>
      <c r="R1249" s="2">
        <v>71624879</v>
      </c>
      <c r="S1249" s="2">
        <v>130249758</v>
      </c>
      <c r="T1249">
        <v>78</v>
      </c>
      <c r="U1249">
        <v>1.022843871494123</v>
      </c>
      <c r="V1249">
        <v>1.38694687922376</v>
      </c>
      <c r="W1249">
        <f>AVERAGE(U1249:V1249)</f>
        <v>1.2048953753589415</v>
      </c>
      <c r="X1249" s="4">
        <v>1.2407190622879665</v>
      </c>
      <c r="Y1249">
        <f>AVERAGE(W1249:X1249)</f>
        <v>1.222807218823454</v>
      </c>
    </row>
    <row r="1250" spans="1:25" x14ac:dyDescent="0.25">
      <c r="A1250" t="s">
        <v>8327</v>
      </c>
      <c r="B1250" t="s">
        <v>3093</v>
      </c>
      <c r="C1250">
        <v>1986</v>
      </c>
      <c r="D1250" s="1">
        <v>31673</v>
      </c>
      <c r="E1250" t="s">
        <v>255</v>
      </c>
      <c r="F1250">
        <v>110</v>
      </c>
      <c r="G1250" t="s">
        <v>19</v>
      </c>
      <c r="H1250" t="s">
        <v>25</v>
      </c>
      <c r="I1250" t="s">
        <v>7543</v>
      </c>
      <c r="J1250" t="s">
        <v>8328</v>
      </c>
      <c r="K1250" t="s">
        <v>87</v>
      </c>
      <c r="L1250" t="s">
        <v>8329</v>
      </c>
      <c r="M1250" t="s">
        <v>8330</v>
      </c>
      <c r="N1250">
        <v>6.9</v>
      </c>
      <c r="O1250">
        <v>287577</v>
      </c>
      <c r="P1250" s="2">
        <v>15000000</v>
      </c>
      <c r="Q1250" s="2">
        <v>179800601</v>
      </c>
      <c r="R1250" s="2">
        <v>356830601</v>
      </c>
      <c r="S1250" s="2">
        <v>521631202</v>
      </c>
      <c r="T1250">
        <v>50</v>
      </c>
      <c r="U1250">
        <v>1.022843871494123</v>
      </c>
      <c r="V1250">
        <v>-0.19391530532431317</v>
      </c>
      <c r="W1250">
        <f>AVERAGE(U1250:V1250)</f>
        <v>0.41446428308490491</v>
      </c>
      <c r="X1250" s="4">
        <v>5.5003210692253566</v>
      </c>
      <c r="Y1250">
        <f>AVERAGE(W1250:X1250)</f>
        <v>2.9573926761551306</v>
      </c>
    </row>
    <row r="1251" spans="1:25" x14ac:dyDescent="0.25">
      <c r="A1251" t="s">
        <v>8348</v>
      </c>
      <c r="B1251" t="s">
        <v>8349</v>
      </c>
      <c r="C1251">
        <v>1987</v>
      </c>
      <c r="D1251" s="1">
        <v>32297</v>
      </c>
      <c r="E1251" t="s">
        <v>252</v>
      </c>
      <c r="F1251">
        <v>106</v>
      </c>
      <c r="G1251" t="s">
        <v>19</v>
      </c>
      <c r="H1251" t="s">
        <v>271</v>
      </c>
      <c r="I1251" t="s">
        <v>6567</v>
      </c>
      <c r="J1251" t="s">
        <v>8350</v>
      </c>
      <c r="K1251" t="s">
        <v>155</v>
      </c>
      <c r="L1251" t="s">
        <v>8351</v>
      </c>
      <c r="M1251" t="s">
        <v>8352</v>
      </c>
      <c r="N1251">
        <v>6.7</v>
      </c>
      <c r="O1251">
        <v>30793</v>
      </c>
      <c r="P1251" s="2">
        <v>25000000</v>
      </c>
      <c r="Q1251" s="2">
        <v>32945797</v>
      </c>
      <c r="R1251" s="2">
        <v>65088797</v>
      </c>
      <c r="S1251" s="2">
        <v>73034594</v>
      </c>
      <c r="T1251">
        <v>54</v>
      </c>
      <c r="U1251">
        <v>0.8643687893572467</v>
      </c>
      <c r="V1251">
        <v>3.1922149611125862E-2</v>
      </c>
      <c r="W1251">
        <f>AVERAGE(U1251:V1251)</f>
        <v>0.44814546948418627</v>
      </c>
      <c r="X1251" s="4">
        <v>0.61801752357717377</v>
      </c>
      <c r="Y1251">
        <f>AVERAGE(W1251:X1251)</f>
        <v>0.53308149653068004</v>
      </c>
    </row>
    <row r="1252" spans="1:25" x14ac:dyDescent="0.25">
      <c r="A1252" t="s">
        <v>8364</v>
      </c>
      <c r="B1252" t="s">
        <v>8365</v>
      </c>
      <c r="C1252">
        <v>1987</v>
      </c>
      <c r="D1252" s="1">
        <v>32066</v>
      </c>
      <c r="E1252" t="s">
        <v>922</v>
      </c>
      <c r="F1252">
        <v>100</v>
      </c>
      <c r="G1252" t="s">
        <v>19</v>
      </c>
      <c r="H1252" t="s">
        <v>25</v>
      </c>
      <c r="I1252" t="s">
        <v>7543</v>
      </c>
      <c r="J1252" t="s">
        <v>8366</v>
      </c>
      <c r="K1252" t="s">
        <v>87</v>
      </c>
      <c r="L1252" t="s">
        <v>8367</v>
      </c>
      <c r="M1252" t="s">
        <v>8368</v>
      </c>
      <c r="N1252">
        <v>6.5</v>
      </c>
      <c r="O1252">
        <v>104997</v>
      </c>
      <c r="P1252" s="2">
        <v>28000000</v>
      </c>
      <c r="Q1252" s="2">
        <v>153665036</v>
      </c>
      <c r="R1252" s="2">
        <v>299965036</v>
      </c>
      <c r="S1252" s="2">
        <v>425630072</v>
      </c>
      <c r="T1252">
        <v>48</v>
      </c>
      <c r="U1252">
        <v>0.70589370722037037</v>
      </c>
      <c r="V1252">
        <v>-0.3068340327920327</v>
      </c>
      <c r="W1252">
        <f>AVERAGE(U1252:V1252)</f>
        <v>0.19952983721416884</v>
      </c>
      <c r="X1252" s="4">
        <v>4.4554922652919302</v>
      </c>
      <c r="Y1252">
        <f>AVERAGE(W1252:X1252)</f>
        <v>2.3275110512530497</v>
      </c>
    </row>
    <row r="1253" spans="1:25" x14ac:dyDescent="0.25">
      <c r="A1253" t="s">
        <v>8518</v>
      </c>
      <c r="B1253" t="s">
        <v>8519</v>
      </c>
      <c r="C1253">
        <v>1987</v>
      </c>
      <c r="D1253" s="1">
        <v>32212</v>
      </c>
      <c r="E1253" t="s">
        <v>136</v>
      </c>
      <c r="F1253">
        <v>116</v>
      </c>
      <c r="G1253" t="s">
        <v>19</v>
      </c>
      <c r="H1253" t="s">
        <v>25</v>
      </c>
      <c r="I1253" t="s">
        <v>3293</v>
      </c>
      <c r="J1253" t="s">
        <v>8520</v>
      </c>
      <c r="K1253" t="s">
        <v>186</v>
      </c>
      <c r="L1253" t="s">
        <v>8521</v>
      </c>
      <c r="M1253" t="s">
        <v>8522</v>
      </c>
      <c r="N1253">
        <v>6.6</v>
      </c>
      <c r="O1253">
        <v>5781</v>
      </c>
      <c r="P1253" s="2">
        <v>25000000</v>
      </c>
      <c r="Q1253" s="2">
        <v>30950002</v>
      </c>
      <c r="R1253" s="2">
        <v>30950002</v>
      </c>
      <c r="S1253" s="2">
        <v>36900004</v>
      </c>
      <c r="U1253">
        <v>0.78513124828880809</v>
      </c>
      <c r="V1253" t="s">
        <v>22725</v>
      </c>
      <c r="W1253">
        <f>AVERAGE(U1253:V1253)</f>
        <v>0.78513124828880809</v>
      </c>
      <c r="X1253" s="4">
        <v>0.22474652301369347</v>
      </c>
      <c r="Y1253">
        <f>AVERAGE(W1253:X1253)</f>
        <v>0.50493888565125078</v>
      </c>
    </row>
    <row r="1254" spans="1:25" x14ac:dyDescent="0.25">
      <c r="A1254" t="s">
        <v>8545</v>
      </c>
      <c r="B1254" t="s">
        <v>8546</v>
      </c>
      <c r="C1254">
        <v>1987</v>
      </c>
      <c r="D1254" s="1">
        <v>31917</v>
      </c>
      <c r="E1254" t="s">
        <v>46</v>
      </c>
      <c r="F1254">
        <v>88</v>
      </c>
      <c r="G1254" t="s">
        <v>19</v>
      </c>
      <c r="H1254" t="s">
        <v>382</v>
      </c>
      <c r="I1254" t="s">
        <v>4552</v>
      </c>
      <c r="J1254" t="s">
        <v>4552</v>
      </c>
      <c r="K1254" t="s">
        <v>5306</v>
      </c>
      <c r="L1254" t="s">
        <v>8547</v>
      </c>
      <c r="M1254" t="s">
        <v>8548</v>
      </c>
      <c r="N1254">
        <v>7.5</v>
      </c>
      <c r="O1254">
        <v>30903</v>
      </c>
      <c r="P1254" s="2">
        <v>16000000</v>
      </c>
      <c r="Q1254" s="2">
        <v>14792779</v>
      </c>
      <c r="R1254" s="2">
        <v>14792779</v>
      </c>
      <c r="S1254" s="2">
        <v>13585558</v>
      </c>
      <c r="T1254">
        <v>74</v>
      </c>
      <c r="U1254">
        <v>1.4982691179047514</v>
      </c>
      <c r="V1254">
        <v>1.1611094242883211</v>
      </c>
      <c r="W1254">
        <f>AVERAGE(U1254:V1254)</f>
        <v>1.3296892710965362</v>
      </c>
      <c r="X1254" s="4">
        <v>-2.8996372810037547E-2</v>
      </c>
      <c r="Y1254">
        <f>AVERAGE(W1254:X1254)</f>
        <v>0.65034644914324935</v>
      </c>
    </row>
    <row r="1255" spans="1:25" x14ac:dyDescent="0.25">
      <c r="A1255" t="s">
        <v>8598</v>
      </c>
      <c r="B1255" t="s">
        <v>8599</v>
      </c>
      <c r="C1255">
        <v>1987</v>
      </c>
      <c r="D1255" s="1">
        <v>32051</v>
      </c>
      <c r="E1255" t="s">
        <v>391</v>
      </c>
      <c r="F1255">
        <v>119</v>
      </c>
      <c r="G1255" t="s">
        <v>19</v>
      </c>
      <c r="H1255" t="s">
        <v>25</v>
      </c>
      <c r="I1255" t="s">
        <v>4879</v>
      </c>
      <c r="J1255" t="s">
        <v>8600</v>
      </c>
      <c r="K1255" t="s">
        <v>87</v>
      </c>
      <c r="L1255" t="s">
        <v>8601</v>
      </c>
      <c r="M1255" t="s">
        <v>8602</v>
      </c>
      <c r="N1255">
        <v>7.9</v>
      </c>
      <c r="O1255">
        <v>272868</v>
      </c>
      <c r="P1255" s="2">
        <v>25000000</v>
      </c>
      <c r="Q1255" s="2">
        <v>76270454</v>
      </c>
      <c r="R1255" s="2">
        <v>76270454</v>
      </c>
      <c r="S1255" s="2">
        <v>127540908</v>
      </c>
      <c r="T1255">
        <v>79</v>
      </c>
      <c r="U1255">
        <v>1.815219282178504</v>
      </c>
      <c r="V1255">
        <v>1.4434062429576198</v>
      </c>
      <c r="W1255">
        <f>AVERAGE(U1255:V1255)</f>
        <v>1.6293127625680619</v>
      </c>
      <c r="X1255" s="4">
        <v>1.2112372790471331</v>
      </c>
      <c r="Y1255">
        <f>AVERAGE(W1255:X1255)</f>
        <v>1.4202750208075976</v>
      </c>
    </row>
    <row r="1256" spans="1:25" x14ac:dyDescent="0.25">
      <c r="A1256" t="s">
        <v>8608</v>
      </c>
      <c r="B1256" t="s">
        <v>8609</v>
      </c>
      <c r="C1256">
        <v>1987</v>
      </c>
      <c r="D1256" s="1">
        <v>32072</v>
      </c>
      <c r="E1256" t="s">
        <v>792</v>
      </c>
      <c r="F1256">
        <v>118</v>
      </c>
      <c r="G1256" t="s">
        <v>19</v>
      </c>
      <c r="H1256" t="s">
        <v>25</v>
      </c>
      <c r="I1256" t="s">
        <v>6824</v>
      </c>
      <c r="J1256" t="s">
        <v>8610</v>
      </c>
      <c r="K1256" t="s">
        <v>186</v>
      </c>
      <c r="L1256" t="s">
        <v>8611</v>
      </c>
      <c r="M1256" t="s">
        <v>8612</v>
      </c>
      <c r="N1256">
        <v>6.5</v>
      </c>
      <c r="O1256">
        <v>60564</v>
      </c>
      <c r="P1256" s="2">
        <v>22000000</v>
      </c>
      <c r="Q1256" s="2">
        <v>63766510</v>
      </c>
      <c r="R1256" s="2">
        <v>63766510</v>
      </c>
      <c r="S1256" s="2">
        <v>105533020</v>
      </c>
      <c r="T1256">
        <v>67</v>
      </c>
      <c r="U1256">
        <v>0.70589370722037037</v>
      </c>
      <c r="V1256">
        <v>0.76589387815130272</v>
      </c>
      <c r="W1256">
        <f>AVERAGE(U1256:V1256)</f>
        <v>0.73589379268583655</v>
      </c>
      <c r="X1256" s="4">
        <v>0.97171431409723297</v>
      </c>
      <c r="Y1256">
        <f>AVERAGE(W1256:X1256)</f>
        <v>0.85380405339153476</v>
      </c>
    </row>
    <row r="1257" spans="1:25" x14ac:dyDescent="0.25">
      <c r="A1257" t="s">
        <v>8622</v>
      </c>
      <c r="B1257" t="s">
        <v>8623</v>
      </c>
      <c r="C1257">
        <v>1988</v>
      </c>
      <c r="D1257" s="1">
        <v>32584</v>
      </c>
      <c r="E1257" t="s">
        <v>22</v>
      </c>
      <c r="F1257">
        <v>81</v>
      </c>
      <c r="G1257" t="s">
        <v>19</v>
      </c>
      <c r="H1257" t="s">
        <v>25</v>
      </c>
      <c r="I1257" t="s">
        <v>4552</v>
      </c>
      <c r="J1257" t="s">
        <v>4552</v>
      </c>
      <c r="K1257" t="s">
        <v>5306</v>
      </c>
      <c r="L1257" t="s">
        <v>8624</v>
      </c>
      <c r="M1257" t="s">
        <v>8625</v>
      </c>
      <c r="N1257">
        <v>7.3</v>
      </c>
      <c r="O1257">
        <v>12642</v>
      </c>
      <c r="P1257" s="2">
        <v>10000000</v>
      </c>
      <c r="Q1257" s="2">
        <v>1562749</v>
      </c>
      <c r="R1257" s="2">
        <v>1562749</v>
      </c>
      <c r="S1257" s="2">
        <v>-6874502</v>
      </c>
      <c r="U1257">
        <v>1.339794035767875</v>
      </c>
      <c r="V1257" t="s">
        <v>22725</v>
      </c>
      <c r="W1257">
        <f>AVERAGE(U1257:V1257)</f>
        <v>1.339794035767875</v>
      </c>
      <c r="X1257" s="4">
        <v>-0.25167354357048732</v>
      </c>
      <c r="Y1257">
        <f>AVERAGE(W1257:X1257)</f>
        <v>0.54406024609869386</v>
      </c>
    </row>
    <row r="1258" spans="1:25" x14ac:dyDescent="0.25">
      <c r="A1258" t="s">
        <v>8639</v>
      </c>
      <c r="B1258" t="s">
        <v>8640</v>
      </c>
      <c r="C1258">
        <v>1988</v>
      </c>
      <c r="D1258" s="1">
        <v>32394</v>
      </c>
      <c r="E1258" t="s">
        <v>114</v>
      </c>
      <c r="F1258">
        <v>92</v>
      </c>
      <c r="G1258" t="s">
        <v>19</v>
      </c>
      <c r="H1258" t="s">
        <v>25</v>
      </c>
      <c r="I1258" t="s">
        <v>8037</v>
      </c>
      <c r="J1258" t="s">
        <v>8641</v>
      </c>
      <c r="K1258" t="s">
        <v>7424</v>
      </c>
      <c r="L1258" t="s">
        <v>8642</v>
      </c>
      <c r="M1258" t="s">
        <v>8643</v>
      </c>
      <c r="N1258">
        <v>7.5</v>
      </c>
      <c r="O1258">
        <v>251894</v>
      </c>
      <c r="P1258" s="2">
        <v>15000000</v>
      </c>
      <c r="Q1258" s="2">
        <v>74220408</v>
      </c>
      <c r="R1258" s="2">
        <v>74270074</v>
      </c>
      <c r="S1258" s="2">
        <v>133490482</v>
      </c>
      <c r="T1258">
        <v>70</v>
      </c>
      <c r="U1258">
        <v>1.4982691179047514</v>
      </c>
      <c r="V1258">
        <v>0.93527196935288193</v>
      </c>
      <c r="W1258">
        <f>AVERAGE(U1258:V1258)</f>
        <v>1.2167705436288165</v>
      </c>
      <c r="X1258" s="4">
        <v>1.2759894990088503</v>
      </c>
      <c r="Y1258">
        <f>AVERAGE(W1258:X1258)</f>
        <v>1.2463800213188334</v>
      </c>
    </row>
    <row r="1259" spans="1:25" x14ac:dyDescent="0.25">
      <c r="A1259" t="s">
        <v>8710</v>
      </c>
      <c r="B1259" t="s">
        <v>8711</v>
      </c>
      <c r="C1259">
        <v>1988</v>
      </c>
      <c r="D1259" s="1">
        <v>32415</v>
      </c>
      <c r="E1259" t="s">
        <v>2410</v>
      </c>
      <c r="F1259">
        <v>132</v>
      </c>
      <c r="G1259" t="s">
        <v>19</v>
      </c>
      <c r="H1259" t="s">
        <v>8712</v>
      </c>
      <c r="I1259" t="s">
        <v>8261</v>
      </c>
      <c r="J1259" t="s">
        <v>8713</v>
      </c>
      <c r="K1259" t="s">
        <v>799</v>
      </c>
      <c r="L1259" t="s">
        <v>8714</v>
      </c>
      <c r="M1259" t="s">
        <v>8715</v>
      </c>
      <c r="N1259">
        <v>8.1999999999999993</v>
      </c>
      <c r="O1259">
        <v>767893</v>
      </c>
      <c r="P1259" s="2">
        <v>28000000</v>
      </c>
      <c r="Q1259" s="2">
        <v>83519093</v>
      </c>
      <c r="R1259" s="2">
        <v>141482154</v>
      </c>
      <c r="S1259" s="2">
        <v>197001247</v>
      </c>
      <c r="T1259">
        <v>72</v>
      </c>
      <c r="U1259">
        <v>2.0529319053838173</v>
      </c>
      <c r="V1259">
        <v>1.0481906968206014</v>
      </c>
      <c r="W1259">
        <f>AVERAGE(U1259:V1259)</f>
        <v>1.5505613011022095</v>
      </c>
      <c r="X1259" s="4">
        <v>1.9672092443581697</v>
      </c>
      <c r="Y1259">
        <f>AVERAGE(W1259:X1259)</f>
        <v>1.7588852727301896</v>
      </c>
    </row>
    <row r="1260" spans="1:25" x14ac:dyDescent="0.25">
      <c r="A1260" t="s">
        <v>8738</v>
      </c>
      <c r="B1260" t="s">
        <v>8739</v>
      </c>
      <c r="C1260">
        <v>1988</v>
      </c>
      <c r="D1260" s="1">
        <v>32555</v>
      </c>
      <c r="E1260" t="s">
        <v>28</v>
      </c>
      <c r="F1260">
        <v>129</v>
      </c>
      <c r="G1260" t="s">
        <v>19</v>
      </c>
      <c r="H1260" t="s">
        <v>25</v>
      </c>
      <c r="I1260" t="s">
        <v>5864</v>
      </c>
      <c r="J1260" t="s">
        <v>8740</v>
      </c>
      <c r="K1260" t="s">
        <v>155</v>
      </c>
      <c r="L1260" t="s">
        <v>8741</v>
      </c>
      <c r="M1260" t="s">
        <v>3985</v>
      </c>
      <c r="N1260">
        <v>7</v>
      </c>
      <c r="O1260">
        <v>23566</v>
      </c>
      <c r="P1260" s="2">
        <v>22000000</v>
      </c>
      <c r="Q1260" s="2">
        <v>24720479</v>
      </c>
      <c r="R1260" s="2">
        <v>61149479</v>
      </c>
      <c r="S1260" s="2">
        <v>63869958</v>
      </c>
      <c r="U1260">
        <v>1.1020814125625609</v>
      </c>
      <c r="V1260" t="s">
        <v>22725</v>
      </c>
      <c r="W1260">
        <f>AVERAGE(U1260:V1260)</f>
        <v>1.1020814125625609</v>
      </c>
      <c r="X1260" s="4">
        <v>0.5182741594067185</v>
      </c>
      <c r="Y1260">
        <f>AVERAGE(W1260:X1260)</f>
        <v>0.81017778598463974</v>
      </c>
    </row>
    <row r="1261" spans="1:25" x14ac:dyDescent="0.25">
      <c r="A1261" t="s">
        <v>8783</v>
      </c>
      <c r="B1261" t="s">
        <v>8784</v>
      </c>
      <c r="C1261">
        <v>1988</v>
      </c>
      <c r="D1261" s="1">
        <v>32843</v>
      </c>
      <c r="E1261" t="s">
        <v>452</v>
      </c>
      <c r="F1261">
        <v>74</v>
      </c>
      <c r="G1261" t="s">
        <v>19</v>
      </c>
      <c r="H1261" t="s">
        <v>25</v>
      </c>
      <c r="I1261" t="s">
        <v>8785</v>
      </c>
      <c r="J1261" t="s">
        <v>8786</v>
      </c>
      <c r="K1261" t="s">
        <v>1289</v>
      </c>
      <c r="L1261" t="s">
        <v>8787</v>
      </c>
      <c r="M1261" t="s">
        <v>8788</v>
      </c>
      <c r="N1261">
        <v>6.7</v>
      </c>
      <c r="O1261">
        <v>42706</v>
      </c>
      <c r="P1261" s="2">
        <v>31000000</v>
      </c>
      <c r="Q1261" s="2">
        <v>74151346</v>
      </c>
      <c r="R1261" s="2">
        <v>74151346</v>
      </c>
      <c r="S1261" s="2">
        <v>117302692</v>
      </c>
      <c r="T1261">
        <v>58</v>
      </c>
      <c r="U1261">
        <v>0.8643687893572467</v>
      </c>
      <c r="V1261">
        <v>0.25775960454656488</v>
      </c>
      <c r="W1261">
        <f>AVERAGE(U1261:V1261)</f>
        <v>0.56106419695190579</v>
      </c>
      <c r="X1261" s="4">
        <v>1.0998096012927976</v>
      </c>
      <c r="Y1261">
        <f>AVERAGE(W1261:X1261)</f>
        <v>0.83043689912235163</v>
      </c>
    </row>
    <row r="1262" spans="1:25" x14ac:dyDescent="0.25">
      <c r="A1262" t="s">
        <v>8826</v>
      </c>
      <c r="B1262" t="s">
        <v>8827</v>
      </c>
      <c r="C1262">
        <v>1988</v>
      </c>
      <c r="D1262" s="1">
        <v>32491</v>
      </c>
      <c r="E1262" t="s">
        <v>71</v>
      </c>
      <c r="F1262">
        <v>120</v>
      </c>
      <c r="G1262" t="s">
        <v>19</v>
      </c>
      <c r="H1262" t="s">
        <v>596</v>
      </c>
      <c r="I1262" t="s">
        <v>5079</v>
      </c>
      <c r="J1262" t="s">
        <v>8828</v>
      </c>
      <c r="K1262" t="s">
        <v>5672</v>
      </c>
      <c r="L1262" t="s">
        <v>8829</v>
      </c>
      <c r="M1262" t="s">
        <v>8830</v>
      </c>
      <c r="N1262">
        <v>7.7</v>
      </c>
      <c r="O1262">
        <v>6635</v>
      </c>
      <c r="Q1262" s="2">
        <v>4865997</v>
      </c>
      <c r="R1262" s="2">
        <v>4870903</v>
      </c>
      <c r="S1262" s="2">
        <v>9736900</v>
      </c>
      <c r="U1262">
        <v>1.6567442000416277</v>
      </c>
      <c r="V1262" t="s">
        <v>22725</v>
      </c>
      <c r="W1262">
        <f>AVERAGE(U1262:V1262)</f>
        <v>1.6567442000416277</v>
      </c>
      <c r="X1262" s="4">
        <v>-7.088326242153288E-2</v>
      </c>
      <c r="Y1262">
        <f>AVERAGE(W1262:X1262)</f>
        <v>0.79293046881004736</v>
      </c>
    </row>
    <row r="1263" spans="1:25" x14ac:dyDescent="0.25">
      <c r="A1263" t="s">
        <v>8849</v>
      </c>
      <c r="B1263" t="s">
        <v>8850</v>
      </c>
      <c r="C1263">
        <v>1988</v>
      </c>
      <c r="D1263" s="1">
        <v>32479</v>
      </c>
      <c r="E1263" t="s">
        <v>452</v>
      </c>
      <c r="F1263">
        <v>104</v>
      </c>
      <c r="G1263" t="s">
        <v>19</v>
      </c>
      <c r="H1263" t="s">
        <v>25</v>
      </c>
      <c r="I1263" t="s">
        <v>8851</v>
      </c>
      <c r="J1263" t="s">
        <v>8852</v>
      </c>
      <c r="K1263" t="s">
        <v>7857</v>
      </c>
      <c r="L1263" t="s">
        <v>8853</v>
      </c>
      <c r="M1263" t="s">
        <v>8854</v>
      </c>
      <c r="N1263">
        <v>7.7</v>
      </c>
      <c r="O1263">
        <v>178487</v>
      </c>
      <c r="P1263" s="2">
        <v>70000000</v>
      </c>
      <c r="Q1263" s="2">
        <v>156452370</v>
      </c>
      <c r="R1263" s="2">
        <v>329803958</v>
      </c>
      <c r="S1263" s="2">
        <v>416256328</v>
      </c>
      <c r="T1263">
        <v>83</v>
      </c>
      <c r="U1263">
        <v>1.6567442000416277</v>
      </c>
      <c r="V1263">
        <v>1.6692436978930587</v>
      </c>
      <c r="W1263">
        <f>AVERAGE(U1263:V1263)</f>
        <v>1.6629939489673431</v>
      </c>
      <c r="X1263" s="4">
        <v>4.3534730731022329</v>
      </c>
      <c r="Y1263">
        <f>AVERAGE(W1263:X1263)</f>
        <v>3.008233511034788</v>
      </c>
    </row>
    <row r="1264" spans="1:25" x14ac:dyDescent="0.25">
      <c r="A1264" t="s">
        <v>8865</v>
      </c>
      <c r="B1264" t="s">
        <v>8866</v>
      </c>
      <c r="C1264">
        <v>1988</v>
      </c>
      <c r="D1264" s="1">
        <v>32577</v>
      </c>
      <c r="E1264" t="s">
        <v>71</v>
      </c>
      <c r="F1264">
        <v>113</v>
      </c>
      <c r="G1264" t="s">
        <v>19</v>
      </c>
      <c r="H1264" t="s">
        <v>25</v>
      </c>
      <c r="I1264" t="s">
        <v>4695</v>
      </c>
      <c r="J1264" t="s">
        <v>8867</v>
      </c>
      <c r="K1264" t="s">
        <v>799</v>
      </c>
      <c r="L1264" t="s">
        <v>8868</v>
      </c>
      <c r="M1264" t="s">
        <v>8869</v>
      </c>
      <c r="N1264">
        <v>6.8</v>
      </c>
      <c r="O1264">
        <v>50560</v>
      </c>
      <c r="P1264" s="2">
        <v>28000000</v>
      </c>
      <c r="Q1264" s="2">
        <v>63779477</v>
      </c>
      <c r="R1264" s="2">
        <v>102956984</v>
      </c>
      <c r="S1264" s="2">
        <v>138736461</v>
      </c>
      <c r="T1264">
        <v>73</v>
      </c>
      <c r="U1264">
        <v>0.94360633042568443</v>
      </c>
      <c r="V1264">
        <v>1.1046500605544611</v>
      </c>
      <c r="W1264">
        <f>AVERAGE(U1264:V1264)</f>
        <v>1.0241281954900727</v>
      </c>
      <c r="X1264" s="4">
        <v>1.3330841390826691</v>
      </c>
      <c r="Y1264">
        <f>AVERAGE(W1264:X1264)</f>
        <v>1.1786061672863708</v>
      </c>
    </row>
    <row r="1265" spans="1:25" x14ac:dyDescent="0.25">
      <c r="A1265" t="s">
        <v>8899</v>
      </c>
      <c r="B1265" t="s">
        <v>8900</v>
      </c>
      <c r="C1265">
        <v>1989</v>
      </c>
      <c r="D1265" s="1">
        <v>32556</v>
      </c>
      <c r="E1265" t="s">
        <v>837</v>
      </c>
      <c r="F1265">
        <v>90</v>
      </c>
      <c r="G1265" t="s">
        <v>19</v>
      </c>
      <c r="H1265" t="s">
        <v>8901</v>
      </c>
      <c r="I1265" t="s">
        <v>8172</v>
      </c>
      <c r="J1265" t="s">
        <v>8902</v>
      </c>
      <c r="K1265" t="s">
        <v>7502</v>
      </c>
      <c r="L1265" t="s">
        <v>8903</v>
      </c>
      <c r="M1265" t="s">
        <v>8904</v>
      </c>
      <c r="N1265">
        <v>7</v>
      </c>
      <c r="O1265">
        <v>111475</v>
      </c>
      <c r="P1265" s="2">
        <v>10000000</v>
      </c>
      <c r="Q1265" s="2">
        <v>40485039</v>
      </c>
      <c r="R1265" s="2">
        <v>40507436</v>
      </c>
      <c r="S1265" s="2">
        <v>70992475</v>
      </c>
      <c r="T1265">
        <v>50</v>
      </c>
      <c r="U1265">
        <v>1.1020814125625609</v>
      </c>
      <c r="V1265">
        <v>-0.19391530532431317</v>
      </c>
      <c r="W1265">
        <f>AVERAGE(U1265:V1265)</f>
        <v>0.45408305361912382</v>
      </c>
      <c r="X1265" s="4">
        <v>0.59579211068609927</v>
      </c>
      <c r="Y1265">
        <f>AVERAGE(W1265:X1265)</f>
        <v>0.52493758215261155</v>
      </c>
    </row>
    <row r="1266" spans="1:25" x14ac:dyDescent="0.25">
      <c r="A1266" t="s">
        <v>8938</v>
      </c>
      <c r="B1266" t="s">
        <v>8939</v>
      </c>
      <c r="C1266">
        <v>1989</v>
      </c>
      <c r="D1266" s="1">
        <v>32924</v>
      </c>
      <c r="E1266" t="s">
        <v>56</v>
      </c>
      <c r="F1266">
        <v>104</v>
      </c>
      <c r="G1266" t="s">
        <v>19</v>
      </c>
      <c r="H1266" t="s">
        <v>596</v>
      </c>
      <c r="I1266" t="s">
        <v>4552</v>
      </c>
      <c r="J1266" t="s">
        <v>4552</v>
      </c>
      <c r="K1266" t="s">
        <v>5306</v>
      </c>
      <c r="L1266" t="s">
        <v>8940</v>
      </c>
      <c r="M1266" t="s">
        <v>8941</v>
      </c>
      <c r="N1266">
        <v>7.9</v>
      </c>
      <c r="O1266">
        <v>53574</v>
      </c>
      <c r="P1266" s="2">
        <v>19000000</v>
      </c>
      <c r="Q1266" s="2">
        <v>18254702</v>
      </c>
      <c r="R1266" s="2">
        <v>18254702</v>
      </c>
      <c r="S1266" s="2">
        <v>17509404</v>
      </c>
      <c r="T1266">
        <v>77</v>
      </c>
      <c r="U1266">
        <v>1.815219282178504</v>
      </c>
      <c r="V1266">
        <v>1.3304875154899003</v>
      </c>
      <c r="W1266">
        <f>AVERAGE(U1266:V1266)</f>
        <v>1.5728533988342022</v>
      </c>
      <c r="X1266" s="4">
        <v>1.3708825795426365E-2</v>
      </c>
      <c r="Y1266">
        <f>AVERAGE(W1266:X1266)</f>
        <v>0.79328111231481424</v>
      </c>
    </row>
    <row r="1267" spans="1:25" x14ac:dyDescent="0.25">
      <c r="A1267" t="s">
        <v>8959</v>
      </c>
      <c r="B1267" t="s">
        <v>8960</v>
      </c>
      <c r="C1267">
        <v>1989</v>
      </c>
      <c r="D1267" s="1">
        <v>33277</v>
      </c>
      <c r="E1267" t="s">
        <v>34</v>
      </c>
      <c r="F1267">
        <v>101</v>
      </c>
      <c r="G1267" t="s">
        <v>19</v>
      </c>
      <c r="H1267" t="s">
        <v>25</v>
      </c>
      <c r="I1267" t="s">
        <v>8014</v>
      </c>
      <c r="J1267" t="s">
        <v>8961</v>
      </c>
      <c r="K1267" t="s">
        <v>8802</v>
      </c>
      <c r="L1267" t="s">
        <v>8962</v>
      </c>
      <c r="M1267" t="s">
        <v>8963</v>
      </c>
      <c r="N1267">
        <v>7.3</v>
      </c>
      <c r="O1267">
        <v>31790</v>
      </c>
      <c r="P1267" s="2">
        <v>2500000</v>
      </c>
      <c r="Q1267" s="2">
        <v>4729352</v>
      </c>
      <c r="R1267" s="2">
        <v>4729352</v>
      </c>
      <c r="S1267" s="2">
        <v>6958704</v>
      </c>
      <c r="T1267">
        <v>82</v>
      </c>
      <c r="U1267">
        <v>1.339794035767875</v>
      </c>
      <c r="V1267">
        <v>1.612784334159199</v>
      </c>
      <c r="W1267">
        <f>AVERAGE(U1267:V1267)</f>
        <v>1.4762891849635369</v>
      </c>
      <c r="X1267" s="4">
        <v>-0.10111977321856859</v>
      </c>
      <c r="Y1267">
        <f>AVERAGE(W1267:X1267)</f>
        <v>0.6875847058724841</v>
      </c>
    </row>
    <row r="1268" spans="1:25" x14ac:dyDescent="0.25">
      <c r="A1268" t="s">
        <v>8981</v>
      </c>
      <c r="B1268" t="s">
        <v>3169</v>
      </c>
      <c r="C1268">
        <v>1989</v>
      </c>
      <c r="D1268" s="1">
        <v>32920</v>
      </c>
      <c r="E1268" t="s">
        <v>86</v>
      </c>
      <c r="F1268">
        <v>122</v>
      </c>
      <c r="G1268" t="s">
        <v>19</v>
      </c>
      <c r="H1268" t="s">
        <v>25</v>
      </c>
      <c r="I1268" t="s">
        <v>8130</v>
      </c>
      <c r="J1268" t="s">
        <v>8982</v>
      </c>
      <c r="K1268" t="s">
        <v>7718</v>
      </c>
      <c r="L1268" t="s">
        <v>8983</v>
      </c>
      <c r="N1268">
        <v>7.8</v>
      </c>
      <c r="O1268">
        <v>118841</v>
      </c>
      <c r="P1268" s="2">
        <v>18000000</v>
      </c>
      <c r="Q1268" s="2">
        <v>26979166</v>
      </c>
      <c r="R1268" s="2">
        <v>26979166</v>
      </c>
      <c r="S1268" s="2">
        <v>35958332</v>
      </c>
      <c r="T1268">
        <v>78</v>
      </c>
      <c r="U1268">
        <v>1.7359817411100655</v>
      </c>
      <c r="V1268">
        <v>1.38694687922376</v>
      </c>
      <c r="W1268">
        <f>AVERAGE(U1268:V1268)</f>
        <v>1.5614643101669128</v>
      </c>
      <c r="X1268" s="4">
        <v>0.21449783084249091</v>
      </c>
      <c r="Y1268">
        <f>AVERAGE(W1268:X1268)</f>
        <v>0.88798107050470187</v>
      </c>
    </row>
    <row r="1269" spans="1:25" x14ac:dyDescent="0.25">
      <c r="A1269" t="s">
        <v>8999</v>
      </c>
      <c r="B1269" t="s">
        <v>9000</v>
      </c>
      <c r="C1269">
        <v>1989</v>
      </c>
      <c r="D1269" s="1">
        <v>32787</v>
      </c>
      <c r="E1269" t="s">
        <v>100</v>
      </c>
      <c r="F1269">
        <v>127</v>
      </c>
      <c r="G1269" t="s">
        <v>19</v>
      </c>
      <c r="H1269" t="s">
        <v>9001</v>
      </c>
      <c r="I1269" t="s">
        <v>4425</v>
      </c>
      <c r="J1269" t="s">
        <v>9002</v>
      </c>
      <c r="K1269" t="s">
        <v>87</v>
      </c>
      <c r="L1269" t="s">
        <v>9003</v>
      </c>
      <c r="M1269" t="s">
        <v>9004</v>
      </c>
      <c r="N1269">
        <v>8.1999999999999993</v>
      </c>
      <c r="O1269">
        <v>676976</v>
      </c>
      <c r="P1269" s="2">
        <v>48000000</v>
      </c>
      <c r="Q1269" s="2">
        <v>197171806</v>
      </c>
      <c r="R1269" s="2">
        <v>474310887</v>
      </c>
      <c r="S1269" s="2">
        <v>623482693</v>
      </c>
      <c r="T1269">
        <v>65</v>
      </c>
      <c r="U1269">
        <v>2.0529319053838173</v>
      </c>
      <c r="V1269">
        <v>0.65297515068358314</v>
      </c>
      <c r="W1269">
        <f>AVERAGE(U1269:V1269)</f>
        <v>1.3529535280337002</v>
      </c>
      <c r="X1269" s="4">
        <v>6.6088223079125079</v>
      </c>
      <c r="Y1269">
        <f>AVERAGE(W1269:X1269)</f>
        <v>3.9808879179731038</v>
      </c>
    </row>
    <row r="1270" spans="1:25" x14ac:dyDescent="0.25">
      <c r="A1270" t="s">
        <v>9032</v>
      </c>
      <c r="B1270" t="s">
        <v>9033</v>
      </c>
      <c r="C1270">
        <v>1989</v>
      </c>
      <c r="D1270" s="1">
        <v>33213</v>
      </c>
      <c r="E1270" t="s">
        <v>984</v>
      </c>
      <c r="F1270">
        <v>83</v>
      </c>
      <c r="G1270" t="s">
        <v>19</v>
      </c>
      <c r="H1270" t="s">
        <v>175</v>
      </c>
      <c r="I1270" t="s">
        <v>9034</v>
      </c>
      <c r="J1270" t="s">
        <v>9035</v>
      </c>
      <c r="K1270" t="s">
        <v>7139</v>
      </c>
      <c r="L1270" t="s">
        <v>9036</v>
      </c>
      <c r="M1270" t="s">
        <v>9037</v>
      </c>
      <c r="N1270">
        <v>7.6</v>
      </c>
      <c r="O1270">
        <v>231653</v>
      </c>
      <c r="P1270" s="2">
        <v>40000000</v>
      </c>
      <c r="Q1270" s="2">
        <v>111543479</v>
      </c>
      <c r="R1270" s="2">
        <v>274191153</v>
      </c>
      <c r="S1270" s="2">
        <v>345734632</v>
      </c>
      <c r="T1270">
        <v>88</v>
      </c>
      <c r="U1270">
        <v>1.5775066589731892</v>
      </c>
      <c r="V1270">
        <v>1.9515405165623576</v>
      </c>
      <c r="W1270">
        <f>AVERAGE(U1270:V1270)</f>
        <v>1.7645235877677734</v>
      </c>
      <c r="X1270" s="4">
        <v>3.5859498232921867</v>
      </c>
      <c r="Y1270">
        <f>AVERAGE(W1270:X1270)</f>
        <v>2.6752367055299802</v>
      </c>
    </row>
    <row r="1271" spans="1:25" x14ac:dyDescent="0.25">
      <c r="A1271" t="s">
        <v>9128</v>
      </c>
      <c r="B1271" t="s">
        <v>9129</v>
      </c>
      <c r="C1271">
        <v>1989</v>
      </c>
      <c r="D1271" s="1">
        <v>32878</v>
      </c>
      <c r="E1271" t="s">
        <v>71</v>
      </c>
      <c r="F1271">
        <v>95</v>
      </c>
      <c r="G1271" t="s">
        <v>19</v>
      </c>
      <c r="H1271" t="s">
        <v>25</v>
      </c>
      <c r="I1271" t="s">
        <v>7887</v>
      </c>
      <c r="J1271" t="s">
        <v>9130</v>
      </c>
      <c r="K1271" t="s">
        <v>9131</v>
      </c>
      <c r="L1271" t="s">
        <v>9132</v>
      </c>
      <c r="M1271" t="s">
        <v>9133</v>
      </c>
      <c r="N1271">
        <v>7.6</v>
      </c>
      <c r="O1271">
        <v>190677</v>
      </c>
      <c r="P1271" s="2">
        <v>16000000</v>
      </c>
      <c r="Q1271" s="2">
        <v>93075866</v>
      </c>
      <c r="R1271" s="2">
        <v>93083444</v>
      </c>
      <c r="S1271" s="2">
        <v>170159310</v>
      </c>
      <c r="T1271">
        <v>76</v>
      </c>
      <c r="U1271">
        <v>1.5775066589731892</v>
      </c>
      <c r="V1271">
        <v>1.2740281517560406</v>
      </c>
      <c r="W1271">
        <f>AVERAGE(U1271:V1271)</f>
        <v>1.4257674053646148</v>
      </c>
      <c r="X1271" s="4">
        <v>1.6750748816588308</v>
      </c>
      <c r="Y1271">
        <f>AVERAGE(W1271:X1271)</f>
        <v>1.5504211435117228</v>
      </c>
    </row>
    <row r="1272" spans="1:25" x14ac:dyDescent="0.25">
      <c r="A1272" t="s">
        <v>9142</v>
      </c>
      <c r="B1272" t="s">
        <v>9143</v>
      </c>
      <c r="C1272">
        <v>1990</v>
      </c>
      <c r="D1272" s="1">
        <v>33198</v>
      </c>
      <c r="E1272" t="s">
        <v>90</v>
      </c>
      <c r="F1272">
        <v>104</v>
      </c>
      <c r="G1272" t="s">
        <v>19</v>
      </c>
      <c r="H1272" t="s">
        <v>25</v>
      </c>
      <c r="I1272" t="s">
        <v>8401</v>
      </c>
      <c r="J1272" t="s">
        <v>9144</v>
      </c>
      <c r="K1272" t="s">
        <v>7857</v>
      </c>
      <c r="L1272" t="s">
        <v>9145</v>
      </c>
      <c r="M1272" t="s">
        <v>9146</v>
      </c>
      <c r="N1272">
        <v>5.5</v>
      </c>
      <c r="O1272">
        <v>22266</v>
      </c>
      <c r="Q1272" s="2">
        <v>71609321</v>
      </c>
      <c r="R1272" s="2">
        <v>71609321</v>
      </c>
      <c r="S1272" s="2">
        <v>143218642</v>
      </c>
      <c r="T1272">
        <v>51</v>
      </c>
      <c r="U1272">
        <v>-8.6481703464010684E-2</v>
      </c>
      <c r="V1272">
        <v>-0.13745594159045341</v>
      </c>
      <c r="W1272">
        <f>AVERAGE(U1272:V1272)</f>
        <v>-0.11196882252723205</v>
      </c>
      <c r="X1272" s="4">
        <v>1.3818659796010371</v>
      </c>
      <c r="Y1272">
        <f>AVERAGE(W1272:X1272)</f>
        <v>0.63494857853690256</v>
      </c>
    </row>
    <row r="1273" spans="1:25" x14ac:dyDescent="0.25">
      <c r="A1273" t="s">
        <v>9155</v>
      </c>
      <c r="B1273" t="s">
        <v>9156</v>
      </c>
      <c r="C1273">
        <v>1990</v>
      </c>
      <c r="D1273" s="1">
        <v>33032</v>
      </c>
      <c r="E1273" t="s">
        <v>922</v>
      </c>
      <c r="F1273">
        <v>93</v>
      </c>
      <c r="G1273" t="s">
        <v>19</v>
      </c>
      <c r="H1273" t="s">
        <v>506</v>
      </c>
      <c r="I1273" t="s">
        <v>5565</v>
      </c>
      <c r="J1273" t="s">
        <v>7306</v>
      </c>
      <c r="K1273" t="s">
        <v>87</v>
      </c>
      <c r="L1273" t="s">
        <v>9157</v>
      </c>
      <c r="M1273" t="s">
        <v>9158</v>
      </c>
      <c r="N1273">
        <v>5.9</v>
      </c>
      <c r="O1273">
        <v>37624</v>
      </c>
      <c r="P1273" s="2">
        <v>38000000</v>
      </c>
      <c r="Q1273" s="2">
        <v>80818974</v>
      </c>
      <c r="R1273" s="2">
        <v>153518974</v>
      </c>
      <c r="S1273" s="2">
        <v>196337948</v>
      </c>
      <c r="T1273">
        <v>23</v>
      </c>
      <c r="U1273">
        <v>0.23046846080974201</v>
      </c>
      <c r="V1273">
        <v>-1.7183181261385265</v>
      </c>
      <c r="W1273">
        <f>AVERAGE(U1273:V1273)</f>
        <v>-0.74392483266439224</v>
      </c>
      <c r="X1273" s="4">
        <v>1.9599902261984852</v>
      </c>
      <c r="Y1273">
        <f>AVERAGE(W1273:X1273)</f>
        <v>0.60803269676704641</v>
      </c>
    </row>
    <row r="1274" spans="1:25" x14ac:dyDescent="0.25">
      <c r="A1274" t="s">
        <v>9159</v>
      </c>
      <c r="B1274" t="s">
        <v>9160</v>
      </c>
      <c r="C1274">
        <v>1990</v>
      </c>
      <c r="D1274" s="1">
        <v>33072</v>
      </c>
      <c r="E1274" t="s">
        <v>792</v>
      </c>
      <c r="F1274">
        <v>109</v>
      </c>
      <c r="G1274" t="s">
        <v>19</v>
      </c>
      <c r="H1274" t="s">
        <v>271</v>
      </c>
      <c r="I1274" t="s">
        <v>9161</v>
      </c>
      <c r="J1274" t="s">
        <v>9162</v>
      </c>
      <c r="K1274" t="s">
        <v>9163</v>
      </c>
      <c r="L1274" t="s">
        <v>9164</v>
      </c>
      <c r="M1274" t="s">
        <v>9165</v>
      </c>
      <c r="N1274">
        <v>6.4</v>
      </c>
      <c r="O1274">
        <v>61907</v>
      </c>
      <c r="P1274" s="2">
        <v>22000000</v>
      </c>
      <c r="Q1274" s="2">
        <v>53208180</v>
      </c>
      <c r="R1274" s="2">
        <v>53208180</v>
      </c>
      <c r="S1274" s="2">
        <v>84416360</v>
      </c>
      <c r="T1274">
        <v>67</v>
      </c>
      <c r="U1274">
        <v>0.62665616615193254</v>
      </c>
      <c r="V1274">
        <v>0.76589387815130272</v>
      </c>
      <c r="W1274">
        <f>AVERAGE(U1274:V1274)</f>
        <v>0.69627502215161763</v>
      </c>
      <c r="X1274" s="4">
        <v>0.74189103377887811</v>
      </c>
      <c r="Y1274">
        <f>AVERAGE(W1274:X1274)</f>
        <v>0.71908302796524781</v>
      </c>
    </row>
    <row r="1275" spans="1:25" x14ac:dyDescent="0.25">
      <c r="A1275" t="s">
        <v>9203</v>
      </c>
      <c r="B1275" t="s">
        <v>9204</v>
      </c>
      <c r="C1275">
        <v>1990</v>
      </c>
      <c r="D1275" s="1">
        <v>33254</v>
      </c>
      <c r="E1275" t="s">
        <v>2584</v>
      </c>
      <c r="F1275">
        <v>96</v>
      </c>
      <c r="G1275" t="s">
        <v>19</v>
      </c>
      <c r="H1275" t="s">
        <v>25</v>
      </c>
      <c r="I1275" t="s">
        <v>6415</v>
      </c>
      <c r="J1275" t="s">
        <v>9205</v>
      </c>
      <c r="K1275" t="s">
        <v>7364</v>
      </c>
      <c r="L1275" t="s">
        <v>9206</v>
      </c>
      <c r="M1275" t="s">
        <v>9207</v>
      </c>
      <c r="N1275">
        <v>6.4</v>
      </c>
      <c r="O1275">
        <v>57296</v>
      </c>
      <c r="P1275" s="2">
        <v>16000000</v>
      </c>
      <c r="Q1275" s="2">
        <v>33878502</v>
      </c>
      <c r="R1275" s="2">
        <v>48878502</v>
      </c>
      <c r="S1275" s="2">
        <v>66757004</v>
      </c>
      <c r="T1275">
        <v>65</v>
      </c>
      <c r="U1275">
        <v>0.62665616615193254</v>
      </c>
      <c r="V1275">
        <v>0.65297515068358314</v>
      </c>
      <c r="W1275">
        <f>AVERAGE(U1275:V1275)</f>
        <v>0.63981565841775789</v>
      </c>
      <c r="X1275" s="4">
        <v>0.54969533975199969</v>
      </c>
      <c r="Y1275">
        <f>AVERAGE(W1275:X1275)</f>
        <v>0.59475549908487879</v>
      </c>
    </row>
    <row r="1276" spans="1:25" x14ac:dyDescent="0.25">
      <c r="A1276" t="s">
        <v>9221</v>
      </c>
      <c r="B1276" t="s">
        <v>9222</v>
      </c>
      <c r="C1276">
        <v>1990</v>
      </c>
      <c r="D1276" s="1">
        <v>33057</v>
      </c>
      <c r="E1276" t="s">
        <v>2410</v>
      </c>
      <c r="F1276">
        <v>124</v>
      </c>
      <c r="G1276" t="s">
        <v>19</v>
      </c>
      <c r="H1276" t="s">
        <v>271</v>
      </c>
      <c r="I1276" t="s">
        <v>8220</v>
      </c>
      <c r="J1276" t="s">
        <v>9223</v>
      </c>
      <c r="K1276" t="s">
        <v>799</v>
      </c>
      <c r="L1276" t="s">
        <v>9224</v>
      </c>
      <c r="M1276" t="s">
        <v>9225</v>
      </c>
      <c r="N1276">
        <v>7.2</v>
      </c>
      <c r="O1276">
        <v>329774</v>
      </c>
      <c r="P1276" s="2">
        <v>70000000</v>
      </c>
      <c r="Q1276" s="2">
        <v>117540947</v>
      </c>
      <c r="R1276" s="2">
        <v>240247433</v>
      </c>
      <c r="S1276" s="2">
        <v>287788380</v>
      </c>
      <c r="T1276">
        <v>67</v>
      </c>
      <c r="U1276">
        <v>1.2605564946994372</v>
      </c>
      <c r="V1276">
        <v>0.76589387815130272</v>
      </c>
      <c r="W1276">
        <f>AVERAGE(U1276:V1276)</f>
        <v>1.0132251864253701</v>
      </c>
      <c r="X1276" s="4">
        <v>2.9552914844832068</v>
      </c>
      <c r="Y1276">
        <f>AVERAGE(W1276:X1276)</f>
        <v>1.9842583354542884</v>
      </c>
    </row>
    <row r="1277" spans="1:25" x14ac:dyDescent="0.25">
      <c r="A1277" t="s">
        <v>9263</v>
      </c>
      <c r="B1277" t="s">
        <v>9264</v>
      </c>
      <c r="C1277">
        <v>1990</v>
      </c>
      <c r="D1277" s="1">
        <v>33136</v>
      </c>
      <c r="E1277" t="s">
        <v>20</v>
      </c>
      <c r="F1277">
        <v>146</v>
      </c>
      <c r="G1277" t="s">
        <v>19</v>
      </c>
      <c r="H1277" t="s">
        <v>428</v>
      </c>
      <c r="I1277" t="s">
        <v>4981</v>
      </c>
      <c r="J1277" t="s">
        <v>9265</v>
      </c>
      <c r="K1277" t="s">
        <v>186</v>
      </c>
      <c r="L1277" t="s">
        <v>9266</v>
      </c>
      <c r="M1277" t="s">
        <v>3985</v>
      </c>
      <c r="N1277">
        <v>8.6999999999999993</v>
      </c>
      <c r="O1277">
        <v>991505</v>
      </c>
      <c r="P1277" s="2">
        <v>25000000</v>
      </c>
      <c r="Q1277" s="2">
        <v>46836214</v>
      </c>
      <c r="R1277" s="2">
        <v>46879633</v>
      </c>
      <c r="S1277" s="2">
        <v>68715847</v>
      </c>
      <c r="T1277">
        <v>90</v>
      </c>
      <c r="U1277">
        <v>2.449119610726008</v>
      </c>
      <c r="V1277">
        <v>2.0644592440300773</v>
      </c>
      <c r="W1277">
        <f>AVERAGE(U1277:V1277)</f>
        <v>2.2567894273780427</v>
      </c>
      <c r="X1277" s="4">
        <v>0.57101441785851115</v>
      </c>
      <c r="Y1277">
        <f>AVERAGE(W1277:X1277)</f>
        <v>1.413901922618277</v>
      </c>
    </row>
    <row r="1278" spans="1:25" x14ac:dyDescent="0.25">
      <c r="A1278" t="s">
        <v>9291</v>
      </c>
      <c r="B1278" t="s">
        <v>9292</v>
      </c>
      <c r="C1278">
        <v>1990</v>
      </c>
      <c r="D1278" s="1">
        <v>32934</v>
      </c>
      <c r="E1278" t="s">
        <v>564</v>
      </c>
      <c r="F1278">
        <v>135</v>
      </c>
      <c r="G1278" t="s">
        <v>19</v>
      </c>
      <c r="H1278" t="s">
        <v>409</v>
      </c>
      <c r="I1278" t="s">
        <v>8261</v>
      </c>
      <c r="J1278" t="s">
        <v>9293</v>
      </c>
      <c r="K1278" t="s">
        <v>87</v>
      </c>
      <c r="L1278" t="s">
        <v>9294</v>
      </c>
      <c r="M1278" t="s">
        <v>9295</v>
      </c>
      <c r="N1278">
        <v>7.6</v>
      </c>
      <c r="O1278">
        <v>175033</v>
      </c>
      <c r="P1278" s="2">
        <v>30000000</v>
      </c>
      <c r="Q1278" s="2">
        <v>122012643</v>
      </c>
      <c r="R1278" s="2">
        <v>200512643</v>
      </c>
      <c r="S1278" s="2">
        <v>292525286</v>
      </c>
      <c r="T1278">
        <v>58</v>
      </c>
      <c r="U1278">
        <v>1.5775066589731892</v>
      </c>
      <c r="V1278">
        <v>0.25775960454656488</v>
      </c>
      <c r="W1278">
        <f>AVERAGE(U1278:V1278)</f>
        <v>0.91763313175987704</v>
      </c>
      <c r="X1278" s="4">
        <v>3.0068456258805538</v>
      </c>
      <c r="Y1278">
        <f>AVERAGE(W1278:X1278)</f>
        <v>1.9622393788202155</v>
      </c>
    </row>
    <row r="1279" spans="1:25" x14ac:dyDescent="0.25">
      <c r="A1279" t="s">
        <v>9372</v>
      </c>
      <c r="B1279" t="s">
        <v>9373</v>
      </c>
      <c r="C1279">
        <v>1990</v>
      </c>
      <c r="D1279" s="1">
        <v>33580</v>
      </c>
      <c r="E1279" t="s">
        <v>5659</v>
      </c>
      <c r="F1279">
        <v>77</v>
      </c>
      <c r="G1279" t="s">
        <v>19</v>
      </c>
      <c r="H1279" t="s">
        <v>25</v>
      </c>
      <c r="I1279" t="s">
        <v>9374</v>
      </c>
      <c r="J1279" t="s">
        <v>9375</v>
      </c>
      <c r="K1279" t="s">
        <v>9376</v>
      </c>
      <c r="L1279" t="s">
        <v>9377</v>
      </c>
      <c r="M1279" t="s">
        <v>9378</v>
      </c>
      <c r="N1279">
        <v>6.9</v>
      </c>
      <c r="O1279">
        <v>37382</v>
      </c>
      <c r="P1279" s="2">
        <v>30000000</v>
      </c>
      <c r="Q1279" s="2">
        <v>27931461</v>
      </c>
      <c r="R1279" s="2">
        <v>27931461</v>
      </c>
      <c r="S1279" s="2">
        <v>25862922</v>
      </c>
      <c r="T1279">
        <v>70</v>
      </c>
      <c r="U1279">
        <v>1.022843871494123</v>
      </c>
      <c r="V1279">
        <v>0.93527196935288193</v>
      </c>
      <c r="W1279">
        <f>AVERAGE(U1279:V1279)</f>
        <v>0.97905792042350248</v>
      </c>
      <c r="X1279" s="4">
        <v>0.10462438294122609</v>
      </c>
      <c r="Y1279">
        <f>AVERAGE(W1279:X1279)</f>
        <v>0.54184115168236424</v>
      </c>
    </row>
    <row r="1280" spans="1:25" x14ac:dyDescent="0.25">
      <c r="A1280" t="s">
        <v>9419</v>
      </c>
      <c r="B1280" t="s">
        <v>9420</v>
      </c>
      <c r="C1280">
        <v>1991</v>
      </c>
      <c r="D1280" s="1">
        <v>33592</v>
      </c>
      <c r="E1280" t="s">
        <v>208</v>
      </c>
      <c r="F1280">
        <v>75</v>
      </c>
      <c r="G1280" t="s">
        <v>19</v>
      </c>
      <c r="H1280" t="s">
        <v>25</v>
      </c>
      <c r="I1280" t="s">
        <v>9421</v>
      </c>
      <c r="J1280" t="s">
        <v>9422</v>
      </c>
      <c r="K1280" t="s">
        <v>155</v>
      </c>
      <c r="L1280" t="s">
        <v>9423</v>
      </c>
      <c r="M1280" t="s">
        <v>9424</v>
      </c>
      <c r="N1280">
        <v>6.5</v>
      </c>
      <c r="O1280">
        <v>23104</v>
      </c>
      <c r="Q1280" s="2">
        <v>22166041</v>
      </c>
      <c r="R1280" s="2">
        <v>40766041</v>
      </c>
      <c r="S1280" s="2">
        <v>62932082</v>
      </c>
      <c r="U1280">
        <v>0.70589370722037037</v>
      </c>
      <c r="V1280" t="s">
        <v>22725</v>
      </c>
      <c r="W1280">
        <f>AVERAGE(U1280:V1280)</f>
        <v>0.70589370722037037</v>
      </c>
      <c r="X1280" s="4">
        <v>0.50806678102150715</v>
      </c>
      <c r="Y1280">
        <f>AVERAGE(W1280:X1280)</f>
        <v>0.60698024412093876</v>
      </c>
    </row>
    <row r="1281" spans="1:25" x14ac:dyDescent="0.25">
      <c r="A1281" t="s">
        <v>9434</v>
      </c>
      <c r="B1281" t="s">
        <v>3926</v>
      </c>
      <c r="C1281">
        <v>1991</v>
      </c>
      <c r="D1281" s="1">
        <v>33942</v>
      </c>
      <c r="E1281" t="s">
        <v>984</v>
      </c>
      <c r="F1281">
        <v>84</v>
      </c>
      <c r="G1281" t="s">
        <v>19</v>
      </c>
      <c r="H1281" t="s">
        <v>175</v>
      </c>
      <c r="I1281" t="s">
        <v>9435</v>
      </c>
      <c r="J1281" t="s">
        <v>9436</v>
      </c>
      <c r="K1281" t="s">
        <v>7139</v>
      </c>
      <c r="L1281" t="s">
        <v>9437</v>
      </c>
      <c r="M1281" t="s">
        <v>9438</v>
      </c>
      <c r="N1281">
        <v>8</v>
      </c>
      <c r="O1281">
        <v>410499</v>
      </c>
      <c r="P1281" s="2">
        <v>25000000</v>
      </c>
      <c r="Q1281" s="2">
        <v>218967620</v>
      </c>
      <c r="R1281" s="2">
        <v>440118382</v>
      </c>
      <c r="S1281" s="2">
        <v>634086002</v>
      </c>
      <c r="T1281">
        <v>95</v>
      </c>
      <c r="U1281">
        <v>1.8944568232469419</v>
      </c>
      <c r="V1281">
        <v>2.346756062699376</v>
      </c>
      <c r="W1281">
        <f>AVERAGE(U1281:V1281)</f>
        <v>2.120606442973159</v>
      </c>
      <c r="X1281" s="4">
        <v>6.7242234772550615</v>
      </c>
      <c r="Y1281">
        <f>AVERAGE(W1281:X1281)</f>
        <v>4.4224149601141107</v>
      </c>
    </row>
    <row r="1282" spans="1:25" x14ac:dyDescent="0.25">
      <c r="A1282" t="s">
        <v>9452</v>
      </c>
      <c r="B1282" t="s">
        <v>3936</v>
      </c>
      <c r="C1282">
        <v>1991</v>
      </c>
      <c r="D1282" s="1">
        <v>33667</v>
      </c>
      <c r="E1282" t="s">
        <v>361</v>
      </c>
      <c r="F1282">
        <v>128</v>
      </c>
      <c r="G1282" t="s">
        <v>19</v>
      </c>
      <c r="H1282" t="s">
        <v>25</v>
      </c>
      <c r="I1282" t="s">
        <v>4981</v>
      </c>
      <c r="J1282" t="s">
        <v>3937</v>
      </c>
      <c r="K1282" t="s">
        <v>6629</v>
      </c>
      <c r="L1282" t="s">
        <v>9453</v>
      </c>
      <c r="M1282" t="s">
        <v>9454</v>
      </c>
      <c r="N1282">
        <v>7.3</v>
      </c>
      <c r="O1282">
        <v>168724</v>
      </c>
      <c r="P1282" s="2">
        <v>35000000</v>
      </c>
      <c r="Q1282" s="2">
        <v>79091969</v>
      </c>
      <c r="R1282" s="2">
        <v>182291969</v>
      </c>
      <c r="S1282" s="2">
        <v>226383938</v>
      </c>
      <c r="T1282">
        <v>73</v>
      </c>
      <c r="U1282">
        <v>1.339794035767875</v>
      </c>
      <c r="V1282">
        <v>1.1046500605544611</v>
      </c>
      <c r="W1282">
        <f>AVERAGE(U1282:V1282)</f>
        <v>1.2222220481611681</v>
      </c>
      <c r="X1282" s="4">
        <v>2.2869959165970846</v>
      </c>
      <c r="Y1282">
        <f>AVERAGE(W1282:X1282)</f>
        <v>1.7546089823791262</v>
      </c>
    </row>
    <row r="1283" spans="1:25" x14ac:dyDescent="0.25">
      <c r="A1283" t="s">
        <v>9476</v>
      </c>
      <c r="B1283" t="s">
        <v>9477</v>
      </c>
      <c r="C1283">
        <v>1991</v>
      </c>
      <c r="D1283" s="1">
        <v>33564</v>
      </c>
      <c r="E1283" t="s">
        <v>71</v>
      </c>
      <c r="F1283">
        <v>104</v>
      </c>
      <c r="G1283" t="s">
        <v>19</v>
      </c>
      <c r="H1283" t="s">
        <v>25</v>
      </c>
      <c r="I1283" t="s">
        <v>9091</v>
      </c>
      <c r="J1283" t="s">
        <v>9478</v>
      </c>
      <c r="K1283" t="s">
        <v>186</v>
      </c>
      <c r="L1283" t="s">
        <v>9479</v>
      </c>
      <c r="M1283" t="s">
        <v>9480</v>
      </c>
      <c r="N1283">
        <v>6.2</v>
      </c>
      <c r="O1283">
        <v>32494</v>
      </c>
      <c r="Q1283" s="2">
        <v>54830779</v>
      </c>
      <c r="R1283" s="2">
        <v>54830779</v>
      </c>
      <c r="S1283" s="2">
        <v>109661558</v>
      </c>
      <c r="T1283">
        <v>56</v>
      </c>
      <c r="U1283">
        <v>0.46818108401505615</v>
      </c>
      <c r="V1283">
        <v>0.14484087707884538</v>
      </c>
      <c r="W1283">
        <f>AVERAGE(U1283:V1283)</f>
        <v>0.30651098054695075</v>
      </c>
      <c r="X1283" s="4">
        <v>1.0166472791626828</v>
      </c>
      <c r="Y1283">
        <f>AVERAGE(W1283:X1283)</f>
        <v>0.66157912985481682</v>
      </c>
    </row>
    <row r="1284" spans="1:25" x14ac:dyDescent="0.25">
      <c r="A1284" t="s">
        <v>9512</v>
      </c>
      <c r="B1284" t="s">
        <v>2390</v>
      </c>
      <c r="C1284">
        <v>1991</v>
      </c>
      <c r="D1284" s="1">
        <v>33592</v>
      </c>
      <c r="E1284" t="s">
        <v>214</v>
      </c>
      <c r="F1284">
        <v>105</v>
      </c>
      <c r="G1284" t="s">
        <v>19</v>
      </c>
      <c r="H1284" t="s">
        <v>25</v>
      </c>
      <c r="I1284" t="s">
        <v>7752</v>
      </c>
      <c r="J1284" t="s">
        <v>673</v>
      </c>
      <c r="K1284" t="s">
        <v>7857</v>
      </c>
      <c r="L1284" t="s">
        <v>9513</v>
      </c>
      <c r="M1284" t="s">
        <v>9514</v>
      </c>
      <c r="N1284">
        <v>6.5</v>
      </c>
      <c r="O1284">
        <v>67065</v>
      </c>
      <c r="Q1284" s="2">
        <v>89325780</v>
      </c>
      <c r="R1284" s="2">
        <v>89325780</v>
      </c>
      <c r="S1284" s="2">
        <v>178651560</v>
      </c>
      <c r="T1284">
        <v>51</v>
      </c>
      <c r="U1284">
        <v>0.70589370722037037</v>
      </c>
      <c r="V1284">
        <v>-0.13745594159045341</v>
      </c>
      <c r="W1284">
        <f>AVERAGE(U1284:V1284)</f>
        <v>0.2842188828149585</v>
      </c>
      <c r="X1284" s="4">
        <v>1.767500329257246</v>
      </c>
      <c r="Y1284">
        <f>AVERAGE(W1284:X1284)</f>
        <v>1.0258596060361023</v>
      </c>
    </row>
    <row r="1285" spans="1:25" x14ac:dyDescent="0.25">
      <c r="A1285" t="s">
        <v>9538</v>
      </c>
      <c r="B1285" t="s">
        <v>1473</v>
      </c>
      <c r="C1285">
        <v>1991</v>
      </c>
      <c r="D1285" s="1">
        <v>33486</v>
      </c>
      <c r="E1285" t="s">
        <v>922</v>
      </c>
      <c r="F1285">
        <v>111</v>
      </c>
      <c r="G1285" t="s">
        <v>19</v>
      </c>
      <c r="H1285" t="s">
        <v>25</v>
      </c>
      <c r="I1285" t="s">
        <v>6211</v>
      </c>
      <c r="J1285" t="s">
        <v>9539</v>
      </c>
      <c r="K1285" t="s">
        <v>155</v>
      </c>
      <c r="L1285" t="s">
        <v>9540</v>
      </c>
      <c r="M1285" t="s">
        <v>9541</v>
      </c>
      <c r="N1285">
        <v>6.4</v>
      </c>
      <c r="O1285">
        <v>18118</v>
      </c>
      <c r="Q1285" s="2">
        <v>25895485</v>
      </c>
      <c r="R1285" s="2">
        <v>65595485</v>
      </c>
      <c r="S1285" s="2">
        <v>91490970</v>
      </c>
      <c r="U1285">
        <v>0.62665616615193254</v>
      </c>
      <c r="V1285" t="s">
        <v>22725</v>
      </c>
      <c r="W1285">
        <f>AVERAGE(U1285:V1285)</f>
        <v>0.62665616615193254</v>
      </c>
      <c r="X1285" s="4">
        <v>0.81888758897146241</v>
      </c>
      <c r="Y1285">
        <f>AVERAGE(W1285:X1285)</f>
        <v>0.72277187756169747</v>
      </c>
    </row>
    <row r="1286" spans="1:25" x14ac:dyDescent="0.25">
      <c r="A1286" t="s">
        <v>9546</v>
      </c>
      <c r="B1286" t="s">
        <v>9547</v>
      </c>
      <c r="C1286">
        <v>1991</v>
      </c>
      <c r="D1286" s="1">
        <v>33690</v>
      </c>
      <c r="E1286" t="s">
        <v>185</v>
      </c>
      <c r="F1286">
        <v>142</v>
      </c>
      <c r="G1286" t="s">
        <v>19</v>
      </c>
      <c r="H1286" t="s">
        <v>25</v>
      </c>
      <c r="I1286" t="s">
        <v>4425</v>
      </c>
      <c r="J1286" t="s">
        <v>9548</v>
      </c>
      <c r="K1286" t="s">
        <v>6629</v>
      </c>
      <c r="L1286" t="s">
        <v>9549</v>
      </c>
      <c r="M1286" t="s">
        <v>9550</v>
      </c>
      <c r="N1286">
        <v>6.8</v>
      </c>
      <c r="O1286">
        <v>229358</v>
      </c>
      <c r="P1286" s="2">
        <v>70000000</v>
      </c>
      <c r="Q1286" s="2">
        <v>119654823</v>
      </c>
      <c r="R1286" s="2">
        <v>300854823</v>
      </c>
      <c r="S1286" s="2">
        <v>350509646</v>
      </c>
      <c r="T1286">
        <v>52</v>
      </c>
      <c r="U1286">
        <v>0.94360633042568443</v>
      </c>
      <c r="V1286">
        <v>-8.0996577856593643E-2</v>
      </c>
      <c r="W1286">
        <f>AVERAGE(U1286:V1286)</f>
        <v>0.43130487628454539</v>
      </c>
      <c r="X1286" s="4">
        <v>3.6379187133082249</v>
      </c>
      <c r="Y1286">
        <f>AVERAGE(W1286:X1286)</f>
        <v>2.0346117947963851</v>
      </c>
    </row>
    <row r="1287" spans="1:25" x14ac:dyDescent="0.25">
      <c r="A1287" t="s">
        <v>9649</v>
      </c>
      <c r="B1287" t="s">
        <v>9650</v>
      </c>
      <c r="C1287">
        <v>1991</v>
      </c>
      <c r="D1287" s="1">
        <v>33410</v>
      </c>
      <c r="E1287" t="s">
        <v>1206</v>
      </c>
      <c r="F1287">
        <v>108</v>
      </c>
      <c r="G1287" t="s">
        <v>19</v>
      </c>
      <c r="H1287" t="s">
        <v>103</v>
      </c>
      <c r="I1287" t="s">
        <v>8995</v>
      </c>
      <c r="J1287" t="s">
        <v>9651</v>
      </c>
      <c r="K1287" t="s">
        <v>7139</v>
      </c>
      <c r="L1287" t="s">
        <v>9652</v>
      </c>
      <c r="M1287" t="s">
        <v>9653</v>
      </c>
      <c r="N1287">
        <v>6.5</v>
      </c>
      <c r="O1287">
        <v>52018</v>
      </c>
      <c r="P1287" s="2">
        <v>35000000</v>
      </c>
      <c r="Q1287" s="2">
        <v>46704056</v>
      </c>
      <c r="R1287" s="2">
        <v>46704056</v>
      </c>
      <c r="S1287" s="2">
        <v>58408112</v>
      </c>
      <c r="T1287">
        <v>61</v>
      </c>
      <c r="U1287">
        <v>0.70589370722037037</v>
      </c>
      <c r="V1287">
        <v>0.42713769574814414</v>
      </c>
      <c r="W1287">
        <f>AVERAGE(U1287:V1287)</f>
        <v>0.56651570148425723</v>
      </c>
      <c r="X1287" s="4">
        <v>0.45883012970156223</v>
      </c>
      <c r="Y1287">
        <f>AVERAGE(W1287:X1287)</f>
        <v>0.51267291559290973</v>
      </c>
    </row>
    <row r="1288" spans="1:25" x14ac:dyDescent="0.25">
      <c r="A1288" t="s">
        <v>9657</v>
      </c>
      <c r="B1288" t="s">
        <v>9658</v>
      </c>
      <c r="C1288">
        <v>1991</v>
      </c>
      <c r="D1288" s="1">
        <v>33302</v>
      </c>
      <c r="E1288" t="s">
        <v>391</v>
      </c>
      <c r="F1288">
        <v>118</v>
      </c>
      <c r="G1288" t="s">
        <v>19</v>
      </c>
      <c r="H1288" t="s">
        <v>483</v>
      </c>
      <c r="I1288" t="s">
        <v>5915</v>
      </c>
      <c r="J1288" t="s">
        <v>9659</v>
      </c>
      <c r="K1288" t="s">
        <v>9660</v>
      </c>
      <c r="L1288" t="s">
        <v>9661</v>
      </c>
      <c r="M1288" t="s">
        <v>9662</v>
      </c>
      <c r="N1288">
        <v>8.6</v>
      </c>
      <c r="O1288">
        <v>1234134</v>
      </c>
      <c r="P1288" s="2">
        <v>19000000</v>
      </c>
      <c r="Q1288" s="2">
        <v>130742922</v>
      </c>
      <c r="R1288" s="2">
        <v>272753884</v>
      </c>
      <c r="S1288" s="2">
        <v>384496806</v>
      </c>
      <c r="T1288">
        <v>85</v>
      </c>
      <c r="U1288">
        <v>2.36988206965757</v>
      </c>
      <c r="V1288">
        <v>1.7821624253607784</v>
      </c>
      <c r="W1288">
        <f>AVERAGE(U1288:V1288)</f>
        <v>2.0760222475091741</v>
      </c>
      <c r="X1288" s="4">
        <v>4.007818148157523</v>
      </c>
      <c r="Y1288">
        <f>AVERAGE(W1288:X1288)</f>
        <v>3.0419201978333485</v>
      </c>
    </row>
    <row r="1289" spans="1:25" x14ac:dyDescent="0.25">
      <c r="A1289" t="s">
        <v>9673</v>
      </c>
      <c r="B1289" t="s">
        <v>9674</v>
      </c>
      <c r="C1289">
        <v>1991</v>
      </c>
      <c r="D1289" s="1">
        <v>33578</v>
      </c>
      <c r="E1289" t="s">
        <v>65</v>
      </c>
      <c r="F1289">
        <v>110</v>
      </c>
      <c r="G1289" t="s">
        <v>19</v>
      </c>
      <c r="H1289" t="s">
        <v>6904</v>
      </c>
      <c r="I1289" t="s">
        <v>5758</v>
      </c>
      <c r="J1289" t="s">
        <v>8322</v>
      </c>
      <c r="K1289" t="s">
        <v>87</v>
      </c>
      <c r="L1289" t="s">
        <v>9675</v>
      </c>
      <c r="M1289" t="s">
        <v>9676</v>
      </c>
      <c r="N1289">
        <v>7.2</v>
      </c>
      <c r="O1289">
        <v>68998</v>
      </c>
      <c r="P1289" s="2">
        <v>30000000</v>
      </c>
      <c r="Q1289" s="2">
        <v>74888996</v>
      </c>
      <c r="R1289" s="2">
        <v>96888996</v>
      </c>
      <c r="S1289" s="2">
        <v>141777992</v>
      </c>
      <c r="T1289">
        <v>65</v>
      </c>
      <c r="U1289">
        <v>1.2605564946994372</v>
      </c>
      <c r="V1289">
        <v>0.65297515068358314</v>
      </c>
      <c r="W1289">
        <f>AVERAGE(U1289:V1289)</f>
        <v>0.95676582269151011</v>
      </c>
      <c r="X1289" s="4">
        <v>1.3661866577390269</v>
      </c>
      <c r="Y1289">
        <f>AVERAGE(W1289:X1289)</f>
        <v>1.1614762402152685</v>
      </c>
    </row>
    <row r="1290" spans="1:25" x14ac:dyDescent="0.25">
      <c r="A1290" t="s">
        <v>9697</v>
      </c>
      <c r="B1290" t="s">
        <v>9698</v>
      </c>
      <c r="C1290">
        <v>1991</v>
      </c>
      <c r="D1290">
        <v>1991</v>
      </c>
      <c r="E1290" t="s">
        <v>41</v>
      </c>
      <c r="F1290">
        <v>107</v>
      </c>
      <c r="G1290" t="s">
        <v>19</v>
      </c>
      <c r="H1290" t="s">
        <v>25</v>
      </c>
      <c r="I1290" t="s">
        <v>6601</v>
      </c>
      <c r="J1290" t="s">
        <v>9699</v>
      </c>
      <c r="K1290" t="s">
        <v>7139</v>
      </c>
      <c r="L1290" t="s">
        <v>9700</v>
      </c>
      <c r="M1290" t="s">
        <v>9701</v>
      </c>
      <c r="N1290">
        <v>6.7</v>
      </c>
      <c r="O1290">
        <v>19198</v>
      </c>
      <c r="P1290" s="2">
        <v>14000000</v>
      </c>
      <c r="Q1290" s="2">
        <v>34793160</v>
      </c>
      <c r="R1290" s="2">
        <v>34793160</v>
      </c>
      <c r="S1290" s="2">
        <v>55586320</v>
      </c>
      <c r="T1290">
        <v>62</v>
      </c>
      <c r="U1290">
        <v>0.8643687893572467</v>
      </c>
      <c r="V1290">
        <v>0.48359705948200393</v>
      </c>
      <c r="W1290">
        <f>AVERAGE(U1290:V1290)</f>
        <v>0.67398292441962537</v>
      </c>
      <c r="X1290" s="4">
        <v>0.42811914160893344</v>
      </c>
      <c r="Y1290">
        <f>AVERAGE(W1290:X1290)</f>
        <v>0.55105103301427938</v>
      </c>
    </row>
    <row r="1291" spans="1:25" x14ac:dyDescent="0.25">
      <c r="A1291" t="s">
        <v>9702</v>
      </c>
      <c r="B1291" t="s">
        <v>9703</v>
      </c>
      <c r="C1291">
        <v>1992</v>
      </c>
      <c r="D1291" s="1">
        <v>34306</v>
      </c>
      <c r="E1291" t="s">
        <v>452</v>
      </c>
      <c r="F1291">
        <v>90</v>
      </c>
      <c r="G1291" t="s">
        <v>19</v>
      </c>
      <c r="H1291" t="s">
        <v>25</v>
      </c>
      <c r="I1291" t="s">
        <v>9034</v>
      </c>
      <c r="J1291" t="s">
        <v>9034</v>
      </c>
      <c r="K1291" t="s">
        <v>7139</v>
      </c>
      <c r="L1291" t="s">
        <v>9704</v>
      </c>
      <c r="M1291" t="s">
        <v>9705</v>
      </c>
      <c r="N1291">
        <v>8</v>
      </c>
      <c r="O1291">
        <v>363761</v>
      </c>
      <c r="P1291" s="2">
        <v>28000000</v>
      </c>
      <c r="Q1291" s="2">
        <v>217350219</v>
      </c>
      <c r="R1291" s="2">
        <v>504050219</v>
      </c>
      <c r="S1291" s="2">
        <v>693400438</v>
      </c>
      <c r="T1291">
        <v>86</v>
      </c>
      <c r="U1291">
        <v>1.8944568232469419</v>
      </c>
      <c r="V1291">
        <v>1.8386217890946381</v>
      </c>
      <c r="W1291">
        <f>AVERAGE(U1291:V1291)</f>
        <v>1.86653930617079</v>
      </c>
      <c r="X1291" s="4">
        <v>7.3697724538334182</v>
      </c>
      <c r="Y1291">
        <f>AVERAGE(W1291:X1291)</f>
        <v>4.6181558800021039</v>
      </c>
    </row>
    <row r="1292" spans="1:25" x14ac:dyDescent="0.25">
      <c r="A1292" t="s">
        <v>9706</v>
      </c>
      <c r="B1292" t="s">
        <v>9707</v>
      </c>
      <c r="C1292">
        <v>1992</v>
      </c>
      <c r="D1292" s="1">
        <v>33879</v>
      </c>
      <c r="E1292" t="s">
        <v>1185</v>
      </c>
      <c r="F1292">
        <v>114</v>
      </c>
      <c r="G1292" t="s">
        <v>19</v>
      </c>
      <c r="H1292" t="s">
        <v>25</v>
      </c>
      <c r="I1292" t="s">
        <v>9708</v>
      </c>
      <c r="J1292" t="s">
        <v>9709</v>
      </c>
      <c r="K1292" t="s">
        <v>799</v>
      </c>
      <c r="L1292" t="s">
        <v>9710</v>
      </c>
      <c r="M1292" t="s">
        <v>9711</v>
      </c>
      <c r="N1292">
        <v>6.5</v>
      </c>
      <c r="O1292">
        <v>271736</v>
      </c>
      <c r="P1292" s="2">
        <v>50000000</v>
      </c>
      <c r="Q1292" s="2">
        <v>55473545</v>
      </c>
      <c r="R1292" s="2">
        <v>159814498</v>
      </c>
      <c r="S1292" s="2">
        <v>165288043</v>
      </c>
      <c r="T1292">
        <v>59</v>
      </c>
      <c r="U1292">
        <v>0.70589370722037037</v>
      </c>
      <c r="V1292">
        <v>0.31421896828042467</v>
      </c>
      <c r="W1292">
        <f>AVERAGE(U1292:V1292)</f>
        <v>0.51005633775039749</v>
      </c>
      <c r="X1292" s="4">
        <v>1.6220584216103879</v>
      </c>
      <c r="Y1292">
        <f>AVERAGE(W1292:X1292)</f>
        <v>1.0660573796803927</v>
      </c>
    </row>
    <row r="1293" spans="1:25" x14ac:dyDescent="0.25">
      <c r="A1293" t="s">
        <v>9819</v>
      </c>
      <c r="B1293" t="s">
        <v>9820</v>
      </c>
      <c r="C1293">
        <v>1992</v>
      </c>
      <c r="D1293" s="1">
        <v>33908</v>
      </c>
      <c r="E1293" t="s">
        <v>71</v>
      </c>
      <c r="F1293">
        <v>108</v>
      </c>
      <c r="G1293" t="s">
        <v>19</v>
      </c>
      <c r="H1293" t="s">
        <v>25</v>
      </c>
      <c r="I1293" t="s">
        <v>4552</v>
      </c>
      <c r="J1293" t="s">
        <v>4552</v>
      </c>
      <c r="K1293" t="s">
        <v>5306</v>
      </c>
      <c r="L1293" t="s">
        <v>9821</v>
      </c>
      <c r="M1293" t="s">
        <v>9822</v>
      </c>
      <c r="N1293">
        <v>7.5</v>
      </c>
      <c r="O1293">
        <v>26864</v>
      </c>
      <c r="P1293" s="2">
        <v>20000000</v>
      </c>
      <c r="Q1293" s="2">
        <v>10555619</v>
      </c>
      <c r="R1293" s="2">
        <v>10555619</v>
      </c>
      <c r="S1293" s="2">
        <v>1111238</v>
      </c>
      <c r="U1293">
        <v>1.4982691179047514</v>
      </c>
      <c r="V1293" t="s">
        <v>22725</v>
      </c>
      <c r="W1293">
        <f>AVERAGE(U1293:V1293)</f>
        <v>1.4982691179047514</v>
      </c>
      <c r="X1293" s="4">
        <v>-0.16476070022454631</v>
      </c>
      <c r="Y1293">
        <f>AVERAGE(W1293:X1293)</f>
        <v>0.6667542088401025</v>
      </c>
    </row>
    <row r="1294" spans="1:25" x14ac:dyDescent="0.25">
      <c r="A1294" t="s">
        <v>9826</v>
      </c>
      <c r="B1294" t="s">
        <v>129</v>
      </c>
      <c r="C1294">
        <v>1992</v>
      </c>
      <c r="D1294" s="1">
        <v>33961</v>
      </c>
      <c r="E1294" t="s">
        <v>51</v>
      </c>
      <c r="F1294">
        <v>112</v>
      </c>
      <c r="G1294" t="s">
        <v>19</v>
      </c>
      <c r="H1294" t="s">
        <v>2470</v>
      </c>
      <c r="I1294" t="s">
        <v>7296</v>
      </c>
      <c r="J1294" t="s">
        <v>9827</v>
      </c>
      <c r="K1294" t="s">
        <v>8707</v>
      </c>
      <c r="L1294" t="s">
        <v>9828</v>
      </c>
      <c r="M1294" t="s">
        <v>9829</v>
      </c>
      <c r="N1294">
        <v>7.7</v>
      </c>
      <c r="O1294">
        <v>145731</v>
      </c>
      <c r="P1294" s="2">
        <v>40000000</v>
      </c>
      <c r="Q1294" s="2">
        <v>75505856</v>
      </c>
      <c r="R1294" s="2">
        <v>75505856</v>
      </c>
      <c r="S1294" s="2">
        <v>111011712</v>
      </c>
      <c r="T1294">
        <v>76</v>
      </c>
      <c r="U1294">
        <v>1.6567442000416277</v>
      </c>
      <c r="V1294">
        <v>1.2740281517560406</v>
      </c>
      <c r="W1294">
        <f>AVERAGE(U1294:V1294)</f>
        <v>1.4653861758988342</v>
      </c>
      <c r="X1294" s="4">
        <v>1.0313416873321066</v>
      </c>
      <c r="Y1294">
        <f>AVERAGE(W1294:X1294)</f>
        <v>1.2483639316154704</v>
      </c>
    </row>
    <row r="1295" spans="1:25" x14ac:dyDescent="0.25">
      <c r="A1295" t="s">
        <v>9831</v>
      </c>
      <c r="B1295" t="s">
        <v>9832</v>
      </c>
      <c r="C1295">
        <v>1992</v>
      </c>
      <c r="D1295" s="1">
        <v>33786</v>
      </c>
      <c r="E1295" t="s">
        <v>90</v>
      </c>
      <c r="F1295">
        <v>128</v>
      </c>
      <c r="G1295" t="s">
        <v>19</v>
      </c>
      <c r="H1295" t="s">
        <v>25</v>
      </c>
      <c r="I1295" t="s">
        <v>8217</v>
      </c>
      <c r="J1295" t="s">
        <v>9833</v>
      </c>
      <c r="K1295" t="s">
        <v>336</v>
      </c>
      <c r="L1295" t="s">
        <v>9834</v>
      </c>
      <c r="M1295" t="s">
        <v>9835</v>
      </c>
      <c r="N1295">
        <v>7.3</v>
      </c>
      <c r="O1295">
        <v>91488</v>
      </c>
      <c r="P1295" s="2">
        <v>40000000</v>
      </c>
      <c r="Q1295" s="2">
        <v>107533928</v>
      </c>
      <c r="R1295" s="2">
        <v>132440069</v>
      </c>
      <c r="S1295" s="2">
        <v>199973997</v>
      </c>
      <c r="T1295">
        <v>67</v>
      </c>
      <c r="U1295">
        <v>1.339794035767875</v>
      </c>
      <c r="V1295">
        <v>0.76589387815130272</v>
      </c>
      <c r="W1295">
        <f>AVERAGE(U1295:V1295)</f>
        <v>1.0528439569595889</v>
      </c>
      <c r="X1295" s="4">
        <v>1.9995631846388007</v>
      </c>
      <c r="Y1295">
        <f>AVERAGE(W1295:X1295)</f>
        <v>1.5262035707991948</v>
      </c>
    </row>
    <row r="1296" spans="1:25" x14ac:dyDescent="0.25">
      <c r="A1296" t="s">
        <v>9841</v>
      </c>
      <c r="B1296" t="s">
        <v>9842</v>
      </c>
      <c r="C1296">
        <v>1992</v>
      </c>
      <c r="D1296" s="1">
        <v>33998</v>
      </c>
      <c r="E1296" t="s">
        <v>22</v>
      </c>
      <c r="F1296">
        <v>129</v>
      </c>
      <c r="G1296" t="s">
        <v>19</v>
      </c>
      <c r="H1296" t="s">
        <v>428</v>
      </c>
      <c r="I1296" t="s">
        <v>6824</v>
      </c>
      <c r="J1296" t="s">
        <v>9843</v>
      </c>
      <c r="K1296" t="s">
        <v>155</v>
      </c>
      <c r="L1296" t="s">
        <v>9844</v>
      </c>
      <c r="M1296" t="s">
        <v>9845</v>
      </c>
      <c r="N1296">
        <v>7.3</v>
      </c>
      <c r="O1296">
        <v>20186</v>
      </c>
      <c r="P1296" s="2">
        <v>30000000</v>
      </c>
      <c r="Q1296" s="2">
        <v>7286388</v>
      </c>
      <c r="R1296" s="2">
        <v>7286388</v>
      </c>
      <c r="S1296" s="2">
        <v>-15427224</v>
      </c>
      <c r="T1296">
        <v>80</v>
      </c>
      <c r="U1296">
        <v>1.339794035767875</v>
      </c>
      <c r="V1296">
        <v>1.4998656066914795</v>
      </c>
      <c r="W1296">
        <f>AVERAGE(U1296:V1296)</f>
        <v>1.4198298212296772</v>
      </c>
      <c r="X1296" s="4">
        <v>-0.34475713849937101</v>
      </c>
      <c r="Y1296">
        <f>AVERAGE(W1296:X1296)</f>
        <v>0.53753634136515305</v>
      </c>
    </row>
    <row r="1297" spans="1:25" x14ac:dyDescent="0.25">
      <c r="A1297" t="s">
        <v>9879</v>
      </c>
      <c r="B1297" t="s">
        <v>9880</v>
      </c>
      <c r="C1297">
        <v>1992</v>
      </c>
      <c r="D1297" s="1">
        <v>33683</v>
      </c>
      <c r="E1297" t="s">
        <v>46</v>
      </c>
      <c r="F1297">
        <v>101</v>
      </c>
      <c r="G1297" t="s">
        <v>19</v>
      </c>
      <c r="H1297" t="s">
        <v>25</v>
      </c>
      <c r="I1297" t="s">
        <v>4975</v>
      </c>
      <c r="J1297" t="s">
        <v>9881</v>
      </c>
      <c r="K1297" t="s">
        <v>7857</v>
      </c>
      <c r="L1297" t="s">
        <v>9882</v>
      </c>
      <c r="M1297" t="s">
        <v>9883</v>
      </c>
      <c r="N1297">
        <v>7.6</v>
      </c>
      <c r="O1297">
        <v>10111</v>
      </c>
      <c r="P1297" s="2">
        <v>12000000</v>
      </c>
      <c r="Q1297" s="2">
        <v>2280148</v>
      </c>
      <c r="R1297" s="2">
        <v>2280148</v>
      </c>
      <c r="S1297" s="2">
        <v>-7439704</v>
      </c>
      <c r="U1297">
        <v>1.5775066589731892</v>
      </c>
      <c r="V1297" t="s">
        <v>22725</v>
      </c>
      <c r="W1297">
        <f>AVERAGE(U1297:V1297)</f>
        <v>1.5775066589731892</v>
      </c>
      <c r="X1297" s="4">
        <v>-0.25782492251405581</v>
      </c>
      <c r="Y1297">
        <f>AVERAGE(W1297:X1297)</f>
        <v>0.65984086822956667</v>
      </c>
    </row>
    <row r="1298" spans="1:25" x14ac:dyDescent="0.25">
      <c r="A1298" t="s">
        <v>9889</v>
      </c>
      <c r="B1298" t="s">
        <v>9890</v>
      </c>
      <c r="C1298">
        <v>1992</v>
      </c>
      <c r="D1298" s="1">
        <v>33886</v>
      </c>
      <c r="E1298" t="s">
        <v>2410</v>
      </c>
      <c r="F1298">
        <v>117</v>
      </c>
      <c r="G1298" t="s">
        <v>19</v>
      </c>
      <c r="H1298" t="s">
        <v>25</v>
      </c>
      <c r="I1298" t="s">
        <v>6372</v>
      </c>
      <c r="J1298" t="s">
        <v>9891</v>
      </c>
      <c r="K1298" t="s">
        <v>9892</v>
      </c>
      <c r="L1298" t="s">
        <v>9893</v>
      </c>
      <c r="M1298" t="s">
        <v>9894</v>
      </c>
      <c r="N1298">
        <v>6.9</v>
      </c>
      <c r="O1298">
        <v>100936</v>
      </c>
      <c r="P1298" s="2">
        <v>45000000</v>
      </c>
      <c r="Q1298" s="2">
        <v>83351587</v>
      </c>
      <c r="R1298" s="2">
        <v>178051587</v>
      </c>
      <c r="S1298" s="2">
        <v>216403174</v>
      </c>
      <c r="T1298">
        <v>64</v>
      </c>
      <c r="U1298">
        <v>1.022843871494123</v>
      </c>
      <c r="V1298">
        <v>0.5965157869497234</v>
      </c>
      <c r="W1298">
        <f>AVERAGE(U1298:V1298)</f>
        <v>0.80967982922192316</v>
      </c>
      <c r="X1298" s="4">
        <v>2.1783702190405889</v>
      </c>
      <c r="Y1298">
        <f>AVERAGE(W1298:X1298)</f>
        <v>1.494025024131256</v>
      </c>
    </row>
    <row r="1299" spans="1:25" x14ac:dyDescent="0.25">
      <c r="A1299" t="s">
        <v>9908</v>
      </c>
      <c r="B1299" t="s">
        <v>9909</v>
      </c>
      <c r="C1299">
        <v>1992</v>
      </c>
      <c r="D1299" s="1">
        <v>33886</v>
      </c>
      <c r="E1299" t="s">
        <v>391</v>
      </c>
      <c r="F1299">
        <v>99</v>
      </c>
      <c r="G1299" t="s">
        <v>19</v>
      </c>
      <c r="H1299" t="s">
        <v>25</v>
      </c>
      <c r="I1299" t="s">
        <v>9910</v>
      </c>
      <c r="J1299" t="s">
        <v>9911</v>
      </c>
      <c r="K1299" t="s">
        <v>9912</v>
      </c>
      <c r="L1299" t="s">
        <v>9913</v>
      </c>
      <c r="M1299" t="s">
        <v>9914</v>
      </c>
      <c r="N1299">
        <v>8.3000000000000007</v>
      </c>
      <c r="O1299">
        <v>896551</v>
      </c>
      <c r="P1299" s="2">
        <v>1200000</v>
      </c>
      <c r="Q1299" s="2">
        <v>2832029</v>
      </c>
      <c r="R1299" s="2">
        <v>2889963</v>
      </c>
      <c r="S1299" s="2">
        <v>4521992</v>
      </c>
      <c r="T1299">
        <v>79</v>
      </c>
      <c r="U1299">
        <v>2.1321694464522567</v>
      </c>
      <c r="V1299">
        <v>1.4434062429576198</v>
      </c>
      <c r="W1299">
        <f>AVERAGE(U1299:V1299)</f>
        <v>1.7877878447049382</v>
      </c>
      <c r="X1299" s="4">
        <v>-0.12763974110321982</v>
      </c>
      <c r="Y1299">
        <f>AVERAGE(W1299:X1299)</f>
        <v>0.83007405180085925</v>
      </c>
    </row>
    <row r="1300" spans="1:25" x14ac:dyDescent="0.25">
      <c r="A1300" t="s">
        <v>9981</v>
      </c>
      <c r="B1300" t="s">
        <v>9982</v>
      </c>
      <c r="C1300">
        <v>1992</v>
      </c>
      <c r="D1300" s="1">
        <v>33690</v>
      </c>
      <c r="E1300" t="s">
        <v>115</v>
      </c>
      <c r="F1300">
        <v>115</v>
      </c>
      <c r="G1300" t="s">
        <v>19</v>
      </c>
      <c r="H1300" t="s">
        <v>25</v>
      </c>
      <c r="I1300" t="s">
        <v>8151</v>
      </c>
      <c r="J1300" t="s">
        <v>8151</v>
      </c>
      <c r="K1300" t="s">
        <v>799</v>
      </c>
      <c r="L1300" t="s">
        <v>9983</v>
      </c>
      <c r="M1300" t="s">
        <v>9984</v>
      </c>
      <c r="N1300">
        <v>6.8</v>
      </c>
      <c r="O1300">
        <v>73560</v>
      </c>
      <c r="Q1300" s="2">
        <v>76253806</v>
      </c>
      <c r="R1300" s="2">
        <v>90753806</v>
      </c>
      <c r="S1300" s="2">
        <v>167007612</v>
      </c>
      <c r="T1300">
        <v>65</v>
      </c>
      <c r="U1300">
        <v>0.94360633042568443</v>
      </c>
      <c r="V1300">
        <v>0.65297515068358314</v>
      </c>
      <c r="W1300">
        <f>AVERAGE(U1300:V1300)</f>
        <v>0.79829074055463378</v>
      </c>
      <c r="X1300" s="4">
        <v>1.6407733598777916</v>
      </c>
      <c r="Y1300">
        <f>AVERAGE(W1300:X1300)</f>
        <v>1.2195320502162126</v>
      </c>
    </row>
    <row r="1301" spans="1:25" x14ac:dyDescent="0.25">
      <c r="A1301" t="s">
        <v>10010</v>
      </c>
      <c r="B1301" t="s">
        <v>10011</v>
      </c>
      <c r="C1301">
        <v>1993</v>
      </c>
      <c r="D1301" s="1">
        <v>34328</v>
      </c>
      <c r="E1301" t="s">
        <v>7474</v>
      </c>
      <c r="F1301">
        <v>76</v>
      </c>
      <c r="G1301" t="s">
        <v>19</v>
      </c>
      <c r="H1301" t="s">
        <v>25</v>
      </c>
      <c r="I1301" t="s">
        <v>10012</v>
      </c>
      <c r="J1301" t="s">
        <v>10013</v>
      </c>
      <c r="K1301" t="s">
        <v>7327</v>
      </c>
      <c r="L1301" t="s">
        <v>10014</v>
      </c>
      <c r="M1301" t="s">
        <v>10015</v>
      </c>
      <c r="N1301">
        <v>7.8</v>
      </c>
      <c r="O1301">
        <v>42411</v>
      </c>
      <c r="P1301" s="2">
        <v>6000000</v>
      </c>
      <c r="Q1301" s="2">
        <v>5635204</v>
      </c>
      <c r="R1301" s="2">
        <v>5635204</v>
      </c>
      <c r="S1301" s="2">
        <v>5270408</v>
      </c>
      <c r="U1301">
        <v>1.7359817411100655</v>
      </c>
      <c r="V1301" t="s">
        <v>22725</v>
      </c>
      <c r="W1301">
        <f>AVERAGE(U1301:V1301)</f>
        <v>1.7359817411100655</v>
      </c>
      <c r="X1301" s="4">
        <v>-0.1194943516257768</v>
      </c>
      <c r="Y1301">
        <f>AVERAGE(W1301:X1301)</f>
        <v>0.80824369474214441</v>
      </c>
    </row>
    <row r="1302" spans="1:25" x14ac:dyDescent="0.25">
      <c r="A1302" t="s">
        <v>10030</v>
      </c>
      <c r="B1302" t="s">
        <v>10031</v>
      </c>
      <c r="C1302">
        <v>1993</v>
      </c>
      <c r="D1302" s="1">
        <v>34325</v>
      </c>
      <c r="E1302" t="s">
        <v>391</v>
      </c>
      <c r="F1302">
        <v>144</v>
      </c>
      <c r="G1302" t="s">
        <v>19</v>
      </c>
      <c r="H1302" t="s">
        <v>271</v>
      </c>
      <c r="I1302" t="s">
        <v>4879</v>
      </c>
      <c r="J1302" t="s">
        <v>10032</v>
      </c>
      <c r="K1302" t="s">
        <v>155</v>
      </c>
      <c r="L1302" t="s">
        <v>10033</v>
      </c>
      <c r="M1302" t="s">
        <v>10034</v>
      </c>
      <c r="N1302">
        <v>7.9</v>
      </c>
      <c r="O1302">
        <v>196564</v>
      </c>
      <c r="P1302" s="2">
        <v>30000000</v>
      </c>
      <c r="Q1302" s="2">
        <v>36948322</v>
      </c>
      <c r="R1302" s="2">
        <v>63851527</v>
      </c>
      <c r="S1302" s="2">
        <v>70799849</v>
      </c>
      <c r="T1302">
        <v>65</v>
      </c>
      <c r="U1302">
        <v>1.815219282178504</v>
      </c>
      <c r="V1302">
        <v>0.65297515068358314</v>
      </c>
      <c r="W1302">
        <f>AVERAGE(U1302:V1302)</f>
        <v>1.2340972164310435</v>
      </c>
      <c r="X1302" s="4">
        <v>0.59369566460065759</v>
      </c>
      <c r="Y1302">
        <f>AVERAGE(W1302:X1302)</f>
        <v>0.91389644051585051</v>
      </c>
    </row>
    <row r="1303" spans="1:25" x14ac:dyDescent="0.25">
      <c r="A1303" t="s">
        <v>10047</v>
      </c>
      <c r="B1303" t="s">
        <v>10048</v>
      </c>
      <c r="C1303">
        <v>1993</v>
      </c>
      <c r="D1303" s="1">
        <v>34243</v>
      </c>
      <c r="E1303" t="s">
        <v>185</v>
      </c>
      <c r="F1303">
        <v>98</v>
      </c>
      <c r="G1303" t="s">
        <v>19</v>
      </c>
      <c r="H1303" t="s">
        <v>1623</v>
      </c>
      <c r="I1303" t="s">
        <v>9405</v>
      </c>
      <c r="J1303" t="s">
        <v>10049</v>
      </c>
      <c r="K1303" t="s">
        <v>7139</v>
      </c>
      <c r="L1303" t="s">
        <v>10050</v>
      </c>
      <c r="M1303" t="s">
        <v>10051</v>
      </c>
      <c r="N1303">
        <v>7</v>
      </c>
      <c r="O1303">
        <v>90506</v>
      </c>
      <c r="P1303" s="2">
        <v>14000000</v>
      </c>
      <c r="Q1303" s="2">
        <v>68856263</v>
      </c>
      <c r="R1303" s="2">
        <v>154856263</v>
      </c>
      <c r="S1303" s="2">
        <v>209712526</v>
      </c>
      <c r="T1303">
        <v>60</v>
      </c>
      <c r="U1303">
        <v>1.1020814125625609</v>
      </c>
      <c r="V1303">
        <v>0.37067833201428441</v>
      </c>
      <c r="W1303">
        <f>AVERAGE(U1303:V1303)</f>
        <v>0.73637987228842261</v>
      </c>
      <c r="X1303" s="4">
        <v>2.1055525162970947</v>
      </c>
      <c r="Y1303">
        <f>AVERAGE(W1303:X1303)</f>
        <v>1.4209661942927587</v>
      </c>
    </row>
    <row r="1304" spans="1:25" x14ac:dyDescent="0.25">
      <c r="A1304" t="s">
        <v>10057</v>
      </c>
      <c r="B1304" t="s">
        <v>10058</v>
      </c>
      <c r="C1304">
        <v>1993</v>
      </c>
      <c r="D1304" s="1">
        <v>34375</v>
      </c>
      <c r="E1304" t="s">
        <v>46</v>
      </c>
      <c r="F1304">
        <v>102</v>
      </c>
      <c r="G1304" t="s">
        <v>19</v>
      </c>
      <c r="H1304" t="s">
        <v>25</v>
      </c>
      <c r="I1304" t="s">
        <v>8749</v>
      </c>
      <c r="J1304" t="s">
        <v>8749</v>
      </c>
      <c r="K1304" t="s">
        <v>10059</v>
      </c>
      <c r="L1304" t="s">
        <v>10060</v>
      </c>
      <c r="M1304" t="s">
        <v>10061</v>
      </c>
      <c r="N1304">
        <v>7.6</v>
      </c>
      <c r="O1304">
        <v>161506</v>
      </c>
      <c r="P1304" s="2">
        <v>6900000</v>
      </c>
      <c r="Q1304" s="2">
        <v>7993039</v>
      </c>
      <c r="R1304" s="2">
        <v>7993039</v>
      </c>
      <c r="S1304" s="2">
        <v>9086078</v>
      </c>
      <c r="T1304">
        <v>78</v>
      </c>
      <c r="U1304">
        <v>1.5775066589731892</v>
      </c>
      <c r="V1304">
        <v>1.38694687922376</v>
      </c>
      <c r="W1304">
        <f>AVERAGE(U1304:V1304)</f>
        <v>1.4822267690984745</v>
      </c>
      <c r="X1304" s="4">
        <v>-7.7966487086008812E-2</v>
      </c>
      <c r="Y1304">
        <f>AVERAGE(W1304:X1304)</f>
        <v>0.70213014100623283</v>
      </c>
    </row>
    <row r="1305" spans="1:25" x14ac:dyDescent="0.25">
      <c r="A1305" t="s">
        <v>10067</v>
      </c>
      <c r="B1305" t="s">
        <v>10068</v>
      </c>
      <c r="C1305">
        <v>1993</v>
      </c>
      <c r="D1305" s="1">
        <v>34201</v>
      </c>
      <c r="E1305" t="s">
        <v>411</v>
      </c>
      <c r="F1305">
        <v>120</v>
      </c>
      <c r="G1305" t="s">
        <v>19</v>
      </c>
      <c r="H1305" t="s">
        <v>506</v>
      </c>
      <c r="I1305" t="s">
        <v>7093</v>
      </c>
      <c r="J1305" t="s">
        <v>10069</v>
      </c>
      <c r="K1305" t="s">
        <v>10070</v>
      </c>
      <c r="L1305" t="s">
        <v>10071</v>
      </c>
      <c r="M1305" t="s">
        <v>10072</v>
      </c>
      <c r="N1305">
        <v>7</v>
      </c>
      <c r="O1305">
        <v>27029</v>
      </c>
      <c r="P1305" s="2">
        <v>14000000</v>
      </c>
      <c r="Q1305" s="2">
        <v>35113743</v>
      </c>
      <c r="R1305" s="2">
        <v>63513743</v>
      </c>
      <c r="S1305" s="2">
        <v>84627486</v>
      </c>
      <c r="U1305">
        <v>1.1020814125625609</v>
      </c>
      <c r="V1305" t="s">
        <v>22725</v>
      </c>
      <c r="W1305">
        <f>AVERAGE(U1305:V1305)</f>
        <v>1.1020814125625609</v>
      </c>
      <c r="X1305" s="4">
        <v>0.74418882471174785</v>
      </c>
      <c r="Y1305">
        <f>AVERAGE(W1305:X1305)</f>
        <v>0.92313511863715436</v>
      </c>
    </row>
    <row r="1306" spans="1:25" x14ac:dyDescent="0.25">
      <c r="A1306" t="s">
        <v>10088</v>
      </c>
      <c r="B1306" t="s">
        <v>10089</v>
      </c>
      <c r="C1306">
        <v>1993</v>
      </c>
      <c r="D1306" s="1">
        <v>34264</v>
      </c>
      <c r="E1306" t="s">
        <v>367</v>
      </c>
      <c r="F1306">
        <v>154</v>
      </c>
      <c r="G1306" t="s">
        <v>19</v>
      </c>
      <c r="H1306" t="s">
        <v>25</v>
      </c>
      <c r="I1306" t="s">
        <v>4513</v>
      </c>
      <c r="J1306" t="s">
        <v>10090</v>
      </c>
      <c r="K1306" t="s">
        <v>9038</v>
      </c>
      <c r="L1306" t="s">
        <v>10091</v>
      </c>
      <c r="M1306" t="s">
        <v>10092</v>
      </c>
      <c r="N1306">
        <v>6.8</v>
      </c>
      <c r="O1306">
        <v>116699</v>
      </c>
      <c r="P1306" s="2">
        <v>42000000</v>
      </c>
      <c r="Q1306" s="2">
        <v>158348367</v>
      </c>
      <c r="R1306" s="2">
        <v>270248367</v>
      </c>
      <c r="S1306" s="2">
        <v>386596734</v>
      </c>
      <c r="T1306">
        <v>58</v>
      </c>
      <c r="U1306">
        <v>0.94360633042568443</v>
      </c>
      <c r="V1306">
        <v>0.25775960454656488</v>
      </c>
      <c r="W1306">
        <f>AVERAGE(U1306:V1306)</f>
        <v>0.60068296748612471</v>
      </c>
      <c r="X1306" s="4">
        <v>4.0306727256045418</v>
      </c>
      <c r="Y1306">
        <f>AVERAGE(W1306:X1306)</f>
        <v>2.3156778465453334</v>
      </c>
    </row>
    <row r="1307" spans="1:25" x14ac:dyDescent="0.25">
      <c r="A1307" t="s">
        <v>10128</v>
      </c>
      <c r="B1307" t="s">
        <v>10129</v>
      </c>
      <c r="C1307">
        <v>1993</v>
      </c>
      <c r="D1307" s="1">
        <v>34194</v>
      </c>
      <c r="E1307" t="s">
        <v>250</v>
      </c>
      <c r="F1307">
        <v>104</v>
      </c>
      <c r="G1307" t="s">
        <v>19</v>
      </c>
      <c r="H1307" t="s">
        <v>25</v>
      </c>
      <c r="I1307" t="s">
        <v>9411</v>
      </c>
      <c r="J1307" t="s">
        <v>10130</v>
      </c>
      <c r="K1307" t="s">
        <v>155</v>
      </c>
      <c r="L1307" t="s">
        <v>10131</v>
      </c>
      <c r="M1307" t="s">
        <v>10132</v>
      </c>
      <c r="N1307">
        <v>7</v>
      </c>
      <c r="O1307">
        <v>15918</v>
      </c>
      <c r="P1307" s="2">
        <v>25000000</v>
      </c>
      <c r="Q1307" s="2">
        <v>16589540</v>
      </c>
      <c r="R1307" s="2">
        <v>16589540</v>
      </c>
      <c r="S1307" s="2">
        <v>8179080</v>
      </c>
      <c r="U1307">
        <v>1.1020814125625609</v>
      </c>
      <c r="V1307" t="s">
        <v>22725</v>
      </c>
      <c r="W1307">
        <f>AVERAGE(U1307:V1307)</f>
        <v>1.1020814125625609</v>
      </c>
      <c r="X1307" s="4">
        <v>-8.783780459560489E-2</v>
      </c>
      <c r="Y1307">
        <f>AVERAGE(W1307:X1307)</f>
        <v>0.50712180398347795</v>
      </c>
    </row>
    <row r="1308" spans="1:25" x14ac:dyDescent="0.25">
      <c r="A1308" t="s">
        <v>10139</v>
      </c>
      <c r="B1308" t="s">
        <v>10140</v>
      </c>
      <c r="C1308">
        <v>1993</v>
      </c>
      <c r="D1308" s="1">
        <v>34012</v>
      </c>
      <c r="E1308" t="s">
        <v>91</v>
      </c>
      <c r="F1308">
        <v>84</v>
      </c>
      <c r="G1308" t="s">
        <v>19</v>
      </c>
      <c r="H1308" t="s">
        <v>25</v>
      </c>
      <c r="I1308" t="s">
        <v>10141</v>
      </c>
      <c r="J1308" t="s">
        <v>10142</v>
      </c>
      <c r="K1308" t="s">
        <v>9809</v>
      </c>
      <c r="L1308" t="s">
        <v>10143</v>
      </c>
      <c r="M1308" t="s">
        <v>10144</v>
      </c>
      <c r="N1308">
        <v>6.9</v>
      </c>
      <c r="O1308">
        <v>41219</v>
      </c>
      <c r="Q1308" s="2">
        <v>41833324</v>
      </c>
      <c r="R1308" s="2">
        <v>41833324</v>
      </c>
      <c r="S1308" s="2">
        <v>83666648</v>
      </c>
      <c r="U1308">
        <v>1.022843871494123</v>
      </c>
      <c r="V1308" t="s">
        <v>22725</v>
      </c>
      <c r="W1308">
        <f>AVERAGE(U1308:V1308)</f>
        <v>1.022843871494123</v>
      </c>
      <c r="X1308" s="4">
        <v>0.7337315392786099</v>
      </c>
      <c r="Y1308">
        <f>AVERAGE(W1308:X1308)</f>
        <v>0.87828770538636647</v>
      </c>
    </row>
    <row r="1309" spans="1:25" x14ac:dyDescent="0.25">
      <c r="A1309" t="s">
        <v>10184</v>
      </c>
      <c r="B1309" t="s">
        <v>10185</v>
      </c>
      <c r="C1309">
        <v>1993</v>
      </c>
      <c r="D1309" s="1">
        <v>34271</v>
      </c>
      <c r="E1309" t="s">
        <v>530</v>
      </c>
      <c r="F1309">
        <v>104</v>
      </c>
      <c r="G1309" t="s">
        <v>19</v>
      </c>
      <c r="H1309" t="s">
        <v>25</v>
      </c>
      <c r="I1309" t="s">
        <v>4552</v>
      </c>
      <c r="J1309" t="s">
        <v>5840</v>
      </c>
      <c r="K1309" t="s">
        <v>7718</v>
      </c>
      <c r="L1309" t="s">
        <v>10186</v>
      </c>
      <c r="M1309" t="s">
        <v>10187</v>
      </c>
      <c r="N1309">
        <v>7.4</v>
      </c>
      <c r="O1309">
        <v>38298</v>
      </c>
      <c r="P1309" s="2">
        <v>13500000</v>
      </c>
      <c r="Q1309" s="2">
        <v>11330911</v>
      </c>
      <c r="R1309" s="2">
        <v>11330911</v>
      </c>
      <c r="S1309" s="2">
        <v>9161822</v>
      </c>
      <c r="U1309">
        <v>1.4190315768363135</v>
      </c>
      <c r="V1309" t="s">
        <v>22725</v>
      </c>
      <c r="W1309">
        <f>AVERAGE(U1309:V1309)</f>
        <v>1.4190315768363135</v>
      </c>
      <c r="X1309" s="4">
        <v>-7.7142126863112129E-2</v>
      </c>
      <c r="Y1309">
        <f>AVERAGE(W1309:X1309)</f>
        <v>0.67094472498660074</v>
      </c>
    </row>
    <row r="1310" spans="1:25" x14ac:dyDescent="0.25">
      <c r="A1310" t="s">
        <v>10196</v>
      </c>
      <c r="B1310" t="s">
        <v>10197</v>
      </c>
      <c r="C1310">
        <v>1993</v>
      </c>
      <c r="D1310" s="1">
        <v>34376</v>
      </c>
      <c r="E1310" t="s">
        <v>90</v>
      </c>
      <c r="F1310">
        <v>125</v>
      </c>
      <c r="G1310" t="s">
        <v>19</v>
      </c>
      <c r="H1310" t="s">
        <v>25</v>
      </c>
      <c r="I1310" t="s">
        <v>7739</v>
      </c>
      <c r="J1310" t="s">
        <v>10198</v>
      </c>
      <c r="K1310" t="s">
        <v>799</v>
      </c>
      <c r="L1310" t="s">
        <v>10199</v>
      </c>
      <c r="M1310" t="s">
        <v>10200</v>
      </c>
      <c r="N1310">
        <v>7</v>
      </c>
      <c r="O1310">
        <v>239445</v>
      </c>
      <c r="P1310" s="2">
        <v>25000000</v>
      </c>
      <c r="Q1310" s="2">
        <v>219195243</v>
      </c>
      <c r="R1310" s="2">
        <v>441286195</v>
      </c>
      <c r="S1310" s="2">
        <v>635481438</v>
      </c>
      <c r="T1310">
        <v>53</v>
      </c>
      <c r="U1310">
        <v>1.1020814125625609</v>
      </c>
      <c r="V1310">
        <v>-2.4537214122733891E-2</v>
      </c>
      <c r="W1310">
        <f>AVERAGE(U1310:V1310)</f>
        <v>0.53877209921991354</v>
      </c>
      <c r="X1310" s="4">
        <v>6.739410712309958</v>
      </c>
      <c r="Y1310">
        <f>AVERAGE(W1310:X1310)</f>
        <v>3.6390914057649359</v>
      </c>
    </row>
    <row r="1311" spans="1:25" x14ac:dyDescent="0.25">
      <c r="A1311" t="s">
        <v>10218</v>
      </c>
      <c r="B1311" t="s">
        <v>10219</v>
      </c>
      <c r="C1311">
        <v>1993</v>
      </c>
      <c r="D1311" s="1">
        <v>34673</v>
      </c>
      <c r="E1311" t="s">
        <v>984</v>
      </c>
      <c r="F1311">
        <v>76</v>
      </c>
      <c r="G1311" t="s">
        <v>19</v>
      </c>
      <c r="H1311" t="s">
        <v>25</v>
      </c>
      <c r="I1311" t="s">
        <v>10220</v>
      </c>
      <c r="J1311" t="s">
        <v>10221</v>
      </c>
      <c r="K1311" t="s">
        <v>7857</v>
      </c>
      <c r="L1311" t="s">
        <v>10222</v>
      </c>
      <c r="M1311" t="s">
        <v>10223</v>
      </c>
      <c r="N1311">
        <v>8</v>
      </c>
      <c r="O1311">
        <v>285261</v>
      </c>
      <c r="P1311" s="2">
        <v>18000000</v>
      </c>
      <c r="Q1311" s="2">
        <v>75082668</v>
      </c>
      <c r="R1311" s="2">
        <v>89140058</v>
      </c>
      <c r="S1311" s="2">
        <v>146222726</v>
      </c>
      <c r="T1311">
        <v>82</v>
      </c>
      <c r="U1311">
        <v>1.8944568232469419</v>
      </c>
      <c r="V1311">
        <v>1.612784334159199</v>
      </c>
      <c r="W1311">
        <f>AVERAGE(U1311:V1311)</f>
        <v>1.7536205787030705</v>
      </c>
      <c r="X1311" s="4">
        <v>1.414560943635685</v>
      </c>
      <c r="Y1311">
        <f>AVERAGE(W1311:X1311)</f>
        <v>1.5840907611693777</v>
      </c>
    </row>
    <row r="1312" spans="1:25" x14ac:dyDescent="0.25">
      <c r="A1312" t="s">
        <v>10339</v>
      </c>
      <c r="B1312" t="s">
        <v>10340</v>
      </c>
      <c r="C1312">
        <v>1993</v>
      </c>
      <c r="D1312" s="1">
        <v>34285</v>
      </c>
      <c r="E1312" t="s">
        <v>924</v>
      </c>
      <c r="F1312">
        <v>118</v>
      </c>
      <c r="G1312" t="s">
        <v>19</v>
      </c>
      <c r="H1312" t="s">
        <v>25</v>
      </c>
      <c r="I1312" t="s">
        <v>6977</v>
      </c>
      <c r="J1312" t="s">
        <v>10341</v>
      </c>
      <c r="K1312" t="s">
        <v>7857</v>
      </c>
      <c r="L1312" t="s">
        <v>10342</v>
      </c>
      <c r="M1312" t="s">
        <v>10343</v>
      </c>
      <c r="N1312">
        <v>7.3</v>
      </c>
      <c r="O1312">
        <v>16616</v>
      </c>
      <c r="P1312" s="2">
        <v>15000000</v>
      </c>
      <c r="Q1312" s="2">
        <v>39100956</v>
      </c>
      <c r="R1312" s="2">
        <v>39100956</v>
      </c>
      <c r="S1312" s="2">
        <v>63201912</v>
      </c>
      <c r="U1312">
        <v>1.339794035767875</v>
      </c>
      <c r="V1312" t="s">
        <v>22725</v>
      </c>
      <c r="W1312">
        <f>AVERAGE(U1312:V1312)</f>
        <v>1.339794035767875</v>
      </c>
      <c r="X1312" s="4">
        <v>0.51100347724753448</v>
      </c>
      <c r="Y1312">
        <f>AVERAGE(W1312:X1312)</f>
        <v>0.92539875650770476</v>
      </c>
    </row>
    <row r="1313" spans="1:25" x14ac:dyDescent="0.25">
      <c r="A1313" t="s">
        <v>10370</v>
      </c>
      <c r="B1313" t="s">
        <v>10371</v>
      </c>
      <c r="C1313">
        <v>1994</v>
      </c>
      <c r="D1313" s="1">
        <v>34746</v>
      </c>
      <c r="E1313" t="s">
        <v>517</v>
      </c>
      <c r="F1313">
        <v>98</v>
      </c>
      <c r="G1313" t="s">
        <v>19</v>
      </c>
      <c r="H1313" t="s">
        <v>25</v>
      </c>
      <c r="I1313" t="s">
        <v>4552</v>
      </c>
      <c r="J1313" t="s">
        <v>10372</v>
      </c>
      <c r="K1313" t="s">
        <v>8275</v>
      </c>
      <c r="L1313" t="s">
        <v>10373</v>
      </c>
      <c r="M1313" t="s">
        <v>10374</v>
      </c>
      <c r="N1313">
        <v>7.4</v>
      </c>
      <c r="O1313">
        <v>34792</v>
      </c>
      <c r="P1313" s="2">
        <v>20000000</v>
      </c>
      <c r="Q1313" s="2">
        <v>13383747</v>
      </c>
      <c r="R1313" s="2">
        <v>13383747</v>
      </c>
      <c r="S1313" s="2">
        <v>6767494</v>
      </c>
      <c r="U1313">
        <v>1.4190315768363135</v>
      </c>
      <c r="V1313" t="s">
        <v>22725</v>
      </c>
      <c r="W1313">
        <f>AVERAGE(U1313:V1313)</f>
        <v>1.4190315768363135</v>
      </c>
      <c r="X1313" s="4">
        <v>-0.10320080826055311</v>
      </c>
      <c r="Y1313">
        <f>AVERAGE(W1313:X1313)</f>
        <v>0.65791538428788021</v>
      </c>
    </row>
    <row r="1314" spans="1:25" x14ac:dyDescent="0.25">
      <c r="A1314" t="s">
        <v>10380</v>
      </c>
      <c r="B1314" t="s">
        <v>10381</v>
      </c>
      <c r="C1314">
        <v>1994</v>
      </c>
      <c r="D1314" s="1">
        <v>34731</v>
      </c>
      <c r="E1314" t="s">
        <v>46</v>
      </c>
      <c r="F1314">
        <v>92</v>
      </c>
      <c r="G1314" t="s">
        <v>19</v>
      </c>
      <c r="H1314" t="s">
        <v>25</v>
      </c>
      <c r="I1314" t="s">
        <v>10382</v>
      </c>
      <c r="J1314" t="s">
        <v>10382</v>
      </c>
      <c r="K1314" t="s">
        <v>10383</v>
      </c>
      <c r="L1314" t="s">
        <v>10384</v>
      </c>
      <c r="M1314" t="s">
        <v>10385</v>
      </c>
      <c r="N1314">
        <v>7.7</v>
      </c>
      <c r="O1314">
        <v>209206</v>
      </c>
      <c r="P1314" s="2">
        <v>27000</v>
      </c>
      <c r="Q1314" s="2">
        <v>3151130</v>
      </c>
      <c r="R1314" s="2">
        <v>3151130</v>
      </c>
      <c r="S1314" s="2">
        <v>6275260</v>
      </c>
      <c r="T1314">
        <v>70</v>
      </c>
      <c r="U1314">
        <v>1.6567442000416277</v>
      </c>
      <c r="V1314">
        <v>0.93527196935288193</v>
      </c>
      <c r="W1314">
        <f>AVERAGE(U1314:V1314)</f>
        <v>1.2960080846972548</v>
      </c>
      <c r="X1314" s="4">
        <v>-0.10855803959184437</v>
      </c>
      <c r="Y1314">
        <f>AVERAGE(W1314:X1314)</f>
        <v>0.59372502255270521</v>
      </c>
    </row>
    <row r="1315" spans="1:25" x14ac:dyDescent="0.25">
      <c r="A1315" t="s">
        <v>10386</v>
      </c>
      <c r="B1315" t="s">
        <v>10387</v>
      </c>
      <c r="C1315">
        <v>1994</v>
      </c>
      <c r="D1315" s="1">
        <v>34555</v>
      </c>
      <c r="E1315" t="s">
        <v>38</v>
      </c>
      <c r="F1315">
        <v>119</v>
      </c>
      <c r="G1315" t="s">
        <v>19</v>
      </c>
      <c r="H1315" t="s">
        <v>25</v>
      </c>
      <c r="I1315" t="s">
        <v>6214</v>
      </c>
      <c r="J1315" t="s">
        <v>10388</v>
      </c>
      <c r="K1315" t="s">
        <v>186</v>
      </c>
      <c r="L1315" t="s">
        <v>10389</v>
      </c>
      <c r="M1315" t="s">
        <v>10390</v>
      </c>
      <c r="N1315">
        <v>6.8</v>
      </c>
      <c r="O1315">
        <v>58793</v>
      </c>
      <c r="P1315" s="2">
        <v>45000000</v>
      </c>
      <c r="Q1315" s="2">
        <v>92115211</v>
      </c>
      <c r="R1315" s="2">
        <v>117615211</v>
      </c>
      <c r="S1315" s="2">
        <v>164730422</v>
      </c>
      <c r="T1315">
        <v>65</v>
      </c>
      <c r="U1315">
        <v>0.94360633042568443</v>
      </c>
      <c r="V1315">
        <v>0.65297515068358314</v>
      </c>
      <c r="W1315">
        <f>AVERAGE(U1315:V1315)</f>
        <v>0.79829074055463378</v>
      </c>
      <c r="X1315" s="4">
        <v>1.615989550520244</v>
      </c>
      <c r="Y1315">
        <f>AVERAGE(W1315:X1315)</f>
        <v>1.2071401455374389</v>
      </c>
    </row>
    <row r="1316" spans="1:25" x14ac:dyDescent="0.25">
      <c r="A1316" t="s">
        <v>10397</v>
      </c>
      <c r="B1316" t="s">
        <v>10398</v>
      </c>
      <c r="C1316">
        <v>1994</v>
      </c>
      <c r="D1316" s="1">
        <v>34599</v>
      </c>
      <c r="E1316" t="s">
        <v>263</v>
      </c>
      <c r="F1316">
        <v>102</v>
      </c>
      <c r="G1316" t="s">
        <v>19</v>
      </c>
      <c r="H1316" t="s">
        <v>25</v>
      </c>
      <c r="I1316" t="s">
        <v>9106</v>
      </c>
      <c r="J1316" t="s">
        <v>10399</v>
      </c>
      <c r="K1316" t="s">
        <v>10400</v>
      </c>
      <c r="L1316" t="s">
        <v>10401</v>
      </c>
      <c r="M1316" t="s">
        <v>10402</v>
      </c>
      <c r="N1316">
        <v>7.6</v>
      </c>
      <c r="O1316">
        <v>163631</v>
      </c>
      <c r="P1316" s="2">
        <v>23000000</v>
      </c>
      <c r="Q1316" s="2">
        <v>50693129</v>
      </c>
      <c r="R1316" s="2">
        <v>50693129</v>
      </c>
      <c r="S1316" s="2">
        <v>78386258</v>
      </c>
      <c r="T1316">
        <v>71</v>
      </c>
      <c r="U1316">
        <v>1.5775066589731892</v>
      </c>
      <c r="V1316">
        <v>0.99173133308674177</v>
      </c>
      <c r="W1316">
        <f>AVERAGE(U1316:V1316)</f>
        <v>1.2846189960299654</v>
      </c>
      <c r="X1316" s="4">
        <v>0.67626238690506979</v>
      </c>
      <c r="Y1316">
        <f>AVERAGE(W1316:X1316)</f>
        <v>0.98044069146751767</v>
      </c>
    </row>
    <row r="1317" spans="1:25" x14ac:dyDescent="0.25">
      <c r="A1317" t="s">
        <v>10421</v>
      </c>
      <c r="B1317" t="s">
        <v>10422</v>
      </c>
      <c r="C1317">
        <v>1994</v>
      </c>
      <c r="D1317" s="1">
        <v>34942</v>
      </c>
      <c r="E1317" t="s">
        <v>46</v>
      </c>
      <c r="F1317">
        <v>107</v>
      </c>
      <c r="G1317" t="s">
        <v>19</v>
      </c>
      <c r="H1317" t="s">
        <v>5562</v>
      </c>
      <c r="I1317" t="s">
        <v>10423</v>
      </c>
      <c r="J1317" t="s">
        <v>10424</v>
      </c>
      <c r="K1317" t="s">
        <v>5672</v>
      </c>
      <c r="L1317" t="s">
        <v>10425</v>
      </c>
      <c r="M1317" t="s">
        <v>10426</v>
      </c>
      <c r="N1317">
        <v>7.3</v>
      </c>
      <c r="O1317">
        <v>347396</v>
      </c>
      <c r="P1317" s="2">
        <v>17000000</v>
      </c>
      <c r="Q1317" s="2">
        <v>127175374</v>
      </c>
      <c r="R1317" s="2">
        <v>247275374</v>
      </c>
      <c r="S1317" s="2">
        <v>357450748</v>
      </c>
      <c r="T1317">
        <v>41</v>
      </c>
      <c r="U1317">
        <v>1.339794035767875</v>
      </c>
      <c r="V1317">
        <v>-0.70204957892905095</v>
      </c>
      <c r="W1317">
        <f>AVERAGE(U1317:V1317)</f>
        <v>0.31887222841941204</v>
      </c>
      <c r="X1317" s="4">
        <v>3.7134622334797052</v>
      </c>
      <c r="Y1317">
        <f>AVERAGE(W1317:X1317)</f>
        <v>2.0161672309495584</v>
      </c>
    </row>
    <row r="1318" spans="1:25" x14ac:dyDescent="0.25">
      <c r="A1318" t="s">
        <v>10437</v>
      </c>
      <c r="B1318" t="s">
        <v>10438</v>
      </c>
      <c r="C1318">
        <v>1994</v>
      </c>
      <c r="D1318" s="1">
        <v>34613</v>
      </c>
      <c r="E1318" t="s">
        <v>57</v>
      </c>
      <c r="F1318">
        <v>142</v>
      </c>
      <c r="G1318" t="s">
        <v>19</v>
      </c>
      <c r="H1318" t="s">
        <v>25</v>
      </c>
      <c r="I1318" t="s">
        <v>6627</v>
      </c>
      <c r="J1318" t="s">
        <v>10439</v>
      </c>
      <c r="K1318" t="s">
        <v>87</v>
      </c>
      <c r="L1318" t="s">
        <v>10440</v>
      </c>
      <c r="M1318" t="s">
        <v>10441</v>
      </c>
      <c r="N1318">
        <v>8.8000000000000007</v>
      </c>
      <c r="O1318">
        <v>1755490</v>
      </c>
      <c r="P1318" s="2">
        <v>55000000</v>
      </c>
      <c r="Q1318" s="2">
        <v>330455270</v>
      </c>
      <c r="R1318" s="2">
        <v>678229452</v>
      </c>
      <c r="S1318" s="2">
        <v>953684722</v>
      </c>
      <c r="T1318">
        <v>82</v>
      </c>
      <c r="U1318">
        <v>2.528357151794447</v>
      </c>
      <c r="V1318">
        <v>1.612784334159199</v>
      </c>
      <c r="W1318">
        <f>AVERAGE(U1318:V1318)</f>
        <v>2.0705707429768232</v>
      </c>
      <c r="X1318" s="4">
        <v>10.202577829503353</v>
      </c>
      <c r="Y1318">
        <f>AVERAGE(W1318:X1318)</f>
        <v>6.136574286240088</v>
      </c>
    </row>
    <row r="1319" spans="1:25" x14ac:dyDescent="0.25">
      <c r="A1319" t="s">
        <v>10495</v>
      </c>
      <c r="B1319" t="s">
        <v>10496</v>
      </c>
      <c r="C1319">
        <v>1994</v>
      </c>
      <c r="D1319" s="1">
        <v>34663</v>
      </c>
      <c r="E1319" t="s">
        <v>4598</v>
      </c>
      <c r="F1319">
        <v>88</v>
      </c>
      <c r="G1319" t="s">
        <v>19</v>
      </c>
      <c r="H1319" t="s">
        <v>10497</v>
      </c>
      <c r="I1319" t="s">
        <v>10498</v>
      </c>
      <c r="J1319" t="s">
        <v>10499</v>
      </c>
      <c r="K1319" t="s">
        <v>7139</v>
      </c>
      <c r="L1319" t="s">
        <v>10500</v>
      </c>
      <c r="M1319" t="s">
        <v>10501</v>
      </c>
      <c r="N1319">
        <v>8.5</v>
      </c>
      <c r="O1319">
        <v>917248</v>
      </c>
      <c r="P1319" s="2">
        <v>45000000</v>
      </c>
      <c r="Q1319" s="2">
        <v>422783777</v>
      </c>
      <c r="R1319" s="2">
        <v>968511805</v>
      </c>
      <c r="S1319" s="2">
        <v>1346295582</v>
      </c>
      <c r="T1319">
        <v>88</v>
      </c>
      <c r="U1319">
        <v>2.2906445285891324</v>
      </c>
      <c r="V1319">
        <v>1.9515405165623576</v>
      </c>
      <c r="W1319">
        <f>AVERAGE(U1319:V1319)</f>
        <v>2.1210925225757449</v>
      </c>
      <c r="X1319" s="4">
        <v>14.475560191951313</v>
      </c>
      <c r="Y1319">
        <f>AVERAGE(W1319:X1319)</f>
        <v>8.2983263572635284</v>
      </c>
    </row>
    <row r="1320" spans="1:25" x14ac:dyDescent="0.25">
      <c r="A1320" t="s">
        <v>10534</v>
      </c>
      <c r="B1320" t="s">
        <v>10535</v>
      </c>
      <c r="C1320">
        <v>1994</v>
      </c>
      <c r="D1320" s="1">
        <v>34458</v>
      </c>
      <c r="E1320" t="s">
        <v>517</v>
      </c>
      <c r="F1320">
        <v>83</v>
      </c>
      <c r="G1320" t="s">
        <v>19</v>
      </c>
      <c r="H1320" t="s">
        <v>25</v>
      </c>
      <c r="I1320" t="s">
        <v>10536</v>
      </c>
      <c r="J1320" t="s">
        <v>10537</v>
      </c>
      <c r="K1320" t="s">
        <v>87</v>
      </c>
      <c r="L1320" t="s">
        <v>10538</v>
      </c>
      <c r="M1320" t="s">
        <v>10539</v>
      </c>
      <c r="N1320">
        <v>6.5</v>
      </c>
      <c r="O1320">
        <v>95312</v>
      </c>
      <c r="P1320" s="2">
        <v>30000000</v>
      </c>
      <c r="Q1320" s="2">
        <v>51132598</v>
      </c>
      <c r="R1320" s="2">
        <v>51132598</v>
      </c>
      <c r="S1320" s="2">
        <v>72265196</v>
      </c>
      <c r="T1320">
        <v>63</v>
      </c>
      <c r="U1320">
        <v>0.70589370722037037</v>
      </c>
      <c r="V1320">
        <v>0.54005642321586367</v>
      </c>
      <c r="W1320">
        <f>AVERAGE(U1320:V1320)</f>
        <v>0.62297506521811696</v>
      </c>
      <c r="X1320" s="4">
        <v>0.60964377639223166</v>
      </c>
      <c r="Y1320">
        <f>AVERAGE(W1320:X1320)</f>
        <v>0.61630942080517426</v>
      </c>
    </row>
    <row r="1321" spans="1:25" x14ac:dyDescent="0.25">
      <c r="A1321" t="s">
        <v>10541</v>
      </c>
      <c r="B1321" t="s">
        <v>10542</v>
      </c>
      <c r="C1321">
        <v>1994</v>
      </c>
      <c r="D1321" s="1">
        <v>34600</v>
      </c>
      <c r="E1321" t="s">
        <v>379</v>
      </c>
      <c r="F1321">
        <v>118</v>
      </c>
      <c r="G1321" t="s">
        <v>19</v>
      </c>
      <c r="H1321" t="s">
        <v>10543</v>
      </c>
      <c r="I1321" t="s">
        <v>5998</v>
      </c>
      <c r="J1321" t="s">
        <v>10544</v>
      </c>
      <c r="K1321" t="s">
        <v>186</v>
      </c>
      <c r="L1321" t="s">
        <v>10545</v>
      </c>
      <c r="M1321" t="s">
        <v>10546</v>
      </c>
      <c r="N1321">
        <v>7.3</v>
      </c>
      <c r="O1321">
        <v>212615</v>
      </c>
      <c r="P1321" s="2">
        <v>34000000</v>
      </c>
      <c r="Q1321" s="2">
        <v>50282766</v>
      </c>
      <c r="R1321" s="2">
        <v>50282766</v>
      </c>
      <c r="S1321" s="2">
        <v>66565532</v>
      </c>
      <c r="T1321">
        <v>74</v>
      </c>
      <c r="U1321">
        <v>1.339794035767875</v>
      </c>
      <c r="V1321">
        <v>1.1611094242883211</v>
      </c>
      <c r="W1321">
        <f>AVERAGE(U1321:V1321)</f>
        <v>1.250451730028098</v>
      </c>
      <c r="X1321" s="4">
        <v>0.5476114532316354</v>
      </c>
      <c r="Y1321">
        <f>AVERAGE(W1321:X1321)</f>
        <v>0.89903159162986668</v>
      </c>
    </row>
    <row r="1322" spans="1:25" x14ac:dyDescent="0.25">
      <c r="A1322" t="s">
        <v>10580</v>
      </c>
      <c r="B1322" t="s">
        <v>10581</v>
      </c>
      <c r="C1322">
        <v>1994</v>
      </c>
      <c r="D1322" s="1">
        <v>34635</v>
      </c>
      <c r="E1322" t="s">
        <v>34</v>
      </c>
      <c r="F1322">
        <v>154</v>
      </c>
      <c r="G1322" t="s">
        <v>19</v>
      </c>
      <c r="H1322" t="s">
        <v>450</v>
      </c>
      <c r="I1322" t="s">
        <v>9910</v>
      </c>
      <c r="J1322" t="s">
        <v>10582</v>
      </c>
      <c r="K1322" t="s">
        <v>8275</v>
      </c>
      <c r="L1322" t="s">
        <v>10583</v>
      </c>
      <c r="M1322" t="s">
        <v>10584</v>
      </c>
      <c r="N1322">
        <v>8.9</v>
      </c>
      <c r="O1322">
        <v>1780147</v>
      </c>
      <c r="P1322" s="2">
        <v>8000000</v>
      </c>
      <c r="Q1322" s="2">
        <v>107928762</v>
      </c>
      <c r="R1322" s="2">
        <v>222831817</v>
      </c>
      <c r="S1322" s="2">
        <v>322760579</v>
      </c>
      <c r="T1322">
        <v>94</v>
      </c>
      <c r="U1322">
        <v>2.607594692862885</v>
      </c>
      <c r="V1322">
        <v>2.2902966989655162</v>
      </c>
      <c r="W1322">
        <f>AVERAGE(U1322:V1322)</f>
        <v>2.4489456959142006</v>
      </c>
      <c r="X1322" s="4">
        <v>3.3359115964765946</v>
      </c>
      <c r="Y1322">
        <f>AVERAGE(W1322:X1322)</f>
        <v>2.8924286461953974</v>
      </c>
    </row>
    <row r="1323" spans="1:25" x14ac:dyDescent="0.25">
      <c r="A1323" t="s">
        <v>10585</v>
      </c>
      <c r="B1323" t="s">
        <v>10586</v>
      </c>
      <c r="C1323">
        <v>1994</v>
      </c>
      <c r="D1323" s="1">
        <v>34746</v>
      </c>
      <c r="E1323" t="s">
        <v>86</v>
      </c>
      <c r="F1323">
        <v>133</v>
      </c>
      <c r="G1323" t="s">
        <v>19</v>
      </c>
      <c r="H1323" t="s">
        <v>25</v>
      </c>
      <c r="I1323" t="s">
        <v>7062</v>
      </c>
      <c r="J1323" t="s">
        <v>10587</v>
      </c>
      <c r="K1323" t="s">
        <v>9567</v>
      </c>
      <c r="L1323" t="s">
        <v>10588</v>
      </c>
      <c r="M1323" t="s">
        <v>10589</v>
      </c>
      <c r="N1323">
        <v>7.5</v>
      </c>
      <c r="O1323">
        <v>63643</v>
      </c>
      <c r="P1323" s="2">
        <v>31000000</v>
      </c>
      <c r="Q1323" s="2">
        <v>24822619</v>
      </c>
      <c r="R1323" s="2">
        <v>24822619</v>
      </c>
      <c r="S1323" s="2">
        <v>18645238</v>
      </c>
      <c r="T1323">
        <v>92</v>
      </c>
      <c r="U1323">
        <v>1.4982691179047514</v>
      </c>
      <c r="V1323">
        <v>2.1773779714977968</v>
      </c>
      <c r="W1323">
        <f>AVERAGE(U1323:V1323)</f>
        <v>1.8378235447012741</v>
      </c>
      <c r="X1323" s="4">
        <v>2.6070681116159771E-2</v>
      </c>
      <c r="Y1323">
        <f>AVERAGE(W1323:X1323)</f>
        <v>0.9319471129087169</v>
      </c>
    </row>
    <row r="1324" spans="1:25" x14ac:dyDescent="0.25">
      <c r="A1324" t="s">
        <v>10590</v>
      </c>
      <c r="B1324" t="s">
        <v>10591</v>
      </c>
      <c r="C1324">
        <v>1994</v>
      </c>
      <c r="D1324" s="1">
        <v>34494</v>
      </c>
      <c r="E1324" t="s">
        <v>71</v>
      </c>
      <c r="F1324">
        <v>99</v>
      </c>
      <c r="G1324" t="s">
        <v>19</v>
      </c>
      <c r="H1324" t="s">
        <v>25</v>
      </c>
      <c r="I1324" t="s">
        <v>10592</v>
      </c>
      <c r="J1324" t="s">
        <v>10593</v>
      </c>
      <c r="K1324" t="s">
        <v>10348</v>
      </c>
      <c r="L1324" t="s">
        <v>10594</v>
      </c>
      <c r="M1324" t="s">
        <v>10595</v>
      </c>
      <c r="N1324">
        <v>6.6</v>
      </c>
      <c r="O1324">
        <v>45122</v>
      </c>
      <c r="P1324" s="2">
        <v>11500000</v>
      </c>
      <c r="Q1324" s="2">
        <v>20982557</v>
      </c>
      <c r="R1324" s="2">
        <v>33351557</v>
      </c>
      <c r="S1324" s="2">
        <v>42834114</v>
      </c>
      <c r="T1324">
        <v>67</v>
      </c>
      <c r="U1324">
        <v>0.78513124828880809</v>
      </c>
      <c r="V1324">
        <v>0.76589387815130272</v>
      </c>
      <c r="W1324">
        <f>AVERAGE(U1324:V1324)</f>
        <v>0.77551256322005546</v>
      </c>
      <c r="X1324" s="4">
        <v>0.28933044044997142</v>
      </c>
      <c r="Y1324">
        <f>AVERAGE(W1324:X1324)</f>
        <v>0.53242150183501347</v>
      </c>
    </row>
    <row r="1325" spans="1:25" x14ac:dyDescent="0.25">
      <c r="A1325" t="s">
        <v>10686</v>
      </c>
      <c r="B1325" t="s">
        <v>10687</v>
      </c>
      <c r="C1325">
        <v>1995</v>
      </c>
      <c r="D1325" s="1">
        <v>34985</v>
      </c>
      <c r="E1325" t="s">
        <v>44</v>
      </c>
      <c r="F1325">
        <v>140</v>
      </c>
      <c r="G1325" t="s">
        <v>19</v>
      </c>
      <c r="H1325" t="s">
        <v>25</v>
      </c>
      <c r="I1325" t="s">
        <v>6404</v>
      </c>
      <c r="J1325" t="s">
        <v>10688</v>
      </c>
      <c r="K1325" t="s">
        <v>155</v>
      </c>
      <c r="L1325" t="s">
        <v>10689</v>
      </c>
      <c r="M1325" t="s">
        <v>10690</v>
      </c>
      <c r="N1325">
        <v>7.6</v>
      </c>
      <c r="O1325">
        <v>262254</v>
      </c>
      <c r="P1325" s="2">
        <v>52000000</v>
      </c>
      <c r="Q1325" s="2">
        <v>173837933</v>
      </c>
      <c r="R1325" s="2">
        <v>355237933</v>
      </c>
      <c r="S1325" s="2">
        <v>477075866</v>
      </c>
      <c r="T1325">
        <v>77</v>
      </c>
      <c r="U1325">
        <v>1.5775066589731892</v>
      </c>
      <c r="V1325">
        <v>1.3304875154899003</v>
      </c>
      <c r="W1325">
        <f>AVERAGE(U1325:V1325)</f>
        <v>1.4539970872315449</v>
      </c>
      <c r="X1325" s="4">
        <v>5.0154028352240285</v>
      </c>
      <c r="Y1325">
        <f>AVERAGE(W1325:X1325)</f>
        <v>3.2346999612277867</v>
      </c>
    </row>
    <row r="1326" spans="1:25" x14ac:dyDescent="0.25">
      <c r="A1326" t="s">
        <v>10699</v>
      </c>
      <c r="B1326" t="s">
        <v>7505</v>
      </c>
      <c r="C1326">
        <v>1995</v>
      </c>
      <c r="D1326" s="1">
        <v>34943</v>
      </c>
      <c r="E1326" t="s">
        <v>922</v>
      </c>
      <c r="F1326">
        <v>119</v>
      </c>
      <c r="G1326" t="s">
        <v>19</v>
      </c>
      <c r="H1326" t="s">
        <v>25</v>
      </c>
      <c r="I1326" t="s">
        <v>10700</v>
      </c>
      <c r="J1326" t="s">
        <v>10701</v>
      </c>
      <c r="K1326" t="s">
        <v>7884</v>
      </c>
      <c r="L1326" t="s">
        <v>10702</v>
      </c>
      <c r="M1326" t="s">
        <v>10703</v>
      </c>
      <c r="N1326">
        <v>6.9</v>
      </c>
      <c r="O1326">
        <v>235440</v>
      </c>
      <c r="P1326" s="2">
        <v>19000000</v>
      </c>
      <c r="Q1326" s="2">
        <v>65807024</v>
      </c>
      <c r="R1326" s="2">
        <v>141407024</v>
      </c>
      <c r="S1326" s="2">
        <v>188214048</v>
      </c>
      <c r="T1326">
        <v>41</v>
      </c>
      <c r="U1326">
        <v>1.022843871494123</v>
      </c>
      <c r="V1326">
        <v>-0.70204957892905095</v>
      </c>
      <c r="W1326">
        <f>AVERAGE(U1326:V1326)</f>
        <v>0.16039714628253604</v>
      </c>
      <c r="X1326" s="4">
        <v>1.8715737177649412</v>
      </c>
      <c r="Y1326">
        <f>AVERAGE(W1326:X1326)</f>
        <v>1.0159854320237387</v>
      </c>
    </row>
    <row r="1327" spans="1:25" x14ac:dyDescent="0.25">
      <c r="A1327" t="s">
        <v>10833</v>
      </c>
      <c r="B1327" t="s">
        <v>10834</v>
      </c>
      <c r="C1327">
        <v>1995</v>
      </c>
      <c r="D1327" s="1">
        <v>34815</v>
      </c>
      <c r="E1327" t="s">
        <v>56</v>
      </c>
      <c r="F1327">
        <v>91</v>
      </c>
      <c r="G1327" t="s">
        <v>19</v>
      </c>
      <c r="H1327" t="s">
        <v>25</v>
      </c>
      <c r="I1327" t="s">
        <v>10835</v>
      </c>
      <c r="J1327" t="s">
        <v>10836</v>
      </c>
      <c r="K1327" t="s">
        <v>5672</v>
      </c>
      <c r="L1327" t="s">
        <v>10837</v>
      </c>
      <c r="M1327" t="s">
        <v>10838</v>
      </c>
      <c r="N1327">
        <v>7.3</v>
      </c>
      <c r="O1327">
        <v>97704</v>
      </c>
      <c r="P1327" s="2">
        <v>3500000</v>
      </c>
      <c r="Q1327" s="2">
        <v>27467564</v>
      </c>
      <c r="R1327" s="2">
        <v>28215918</v>
      </c>
      <c r="S1327" s="2">
        <v>52183482</v>
      </c>
      <c r="T1327">
        <v>54</v>
      </c>
      <c r="U1327">
        <v>1.339794035767875</v>
      </c>
      <c r="V1327">
        <v>3.1922149611125862E-2</v>
      </c>
      <c r="W1327">
        <f>AVERAGE(U1327:V1327)</f>
        <v>0.68585809268950049</v>
      </c>
      <c r="X1327" s="4">
        <v>0.3910843363152956</v>
      </c>
      <c r="Y1327">
        <f>AVERAGE(W1327:X1327)</f>
        <v>0.53847121450239799</v>
      </c>
    </row>
    <row r="1328" spans="1:25" x14ac:dyDescent="0.25">
      <c r="A1328" t="s">
        <v>10879</v>
      </c>
      <c r="B1328" t="s">
        <v>10880</v>
      </c>
      <c r="C1328">
        <v>1995</v>
      </c>
      <c r="D1328" s="1">
        <v>35118</v>
      </c>
      <c r="E1328" t="s">
        <v>185</v>
      </c>
      <c r="F1328">
        <v>104</v>
      </c>
      <c r="G1328" t="s">
        <v>19</v>
      </c>
      <c r="H1328" t="s">
        <v>175</v>
      </c>
      <c r="I1328" t="s">
        <v>8995</v>
      </c>
      <c r="J1328" t="s">
        <v>10881</v>
      </c>
      <c r="K1328" t="s">
        <v>7718</v>
      </c>
      <c r="L1328" t="s">
        <v>10882</v>
      </c>
      <c r="M1328" t="s">
        <v>10883</v>
      </c>
      <c r="N1328">
        <v>7</v>
      </c>
      <c r="O1328">
        <v>299083</v>
      </c>
      <c r="P1328" s="2">
        <v>65000000</v>
      </c>
      <c r="Q1328" s="2">
        <v>100499940</v>
      </c>
      <c r="R1328" s="2">
        <v>262821940</v>
      </c>
      <c r="S1328" s="2">
        <v>298321880</v>
      </c>
      <c r="T1328">
        <v>39</v>
      </c>
      <c r="U1328">
        <v>1.1020814125625609</v>
      </c>
      <c r="V1328">
        <v>-0.81496830639677043</v>
      </c>
      <c r="W1328">
        <f>AVERAGE(U1328:V1328)</f>
        <v>0.14355655308289522</v>
      </c>
      <c r="X1328" s="4">
        <v>3.0699328872066203</v>
      </c>
      <c r="Y1328">
        <f>AVERAGE(W1328:X1328)</f>
        <v>1.6067447201447578</v>
      </c>
    </row>
    <row r="1329" spans="1:25" x14ac:dyDescent="0.25">
      <c r="A1329" t="s">
        <v>10884</v>
      </c>
      <c r="B1329" t="s">
        <v>10885</v>
      </c>
      <c r="C1329">
        <v>1995</v>
      </c>
      <c r="D1329" s="1">
        <v>34781</v>
      </c>
      <c r="E1329" t="s">
        <v>379</v>
      </c>
      <c r="F1329">
        <v>102</v>
      </c>
      <c r="G1329" t="s">
        <v>19</v>
      </c>
      <c r="H1329" t="s">
        <v>25</v>
      </c>
      <c r="I1329" t="s">
        <v>9857</v>
      </c>
      <c r="J1329" t="s">
        <v>10886</v>
      </c>
      <c r="K1329" t="s">
        <v>186</v>
      </c>
      <c r="L1329" t="s">
        <v>10887</v>
      </c>
      <c r="M1329" t="s">
        <v>10888</v>
      </c>
      <c r="N1329">
        <v>6.4</v>
      </c>
      <c r="O1329">
        <v>23906</v>
      </c>
      <c r="Q1329" s="2">
        <v>36853222</v>
      </c>
      <c r="R1329" s="2">
        <v>36853222</v>
      </c>
      <c r="S1329" s="2">
        <v>73706444</v>
      </c>
      <c r="U1329">
        <v>0.62665616615193254</v>
      </c>
      <c r="V1329" t="s">
        <v>22725</v>
      </c>
      <c r="W1329">
        <f>AVERAGE(U1329:V1329)</f>
        <v>0.62665616615193254</v>
      </c>
      <c r="X1329" s="4">
        <v>0.62532960659039116</v>
      </c>
      <c r="Y1329">
        <f>AVERAGE(W1329:X1329)</f>
        <v>0.62599288637116191</v>
      </c>
    </row>
    <row r="1330" spans="1:25" x14ac:dyDescent="0.25">
      <c r="A1330" t="s">
        <v>10943</v>
      </c>
      <c r="B1330" t="s">
        <v>10944</v>
      </c>
      <c r="C1330">
        <v>1995</v>
      </c>
      <c r="D1330" s="1">
        <v>35027</v>
      </c>
      <c r="E1330" t="s">
        <v>4598</v>
      </c>
      <c r="F1330">
        <v>81</v>
      </c>
      <c r="G1330" t="s">
        <v>19</v>
      </c>
      <c r="H1330" t="s">
        <v>10945</v>
      </c>
      <c r="I1330" t="s">
        <v>10946</v>
      </c>
      <c r="J1330" t="s">
        <v>10947</v>
      </c>
      <c r="K1330" t="s">
        <v>7139</v>
      </c>
      <c r="L1330" t="s">
        <v>10948</v>
      </c>
      <c r="M1330" t="s">
        <v>10949</v>
      </c>
      <c r="N1330">
        <v>6.7</v>
      </c>
      <c r="O1330">
        <v>165983</v>
      </c>
      <c r="P1330" s="2">
        <v>55000000</v>
      </c>
      <c r="Q1330" s="2">
        <v>141579773</v>
      </c>
      <c r="R1330" s="2">
        <v>346079773</v>
      </c>
      <c r="S1330" s="2">
        <v>432659546</v>
      </c>
      <c r="T1330">
        <v>58</v>
      </c>
      <c r="U1330">
        <v>0.8643687893572467</v>
      </c>
      <c r="V1330">
        <v>0.25775960454656488</v>
      </c>
      <c r="W1330">
        <f>AVERAGE(U1330:V1330)</f>
        <v>0.56106419695190579</v>
      </c>
      <c r="X1330" s="4">
        <v>4.5319975825908108</v>
      </c>
      <c r="Y1330">
        <f>AVERAGE(W1330:X1330)</f>
        <v>2.5465308897713581</v>
      </c>
    </row>
    <row r="1331" spans="1:25" x14ac:dyDescent="0.25">
      <c r="A1331" t="s">
        <v>11012</v>
      </c>
      <c r="B1331" t="s">
        <v>11013</v>
      </c>
      <c r="C1331">
        <v>1995</v>
      </c>
      <c r="D1331" s="1">
        <v>35146</v>
      </c>
      <c r="E1331" t="s">
        <v>452</v>
      </c>
      <c r="F1331">
        <v>81</v>
      </c>
      <c r="G1331" t="s">
        <v>19</v>
      </c>
      <c r="H1331" t="s">
        <v>25</v>
      </c>
      <c r="I1331" t="s">
        <v>11014</v>
      </c>
      <c r="J1331" t="s">
        <v>11015</v>
      </c>
      <c r="K1331" t="s">
        <v>11016</v>
      </c>
      <c r="L1331" t="s">
        <v>11017</v>
      </c>
      <c r="M1331" t="s">
        <v>11018</v>
      </c>
      <c r="N1331">
        <v>8.3000000000000007</v>
      </c>
      <c r="O1331">
        <v>864461</v>
      </c>
      <c r="P1331" s="2">
        <v>30000000</v>
      </c>
      <c r="Q1331" s="2">
        <v>222498679</v>
      </c>
      <c r="R1331" s="2">
        <v>404265438</v>
      </c>
      <c r="S1331" s="2">
        <v>596764117</v>
      </c>
      <c r="T1331">
        <v>95</v>
      </c>
      <c r="U1331">
        <v>2.1321694464522567</v>
      </c>
      <c r="V1331">
        <v>2.346756062699376</v>
      </c>
      <c r="W1331">
        <f>AVERAGE(U1331:V1331)</f>
        <v>2.2394627545758166</v>
      </c>
      <c r="X1331" s="4">
        <v>6.3180305453063346</v>
      </c>
      <c r="Y1331">
        <f>AVERAGE(W1331:X1331)</f>
        <v>4.2787466499410751</v>
      </c>
    </row>
    <row r="1332" spans="1:25" x14ac:dyDescent="0.25">
      <c r="A1332" t="s">
        <v>11050</v>
      </c>
      <c r="B1332" t="s">
        <v>11051</v>
      </c>
      <c r="C1332">
        <v>1995</v>
      </c>
      <c r="D1332" s="1">
        <v>34957</v>
      </c>
      <c r="E1332" t="s">
        <v>65</v>
      </c>
      <c r="F1332">
        <v>135</v>
      </c>
      <c r="G1332" t="s">
        <v>19</v>
      </c>
      <c r="H1332" t="s">
        <v>25</v>
      </c>
      <c r="I1332" t="s">
        <v>8636</v>
      </c>
      <c r="J1332" t="s">
        <v>11052</v>
      </c>
      <c r="K1332" t="s">
        <v>155</v>
      </c>
      <c r="L1332" t="s">
        <v>11053</v>
      </c>
      <c r="M1332" t="s">
        <v>11054</v>
      </c>
      <c r="N1332">
        <v>6.2</v>
      </c>
      <c r="O1332">
        <v>177164</v>
      </c>
      <c r="P1332" s="2">
        <v>175000000</v>
      </c>
      <c r="Q1332" s="2">
        <v>88246220</v>
      </c>
      <c r="R1332" s="2">
        <v>264218220</v>
      </c>
      <c r="S1332" s="2">
        <v>177464440</v>
      </c>
      <c r="T1332">
        <v>56</v>
      </c>
      <c r="U1332">
        <v>0.46818108401505615</v>
      </c>
      <c r="V1332">
        <v>0.14484087707884538</v>
      </c>
      <c r="W1332">
        <f>AVERAGE(U1332:V1332)</f>
        <v>0.30651098054695075</v>
      </c>
      <c r="X1332" s="4">
        <v>1.754580302485421</v>
      </c>
      <c r="Y1332">
        <f>AVERAGE(W1332:X1332)</f>
        <v>1.0305456415161858</v>
      </c>
    </row>
    <row r="1333" spans="1:25" x14ac:dyDescent="0.25">
      <c r="A1333" t="s">
        <v>11081</v>
      </c>
      <c r="B1333" t="s">
        <v>11082</v>
      </c>
      <c r="C1333">
        <v>1996</v>
      </c>
      <c r="D1333" s="1">
        <v>35419</v>
      </c>
      <c r="E1333" t="s">
        <v>452</v>
      </c>
      <c r="F1333">
        <v>81</v>
      </c>
      <c r="G1333" t="s">
        <v>19</v>
      </c>
      <c r="H1333" t="s">
        <v>11083</v>
      </c>
      <c r="I1333" t="s">
        <v>11084</v>
      </c>
      <c r="J1333" t="s">
        <v>11085</v>
      </c>
      <c r="K1333" t="s">
        <v>87</v>
      </c>
      <c r="L1333" t="s">
        <v>11086</v>
      </c>
      <c r="M1333" t="s">
        <v>11087</v>
      </c>
      <c r="N1333">
        <v>6.8</v>
      </c>
      <c r="O1333">
        <v>50696</v>
      </c>
      <c r="P1333" s="2">
        <v>12000000</v>
      </c>
      <c r="Q1333" s="2">
        <v>63118386</v>
      </c>
      <c r="R1333" s="2">
        <v>63118386</v>
      </c>
      <c r="S1333" s="2">
        <v>114236772</v>
      </c>
      <c r="T1333">
        <v>64</v>
      </c>
      <c r="U1333">
        <v>0.94360633042568443</v>
      </c>
      <c r="V1333">
        <v>0.5965157869497234</v>
      </c>
      <c r="W1333">
        <f>AVERAGE(U1333:V1333)</f>
        <v>0.77006105868770391</v>
      </c>
      <c r="X1333" s="4">
        <v>1.0664416448264979</v>
      </c>
      <c r="Y1333">
        <f>AVERAGE(W1333:X1333)</f>
        <v>0.91825135175710093</v>
      </c>
    </row>
    <row r="1334" spans="1:25" x14ac:dyDescent="0.25">
      <c r="A1334" t="s">
        <v>11095</v>
      </c>
      <c r="B1334" t="s">
        <v>11096</v>
      </c>
      <c r="C1334">
        <v>1996</v>
      </c>
      <c r="D1334" s="1">
        <v>35188</v>
      </c>
      <c r="E1334" t="s">
        <v>46</v>
      </c>
      <c r="F1334">
        <v>117</v>
      </c>
      <c r="G1334" t="s">
        <v>19</v>
      </c>
      <c r="H1334" t="s">
        <v>25</v>
      </c>
      <c r="I1334" t="s">
        <v>4695</v>
      </c>
      <c r="J1334" t="s">
        <v>6556</v>
      </c>
      <c r="K1334" t="s">
        <v>4718</v>
      </c>
      <c r="L1334" t="s">
        <v>11097</v>
      </c>
      <c r="M1334" t="s">
        <v>11098</v>
      </c>
      <c r="N1334">
        <v>7.1</v>
      </c>
      <c r="O1334">
        <v>78136</v>
      </c>
      <c r="P1334" s="2">
        <v>31000000</v>
      </c>
      <c r="Q1334" s="2">
        <v>124060553</v>
      </c>
      <c r="R1334" s="2">
        <v>185260553</v>
      </c>
      <c r="S1334" s="2">
        <v>278321106</v>
      </c>
      <c r="T1334">
        <v>72</v>
      </c>
      <c r="U1334">
        <v>1.1813189536309987</v>
      </c>
      <c r="V1334">
        <v>1.0481906968206014</v>
      </c>
      <c r="W1334">
        <f>AVERAGE(U1334:V1334)</f>
        <v>1.1147548252258002</v>
      </c>
      <c r="X1334" s="4">
        <v>2.8522543580459447</v>
      </c>
      <c r="Y1334">
        <f>AVERAGE(W1334:X1334)</f>
        <v>1.9835045916358724</v>
      </c>
    </row>
    <row r="1335" spans="1:25" x14ac:dyDescent="0.25">
      <c r="A1335" t="s">
        <v>11119</v>
      </c>
      <c r="B1335" t="s">
        <v>11120</v>
      </c>
      <c r="C1335">
        <v>1996</v>
      </c>
      <c r="D1335" s="1">
        <v>35216</v>
      </c>
      <c r="E1335" t="s">
        <v>379</v>
      </c>
      <c r="F1335">
        <v>96</v>
      </c>
      <c r="G1335" t="s">
        <v>19</v>
      </c>
      <c r="H1335" t="s">
        <v>25</v>
      </c>
      <c r="I1335" t="s">
        <v>8134</v>
      </c>
      <c r="J1335" t="s">
        <v>11121</v>
      </c>
      <c r="K1335" t="s">
        <v>11122</v>
      </c>
      <c r="L1335" t="s">
        <v>11123</v>
      </c>
      <c r="M1335" t="s">
        <v>11124</v>
      </c>
      <c r="N1335">
        <v>6.5</v>
      </c>
      <c r="O1335">
        <v>7694</v>
      </c>
      <c r="S1335" s="2"/>
      <c r="U1335">
        <v>0.70589370722037037</v>
      </c>
      <c r="V1335" t="s">
        <v>22725</v>
      </c>
      <c r="W1335">
        <f>AVERAGE(U1335:V1335)</f>
        <v>0.70589370722037037</v>
      </c>
      <c r="X1335" s="4"/>
      <c r="Y1335">
        <f>AVERAGE(W1335:X1335)</f>
        <v>0.70589370722037037</v>
      </c>
    </row>
    <row r="1336" spans="1:25" x14ac:dyDescent="0.25">
      <c r="A1336" t="s">
        <v>11173</v>
      </c>
      <c r="B1336" t="s">
        <v>11174</v>
      </c>
      <c r="C1336">
        <v>1996</v>
      </c>
      <c r="D1336" s="1">
        <v>35349</v>
      </c>
      <c r="E1336" t="s">
        <v>1549</v>
      </c>
      <c r="F1336">
        <v>115</v>
      </c>
      <c r="G1336" t="s">
        <v>19</v>
      </c>
      <c r="H1336" t="s">
        <v>25</v>
      </c>
      <c r="I1336" t="s">
        <v>8510</v>
      </c>
      <c r="J1336" t="s">
        <v>11175</v>
      </c>
      <c r="K1336" t="s">
        <v>11176</v>
      </c>
      <c r="L1336" t="s">
        <v>11177</v>
      </c>
      <c r="M1336" t="s">
        <v>11178</v>
      </c>
      <c r="N1336">
        <v>6.1</v>
      </c>
      <c r="O1336">
        <v>101977</v>
      </c>
      <c r="P1336" s="2">
        <v>100000000</v>
      </c>
      <c r="Q1336" s="2">
        <v>101295562</v>
      </c>
      <c r="R1336" s="2">
        <v>242295562</v>
      </c>
      <c r="S1336" s="2">
        <v>243591124</v>
      </c>
      <c r="T1336">
        <v>56</v>
      </c>
      <c r="U1336">
        <v>0.38894354294661765</v>
      </c>
      <c r="V1336">
        <v>0.14484087707884538</v>
      </c>
      <c r="W1336">
        <f>AVERAGE(U1336:V1336)</f>
        <v>0.2668922100127315</v>
      </c>
      <c r="X1336" s="4">
        <v>2.4742704160476641</v>
      </c>
      <c r="Y1336">
        <f>AVERAGE(W1336:X1336)</f>
        <v>1.3705813130301978</v>
      </c>
    </row>
    <row r="1337" spans="1:25" x14ac:dyDescent="0.25">
      <c r="A1337" t="s">
        <v>11202</v>
      </c>
      <c r="B1337" t="s">
        <v>11203</v>
      </c>
      <c r="C1337">
        <v>1996</v>
      </c>
      <c r="D1337" s="1">
        <v>35559</v>
      </c>
      <c r="E1337" t="s">
        <v>938</v>
      </c>
      <c r="F1337">
        <v>107</v>
      </c>
      <c r="G1337" t="s">
        <v>19</v>
      </c>
      <c r="H1337" t="s">
        <v>25</v>
      </c>
      <c r="I1337" t="s">
        <v>6749</v>
      </c>
      <c r="J1337" t="s">
        <v>11204</v>
      </c>
      <c r="K1337" t="s">
        <v>336</v>
      </c>
      <c r="L1337" t="s">
        <v>11205</v>
      </c>
      <c r="M1337" t="s">
        <v>11206</v>
      </c>
      <c r="N1337">
        <v>6.8</v>
      </c>
      <c r="O1337">
        <v>23200</v>
      </c>
      <c r="P1337" s="2">
        <v>22000000</v>
      </c>
      <c r="Q1337" s="2">
        <v>25143818</v>
      </c>
      <c r="R1337" s="2">
        <v>25143818</v>
      </c>
      <c r="S1337" s="2">
        <v>28287636</v>
      </c>
      <c r="U1337">
        <v>0.94360633042568443</v>
      </c>
      <c r="V1337" t="s">
        <v>22725</v>
      </c>
      <c r="W1337">
        <f>AVERAGE(U1337:V1337)</f>
        <v>0.94360633042568443</v>
      </c>
      <c r="X1337" s="4">
        <v>0.13101377052969129</v>
      </c>
      <c r="Y1337">
        <f>AVERAGE(W1337:X1337)</f>
        <v>0.53731005047768787</v>
      </c>
    </row>
    <row r="1338" spans="1:25" x14ac:dyDescent="0.25">
      <c r="A1338" t="s">
        <v>11238</v>
      </c>
      <c r="B1338" t="s">
        <v>11239</v>
      </c>
      <c r="C1338">
        <v>1996</v>
      </c>
      <c r="D1338" s="1">
        <v>35496</v>
      </c>
      <c r="E1338" t="s">
        <v>71</v>
      </c>
      <c r="F1338">
        <v>139</v>
      </c>
      <c r="G1338" t="s">
        <v>19</v>
      </c>
      <c r="H1338" t="s">
        <v>687</v>
      </c>
      <c r="I1338" t="s">
        <v>7903</v>
      </c>
      <c r="J1338" t="s">
        <v>7903</v>
      </c>
      <c r="K1338" t="s">
        <v>7718</v>
      </c>
      <c r="L1338" t="s">
        <v>11240</v>
      </c>
      <c r="M1338" t="s">
        <v>11241</v>
      </c>
      <c r="N1338">
        <v>7.3</v>
      </c>
      <c r="O1338">
        <v>238398</v>
      </c>
      <c r="P1338" s="2">
        <v>50000000</v>
      </c>
      <c r="Q1338" s="2">
        <v>153952592</v>
      </c>
      <c r="R1338" s="2">
        <v>273552592</v>
      </c>
      <c r="S1338" s="2">
        <v>377505184</v>
      </c>
      <c r="T1338">
        <v>77</v>
      </c>
      <c r="U1338">
        <v>1.339794035767875</v>
      </c>
      <c r="V1338">
        <v>1.3304875154899003</v>
      </c>
      <c r="W1338">
        <f>AVERAGE(U1338:V1338)</f>
        <v>1.3351407756288878</v>
      </c>
      <c r="X1338" s="4">
        <v>3.9317247932999848</v>
      </c>
      <c r="Y1338">
        <f>AVERAGE(W1338:X1338)</f>
        <v>2.6334327844644365</v>
      </c>
    </row>
    <row r="1339" spans="1:25" x14ac:dyDescent="0.25">
      <c r="A1339" t="s">
        <v>11256</v>
      </c>
      <c r="B1339" t="s">
        <v>6650</v>
      </c>
      <c r="C1339">
        <v>1996</v>
      </c>
      <c r="D1339" s="1">
        <v>35516</v>
      </c>
      <c r="E1339" t="s">
        <v>252</v>
      </c>
      <c r="F1339">
        <v>98</v>
      </c>
      <c r="G1339" t="s">
        <v>19</v>
      </c>
      <c r="H1339" t="s">
        <v>25</v>
      </c>
      <c r="I1339" t="s">
        <v>8589</v>
      </c>
      <c r="J1339" t="s">
        <v>11257</v>
      </c>
      <c r="K1339" t="s">
        <v>7718</v>
      </c>
      <c r="L1339" t="s">
        <v>11258</v>
      </c>
      <c r="M1339" t="s">
        <v>11259</v>
      </c>
      <c r="N1339">
        <v>6.9</v>
      </c>
      <c r="O1339">
        <v>123711</v>
      </c>
      <c r="P1339" s="2">
        <v>36000000</v>
      </c>
      <c r="Q1339" s="2">
        <v>33459416</v>
      </c>
      <c r="R1339" s="2">
        <v>33459416</v>
      </c>
      <c r="S1339" s="2">
        <v>30918832</v>
      </c>
      <c r="T1339">
        <v>72</v>
      </c>
      <c r="U1339">
        <v>1.022843871494123</v>
      </c>
      <c r="V1339">
        <v>1.0481906968206014</v>
      </c>
      <c r="W1339">
        <f>AVERAGE(U1339:V1339)</f>
        <v>1.0355172841573621</v>
      </c>
      <c r="X1339" s="4">
        <v>0.15965040605256914</v>
      </c>
      <c r="Y1339">
        <f>AVERAGE(W1339:X1339)</f>
        <v>0.59758384510496565</v>
      </c>
    </row>
    <row r="1340" spans="1:25" x14ac:dyDescent="0.25">
      <c r="A1340" t="s">
        <v>11260</v>
      </c>
      <c r="B1340" t="s">
        <v>195</v>
      </c>
      <c r="C1340">
        <v>1996</v>
      </c>
      <c r="D1340" s="1">
        <v>35468</v>
      </c>
      <c r="E1340" t="s">
        <v>250</v>
      </c>
      <c r="F1340">
        <v>105</v>
      </c>
      <c r="G1340" t="s">
        <v>19</v>
      </c>
      <c r="H1340" t="s">
        <v>603</v>
      </c>
      <c r="I1340" t="s">
        <v>9130</v>
      </c>
      <c r="J1340" t="s">
        <v>11261</v>
      </c>
      <c r="K1340" t="s">
        <v>9009</v>
      </c>
      <c r="L1340" t="s">
        <v>11262</v>
      </c>
      <c r="M1340" t="s">
        <v>11263</v>
      </c>
      <c r="N1340">
        <v>5.7</v>
      </c>
      <c r="O1340">
        <v>40367</v>
      </c>
      <c r="Q1340" s="2">
        <v>95318203</v>
      </c>
      <c r="R1340" s="2">
        <v>119718203</v>
      </c>
      <c r="S1340" s="2">
        <v>215036406</v>
      </c>
      <c r="T1340">
        <v>38</v>
      </c>
      <c r="U1340">
        <v>7.1993378672865663E-2</v>
      </c>
      <c r="V1340">
        <v>-0.87142767013063027</v>
      </c>
      <c r="W1340">
        <f>AVERAGE(U1340:V1340)</f>
        <v>-0.39971714572888228</v>
      </c>
      <c r="X1340" s="4">
        <v>2.1634949923146696</v>
      </c>
      <c r="Y1340">
        <f>AVERAGE(W1340:X1340)</f>
        <v>0.8818889232928937</v>
      </c>
    </row>
    <row r="1341" spans="1:25" x14ac:dyDescent="0.25">
      <c r="A1341" t="s">
        <v>11264</v>
      </c>
      <c r="B1341" t="s">
        <v>11265</v>
      </c>
      <c r="C1341">
        <v>1996</v>
      </c>
      <c r="D1341" s="1">
        <v>35468</v>
      </c>
      <c r="E1341" t="s">
        <v>71</v>
      </c>
      <c r="F1341">
        <v>126</v>
      </c>
      <c r="G1341" t="s">
        <v>19</v>
      </c>
      <c r="H1341" t="s">
        <v>25</v>
      </c>
      <c r="I1341" t="s">
        <v>7675</v>
      </c>
      <c r="J1341" t="s">
        <v>11266</v>
      </c>
      <c r="K1341" t="s">
        <v>7718</v>
      </c>
      <c r="L1341" t="s">
        <v>11267</v>
      </c>
      <c r="M1341" t="s">
        <v>11268</v>
      </c>
      <c r="N1341">
        <v>6.6</v>
      </c>
      <c r="O1341">
        <v>15084</v>
      </c>
      <c r="P1341" s="2">
        <v>42000000</v>
      </c>
      <c r="Q1341" s="2">
        <v>41083864</v>
      </c>
      <c r="R1341" s="2">
        <v>41083864</v>
      </c>
      <c r="S1341" s="2">
        <v>40167728</v>
      </c>
      <c r="U1341">
        <v>0.78513124828880809</v>
      </c>
      <c r="V1341" t="s">
        <v>22725</v>
      </c>
      <c r="W1341">
        <f>AVERAGE(U1341:V1341)</f>
        <v>0.78513124828880809</v>
      </c>
      <c r="X1341" s="4">
        <v>0.26031081437676962</v>
      </c>
      <c r="Y1341">
        <f>AVERAGE(W1341:X1341)</f>
        <v>0.5227210313327888</v>
      </c>
    </row>
    <row r="1342" spans="1:25" x14ac:dyDescent="0.25">
      <c r="A1342" t="s">
        <v>11269</v>
      </c>
      <c r="B1342" t="s">
        <v>11270</v>
      </c>
      <c r="C1342">
        <v>1996</v>
      </c>
      <c r="D1342" s="1">
        <v>35321</v>
      </c>
      <c r="E1342" t="s">
        <v>564</v>
      </c>
      <c r="F1342">
        <v>110</v>
      </c>
      <c r="G1342" t="s">
        <v>19</v>
      </c>
      <c r="H1342" t="s">
        <v>11271</v>
      </c>
      <c r="I1342" t="s">
        <v>4879</v>
      </c>
      <c r="J1342" t="s">
        <v>11272</v>
      </c>
      <c r="K1342" t="s">
        <v>87</v>
      </c>
      <c r="L1342" t="s">
        <v>11273</v>
      </c>
      <c r="M1342" t="s">
        <v>11274</v>
      </c>
      <c r="N1342">
        <v>7.1</v>
      </c>
      <c r="O1342">
        <v>380316</v>
      </c>
      <c r="P1342" s="2">
        <v>80000000</v>
      </c>
      <c r="Q1342" s="2">
        <v>180981856</v>
      </c>
      <c r="R1342" s="2">
        <v>457731198</v>
      </c>
      <c r="S1342" s="2">
        <v>558713054</v>
      </c>
      <c r="T1342">
        <v>59</v>
      </c>
      <c r="U1342">
        <v>1.1813189536309987</v>
      </c>
      <c r="V1342">
        <v>0.31421896828042467</v>
      </c>
      <c r="W1342">
        <f>AVERAGE(U1342:V1342)</f>
        <v>0.74776896095571166</v>
      </c>
      <c r="X1342" s="4">
        <v>5.9039016007544793</v>
      </c>
      <c r="Y1342">
        <f>AVERAGE(W1342:X1342)</f>
        <v>3.3258352808550953</v>
      </c>
    </row>
    <row r="1343" spans="1:25" x14ac:dyDescent="0.25">
      <c r="A1343" t="s">
        <v>11280</v>
      </c>
      <c r="B1343" t="s">
        <v>11281</v>
      </c>
      <c r="C1343">
        <v>1996</v>
      </c>
      <c r="D1343" s="1">
        <v>35306</v>
      </c>
      <c r="E1343" t="s">
        <v>162</v>
      </c>
      <c r="F1343">
        <v>99</v>
      </c>
      <c r="G1343" t="s">
        <v>19</v>
      </c>
      <c r="H1343" t="s">
        <v>25</v>
      </c>
      <c r="I1343" t="s">
        <v>11282</v>
      </c>
      <c r="J1343" t="s">
        <v>11283</v>
      </c>
      <c r="K1343" t="s">
        <v>7139</v>
      </c>
      <c r="L1343" t="s">
        <v>11284</v>
      </c>
      <c r="M1343" t="s">
        <v>11285</v>
      </c>
      <c r="N1343">
        <v>7</v>
      </c>
      <c r="O1343">
        <v>20981</v>
      </c>
      <c r="Q1343" s="2">
        <v>34327391</v>
      </c>
      <c r="R1343" s="2">
        <v>34327391</v>
      </c>
      <c r="S1343" s="2">
        <v>68654782</v>
      </c>
      <c r="T1343">
        <v>64</v>
      </c>
      <c r="U1343">
        <v>1.1020814125625609</v>
      </c>
      <c r="V1343">
        <v>0.5965157869497234</v>
      </c>
      <c r="W1343">
        <f>AVERAGE(U1343:V1343)</f>
        <v>0.84929859975614219</v>
      </c>
      <c r="X1343" s="4">
        <v>0.57034981660941975</v>
      </c>
      <c r="Y1343">
        <f>AVERAGE(W1343:X1343)</f>
        <v>0.70982420818278102</v>
      </c>
    </row>
    <row r="1344" spans="1:25" x14ac:dyDescent="0.25">
      <c r="A1344" t="s">
        <v>11286</v>
      </c>
      <c r="B1344" t="s">
        <v>4175</v>
      </c>
      <c r="C1344">
        <v>1996</v>
      </c>
      <c r="D1344" s="1">
        <v>35384</v>
      </c>
      <c r="E1344" t="s">
        <v>1267</v>
      </c>
      <c r="F1344">
        <v>95</v>
      </c>
      <c r="G1344" t="s">
        <v>19</v>
      </c>
      <c r="H1344" t="s">
        <v>25</v>
      </c>
      <c r="I1344" t="s">
        <v>10352</v>
      </c>
      <c r="J1344" t="s">
        <v>3801</v>
      </c>
      <c r="K1344" t="s">
        <v>8847</v>
      </c>
      <c r="L1344" t="s">
        <v>11287</v>
      </c>
      <c r="M1344" t="s">
        <v>11288</v>
      </c>
      <c r="N1344">
        <v>5.6</v>
      </c>
      <c r="O1344">
        <v>107928</v>
      </c>
      <c r="P1344" s="2">
        <v>54000000</v>
      </c>
      <c r="Q1344" s="2">
        <v>128814019</v>
      </c>
      <c r="R1344" s="2">
        <v>273961019</v>
      </c>
      <c r="S1344" s="2">
        <v>348775038</v>
      </c>
      <c r="T1344">
        <v>62</v>
      </c>
      <c r="U1344">
        <v>-7.2441623955728602E-3</v>
      </c>
      <c r="V1344">
        <v>0.48359705948200393</v>
      </c>
      <c r="W1344">
        <f>AVERAGE(U1344:V1344)</f>
        <v>0.23817644854321554</v>
      </c>
      <c r="X1344" s="4">
        <v>3.6190400980051201</v>
      </c>
      <c r="Y1344">
        <f>AVERAGE(W1344:X1344)</f>
        <v>1.9286082732741678</v>
      </c>
    </row>
    <row r="1345" spans="1:25" x14ac:dyDescent="0.25">
      <c r="A1345" t="s">
        <v>11296</v>
      </c>
      <c r="B1345" t="s">
        <v>11297</v>
      </c>
      <c r="C1345">
        <v>1996</v>
      </c>
      <c r="D1345" s="1">
        <v>35489</v>
      </c>
      <c r="E1345" t="s">
        <v>28</v>
      </c>
      <c r="F1345">
        <v>130</v>
      </c>
      <c r="G1345" t="s">
        <v>19</v>
      </c>
      <c r="H1345" t="s">
        <v>25</v>
      </c>
      <c r="I1345" t="s">
        <v>4080</v>
      </c>
      <c r="J1345" t="s">
        <v>9367</v>
      </c>
      <c r="K1345" t="s">
        <v>336</v>
      </c>
      <c r="L1345" t="s">
        <v>11298</v>
      </c>
      <c r="M1345" t="s">
        <v>11299</v>
      </c>
      <c r="N1345">
        <v>7.3</v>
      </c>
      <c r="O1345">
        <v>86540</v>
      </c>
      <c r="P1345" s="2">
        <v>36000000</v>
      </c>
      <c r="Q1345" s="2">
        <v>20300385</v>
      </c>
      <c r="R1345" s="2">
        <v>20300385</v>
      </c>
      <c r="S1345" s="2">
        <v>4600770</v>
      </c>
      <c r="T1345">
        <v>79</v>
      </c>
      <c r="U1345">
        <v>1.339794035767875</v>
      </c>
      <c r="V1345">
        <v>1.4434062429576198</v>
      </c>
      <c r="W1345">
        <f>AVERAGE(U1345:V1345)</f>
        <v>1.3916001393627475</v>
      </c>
      <c r="X1345" s="4">
        <v>-0.12678236032534496</v>
      </c>
      <c r="Y1345">
        <f>AVERAGE(W1345:X1345)</f>
        <v>0.63240888951870122</v>
      </c>
    </row>
    <row r="1346" spans="1:25" x14ac:dyDescent="0.25">
      <c r="A1346" t="s">
        <v>11313</v>
      </c>
      <c r="B1346" t="s">
        <v>6172</v>
      </c>
      <c r="C1346">
        <v>1996</v>
      </c>
      <c r="D1346" s="1">
        <v>35446</v>
      </c>
      <c r="E1346" t="s">
        <v>3218</v>
      </c>
      <c r="F1346">
        <v>121</v>
      </c>
      <c r="G1346" t="s">
        <v>19</v>
      </c>
      <c r="H1346" t="s">
        <v>25</v>
      </c>
      <c r="I1346" t="s">
        <v>6404</v>
      </c>
      <c r="J1346" t="s">
        <v>3126</v>
      </c>
      <c r="K1346" t="s">
        <v>7857</v>
      </c>
      <c r="L1346" t="s">
        <v>11314</v>
      </c>
      <c r="M1346" t="s">
        <v>11315</v>
      </c>
      <c r="N1346">
        <v>6.7</v>
      </c>
      <c r="O1346">
        <v>116536</v>
      </c>
      <c r="P1346" s="2">
        <v>80000000</v>
      </c>
      <c r="Q1346" s="2">
        <v>136492681</v>
      </c>
      <c r="R1346" s="2">
        <v>309492681</v>
      </c>
      <c r="S1346" s="2">
        <v>365985362</v>
      </c>
      <c r="T1346">
        <v>60</v>
      </c>
      <c r="U1346">
        <v>0.8643687893572467</v>
      </c>
      <c r="V1346">
        <v>0.37067833201428441</v>
      </c>
      <c r="W1346">
        <f>AVERAGE(U1346:V1346)</f>
        <v>0.61752356068576553</v>
      </c>
      <c r="X1346" s="4">
        <v>3.8063487498952253</v>
      </c>
      <c r="Y1346">
        <f>AVERAGE(W1346:X1346)</f>
        <v>2.2119361552904953</v>
      </c>
    </row>
    <row r="1347" spans="1:25" x14ac:dyDescent="0.25">
      <c r="A1347" t="s">
        <v>11316</v>
      </c>
      <c r="B1347" t="s">
        <v>11317</v>
      </c>
      <c r="C1347">
        <v>1996</v>
      </c>
      <c r="D1347" s="1">
        <v>35307</v>
      </c>
      <c r="E1347" t="s">
        <v>564</v>
      </c>
      <c r="F1347">
        <v>136</v>
      </c>
      <c r="G1347" t="s">
        <v>19</v>
      </c>
      <c r="H1347" t="s">
        <v>25</v>
      </c>
      <c r="I1347" t="s">
        <v>10700</v>
      </c>
      <c r="J1347" t="s">
        <v>10466</v>
      </c>
      <c r="K1347" t="s">
        <v>9163</v>
      </c>
      <c r="L1347" t="s">
        <v>11318</v>
      </c>
      <c r="M1347" t="s">
        <v>11319</v>
      </c>
      <c r="N1347">
        <v>7.4</v>
      </c>
      <c r="O1347">
        <v>307112</v>
      </c>
      <c r="P1347" s="2">
        <v>75000000</v>
      </c>
      <c r="Q1347" s="2">
        <v>134069511</v>
      </c>
      <c r="R1347" s="2">
        <v>335062621</v>
      </c>
      <c r="S1347" s="2">
        <v>394132132</v>
      </c>
      <c r="T1347">
        <v>58</v>
      </c>
      <c r="U1347">
        <v>1.4190315768363135</v>
      </c>
      <c r="V1347">
        <v>0.25775960454656488</v>
      </c>
      <c r="W1347">
        <f>AVERAGE(U1347:V1347)</f>
        <v>0.83839559069143921</v>
      </c>
      <c r="X1347" s="4">
        <v>4.1126842694218109</v>
      </c>
      <c r="Y1347">
        <f>AVERAGE(W1347:X1347)</f>
        <v>2.475539930056625</v>
      </c>
    </row>
    <row r="1348" spans="1:25" x14ac:dyDescent="0.25">
      <c r="A1348" t="s">
        <v>11361</v>
      </c>
      <c r="B1348" t="s">
        <v>11362</v>
      </c>
      <c r="C1348">
        <v>1996</v>
      </c>
      <c r="D1348" s="1">
        <v>35482</v>
      </c>
      <c r="E1348" t="s">
        <v>452</v>
      </c>
      <c r="F1348">
        <v>88</v>
      </c>
      <c r="G1348" t="s">
        <v>19</v>
      </c>
      <c r="H1348" t="s">
        <v>25</v>
      </c>
      <c r="I1348" t="s">
        <v>9021</v>
      </c>
      <c r="J1348" t="s">
        <v>10607</v>
      </c>
      <c r="K1348" t="s">
        <v>11363</v>
      </c>
      <c r="L1348" t="s">
        <v>11364</v>
      </c>
      <c r="M1348" t="s">
        <v>11365</v>
      </c>
      <c r="N1348">
        <v>6.4</v>
      </c>
      <c r="O1348">
        <v>158796</v>
      </c>
      <c r="P1348" s="2">
        <v>80000000</v>
      </c>
      <c r="Q1348" s="2">
        <v>90418342</v>
      </c>
      <c r="R1348" s="2">
        <v>230418342</v>
      </c>
      <c r="S1348" s="2">
        <v>240836684</v>
      </c>
      <c r="T1348">
        <v>59</v>
      </c>
      <c r="U1348">
        <v>0.62665616615193254</v>
      </c>
      <c r="V1348">
        <v>0.31421896828042467</v>
      </c>
      <c r="W1348">
        <f>AVERAGE(U1348:V1348)</f>
        <v>0.47043756721617858</v>
      </c>
      <c r="X1348" s="4">
        <v>2.4442924538017365</v>
      </c>
      <c r="Y1348">
        <f>AVERAGE(W1348:X1348)</f>
        <v>1.4573650105089575</v>
      </c>
    </row>
    <row r="1349" spans="1:25" x14ac:dyDescent="0.25">
      <c r="A1349" t="s">
        <v>11392</v>
      </c>
      <c r="B1349" t="s">
        <v>11393</v>
      </c>
      <c r="C1349">
        <v>1996</v>
      </c>
      <c r="D1349" s="1">
        <v>35369</v>
      </c>
      <c r="E1349" t="s">
        <v>391</v>
      </c>
      <c r="F1349">
        <v>149</v>
      </c>
      <c r="G1349" t="s">
        <v>19</v>
      </c>
      <c r="H1349" t="s">
        <v>25</v>
      </c>
      <c r="I1349" t="s">
        <v>6214</v>
      </c>
      <c r="J1349" t="s">
        <v>10388</v>
      </c>
      <c r="K1349" t="s">
        <v>10759</v>
      </c>
      <c r="L1349" t="s">
        <v>11394</v>
      </c>
      <c r="M1349" t="s">
        <v>11395</v>
      </c>
      <c r="N1349">
        <v>7.5</v>
      </c>
      <c r="O1349">
        <v>128589</v>
      </c>
      <c r="P1349" s="2">
        <v>40000000</v>
      </c>
      <c r="Q1349" s="2">
        <v>108766007</v>
      </c>
      <c r="R1349" s="2">
        <v>152266007</v>
      </c>
      <c r="S1349" s="2">
        <v>221032014</v>
      </c>
      <c r="T1349">
        <v>54</v>
      </c>
      <c r="U1349">
        <v>1.4982691179047514</v>
      </c>
      <c r="V1349">
        <v>3.1922149611125862E-2</v>
      </c>
      <c r="W1349">
        <f>AVERAGE(U1349:V1349)</f>
        <v>0.76509563375793865</v>
      </c>
      <c r="X1349" s="4">
        <v>2.2287482235578193</v>
      </c>
      <c r="Y1349">
        <f>AVERAGE(W1349:X1349)</f>
        <v>1.496921928657879</v>
      </c>
    </row>
    <row r="1350" spans="1:25" x14ac:dyDescent="0.25">
      <c r="A1350" t="s">
        <v>11426</v>
      </c>
      <c r="B1350" t="s">
        <v>11427</v>
      </c>
      <c r="C1350">
        <v>1996</v>
      </c>
      <c r="D1350" s="1">
        <v>35293</v>
      </c>
      <c r="E1350" t="s">
        <v>57</v>
      </c>
      <c r="F1350">
        <v>124</v>
      </c>
      <c r="G1350" t="s">
        <v>19</v>
      </c>
      <c r="H1350" t="s">
        <v>25</v>
      </c>
      <c r="I1350" t="s">
        <v>9526</v>
      </c>
      <c r="J1350" t="s">
        <v>11428</v>
      </c>
      <c r="K1350" t="s">
        <v>7857</v>
      </c>
      <c r="L1350" t="s">
        <v>11429</v>
      </c>
      <c r="M1350" t="s">
        <v>11430</v>
      </c>
      <c r="N1350">
        <v>6.2</v>
      </c>
      <c r="O1350">
        <v>13288</v>
      </c>
      <c r="P1350" s="2">
        <v>60000000</v>
      </c>
      <c r="Q1350" s="2">
        <v>51088705</v>
      </c>
      <c r="R1350" s="2">
        <v>100688705</v>
      </c>
      <c r="S1350" s="2">
        <v>91777410</v>
      </c>
      <c r="U1350">
        <v>0.46818108401505615</v>
      </c>
      <c r="V1350" t="s">
        <v>22725</v>
      </c>
      <c r="W1350">
        <f>AVERAGE(U1350:V1350)</f>
        <v>0.46818108401505615</v>
      </c>
      <c r="X1350" s="4">
        <v>0.82200506021996422</v>
      </c>
      <c r="Y1350">
        <f>AVERAGE(W1350:X1350)</f>
        <v>0.64509307211751021</v>
      </c>
    </row>
    <row r="1351" spans="1:25" x14ac:dyDescent="0.25">
      <c r="A1351" t="s">
        <v>11448</v>
      </c>
      <c r="B1351" t="s">
        <v>11449</v>
      </c>
      <c r="C1351">
        <v>1997</v>
      </c>
      <c r="D1351" s="1">
        <v>35853</v>
      </c>
      <c r="E1351" t="s">
        <v>1185</v>
      </c>
      <c r="F1351">
        <v>109</v>
      </c>
      <c r="G1351" t="s">
        <v>19</v>
      </c>
      <c r="H1351" t="s">
        <v>25</v>
      </c>
      <c r="I1351" t="s">
        <v>11450</v>
      </c>
      <c r="J1351" t="s">
        <v>9709</v>
      </c>
      <c r="K1351" t="s">
        <v>5280</v>
      </c>
      <c r="L1351" t="s">
        <v>11451</v>
      </c>
      <c r="M1351" t="s">
        <v>11452</v>
      </c>
      <c r="N1351">
        <v>6.2</v>
      </c>
      <c r="O1351">
        <v>224408</v>
      </c>
      <c r="P1351" s="2">
        <v>75000000</v>
      </c>
      <c r="Q1351" s="2">
        <v>47795658</v>
      </c>
      <c r="R1351" s="2">
        <v>161376069</v>
      </c>
      <c r="S1351" s="2">
        <v>134171727</v>
      </c>
      <c r="T1351">
        <v>63</v>
      </c>
      <c r="U1351">
        <v>0.46818108401505615</v>
      </c>
      <c r="V1351">
        <v>0.54005642321586367</v>
      </c>
      <c r="W1351">
        <f>AVERAGE(U1351:V1351)</f>
        <v>0.50411875361545988</v>
      </c>
      <c r="X1351" s="4">
        <v>1.2834038325540453</v>
      </c>
      <c r="Y1351">
        <f>AVERAGE(W1351:X1351)</f>
        <v>0.89376129308475261</v>
      </c>
    </row>
    <row r="1352" spans="1:25" x14ac:dyDescent="0.25">
      <c r="A1352" t="s">
        <v>11460</v>
      </c>
      <c r="B1352" t="s">
        <v>11461</v>
      </c>
      <c r="C1352">
        <v>1997</v>
      </c>
      <c r="D1352" s="1">
        <v>35877</v>
      </c>
      <c r="E1352" t="s">
        <v>4598</v>
      </c>
      <c r="F1352">
        <v>94</v>
      </c>
      <c r="G1352" t="s">
        <v>19</v>
      </c>
      <c r="H1352" t="s">
        <v>709</v>
      </c>
      <c r="I1352" t="s">
        <v>8879</v>
      </c>
      <c r="J1352" t="s">
        <v>11462</v>
      </c>
      <c r="K1352" t="s">
        <v>799</v>
      </c>
      <c r="L1352" t="s">
        <v>11463</v>
      </c>
      <c r="M1352" t="s">
        <v>11464</v>
      </c>
      <c r="N1352">
        <v>7.2</v>
      </c>
      <c r="O1352">
        <v>109297</v>
      </c>
      <c r="P1352" s="2">
        <v>50000000</v>
      </c>
      <c r="Q1352" s="2">
        <v>58406347</v>
      </c>
      <c r="R1352" s="2">
        <v>139804348</v>
      </c>
      <c r="S1352" s="2">
        <v>148210695</v>
      </c>
      <c r="T1352">
        <v>61</v>
      </c>
      <c r="U1352">
        <v>1.2605564946994372</v>
      </c>
      <c r="V1352">
        <v>0.42713769574814414</v>
      </c>
      <c r="W1352">
        <f>AVERAGE(U1352:V1352)</f>
        <v>0.84384709522379064</v>
      </c>
      <c r="X1352" s="4">
        <v>1.436197014716585</v>
      </c>
      <c r="Y1352">
        <f>AVERAGE(W1352:X1352)</f>
        <v>1.1400220549701878</v>
      </c>
    </row>
    <row r="1353" spans="1:25" x14ac:dyDescent="0.25">
      <c r="A1353" t="s">
        <v>11562</v>
      </c>
      <c r="B1353" t="s">
        <v>11563</v>
      </c>
      <c r="C1353">
        <v>1997</v>
      </c>
      <c r="D1353" s="1">
        <v>35760</v>
      </c>
      <c r="E1353" t="s">
        <v>594</v>
      </c>
      <c r="F1353">
        <v>150</v>
      </c>
      <c r="G1353" t="s">
        <v>19</v>
      </c>
      <c r="H1353" t="s">
        <v>11564</v>
      </c>
      <c r="I1353" t="s">
        <v>6627</v>
      </c>
      <c r="J1353" t="s">
        <v>11565</v>
      </c>
      <c r="K1353" t="s">
        <v>186</v>
      </c>
      <c r="L1353" t="s">
        <v>11566</v>
      </c>
      <c r="M1353" t="s">
        <v>11567</v>
      </c>
      <c r="N1353">
        <v>7.4</v>
      </c>
      <c r="O1353">
        <v>249088</v>
      </c>
      <c r="P1353" s="2">
        <v>90000000</v>
      </c>
      <c r="Q1353" s="2">
        <v>100920329</v>
      </c>
      <c r="R1353" s="2">
        <v>171120329</v>
      </c>
      <c r="S1353" s="2">
        <v>182040658</v>
      </c>
      <c r="T1353">
        <v>62</v>
      </c>
      <c r="U1353">
        <v>1.4190315768363135</v>
      </c>
      <c r="V1353">
        <v>0.48359705948200393</v>
      </c>
      <c r="W1353">
        <f>AVERAGE(U1353:V1353)</f>
        <v>0.95131431815915879</v>
      </c>
      <c r="X1353" s="4">
        <v>1.8043855951885237</v>
      </c>
      <c r="Y1353">
        <f>AVERAGE(W1353:X1353)</f>
        <v>1.3778499566738414</v>
      </c>
    </row>
    <row r="1354" spans="1:25" x14ac:dyDescent="0.25">
      <c r="A1354" t="s">
        <v>11573</v>
      </c>
      <c r="B1354" t="s">
        <v>11574</v>
      </c>
      <c r="C1354">
        <v>1998</v>
      </c>
      <c r="D1354" s="1">
        <v>36238</v>
      </c>
      <c r="E1354" t="s">
        <v>29</v>
      </c>
      <c r="F1354">
        <v>111</v>
      </c>
      <c r="G1354" t="s">
        <v>19</v>
      </c>
      <c r="H1354" t="s">
        <v>25</v>
      </c>
      <c r="I1354" t="s">
        <v>10166</v>
      </c>
      <c r="J1354" t="s">
        <v>11575</v>
      </c>
      <c r="K1354" t="s">
        <v>10759</v>
      </c>
      <c r="L1354" t="s">
        <v>11576</v>
      </c>
      <c r="M1354" t="s">
        <v>11577</v>
      </c>
      <c r="N1354">
        <v>7.2</v>
      </c>
      <c r="O1354">
        <v>15766</v>
      </c>
      <c r="P1354" s="2">
        <v>8000000</v>
      </c>
      <c r="Q1354" s="2">
        <v>4553271</v>
      </c>
      <c r="R1354" s="2">
        <v>4553271</v>
      </c>
      <c r="S1354" s="2">
        <v>1106542</v>
      </c>
      <c r="U1354">
        <v>1.2605564946994372</v>
      </c>
      <c r="V1354" t="s">
        <v>22725</v>
      </c>
      <c r="W1354">
        <f>AVERAGE(U1354:V1354)</f>
        <v>1.2605564946994372</v>
      </c>
      <c r="X1354" s="4">
        <v>-0.16481180916527724</v>
      </c>
      <c r="Y1354">
        <f>AVERAGE(W1354:X1354)</f>
        <v>0.54787234276707997</v>
      </c>
    </row>
    <row r="1355" spans="1:25" x14ac:dyDescent="0.25">
      <c r="A1355" t="s">
        <v>11595</v>
      </c>
      <c r="B1355" t="s">
        <v>11596</v>
      </c>
      <c r="C1355">
        <v>1997</v>
      </c>
      <c r="D1355" s="1">
        <v>35515</v>
      </c>
      <c r="E1355" t="s">
        <v>379</v>
      </c>
      <c r="F1355">
        <v>111</v>
      </c>
      <c r="G1355" t="s">
        <v>19</v>
      </c>
      <c r="H1355" t="s">
        <v>25</v>
      </c>
      <c r="I1355" t="s">
        <v>5098</v>
      </c>
      <c r="J1355" t="s">
        <v>11597</v>
      </c>
      <c r="K1355" t="s">
        <v>336</v>
      </c>
      <c r="L1355" t="s">
        <v>11598</v>
      </c>
      <c r="M1355" t="s">
        <v>11599</v>
      </c>
      <c r="N1355">
        <v>6.2</v>
      </c>
      <c r="O1355">
        <v>57594</v>
      </c>
      <c r="P1355" s="2">
        <v>90000000</v>
      </c>
      <c r="Q1355" s="2">
        <v>42868348</v>
      </c>
      <c r="R1355" s="2">
        <v>140807547</v>
      </c>
      <c r="S1355" s="2">
        <v>93675895</v>
      </c>
      <c r="T1355">
        <v>53</v>
      </c>
      <c r="U1355">
        <v>0.46818108401505615</v>
      </c>
      <c r="V1355">
        <v>-2.4537214122733891E-2</v>
      </c>
      <c r="W1355">
        <f>AVERAGE(U1355:V1355)</f>
        <v>0.22182193494616112</v>
      </c>
      <c r="X1355" s="4">
        <v>0.84266723171560753</v>
      </c>
      <c r="Y1355">
        <f>AVERAGE(W1355:X1355)</f>
        <v>0.53224458333088431</v>
      </c>
    </row>
    <row r="1356" spans="1:25" x14ac:dyDescent="0.25">
      <c r="A1356" t="s">
        <v>11600</v>
      </c>
      <c r="B1356" t="s">
        <v>4732</v>
      </c>
      <c r="C1356">
        <v>1998</v>
      </c>
      <c r="D1356" s="1">
        <v>36035</v>
      </c>
      <c r="E1356" t="s">
        <v>252</v>
      </c>
      <c r="F1356">
        <v>85</v>
      </c>
      <c r="G1356" t="s">
        <v>19</v>
      </c>
      <c r="H1356" t="s">
        <v>25</v>
      </c>
      <c r="I1356" t="s">
        <v>9888</v>
      </c>
      <c r="J1356" t="s">
        <v>11601</v>
      </c>
      <c r="K1356" t="s">
        <v>799</v>
      </c>
      <c r="L1356" t="s">
        <v>11602</v>
      </c>
      <c r="M1356" t="s">
        <v>11603</v>
      </c>
      <c r="N1356">
        <v>5.4</v>
      </c>
      <c r="O1356">
        <v>90193</v>
      </c>
      <c r="P1356" s="2">
        <v>71500000</v>
      </c>
      <c r="Q1356" s="2">
        <v>144156605</v>
      </c>
      <c r="R1356" s="2">
        <v>294456605</v>
      </c>
      <c r="S1356" s="2">
        <v>367113210</v>
      </c>
      <c r="T1356">
        <v>46</v>
      </c>
      <c r="U1356">
        <v>-0.16571924453244849</v>
      </c>
      <c r="V1356">
        <v>-0.41975276025975217</v>
      </c>
      <c r="W1356">
        <f>AVERAGE(U1356:V1356)</f>
        <v>-0.29273600239610031</v>
      </c>
      <c r="X1356" s="4">
        <v>3.8186236895429011</v>
      </c>
      <c r="Y1356">
        <f>AVERAGE(W1356:X1356)</f>
        <v>1.7629438435734004</v>
      </c>
    </row>
    <row r="1357" spans="1:25" x14ac:dyDescent="0.25">
      <c r="A1357" t="s">
        <v>11604</v>
      </c>
      <c r="B1357" t="s">
        <v>11605</v>
      </c>
      <c r="C1357">
        <v>1997</v>
      </c>
      <c r="D1357" s="1">
        <v>35741</v>
      </c>
      <c r="E1357" t="s">
        <v>20</v>
      </c>
      <c r="F1357">
        <v>127</v>
      </c>
      <c r="G1357" t="s">
        <v>19</v>
      </c>
      <c r="H1357" t="s">
        <v>11606</v>
      </c>
      <c r="I1357" t="s">
        <v>6960</v>
      </c>
      <c r="J1357" t="s">
        <v>11607</v>
      </c>
      <c r="K1357" t="s">
        <v>11588</v>
      </c>
      <c r="L1357" t="s">
        <v>11608</v>
      </c>
      <c r="M1357" t="s">
        <v>11609</v>
      </c>
      <c r="N1357">
        <v>7.7</v>
      </c>
      <c r="O1357">
        <v>271973</v>
      </c>
      <c r="P1357" s="2">
        <v>35000000</v>
      </c>
      <c r="Q1357" s="2">
        <v>41909762</v>
      </c>
      <c r="R1357" s="2">
        <v>124909762</v>
      </c>
      <c r="S1357" s="2">
        <v>131819524</v>
      </c>
      <c r="T1357">
        <v>76</v>
      </c>
      <c r="U1357">
        <v>1.6567442000416277</v>
      </c>
      <c r="V1357">
        <v>1.2740281517560406</v>
      </c>
      <c r="W1357">
        <f>AVERAGE(U1357:V1357)</f>
        <v>1.4653861758988342</v>
      </c>
      <c r="X1357" s="4">
        <v>1.2578036188159507</v>
      </c>
      <c r="Y1357">
        <f>AVERAGE(W1357:X1357)</f>
        <v>1.3615948973573926</v>
      </c>
    </row>
    <row r="1358" spans="1:25" x14ac:dyDescent="0.25">
      <c r="A1358" t="s">
        <v>11621</v>
      </c>
      <c r="B1358" t="s">
        <v>11622</v>
      </c>
      <c r="C1358">
        <v>1997</v>
      </c>
      <c r="D1358" s="1">
        <v>35713</v>
      </c>
      <c r="E1358" t="s">
        <v>2273</v>
      </c>
      <c r="F1358">
        <v>138</v>
      </c>
      <c r="G1358" t="s">
        <v>19</v>
      </c>
      <c r="H1358" t="s">
        <v>483</v>
      </c>
      <c r="I1358" t="s">
        <v>5859</v>
      </c>
      <c r="J1358" t="s">
        <v>11623</v>
      </c>
      <c r="K1358" t="s">
        <v>5888</v>
      </c>
      <c r="L1358" t="s">
        <v>11624</v>
      </c>
      <c r="M1358" t="s">
        <v>11625</v>
      </c>
      <c r="N1358">
        <v>7.3</v>
      </c>
      <c r="O1358">
        <v>343489</v>
      </c>
      <c r="P1358" s="2">
        <v>80000000</v>
      </c>
      <c r="Q1358" s="2">
        <v>112276146</v>
      </c>
      <c r="R1358" s="2">
        <v>245676146</v>
      </c>
      <c r="S1358" s="2">
        <v>277952292</v>
      </c>
      <c r="T1358">
        <v>82</v>
      </c>
      <c r="U1358">
        <v>1.339794035767875</v>
      </c>
      <c r="V1358">
        <v>1.612784334159199</v>
      </c>
      <c r="W1358">
        <f>AVERAGE(U1358:V1358)</f>
        <v>1.4762891849635369</v>
      </c>
      <c r="X1358" s="4">
        <v>2.8482403689346301</v>
      </c>
      <c r="Y1358">
        <f>AVERAGE(W1358:X1358)</f>
        <v>2.1622647769490833</v>
      </c>
    </row>
    <row r="1359" spans="1:25" x14ac:dyDescent="0.25">
      <c r="A1359" t="s">
        <v>11654</v>
      </c>
      <c r="B1359" t="s">
        <v>11655</v>
      </c>
      <c r="C1359">
        <v>1997</v>
      </c>
      <c r="D1359" s="1">
        <v>35902</v>
      </c>
      <c r="E1359" t="s">
        <v>162</v>
      </c>
      <c r="F1359">
        <v>92</v>
      </c>
      <c r="G1359" t="s">
        <v>19</v>
      </c>
      <c r="H1359" t="s">
        <v>271</v>
      </c>
      <c r="I1359" t="s">
        <v>10405</v>
      </c>
      <c r="J1359" t="s">
        <v>11656</v>
      </c>
      <c r="K1359" t="s">
        <v>7139</v>
      </c>
      <c r="L1359" t="s">
        <v>11657</v>
      </c>
      <c r="M1359" t="s">
        <v>11658</v>
      </c>
      <c r="N1359">
        <v>5.5</v>
      </c>
      <c r="O1359">
        <v>70236</v>
      </c>
      <c r="P1359" s="2">
        <v>55000000</v>
      </c>
      <c r="Q1359" s="2">
        <v>105263257</v>
      </c>
      <c r="R1359" s="2">
        <v>174463257</v>
      </c>
      <c r="S1359" s="2">
        <v>224726514</v>
      </c>
      <c r="T1359">
        <v>53</v>
      </c>
      <c r="U1359">
        <v>-8.6481703464010684E-2</v>
      </c>
      <c r="V1359">
        <v>-2.4537214122733891E-2</v>
      </c>
      <c r="W1359">
        <f>AVERAGE(U1359:V1359)</f>
        <v>-5.5509458793372289E-2</v>
      </c>
      <c r="X1359" s="4">
        <v>2.26895733376446</v>
      </c>
      <c r="Y1359">
        <f>AVERAGE(W1359:X1359)</f>
        <v>1.1067239374855438</v>
      </c>
    </row>
    <row r="1360" spans="1:25" x14ac:dyDescent="0.25">
      <c r="A1360" t="s">
        <v>11670</v>
      </c>
      <c r="B1360" t="s">
        <v>11671</v>
      </c>
      <c r="C1360">
        <v>1997</v>
      </c>
      <c r="D1360" s="1">
        <v>35594</v>
      </c>
      <c r="E1360" t="s">
        <v>922</v>
      </c>
      <c r="F1360">
        <v>107</v>
      </c>
      <c r="G1360" t="s">
        <v>19</v>
      </c>
      <c r="H1360" t="s">
        <v>25</v>
      </c>
      <c r="I1360" t="s">
        <v>5188</v>
      </c>
      <c r="J1360" t="s">
        <v>11672</v>
      </c>
      <c r="K1360" t="s">
        <v>9163</v>
      </c>
      <c r="L1360" t="s">
        <v>11673</v>
      </c>
      <c r="M1360" t="s">
        <v>11674</v>
      </c>
      <c r="N1360">
        <v>7.3</v>
      </c>
      <c r="O1360">
        <v>86467</v>
      </c>
      <c r="P1360" s="2">
        <v>15000000</v>
      </c>
      <c r="Q1360" s="2">
        <v>28084357</v>
      </c>
      <c r="R1360" s="2">
        <v>28084357</v>
      </c>
      <c r="S1360" s="2">
        <v>41168714</v>
      </c>
      <c r="T1360">
        <v>76</v>
      </c>
      <c r="U1360">
        <v>1.339794035767875</v>
      </c>
      <c r="V1360">
        <v>1.2740281517560406</v>
      </c>
      <c r="W1360">
        <f>AVERAGE(U1360:V1360)</f>
        <v>1.3069110937619577</v>
      </c>
      <c r="X1360" s="4">
        <v>0.2712050507793422</v>
      </c>
      <c r="Y1360">
        <f>AVERAGE(W1360:X1360)</f>
        <v>0.78905807227064995</v>
      </c>
    </row>
    <row r="1361" spans="1:25" x14ac:dyDescent="0.25">
      <c r="A1361" t="s">
        <v>11703</v>
      </c>
      <c r="B1361" t="s">
        <v>11704</v>
      </c>
      <c r="C1361">
        <v>1997</v>
      </c>
      <c r="D1361" s="1">
        <v>35922</v>
      </c>
      <c r="E1361" t="s">
        <v>505</v>
      </c>
      <c r="F1361">
        <v>101</v>
      </c>
      <c r="G1361" t="s">
        <v>19</v>
      </c>
      <c r="H1361" t="s">
        <v>25</v>
      </c>
      <c r="I1361" t="s">
        <v>11705</v>
      </c>
      <c r="J1361" t="s">
        <v>11706</v>
      </c>
      <c r="K1361" t="s">
        <v>11588</v>
      </c>
      <c r="L1361" t="s">
        <v>11707</v>
      </c>
      <c r="M1361" t="s">
        <v>11708</v>
      </c>
      <c r="N1361">
        <v>5.7</v>
      </c>
      <c r="O1361">
        <v>130567</v>
      </c>
      <c r="P1361" s="2">
        <v>17000000</v>
      </c>
      <c r="Q1361" s="2">
        <v>72586134</v>
      </c>
      <c r="R1361" s="2">
        <v>125586134</v>
      </c>
      <c r="S1361" s="2">
        <v>181172268</v>
      </c>
      <c r="T1361">
        <v>52</v>
      </c>
      <c r="U1361">
        <v>7.1993378672865663E-2</v>
      </c>
      <c r="V1361">
        <v>-8.0996577856593643E-2</v>
      </c>
      <c r="W1361">
        <f>AVERAGE(U1361:V1361)</f>
        <v>-4.5015995918639903E-3</v>
      </c>
      <c r="X1361" s="4">
        <v>1.7949344680502521</v>
      </c>
      <c r="Y1361">
        <f>AVERAGE(W1361:X1361)</f>
        <v>0.89521643422919406</v>
      </c>
    </row>
    <row r="1362" spans="1:25" x14ac:dyDescent="0.25">
      <c r="A1362" t="s">
        <v>11732</v>
      </c>
      <c r="B1362" t="s">
        <v>11733</v>
      </c>
      <c r="C1362">
        <v>1997</v>
      </c>
      <c r="D1362" s="1">
        <v>35881</v>
      </c>
      <c r="E1362" t="s">
        <v>391</v>
      </c>
      <c r="F1362">
        <v>154</v>
      </c>
      <c r="G1362" t="s">
        <v>19</v>
      </c>
      <c r="H1362" t="s">
        <v>25</v>
      </c>
      <c r="I1362" t="s">
        <v>9910</v>
      </c>
      <c r="J1362" t="s">
        <v>11734</v>
      </c>
      <c r="K1362" t="s">
        <v>8275</v>
      </c>
      <c r="L1362" t="s">
        <v>11735</v>
      </c>
      <c r="M1362" t="s">
        <v>11736</v>
      </c>
      <c r="N1362">
        <v>7.5</v>
      </c>
      <c r="O1362">
        <v>309422</v>
      </c>
      <c r="P1362" s="2">
        <v>12000000</v>
      </c>
      <c r="Q1362" s="2">
        <v>39673162</v>
      </c>
      <c r="R1362" s="2">
        <v>39673162</v>
      </c>
      <c r="S1362" s="2">
        <v>67346324</v>
      </c>
      <c r="T1362">
        <v>64</v>
      </c>
      <c r="U1362">
        <v>1.4982691179047514</v>
      </c>
      <c r="V1362">
        <v>0.5965157869497234</v>
      </c>
      <c r="W1362">
        <f>AVERAGE(U1362:V1362)</f>
        <v>1.0473924524272373</v>
      </c>
      <c r="X1362" s="4">
        <v>0.55610920707558276</v>
      </c>
      <c r="Y1362">
        <f>AVERAGE(W1362:X1362)</f>
        <v>0.80175082975140999</v>
      </c>
    </row>
    <row r="1363" spans="1:25" x14ac:dyDescent="0.25">
      <c r="A1363" t="s">
        <v>11760</v>
      </c>
      <c r="B1363" t="s">
        <v>11761</v>
      </c>
      <c r="C1363">
        <v>1998</v>
      </c>
      <c r="D1363" s="1">
        <v>36189</v>
      </c>
      <c r="E1363" t="s">
        <v>240</v>
      </c>
      <c r="F1363">
        <v>178</v>
      </c>
      <c r="G1363" t="s">
        <v>19</v>
      </c>
      <c r="H1363" t="s">
        <v>2077</v>
      </c>
      <c r="I1363" t="s">
        <v>6778</v>
      </c>
      <c r="J1363" t="s">
        <v>11762</v>
      </c>
      <c r="K1363" t="s">
        <v>155</v>
      </c>
      <c r="L1363" t="s">
        <v>11763</v>
      </c>
      <c r="M1363" t="s">
        <v>11764</v>
      </c>
      <c r="N1363">
        <v>7.2</v>
      </c>
      <c r="O1363">
        <v>210620</v>
      </c>
      <c r="P1363" s="2">
        <v>90000000</v>
      </c>
      <c r="Q1363" s="2">
        <v>44619100</v>
      </c>
      <c r="R1363" s="2">
        <v>142940100</v>
      </c>
      <c r="S1363" s="2">
        <v>97559200</v>
      </c>
      <c r="T1363">
        <v>43</v>
      </c>
      <c r="U1363">
        <v>1.2605564946994372</v>
      </c>
      <c r="V1363">
        <v>-0.58913085146133148</v>
      </c>
      <c r="W1363">
        <f>AVERAGE(U1363:V1363)</f>
        <v>0.33571282161905286</v>
      </c>
      <c r="X1363" s="4">
        <v>0.88493120213406717</v>
      </c>
      <c r="Y1363">
        <f>AVERAGE(W1363:X1363)</f>
        <v>0.61032201187655999</v>
      </c>
    </row>
    <row r="1364" spans="1:25" x14ac:dyDescent="0.25">
      <c r="A1364" t="s">
        <v>11822</v>
      </c>
      <c r="B1364" t="s">
        <v>5627</v>
      </c>
      <c r="C1364">
        <v>1997</v>
      </c>
      <c r="D1364" s="1">
        <v>35944</v>
      </c>
      <c r="E1364" t="s">
        <v>126</v>
      </c>
      <c r="F1364">
        <v>109</v>
      </c>
      <c r="G1364" t="s">
        <v>19</v>
      </c>
      <c r="H1364" t="s">
        <v>25</v>
      </c>
      <c r="I1364" t="s">
        <v>9888</v>
      </c>
      <c r="J1364" t="s">
        <v>11823</v>
      </c>
      <c r="K1364" t="s">
        <v>87</v>
      </c>
      <c r="L1364" t="s">
        <v>11824</v>
      </c>
      <c r="M1364" t="s">
        <v>11825</v>
      </c>
      <c r="N1364">
        <v>6.9</v>
      </c>
      <c r="O1364">
        <v>33448</v>
      </c>
      <c r="P1364" s="2">
        <v>28000000</v>
      </c>
      <c r="Q1364" s="2">
        <v>41230799</v>
      </c>
      <c r="R1364" s="2">
        <v>41230799</v>
      </c>
      <c r="S1364" s="2">
        <v>54461598</v>
      </c>
      <c r="T1364">
        <v>67</v>
      </c>
      <c r="U1364">
        <v>1.022843871494123</v>
      </c>
      <c r="V1364">
        <v>0.76589387815130272</v>
      </c>
      <c r="W1364">
        <f>AVERAGE(U1364:V1364)</f>
        <v>0.89436887482271288</v>
      </c>
      <c r="X1364" s="4">
        <v>0.41587822379872003</v>
      </c>
      <c r="Y1364">
        <f>AVERAGE(W1364:X1364)</f>
        <v>0.65512354931071648</v>
      </c>
    </row>
    <row r="1365" spans="1:25" x14ac:dyDescent="0.25">
      <c r="A1365" t="s">
        <v>11833</v>
      </c>
      <c r="B1365" t="s">
        <v>11834</v>
      </c>
      <c r="C1365">
        <v>1997</v>
      </c>
      <c r="D1365" s="1">
        <v>35559</v>
      </c>
      <c r="E1365" t="s">
        <v>81</v>
      </c>
      <c r="F1365">
        <v>116</v>
      </c>
      <c r="G1365" t="s">
        <v>19</v>
      </c>
      <c r="H1365" t="s">
        <v>409</v>
      </c>
      <c r="I1365" t="s">
        <v>6372</v>
      </c>
      <c r="J1365" t="s">
        <v>11835</v>
      </c>
      <c r="K1365" t="s">
        <v>87</v>
      </c>
      <c r="L1365" t="s">
        <v>11836</v>
      </c>
      <c r="M1365" t="s">
        <v>11837</v>
      </c>
      <c r="N1365">
        <v>6.3</v>
      </c>
      <c r="O1365">
        <v>61535</v>
      </c>
      <c r="P1365" s="2">
        <v>68000000</v>
      </c>
      <c r="Q1365" s="2">
        <v>61363304</v>
      </c>
      <c r="R1365" s="2">
        <v>118063304</v>
      </c>
      <c r="S1365" s="2">
        <v>111426608</v>
      </c>
      <c r="T1365">
        <v>50</v>
      </c>
      <c r="U1365">
        <v>0.54741862508349393</v>
      </c>
      <c r="V1365">
        <v>-0.19391530532431317</v>
      </c>
      <c r="W1365">
        <f>AVERAGE(U1365:V1365)</f>
        <v>0.17675165987959038</v>
      </c>
      <c r="X1365" s="4">
        <v>1.0358572101331067</v>
      </c>
      <c r="Y1365">
        <f>AVERAGE(W1365:X1365)</f>
        <v>0.60630443500634856</v>
      </c>
    </row>
    <row r="1366" spans="1:25" x14ac:dyDescent="0.25">
      <c r="A1366" t="s">
        <v>11915</v>
      </c>
      <c r="B1366" t="s">
        <v>11916</v>
      </c>
      <c r="C1366">
        <v>1999</v>
      </c>
      <c r="D1366" s="1">
        <v>36496</v>
      </c>
      <c r="E1366" t="s">
        <v>452</v>
      </c>
      <c r="F1366">
        <v>92</v>
      </c>
      <c r="G1366" t="s">
        <v>19</v>
      </c>
      <c r="H1366" t="s">
        <v>8093</v>
      </c>
      <c r="I1366" t="s">
        <v>11917</v>
      </c>
      <c r="J1366" t="s">
        <v>11015</v>
      </c>
      <c r="K1366" t="s">
        <v>11016</v>
      </c>
      <c r="L1366" t="s">
        <v>11918</v>
      </c>
      <c r="M1366" t="s">
        <v>11919</v>
      </c>
      <c r="N1366">
        <v>7.9</v>
      </c>
      <c r="O1366">
        <v>514519</v>
      </c>
      <c r="P1366" s="2">
        <v>90000000</v>
      </c>
      <c r="Q1366" s="2">
        <v>245852179</v>
      </c>
      <c r="R1366" s="2">
        <v>497374776</v>
      </c>
      <c r="S1366" s="2">
        <v>653226955</v>
      </c>
      <c r="T1366">
        <v>88</v>
      </c>
      <c r="U1366">
        <v>1.815219282178504</v>
      </c>
      <c r="V1366">
        <v>1.9515405165623576</v>
      </c>
      <c r="W1366">
        <f>AVERAGE(U1366:V1366)</f>
        <v>1.8833798993704307</v>
      </c>
      <c r="X1366" s="4">
        <v>6.9325441400340928</v>
      </c>
      <c r="Y1366">
        <f>AVERAGE(W1366:X1366)</f>
        <v>4.4079620197022615</v>
      </c>
    </row>
    <row r="1367" spans="1:25" x14ac:dyDescent="0.25">
      <c r="A1367" t="s">
        <v>11945</v>
      </c>
      <c r="B1367" t="s">
        <v>11946</v>
      </c>
      <c r="C1367">
        <v>1998</v>
      </c>
      <c r="D1367" s="1">
        <v>36175</v>
      </c>
      <c r="E1367" t="s">
        <v>452</v>
      </c>
      <c r="F1367">
        <v>83</v>
      </c>
      <c r="G1367" t="s">
        <v>19</v>
      </c>
      <c r="H1367" t="s">
        <v>25</v>
      </c>
      <c r="I1367" t="s">
        <v>11947</v>
      </c>
      <c r="J1367" t="s">
        <v>11948</v>
      </c>
      <c r="K1367" t="s">
        <v>11457</v>
      </c>
      <c r="L1367" t="s">
        <v>11949</v>
      </c>
      <c r="M1367" t="s">
        <v>11950</v>
      </c>
      <c r="N1367">
        <v>6.5</v>
      </c>
      <c r="O1367">
        <v>144455</v>
      </c>
      <c r="P1367" s="2">
        <v>105000000</v>
      </c>
      <c r="Q1367" s="2">
        <v>90757863</v>
      </c>
      <c r="R1367" s="2">
        <v>171757863</v>
      </c>
      <c r="S1367" s="2">
        <v>157515726</v>
      </c>
      <c r="T1367">
        <v>72</v>
      </c>
      <c r="U1367">
        <v>0.70589370722037037</v>
      </c>
      <c r="V1367">
        <v>1.0481906968206014</v>
      </c>
      <c r="W1367">
        <f>AVERAGE(U1367:V1367)</f>
        <v>0.87704220202048588</v>
      </c>
      <c r="X1367" s="4">
        <v>1.5374683686089134</v>
      </c>
      <c r="Y1367">
        <f>AVERAGE(W1367:X1367)</f>
        <v>1.2072552853146996</v>
      </c>
    </row>
    <row r="1368" spans="1:25" x14ac:dyDescent="0.25">
      <c r="A1368" t="s">
        <v>11951</v>
      </c>
      <c r="B1368" t="s">
        <v>11952</v>
      </c>
      <c r="C1368">
        <v>1998</v>
      </c>
      <c r="D1368" s="1">
        <v>36042</v>
      </c>
      <c r="E1368" t="s">
        <v>65</v>
      </c>
      <c r="F1368">
        <v>151</v>
      </c>
      <c r="G1368" t="s">
        <v>19</v>
      </c>
      <c r="H1368" t="s">
        <v>11953</v>
      </c>
      <c r="I1368" t="s">
        <v>10700</v>
      </c>
      <c r="J1368" t="s">
        <v>11954</v>
      </c>
      <c r="K1368" t="s">
        <v>7857</v>
      </c>
      <c r="L1368" t="s">
        <v>11955</v>
      </c>
      <c r="M1368" t="s">
        <v>11956</v>
      </c>
      <c r="N1368">
        <v>6.7</v>
      </c>
      <c r="O1368">
        <v>389810</v>
      </c>
      <c r="P1368" s="2">
        <v>140000000</v>
      </c>
      <c r="Q1368" s="2">
        <v>201578182</v>
      </c>
      <c r="R1368" s="2">
        <v>553709788</v>
      </c>
      <c r="S1368" s="2">
        <v>615287970</v>
      </c>
      <c r="T1368">
        <v>42</v>
      </c>
      <c r="U1368">
        <v>0.8643687893572467</v>
      </c>
      <c r="V1368">
        <v>-0.64559021519519122</v>
      </c>
      <c r="W1368">
        <f>AVERAGE(U1368:V1368)</f>
        <v>0.10938928708102774</v>
      </c>
      <c r="X1368" s="4">
        <v>6.5196349969854825</v>
      </c>
      <c r="Y1368">
        <f>AVERAGE(W1368:X1368)</f>
        <v>3.3145121420332551</v>
      </c>
    </row>
    <row r="1369" spans="1:25" x14ac:dyDescent="0.25">
      <c r="A1369" t="s">
        <v>11957</v>
      </c>
      <c r="B1369" t="s">
        <v>11958</v>
      </c>
      <c r="C1369">
        <v>1999</v>
      </c>
      <c r="D1369" s="1">
        <v>36497</v>
      </c>
      <c r="E1369" t="s">
        <v>250</v>
      </c>
      <c r="F1369">
        <v>113</v>
      </c>
      <c r="G1369" t="s">
        <v>19</v>
      </c>
      <c r="H1369" t="s">
        <v>25</v>
      </c>
      <c r="I1369" t="s">
        <v>11959</v>
      </c>
      <c r="J1369" t="s">
        <v>11960</v>
      </c>
      <c r="K1369" t="s">
        <v>11961</v>
      </c>
      <c r="L1369" t="s">
        <v>11962</v>
      </c>
      <c r="M1369" t="s">
        <v>11963</v>
      </c>
      <c r="N1369">
        <v>7.7</v>
      </c>
      <c r="O1369">
        <v>304963</v>
      </c>
      <c r="P1369" s="2">
        <v>13000000</v>
      </c>
      <c r="Q1369" s="2">
        <v>22863596</v>
      </c>
      <c r="R1369" s="2">
        <v>23106667</v>
      </c>
      <c r="S1369" s="2">
        <v>32970263</v>
      </c>
      <c r="T1369">
        <v>90</v>
      </c>
      <c r="U1369">
        <v>1.6567442000416277</v>
      </c>
      <c r="V1369">
        <v>2.0644592440300773</v>
      </c>
      <c r="W1369">
        <f>AVERAGE(U1369:V1369)</f>
        <v>1.8606017220358524</v>
      </c>
      <c r="X1369" s="4">
        <v>0.18197716614468423</v>
      </c>
      <c r="Y1369">
        <f>AVERAGE(W1369:X1369)</f>
        <v>1.0212894440902682</v>
      </c>
    </row>
    <row r="1370" spans="1:25" x14ac:dyDescent="0.25">
      <c r="A1370" t="s">
        <v>11978</v>
      </c>
      <c r="B1370" t="s">
        <v>11979</v>
      </c>
      <c r="C1370">
        <v>1998</v>
      </c>
      <c r="D1370" s="1">
        <v>36203</v>
      </c>
      <c r="E1370" t="s">
        <v>452</v>
      </c>
      <c r="F1370">
        <v>95</v>
      </c>
      <c r="G1370" t="s">
        <v>19</v>
      </c>
      <c r="H1370" t="s">
        <v>25</v>
      </c>
      <c r="I1370" t="s">
        <v>11980</v>
      </c>
      <c r="J1370" t="s">
        <v>11980</v>
      </c>
      <c r="K1370" t="s">
        <v>11016</v>
      </c>
      <c r="L1370" t="s">
        <v>11981</v>
      </c>
      <c r="M1370" t="s">
        <v>11982</v>
      </c>
      <c r="N1370">
        <v>7.2</v>
      </c>
      <c r="O1370">
        <v>261431</v>
      </c>
      <c r="P1370" s="2">
        <v>120000000</v>
      </c>
      <c r="Q1370" s="2">
        <v>162798565</v>
      </c>
      <c r="R1370" s="2">
        <v>363258859</v>
      </c>
      <c r="S1370" s="2">
        <v>406057424</v>
      </c>
      <c r="T1370">
        <v>77</v>
      </c>
      <c r="U1370">
        <v>1.2605564946994372</v>
      </c>
      <c r="V1370">
        <v>1.3304875154899003</v>
      </c>
      <c r="W1370">
        <f>AVERAGE(U1370:V1370)</f>
        <v>1.2955220050946687</v>
      </c>
      <c r="X1370" s="4">
        <v>4.2424732477069291</v>
      </c>
      <c r="Y1370">
        <f>AVERAGE(W1370:X1370)</f>
        <v>2.7689976264007989</v>
      </c>
    </row>
    <row r="1371" spans="1:25" x14ac:dyDescent="0.25">
      <c r="A1371" t="s">
        <v>11989</v>
      </c>
      <c r="B1371" t="s">
        <v>11990</v>
      </c>
      <c r="C1371">
        <v>1998</v>
      </c>
      <c r="D1371" s="1">
        <v>36112</v>
      </c>
      <c r="E1371" t="s">
        <v>71</v>
      </c>
      <c r="F1371">
        <v>121</v>
      </c>
      <c r="G1371" t="s">
        <v>19</v>
      </c>
      <c r="H1371" t="s">
        <v>25</v>
      </c>
      <c r="I1371" t="s">
        <v>10877</v>
      </c>
      <c r="J1371" t="s">
        <v>11991</v>
      </c>
      <c r="K1371" t="s">
        <v>799</v>
      </c>
      <c r="L1371" t="s">
        <v>11992</v>
      </c>
      <c r="M1371" t="s">
        <v>11993</v>
      </c>
      <c r="N1371">
        <v>7</v>
      </c>
      <c r="O1371">
        <v>67976</v>
      </c>
      <c r="P1371" s="2">
        <v>26000000</v>
      </c>
      <c r="Q1371" s="2">
        <v>65705771</v>
      </c>
      <c r="R1371" s="2">
        <v>98005666</v>
      </c>
      <c r="S1371" s="2">
        <v>137711437</v>
      </c>
      <c r="T1371">
        <v>66</v>
      </c>
      <c r="U1371">
        <v>1.1020814125625609</v>
      </c>
      <c r="V1371">
        <v>0.70943451441744299</v>
      </c>
      <c r="W1371">
        <f>AVERAGE(U1371:V1371)</f>
        <v>0.90575796349000193</v>
      </c>
      <c r="X1371" s="4">
        <v>1.3219282849805032</v>
      </c>
      <c r="Y1371">
        <f>AVERAGE(W1371:X1371)</f>
        <v>1.1138431242352524</v>
      </c>
    </row>
    <row r="1372" spans="1:25" x14ac:dyDescent="0.25">
      <c r="A1372" t="s">
        <v>12051</v>
      </c>
      <c r="B1372" t="s">
        <v>12052</v>
      </c>
      <c r="C1372">
        <v>1998</v>
      </c>
      <c r="D1372" s="1">
        <v>36203</v>
      </c>
      <c r="E1372" t="s">
        <v>56</v>
      </c>
      <c r="F1372">
        <v>125</v>
      </c>
      <c r="G1372" t="s">
        <v>19</v>
      </c>
      <c r="H1372" t="s">
        <v>25</v>
      </c>
      <c r="I1372" t="s">
        <v>7739</v>
      </c>
      <c r="J1372" t="s">
        <v>12053</v>
      </c>
      <c r="K1372" t="s">
        <v>7718</v>
      </c>
      <c r="L1372" t="s">
        <v>12054</v>
      </c>
      <c r="M1372" t="s">
        <v>12055</v>
      </c>
      <c r="N1372">
        <v>6.8</v>
      </c>
      <c r="O1372">
        <v>59467</v>
      </c>
      <c r="P1372" s="2">
        <v>50000000</v>
      </c>
      <c r="Q1372" s="2">
        <v>91137662</v>
      </c>
      <c r="R1372" s="2">
        <v>159710793</v>
      </c>
      <c r="S1372" s="2">
        <v>200848455</v>
      </c>
      <c r="T1372">
        <v>58</v>
      </c>
      <c r="U1372">
        <v>0.94360633042568443</v>
      </c>
      <c r="V1372">
        <v>0.25775960454656488</v>
      </c>
      <c r="W1372">
        <f>AVERAGE(U1372:V1372)</f>
        <v>0.60068296748612471</v>
      </c>
      <c r="X1372" s="4">
        <v>2.0090803528870289</v>
      </c>
      <c r="Y1372">
        <f>AVERAGE(W1372:X1372)</f>
        <v>1.3048816601865769</v>
      </c>
    </row>
    <row r="1373" spans="1:25" x14ac:dyDescent="0.25">
      <c r="A1373" t="s">
        <v>12108</v>
      </c>
      <c r="B1373" t="s">
        <v>12109</v>
      </c>
      <c r="C1373">
        <v>1998</v>
      </c>
      <c r="D1373" s="1">
        <v>36133</v>
      </c>
      <c r="E1373" t="s">
        <v>208</v>
      </c>
      <c r="F1373">
        <v>88</v>
      </c>
      <c r="G1373" t="s">
        <v>19</v>
      </c>
      <c r="H1373" t="s">
        <v>290</v>
      </c>
      <c r="I1373" t="s">
        <v>12110</v>
      </c>
      <c r="J1373" t="s">
        <v>12111</v>
      </c>
      <c r="K1373" t="s">
        <v>1289</v>
      </c>
      <c r="L1373" t="s">
        <v>12112</v>
      </c>
      <c r="M1373" t="s">
        <v>12113</v>
      </c>
      <c r="N1373">
        <v>7.6</v>
      </c>
      <c r="O1373">
        <v>244506</v>
      </c>
      <c r="P1373" s="2">
        <v>90000000</v>
      </c>
      <c r="Q1373" s="2">
        <v>120620254</v>
      </c>
      <c r="R1373" s="2">
        <v>304320254</v>
      </c>
      <c r="S1373" s="2">
        <v>334940508</v>
      </c>
      <c r="T1373">
        <v>71</v>
      </c>
      <c r="U1373">
        <v>1.5775066589731892</v>
      </c>
      <c r="V1373">
        <v>0.99173133308674177</v>
      </c>
      <c r="W1373">
        <f>AVERAGE(U1373:V1373)</f>
        <v>1.2846189960299654</v>
      </c>
      <c r="X1373" s="4">
        <v>3.4684719178922285</v>
      </c>
      <c r="Y1373">
        <f>AVERAGE(W1373:X1373)</f>
        <v>2.3765454569610971</v>
      </c>
    </row>
    <row r="1374" spans="1:25" x14ac:dyDescent="0.25">
      <c r="A1374" t="s">
        <v>12119</v>
      </c>
      <c r="B1374" t="s">
        <v>12120</v>
      </c>
      <c r="C1374">
        <v>1998</v>
      </c>
      <c r="D1374" s="1">
        <v>36112</v>
      </c>
      <c r="E1374" t="s">
        <v>66</v>
      </c>
      <c r="F1374">
        <v>123</v>
      </c>
      <c r="G1374" t="s">
        <v>19</v>
      </c>
      <c r="H1374" t="s">
        <v>25</v>
      </c>
      <c r="I1374" t="s">
        <v>9137</v>
      </c>
      <c r="J1374" t="s">
        <v>10842</v>
      </c>
      <c r="K1374" t="s">
        <v>155</v>
      </c>
      <c r="L1374" t="s">
        <v>12121</v>
      </c>
      <c r="M1374" t="s">
        <v>12122</v>
      </c>
      <c r="N1374">
        <v>7</v>
      </c>
      <c r="O1374">
        <v>83715</v>
      </c>
      <c r="P1374" s="2">
        <v>48000000</v>
      </c>
      <c r="Q1374" s="2">
        <v>37562568</v>
      </c>
      <c r="R1374" s="2">
        <v>77745568</v>
      </c>
      <c r="S1374" s="2">
        <v>67308136</v>
      </c>
      <c r="T1374">
        <v>85</v>
      </c>
      <c r="U1374">
        <v>1.1020814125625609</v>
      </c>
      <c r="V1374">
        <v>1.7821624253607784</v>
      </c>
      <c r="W1374">
        <f>AVERAGE(U1374:V1374)</f>
        <v>1.4421219189616696</v>
      </c>
      <c r="X1374" s="4">
        <v>0.55569358777647015</v>
      </c>
      <c r="Y1374">
        <f>AVERAGE(W1374:X1374)</f>
        <v>0.9989077533690699</v>
      </c>
    </row>
    <row r="1375" spans="1:25" x14ac:dyDescent="0.25">
      <c r="A1375" t="s">
        <v>12131</v>
      </c>
      <c r="B1375" t="s">
        <v>12132</v>
      </c>
      <c r="C1375">
        <v>1998</v>
      </c>
      <c r="D1375" s="1">
        <v>36077</v>
      </c>
      <c r="E1375" t="s">
        <v>391</v>
      </c>
      <c r="F1375">
        <v>107</v>
      </c>
      <c r="G1375" t="s">
        <v>19</v>
      </c>
      <c r="H1375" t="s">
        <v>888</v>
      </c>
      <c r="I1375" t="s">
        <v>7199</v>
      </c>
      <c r="J1375" t="s">
        <v>12133</v>
      </c>
      <c r="K1375" t="s">
        <v>186</v>
      </c>
      <c r="L1375" t="s">
        <v>12134</v>
      </c>
      <c r="M1375" t="s">
        <v>12135</v>
      </c>
      <c r="N1375">
        <v>6.5</v>
      </c>
      <c r="O1375">
        <v>77686</v>
      </c>
      <c r="P1375" s="2">
        <v>60000000</v>
      </c>
      <c r="Q1375" s="2">
        <v>67638368</v>
      </c>
      <c r="R1375" s="2">
        <v>128038368</v>
      </c>
      <c r="S1375" s="2">
        <v>135676736</v>
      </c>
      <c r="T1375">
        <v>50</v>
      </c>
      <c r="U1375">
        <v>0.70589370722037037</v>
      </c>
      <c r="V1375">
        <v>-0.19391530532431317</v>
      </c>
      <c r="W1375">
        <f>AVERAGE(U1375:V1375)</f>
        <v>0.25598920094802857</v>
      </c>
      <c r="X1375" s="4">
        <v>1.2997836059314947</v>
      </c>
      <c r="Y1375">
        <f>AVERAGE(W1375:X1375)</f>
        <v>0.77788640343976168</v>
      </c>
    </row>
    <row r="1376" spans="1:25" x14ac:dyDescent="0.25">
      <c r="A1376" t="s">
        <v>12141</v>
      </c>
      <c r="B1376" t="s">
        <v>12142</v>
      </c>
      <c r="C1376">
        <v>1998</v>
      </c>
      <c r="D1376" s="1">
        <v>36147</v>
      </c>
      <c r="E1376" t="s">
        <v>4598</v>
      </c>
      <c r="F1376">
        <v>99</v>
      </c>
      <c r="G1376" t="s">
        <v>19</v>
      </c>
      <c r="H1376" t="s">
        <v>596</v>
      </c>
      <c r="I1376" t="s">
        <v>12143</v>
      </c>
      <c r="J1376" t="s">
        <v>12144</v>
      </c>
      <c r="K1376" t="s">
        <v>12145</v>
      </c>
      <c r="L1376" t="s">
        <v>12146</v>
      </c>
      <c r="M1376" t="s">
        <v>12147</v>
      </c>
      <c r="N1376">
        <v>7.1</v>
      </c>
      <c r="O1376">
        <v>115737</v>
      </c>
      <c r="P1376" s="2">
        <v>70000000</v>
      </c>
      <c r="Q1376" s="2">
        <v>101413188</v>
      </c>
      <c r="R1376" s="2">
        <v>218613188</v>
      </c>
      <c r="S1376" s="2">
        <v>250026376</v>
      </c>
      <c r="T1376">
        <v>64</v>
      </c>
      <c r="U1376">
        <v>1.1813189536309987</v>
      </c>
      <c r="V1376">
        <v>0.5965157869497234</v>
      </c>
      <c r="W1376">
        <f>AVERAGE(U1376:V1376)</f>
        <v>0.888917370290361</v>
      </c>
      <c r="X1376" s="4">
        <v>2.5443085150801461</v>
      </c>
      <c r="Y1376">
        <f>AVERAGE(W1376:X1376)</f>
        <v>1.7166129426852534</v>
      </c>
    </row>
    <row r="1377" spans="1:25" x14ac:dyDescent="0.25">
      <c r="A1377" t="s">
        <v>12148</v>
      </c>
      <c r="B1377" t="s">
        <v>12149</v>
      </c>
      <c r="C1377">
        <v>1998</v>
      </c>
      <c r="D1377" s="1">
        <v>36560</v>
      </c>
      <c r="E1377" t="s">
        <v>922</v>
      </c>
      <c r="F1377">
        <v>98</v>
      </c>
      <c r="G1377" t="s">
        <v>19</v>
      </c>
      <c r="H1377" t="s">
        <v>11378</v>
      </c>
      <c r="I1377" t="s">
        <v>11780</v>
      </c>
      <c r="J1377" t="s">
        <v>12150</v>
      </c>
      <c r="K1377" t="s">
        <v>5672</v>
      </c>
      <c r="L1377" t="s">
        <v>12151</v>
      </c>
      <c r="M1377" t="s">
        <v>12152</v>
      </c>
      <c r="N1377">
        <v>7</v>
      </c>
      <c r="O1377">
        <v>234650</v>
      </c>
      <c r="P1377" s="2">
        <v>33000000</v>
      </c>
      <c r="Q1377" s="2">
        <v>141186864</v>
      </c>
      <c r="R1377" s="2">
        <v>244721064</v>
      </c>
      <c r="S1377" s="2">
        <v>352907928</v>
      </c>
      <c r="T1377">
        <v>60</v>
      </c>
      <c r="U1377">
        <v>1.1020814125625609</v>
      </c>
      <c r="V1377">
        <v>0.37067833201428441</v>
      </c>
      <c r="W1377">
        <f>AVERAGE(U1377:V1377)</f>
        <v>0.73637987228842261</v>
      </c>
      <c r="X1377" s="4">
        <v>3.6640204280854891</v>
      </c>
      <c r="Y1377">
        <f>AVERAGE(W1377:X1377)</f>
        <v>2.2002001501869559</v>
      </c>
    </row>
    <row r="1378" spans="1:25" x14ac:dyDescent="0.25">
      <c r="A1378" t="s">
        <v>12171</v>
      </c>
      <c r="B1378" t="s">
        <v>12172</v>
      </c>
      <c r="C1378">
        <v>1999</v>
      </c>
      <c r="D1378" s="1">
        <v>36497</v>
      </c>
      <c r="E1378" t="s">
        <v>208</v>
      </c>
      <c r="F1378">
        <v>88</v>
      </c>
      <c r="G1378" t="s">
        <v>19</v>
      </c>
      <c r="H1378" t="s">
        <v>25</v>
      </c>
      <c r="I1378" t="s">
        <v>12173</v>
      </c>
      <c r="J1378" t="s">
        <v>12174</v>
      </c>
      <c r="K1378" t="s">
        <v>7139</v>
      </c>
      <c r="L1378" t="s">
        <v>12175</v>
      </c>
      <c r="M1378" t="s">
        <v>12176</v>
      </c>
      <c r="N1378">
        <v>7.3</v>
      </c>
      <c r="O1378">
        <v>198381</v>
      </c>
      <c r="P1378" s="2">
        <v>130000000</v>
      </c>
      <c r="Q1378" s="2">
        <v>171091819</v>
      </c>
      <c r="R1378" s="2">
        <v>448191819</v>
      </c>
      <c r="S1378" s="2">
        <v>489283638</v>
      </c>
      <c r="T1378">
        <v>79</v>
      </c>
      <c r="U1378">
        <v>1.339794035767875</v>
      </c>
      <c r="V1378">
        <v>1.4434062429576198</v>
      </c>
      <c r="W1378">
        <f>AVERAGE(U1378:V1378)</f>
        <v>1.3916001393627475</v>
      </c>
      <c r="X1378" s="4">
        <v>5.1482661860767944</v>
      </c>
      <c r="Y1378">
        <f>AVERAGE(W1378:X1378)</f>
        <v>3.269933162719771</v>
      </c>
    </row>
    <row r="1379" spans="1:25" x14ac:dyDescent="0.25">
      <c r="A1379" t="s">
        <v>12210</v>
      </c>
      <c r="B1379" t="s">
        <v>12211</v>
      </c>
      <c r="C1379">
        <v>1999</v>
      </c>
      <c r="D1379" s="1">
        <v>36777</v>
      </c>
      <c r="E1379" t="s">
        <v>1286</v>
      </c>
      <c r="F1379">
        <v>75</v>
      </c>
      <c r="G1379" t="s">
        <v>19</v>
      </c>
      <c r="H1379" t="s">
        <v>25</v>
      </c>
      <c r="I1379" t="s">
        <v>12212</v>
      </c>
      <c r="J1379" t="s">
        <v>12213</v>
      </c>
      <c r="K1379" t="s">
        <v>7139</v>
      </c>
      <c r="L1379" t="s">
        <v>12214</v>
      </c>
      <c r="M1379" t="s">
        <v>12215</v>
      </c>
      <c r="N1379">
        <v>7.2</v>
      </c>
      <c r="O1379">
        <v>34386</v>
      </c>
      <c r="P1379" s="2">
        <v>80000000</v>
      </c>
      <c r="Q1379" s="2">
        <v>60655420</v>
      </c>
      <c r="R1379" s="2">
        <v>90874570</v>
      </c>
      <c r="S1379" s="2">
        <v>71529990</v>
      </c>
      <c r="T1379">
        <v>59</v>
      </c>
      <c r="U1379">
        <v>1.2605564946994372</v>
      </c>
      <c r="V1379">
        <v>0.31421896828042467</v>
      </c>
      <c r="W1379">
        <f>AVERAGE(U1379:V1379)</f>
        <v>0.78738773148993091</v>
      </c>
      <c r="X1379" s="4">
        <v>0.6016421580193575</v>
      </c>
      <c r="Y1379">
        <f>AVERAGE(W1379:X1379)</f>
        <v>0.69451494475464415</v>
      </c>
    </row>
    <row r="1380" spans="1:25" x14ac:dyDescent="0.25">
      <c r="A1380" t="s">
        <v>12216</v>
      </c>
      <c r="B1380" t="s">
        <v>12217</v>
      </c>
      <c r="C1380">
        <v>2002</v>
      </c>
      <c r="D1380" s="1">
        <v>37512</v>
      </c>
      <c r="E1380" t="s">
        <v>162</v>
      </c>
      <c r="F1380">
        <v>88</v>
      </c>
      <c r="G1380" t="s">
        <v>19</v>
      </c>
      <c r="H1380" t="s">
        <v>25</v>
      </c>
      <c r="I1380" t="s">
        <v>9415</v>
      </c>
      <c r="J1380" t="s">
        <v>12218</v>
      </c>
      <c r="K1380" t="s">
        <v>336</v>
      </c>
      <c r="L1380" t="s">
        <v>12219</v>
      </c>
      <c r="M1380" t="s">
        <v>12220</v>
      </c>
      <c r="N1380">
        <v>6.2</v>
      </c>
      <c r="O1380">
        <v>337088</v>
      </c>
      <c r="P1380" s="2">
        <v>140000000</v>
      </c>
      <c r="Q1380" s="2">
        <v>193735288</v>
      </c>
      <c r="R1380" s="2">
        <v>445135288</v>
      </c>
      <c r="S1380" s="2">
        <v>498870576</v>
      </c>
      <c r="T1380">
        <v>49</v>
      </c>
      <c r="U1380">
        <v>0.46818108401505615</v>
      </c>
      <c r="V1380">
        <v>-0.25037466905817291</v>
      </c>
      <c r="W1380">
        <f>AVERAGE(U1380:V1380)</f>
        <v>0.10890320747844162</v>
      </c>
      <c r="X1380" s="4">
        <v>5.252605676288252</v>
      </c>
      <c r="Y1380">
        <f>AVERAGE(W1380:X1380)</f>
        <v>2.6807544418833467</v>
      </c>
    </row>
    <row r="1381" spans="1:25" x14ac:dyDescent="0.25">
      <c r="A1381" t="s">
        <v>12225</v>
      </c>
      <c r="B1381" t="s">
        <v>12226</v>
      </c>
      <c r="C1381">
        <v>2000</v>
      </c>
      <c r="D1381" s="1">
        <v>36987</v>
      </c>
      <c r="E1381" t="s">
        <v>452</v>
      </c>
      <c r="F1381">
        <v>78</v>
      </c>
      <c r="G1381" t="s">
        <v>19</v>
      </c>
      <c r="H1381" t="s">
        <v>25</v>
      </c>
      <c r="I1381" t="s">
        <v>11546</v>
      </c>
      <c r="J1381" t="s">
        <v>12227</v>
      </c>
      <c r="K1381" t="s">
        <v>1289</v>
      </c>
      <c r="L1381" t="s">
        <v>12228</v>
      </c>
      <c r="M1381" t="s">
        <v>12229</v>
      </c>
      <c r="N1381">
        <v>7.3</v>
      </c>
      <c r="O1381">
        <v>175207</v>
      </c>
      <c r="P1381" s="2">
        <v>100000000</v>
      </c>
      <c r="Q1381" s="2">
        <v>89302687</v>
      </c>
      <c r="R1381" s="2">
        <v>169327687</v>
      </c>
      <c r="S1381" s="2">
        <v>158630374</v>
      </c>
      <c r="T1381">
        <v>70</v>
      </c>
      <c r="U1381">
        <v>1.339794035767875</v>
      </c>
      <c r="V1381">
        <v>0.93527196935288193</v>
      </c>
      <c r="W1381">
        <f>AVERAGE(U1381:V1381)</f>
        <v>1.1375330025603785</v>
      </c>
      <c r="X1381" s="4">
        <v>1.5495996459870733</v>
      </c>
      <c r="Y1381">
        <f>AVERAGE(W1381:X1381)</f>
        <v>1.3435663242737259</v>
      </c>
    </row>
    <row r="1382" spans="1:25" x14ac:dyDescent="0.25">
      <c r="A1382" t="s">
        <v>12246</v>
      </c>
      <c r="B1382" t="s">
        <v>12247</v>
      </c>
      <c r="C1382">
        <v>1998</v>
      </c>
      <c r="D1382" s="1">
        <v>36017</v>
      </c>
      <c r="E1382" t="s">
        <v>3218</v>
      </c>
      <c r="F1382">
        <v>127</v>
      </c>
      <c r="G1382" t="s">
        <v>19</v>
      </c>
      <c r="H1382" t="s">
        <v>11378</v>
      </c>
      <c r="I1382" t="s">
        <v>3915</v>
      </c>
      <c r="J1382" t="s">
        <v>12248</v>
      </c>
      <c r="K1382" t="s">
        <v>186</v>
      </c>
      <c r="L1382" t="s">
        <v>12249</v>
      </c>
      <c r="M1382" t="s">
        <v>12250</v>
      </c>
      <c r="N1382">
        <v>6.6</v>
      </c>
      <c r="O1382">
        <v>151030</v>
      </c>
      <c r="P1382" s="2">
        <v>140000000</v>
      </c>
      <c r="Q1382" s="2">
        <v>130444603</v>
      </c>
      <c r="R1382" s="2">
        <v>285444603</v>
      </c>
      <c r="S1382" s="2">
        <v>275889206</v>
      </c>
      <c r="T1382">
        <v>37</v>
      </c>
      <c r="U1382">
        <v>0.78513124828880809</v>
      </c>
      <c r="V1382">
        <v>-0.92788703386449001</v>
      </c>
      <c r="W1382">
        <f>AVERAGE(U1382:V1382)</f>
        <v>-7.1377892787840957E-2</v>
      </c>
      <c r="X1382" s="4">
        <v>2.8257867615886356</v>
      </c>
      <c r="Y1382">
        <f>AVERAGE(W1382:X1382)</f>
        <v>1.3772044344003973</v>
      </c>
    </row>
    <row r="1383" spans="1:25" x14ac:dyDescent="0.25">
      <c r="A1383" t="s">
        <v>12257</v>
      </c>
      <c r="B1383" t="s">
        <v>12258</v>
      </c>
      <c r="C1383">
        <v>1998</v>
      </c>
      <c r="D1383" s="1">
        <v>36084</v>
      </c>
      <c r="E1383" t="s">
        <v>162</v>
      </c>
      <c r="F1383">
        <v>108</v>
      </c>
      <c r="G1383" t="s">
        <v>19</v>
      </c>
      <c r="H1383" t="s">
        <v>25</v>
      </c>
      <c r="I1383" t="s">
        <v>6664</v>
      </c>
      <c r="J1383" t="s">
        <v>12259</v>
      </c>
      <c r="K1383" t="s">
        <v>155</v>
      </c>
      <c r="L1383" t="s">
        <v>12260</v>
      </c>
      <c r="M1383" t="s">
        <v>12261</v>
      </c>
      <c r="N1383">
        <v>6.2</v>
      </c>
      <c r="O1383">
        <v>90196</v>
      </c>
      <c r="P1383" s="2">
        <v>40000000</v>
      </c>
      <c r="Q1383" s="2">
        <v>54682547</v>
      </c>
      <c r="R1383" s="2">
        <v>54682547</v>
      </c>
      <c r="S1383" s="2">
        <v>69365094</v>
      </c>
      <c r="U1383">
        <v>0.46818108401505615</v>
      </c>
      <c r="V1383" t="s">
        <v>22725</v>
      </c>
      <c r="W1383">
        <f>AVERAGE(U1383:V1383)</f>
        <v>0.46818108401505615</v>
      </c>
      <c r="X1383" s="4">
        <v>0.57808050100219255</v>
      </c>
      <c r="Y1383">
        <f>AVERAGE(W1383:X1383)</f>
        <v>0.52313079250862438</v>
      </c>
    </row>
    <row r="1384" spans="1:25" x14ac:dyDescent="0.25">
      <c r="A1384" t="s">
        <v>12289</v>
      </c>
      <c r="B1384" t="s">
        <v>12290</v>
      </c>
      <c r="C1384">
        <v>2001</v>
      </c>
      <c r="D1384" s="1">
        <v>37057</v>
      </c>
      <c r="E1384" t="s">
        <v>452</v>
      </c>
      <c r="F1384">
        <v>90</v>
      </c>
      <c r="G1384" t="s">
        <v>19</v>
      </c>
      <c r="H1384" t="s">
        <v>25</v>
      </c>
      <c r="I1384" t="s">
        <v>12291</v>
      </c>
      <c r="J1384" t="s">
        <v>12292</v>
      </c>
      <c r="K1384" t="s">
        <v>12145</v>
      </c>
      <c r="L1384" t="s">
        <v>12293</v>
      </c>
      <c r="M1384" t="s">
        <v>12294</v>
      </c>
      <c r="N1384">
        <v>7.8</v>
      </c>
      <c r="O1384">
        <v>600116</v>
      </c>
      <c r="P1384" s="2">
        <v>60000000</v>
      </c>
      <c r="Q1384" s="2">
        <v>267665011</v>
      </c>
      <c r="R1384" s="2">
        <v>487769799</v>
      </c>
      <c r="S1384" s="2">
        <v>695434810</v>
      </c>
      <c r="T1384">
        <v>84</v>
      </c>
      <c r="U1384">
        <v>1.7359817411100655</v>
      </c>
      <c r="V1384">
        <v>1.7257030616269187</v>
      </c>
      <c r="W1384">
        <f>AVERAGE(U1384:V1384)</f>
        <v>1.7308424013684922</v>
      </c>
      <c r="X1384" s="4">
        <v>7.3919135522091937</v>
      </c>
      <c r="Y1384">
        <f>AVERAGE(W1384:X1384)</f>
        <v>4.5613779767888429</v>
      </c>
    </row>
    <row r="1385" spans="1:25" x14ac:dyDescent="0.25">
      <c r="A1385" t="s">
        <v>12297</v>
      </c>
      <c r="B1385" t="s">
        <v>12298</v>
      </c>
      <c r="C1385">
        <v>1999</v>
      </c>
      <c r="D1385" s="1">
        <v>36728</v>
      </c>
      <c r="E1385" t="s">
        <v>71</v>
      </c>
      <c r="F1385">
        <v>103</v>
      </c>
      <c r="G1385" t="s">
        <v>19</v>
      </c>
      <c r="H1385" t="s">
        <v>271</v>
      </c>
      <c r="I1385" t="s">
        <v>12299</v>
      </c>
      <c r="J1385" t="s">
        <v>12300</v>
      </c>
      <c r="K1385" t="s">
        <v>12301</v>
      </c>
      <c r="L1385" t="s">
        <v>12302</v>
      </c>
      <c r="M1385" t="s">
        <v>12303</v>
      </c>
      <c r="N1385">
        <v>7.2</v>
      </c>
      <c r="O1385">
        <v>88174</v>
      </c>
      <c r="P1385" s="2">
        <v>25000000</v>
      </c>
      <c r="Q1385" s="2">
        <v>14902041</v>
      </c>
      <c r="R1385" s="2">
        <v>14902041</v>
      </c>
      <c r="S1385" s="2">
        <v>4804082</v>
      </c>
      <c r="T1385">
        <v>83</v>
      </c>
      <c r="U1385">
        <v>1.2605564946994372</v>
      </c>
      <c r="V1385">
        <v>1.6692436978930587</v>
      </c>
      <c r="W1385">
        <f>AVERAGE(U1385:V1385)</f>
        <v>1.464900096296248</v>
      </c>
      <c r="X1385" s="4">
        <v>-0.12456961310262671</v>
      </c>
      <c r="Y1385">
        <f>AVERAGE(W1385:X1385)</f>
        <v>0.67016524159681068</v>
      </c>
    </row>
    <row r="1386" spans="1:25" x14ac:dyDescent="0.25">
      <c r="A1386" t="s">
        <v>12331</v>
      </c>
      <c r="B1386" t="s">
        <v>12332</v>
      </c>
      <c r="C1386">
        <v>1999</v>
      </c>
      <c r="D1386" s="1">
        <v>36517</v>
      </c>
      <c r="E1386" t="s">
        <v>4545</v>
      </c>
      <c r="F1386">
        <v>86</v>
      </c>
      <c r="G1386" t="s">
        <v>19</v>
      </c>
      <c r="H1386" t="s">
        <v>25</v>
      </c>
      <c r="I1386" t="s">
        <v>12333</v>
      </c>
      <c r="J1386" t="s">
        <v>12334</v>
      </c>
      <c r="K1386" t="s">
        <v>186</v>
      </c>
      <c r="L1386" t="s">
        <v>12335</v>
      </c>
      <c r="M1386" t="s">
        <v>12336</v>
      </c>
      <c r="N1386">
        <v>8</v>
      </c>
      <c r="O1386">
        <v>168313</v>
      </c>
      <c r="P1386" s="2">
        <v>70000000</v>
      </c>
      <c r="Q1386" s="2">
        <v>23159305</v>
      </c>
      <c r="R1386" s="2">
        <v>23180087</v>
      </c>
      <c r="S1386" s="2">
        <v>-23660608</v>
      </c>
      <c r="T1386">
        <v>85</v>
      </c>
      <c r="U1386">
        <v>1.8944568232469419</v>
      </c>
      <c r="V1386">
        <v>1.7821624253607784</v>
      </c>
      <c r="W1386">
        <f>AVERAGE(U1386:V1386)</f>
        <v>1.8383096243038601</v>
      </c>
      <c r="X1386" s="4">
        <v>-0.43436521662349947</v>
      </c>
      <c r="Y1386">
        <f>AVERAGE(W1386:X1386)</f>
        <v>0.70197220384018033</v>
      </c>
    </row>
    <row r="1387" spans="1:25" x14ac:dyDescent="0.25">
      <c r="A1387" t="s">
        <v>12337</v>
      </c>
      <c r="B1387" t="s">
        <v>12338</v>
      </c>
      <c r="C1387">
        <v>1998</v>
      </c>
      <c r="D1387" s="1">
        <v>36238</v>
      </c>
      <c r="E1387" t="s">
        <v>126</v>
      </c>
      <c r="F1387">
        <v>115</v>
      </c>
      <c r="G1387" t="s">
        <v>19</v>
      </c>
      <c r="H1387" t="s">
        <v>25</v>
      </c>
      <c r="I1387" t="s">
        <v>10352</v>
      </c>
      <c r="J1387" t="s">
        <v>12339</v>
      </c>
      <c r="K1387" t="s">
        <v>155</v>
      </c>
      <c r="L1387" t="s">
        <v>12340</v>
      </c>
      <c r="M1387" t="s">
        <v>12341</v>
      </c>
      <c r="N1387">
        <v>6.8</v>
      </c>
      <c r="O1387">
        <v>102479</v>
      </c>
      <c r="P1387" s="2">
        <v>90000000</v>
      </c>
      <c r="Q1387" s="2">
        <v>135026902</v>
      </c>
      <c r="R1387" s="2">
        <v>202292902</v>
      </c>
      <c r="S1387" s="2">
        <v>247319804</v>
      </c>
      <c r="T1387">
        <v>25</v>
      </c>
      <c r="U1387">
        <v>0.94360633042568443</v>
      </c>
      <c r="V1387">
        <v>-1.6053993986708071</v>
      </c>
      <c r="W1387">
        <f>AVERAGE(U1387:V1387)</f>
        <v>-0.33089653412256131</v>
      </c>
      <c r="X1387" s="4">
        <v>2.5148515244643095</v>
      </c>
      <c r="Y1387">
        <f>AVERAGE(W1387:X1387)</f>
        <v>1.0919774951708741</v>
      </c>
    </row>
    <row r="1388" spans="1:25" x14ac:dyDescent="0.25">
      <c r="A1388" t="s">
        <v>12342</v>
      </c>
      <c r="B1388" t="s">
        <v>12343</v>
      </c>
      <c r="C1388">
        <v>1998</v>
      </c>
      <c r="D1388" s="1">
        <v>36084</v>
      </c>
      <c r="E1388" t="s">
        <v>79</v>
      </c>
      <c r="F1388">
        <v>119</v>
      </c>
      <c r="G1388" t="s">
        <v>19</v>
      </c>
      <c r="H1388" t="s">
        <v>25</v>
      </c>
      <c r="I1388" t="s">
        <v>11250</v>
      </c>
      <c r="J1388" t="s">
        <v>12344</v>
      </c>
      <c r="K1388" t="s">
        <v>799</v>
      </c>
      <c r="L1388" t="s">
        <v>12345</v>
      </c>
      <c r="M1388" t="s">
        <v>12346</v>
      </c>
      <c r="N1388">
        <v>7.1</v>
      </c>
      <c r="O1388">
        <v>286414</v>
      </c>
      <c r="P1388" s="2">
        <v>23000000</v>
      </c>
      <c r="Q1388" s="2">
        <v>176484651</v>
      </c>
      <c r="R1388" s="2">
        <v>369884651</v>
      </c>
      <c r="S1388" s="2">
        <v>523369302</v>
      </c>
      <c r="T1388">
        <v>69</v>
      </c>
      <c r="U1388">
        <v>1.1813189536309987</v>
      </c>
      <c r="V1388">
        <v>0.87881260561902219</v>
      </c>
      <c r="W1388">
        <f>AVERAGE(U1388:V1388)</f>
        <v>1.0300657796250103</v>
      </c>
      <c r="X1388" s="4">
        <v>5.5192376897288513</v>
      </c>
      <c r="Y1388">
        <f>AVERAGE(W1388:X1388)</f>
        <v>3.2746517346769308</v>
      </c>
    </row>
    <row r="1389" spans="1:25" x14ac:dyDescent="0.25">
      <c r="A1389" t="s">
        <v>12347</v>
      </c>
      <c r="B1389" t="s">
        <v>12348</v>
      </c>
      <c r="C1389">
        <v>2000</v>
      </c>
      <c r="D1389" s="1">
        <v>36692</v>
      </c>
      <c r="E1389" t="s">
        <v>208</v>
      </c>
      <c r="F1389">
        <v>82</v>
      </c>
      <c r="G1389" t="s">
        <v>19</v>
      </c>
      <c r="H1389" t="s">
        <v>25</v>
      </c>
      <c r="I1389" t="s">
        <v>12349</v>
      </c>
      <c r="J1389" t="s">
        <v>12350</v>
      </c>
      <c r="K1389" t="s">
        <v>7139</v>
      </c>
      <c r="L1389" t="s">
        <v>12351</v>
      </c>
      <c r="M1389" t="s">
        <v>12352</v>
      </c>
      <c r="N1389">
        <v>6.5</v>
      </c>
      <c r="O1389">
        <v>51947</v>
      </c>
      <c r="P1389" s="2">
        <v>127500000</v>
      </c>
      <c r="Q1389" s="2">
        <v>137748063</v>
      </c>
      <c r="R1389" s="2">
        <v>349822765</v>
      </c>
      <c r="S1389" s="2">
        <v>360070828</v>
      </c>
      <c r="T1389">
        <v>56</v>
      </c>
      <c r="U1389">
        <v>0.70589370722037037</v>
      </c>
      <c r="V1389">
        <v>0.14484087707884538</v>
      </c>
      <c r="W1389">
        <f>AVERAGE(U1389:V1389)</f>
        <v>0.42536729214960789</v>
      </c>
      <c r="X1389" s="4">
        <v>3.7419778879580421</v>
      </c>
      <c r="Y1389">
        <f>AVERAGE(W1389:X1389)</f>
        <v>2.0836725900538249</v>
      </c>
    </row>
    <row r="1390" spans="1:25" x14ac:dyDescent="0.25">
      <c r="A1390" t="s">
        <v>12374</v>
      </c>
      <c r="B1390" t="s">
        <v>4945</v>
      </c>
      <c r="C1390">
        <v>2001</v>
      </c>
      <c r="D1390" s="1">
        <v>37148</v>
      </c>
      <c r="E1390" t="s">
        <v>65</v>
      </c>
      <c r="F1390">
        <v>119</v>
      </c>
      <c r="G1390" t="s">
        <v>19</v>
      </c>
      <c r="H1390" t="s">
        <v>25</v>
      </c>
      <c r="I1390" t="s">
        <v>8037</v>
      </c>
      <c r="J1390" t="s">
        <v>12375</v>
      </c>
      <c r="K1390" t="s">
        <v>799</v>
      </c>
      <c r="L1390" t="s">
        <v>12376</v>
      </c>
      <c r="M1390" t="s">
        <v>12377</v>
      </c>
      <c r="N1390">
        <v>5.7</v>
      </c>
      <c r="O1390">
        <v>207951</v>
      </c>
      <c r="P1390" s="2">
        <v>100000000</v>
      </c>
      <c r="Q1390" s="2">
        <v>180011740</v>
      </c>
      <c r="R1390" s="2">
        <v>362211740</v>
      </c>
      <c r="S1390" s="2">
        <v>442223480</v>
      </c>
      <c r="T1390">
        <v>50</v>
      </c>
      <c r="U1390">
        <v>7.1993378672865663E-2</v>
      </c>
      <c r="V1390">
        <v>-0.19391530532431317</v>
      </c>
      <c r="W1390">
        <f>AVERAGE(U1390:V1390)</f>
        <v>-6.0960963325723753E-2</v>
      </c>
      <c r="X1390" s="4">
        <v>4.6360867086471211</v>
      </c>
      <c r="Y1390">
        <f>AVERAGE(W1390:X1390)</f>
        <v>2.2875628726606987</v>
      </c>
    </row>
    <row r="1391" spans="1:25" x14ac:dyDescent="0.25">
      <c r="A1391" t="s">
        <v>12394</v>
      </c>
      <c r="B1391" t="s">
        <v>12395</v>
      </c>
      <c r="C1391">
        <v>1998</v>
      </c>
      <c r="D1391" s="1">
        <v>36251</v>
      </c>
      <c r="E1391" t="s">
        <v>452</v>
      </c>
      <c r="F1391">
        <v>79</v>
      </c>
      <c r="G1391" t="s">
        <v>19</v>
      </c>
      <c r="H1391" t="s">
        <v>25</v>
      </c>
      <c r="I1391" t="s">
        <v>12396</v>
      </c>
      <c r="J1391" t="s">
        <v>12397</v>
      </c>
      <c r="K1391" t="s">
        <v>87</v>
      </c>
      <c r="L1391" t="s">
        <v>12398</v>
      </c>
      <c r="M1391" t="s">
        <v>12399</v>
      </c>
      <c r="N1391">
        <v>5.9</v>
      </c>
      <c r="O1391">
        <v>17831</v>
      </c>
      <c r="P1391" s="2">
        <v>24000000</v>
      </c>
      <c r="Q1391" s="2">
        <v>100494675</v>
      </c>
      <c r="R1391" s="2">
        <v>140894675</v>
      </c>
      <c r="S1391" s="2">
        <v>217389350</v>
      </c>
      <c r="U1391">
        <v>0.23046846080974201</v>
      </c>
      <c r="V1391" t="s">
        <v>22725</v>
      </c>
      <c r="W1391">
        <f>AVERAGE(U1391:V1391)</f>
        <v>0.23046846080974201</v>
      </c>
      <c r="X1391" s="4">
        <v>2.1891032707301665</v>
      </c>
      <c r="Y1391">
        <f>AVERAGE(W1391:X1391)</f>
        <v>1.2097858657699543</v>
      </c>
    </row>
    <row r="1392" spans="1:25" x14ac:dyDescent="0.25">
      <c r="A1392" t="s">
        <v>12440</v>
      </c>
      <c r="B1392" t="s">
        <v>12441</v>
      </c>
      <c r="C1392">
        <v>2003</v>
      </c>
      <c r="D1392" s="1">
        <v>37911</v>
      </c>
      <c r="E1392" t="s">
        <v>232</v>
      </c>
      <c r="F1392">
        <v>100</v>
      </c>
      <c r="G1392" t="s">
        <v>19</v>
      </c>
      <c r="H1392" t="s">
        <v>175</v>
      </c>
      <c r="I1392" t="s">
        <v>7713</v>
      </c>
      <c r="J1392" t="s">
        <v>10796</v>
      </c>
      <c r="K1392" t="s">
        <v>155</v>
      </c>
      <c r="L1392" t="s">
        <v>12442</v>
      </c>
      <c r="M1392" t="s">
        <v>12443</v>
      </c>
      <c r="N1392">
        <v>6.2</v>
      </c>
      <c r="O1392">
        <v>89972</v>
      </c>
      <c r="P1392" s="2">
        <v>60000000</v>
      </c>
      <c r="Q1392" s="2">
        <v>35327628</v>
      </c>
      <c r="R1392" s="2">
        <v>120801243</v>
      </c>
      <c r="S1392" s="2">
        <v>96128871</v>
      </c>
      <c r="T1392">
        <v>71</v>
      </c>
      <c r="U1392">
        <v>0.46818108401505615</v>
      </c>
      <c r="V1392">
        <v>0.99173133308674177</v>
      </c>
      <c r="W1392">
        <f>AVERAGE(U1392:V1392)</f>
        <v>0.72995620855089893</v>
      </c>
      <c r="X1392" s="4">
        <v>0.86936420892991118</v>
      </c>
      <c r="Y1392">
        <f>AVERAGE(W1392:X1392)</f>
        <v>0.799660208740405</v>
      </c>
    </row>
    <row r="1393" spans="1:25" x14ac:dyDescent="0.25">
      <c r="A1393" t="s">
        <v>12513</v>
      </c>
      <c r="B1393" t="s">
        <v>12514</v>
      </c>
      <c r="C1393">
        <v>2000</v>
      </c>
      <c r="D1393" s="1">
        <v>36819</v>
      </c>
      <c r="E1393" t="s">
        <v>1267</v>
      </c>
      <c r="F1393">
        <v>106</v>
      </c>
      <c r="G1393" t="s">
        <v>19</v>
      </c>
      <c r="H1393" t="s">
        <v>25</v>
      </c>
      <c r="I1393" t="s">
        <v>10536</v>
      </c>
      <c r="J1393" t="s">
        <v>12515</v>
      </c>
      <c r="K1393" t="s">
        <v>155</v>
      </c>
      <c r="L1393" t="s">
        <v>12516</v>
      </c>
      <c r="M1393" t="s">
        <v>12517</v>
      </c>
      <c r="N1393">
        <v>4.4000000000000004</v>
      </c>
      <c r="O1393">
        <v>47646</v>
      </c>
      <c r="P1393" s="2">
        <v>84000000</v>
      </c>
      <c r="Q1393" s="2">
        <v>123309890</v>
      </c>
      <c r="R1393" s="2">
        <v>166339890</v>
      </c>
      <c r="S1393" s="2">
        <v>205649780</v>
      </c>
      <c r="T1393">
        <v>38</v>
      </c>
      <c r="U1393">
        <v>-0.95809465521682946</v>
      </c>
      <c r="V1393">
        <v>-0.87142767013063027</v>
      </c>
      <c r="W1393">
        <f>AVERAGE(U1393:V1393)</f>
        <v>-0.91476116267372987</v>
      </c>
      <c r="X1393" s="4">
        <v>2.0613355988101305</v>
      </c>
      <c r="Y1393">
        <f>AVERAGE(W1393:X1393)</f>
        <v>0.57328721806820027</v>
      </c>
    </row>
    <row r="1394" spans="1:25" x14ac:dyDescent="0.25">
      <c r="A1394" t="s">
        <v>12519</v>
      </c>
      <c r="B1394" t="s">
        <v>12520</v>
      </c>
      <c r="C1394">
        <v>2002</v>
      </c>
      <c r="D1394" s="1">
        <v>37414</v>
      </c>
      <c r="E1394" t="s">
        <v>65</v>
      </c>
      <c r="F1394">
        <v>121</v>
      </c>
      <c r="G1394" t="s">
        <v>19</v>
      </c>
      <c r="H1394" t="s">
        <v>25</v>
      </c>
      <c r="I1394" t="s">
        <v>6415</v>
      </c>
      <c r="J1394" t="s">
        <v>12521</v>
      </c>
      <c r="K1394" t="s">
        <v>336</v>
      </c>
      <c r="L1394" t="s">
        <v>12522</v>
      </c>
      <c r="M1394" t="s">
        <v>12523</v>
      </c>
      <c r="N1394">
        <v>7.3</v>
      </c>
      <c r="O1394">
        <v>675212</v>
      </c>
      <c r="P1394" s="2">
        <v>139000000</v>
      </c>
      <c r="Q1394" s="2">
        <v>407022860</v>
      </c>
      <c r="R1394" s="2">
        <v>825025036</v>
      </c>
      <c r="S1394" s="2">
        <v>1093047896</v>
      </c>
      <c r="T1394">
        <v>73</v>
      </c>
      <c r="U1394">
        <v>1.339794035767875</v>
      </c>
      <c r="V1394">
        <v>1.1046500605544611</v>
      </c>
      <c r="W1394">
        <f>AVERAGE(U1394:V1394)</f>
        <v>1.2222220481611681</v>
      </c>
      <c r="X1394" s="4">
        <v>11.719337667671777</v>
      </c>
      <c r="Y1394">
        <f>AVERAGE(W1394:X1394)</f>
        <v>6.4707798579164724</v>
      </c>
    </row>
    <row r="1395" spans="1:25" x14ac:dyDescent="0.25">
      <c r="A1395" t="s">
        <v>12534</v>
      </c>
      <c r="B1395" t="s">
        <v>12535</v>
      </c>
      <c r="C1395">
        <v>1999</v>
      </c>
      <c r="D1395" s="1">
        <v>36427</v>
      </c>
      <c r="E1395" t="s">
        <v>162</v>
      </c>
      <c r="F1395">
        <v>95</v>
      </c>
      <c r="G1395" t="s">
        <v>19</v>
      </c>
      <c r="H1395" t="s">
        <v>103</v>
      </c>
      <c r="I1395" t="s">
        <v>11472</v>
      </c>
      <c r="J1395" t="s">
        <v>12536</v>
      </c>
      <c r="K1395" t="s">
        <v>5672</v>
      </c>
      <c r="L1395" t="s">
        <v>12537</v>
      </c>
      <c r="M1395" t="s">
        <v>12538</v>
      </c>
      <c r="N1395">
        <v>6.6</v>
      </c>
      <c r="O1395">
        <v>213536</v>
      </c>
      <c r="P1395" s="2">
        <v>33000000</v>
      </c>
      <c r="Q1395" s="2">
        <v>206040086</v>
      </c>
      <c r="R1395" s="2">
        <v>312016928</v>
      </c>
      <c r="S1395" s="2">
        <v>485057014</v>
      </c>
      <c r="T1395">
        <v>59</v>
      </c>
      <c r="U1395">
        <v>0.78513124828880809</v>
      </c>
      <c r="V1395">
        <v>0.31421896828042467</v>
      </c>
      <c r="W1395">
        <f>AVERAGE(U1395:V1395)</f>
        <v>0.54967510828461641</v>
      </c>
      <c r="X1395" s="4">
        <v>5.1022657015137858</v>
      </c>
      <c r="Y1395">
        <f>AVERAGE(W1395:X1395)</f>
        <v>2.8259704048992011</v>
      </c>
    </row>
    <row r="1396" spans="1:25" x14ac:dyDescent="0.25">
      <c r="A1396" t="s">
        <v>12544</v>
      </c>
      <c r="B1396" t="s">
        <v>12545</v>
      </c>
      <c r="C1396">
        <v>2000</v>
      </c>
      <c r="D1396" s="1">
        <v>36987</v>
      </c>
      <c r="E1396" t="s">
        <v>210</v>
      </c>
      <c r="F1396">
        <v>145</v>
      </c>
      <c r="G1396" t="s">
        <v>19</v>
      </c>
      <c r="H1396" t="s">
        <v>12546</v>
      </c>
      <c r="I1396" t="s">
        <v>6499</v>
      </c>
      <c r="J1396" t="s">
        <v>12547</v>
      </c>
      <c r="K1396" t="s">
        <v>5672</v>
      </c>
      <c r="L1396" t="s">
        <v>12548</v>
      </c>
      <c r="M1396" t="s">
        <v>12549</v>
      </c>
      <c r="N1396">
        <v>7.3</v>
      </c>
      <c r="O1396">
        <v>53099</v>
      </c>
      <c r="P1396" s="2">
        <v>80000000</v>
      </c>
      <c r="Q1396" s="2">
        <v>34592089</v>
      </c>
      <c r="R1396" s="2">
        <v>66579890</v>
      </c>
      <c r="S1396" s="2">
        <v>21171979</v>
      </c>
      <c r="T1396">
        <v>67</v>
      </c>
      <c r="U1396">
        <v>1.339794035767875</v>
      </c>
      <c r="V1396">
        <v>0.76589387815130272</v>
      </c>
      <c r="W1396">
        <f>AVERAGE(U1396:V1396)</f>
        <v>1.0528439569595889</v>
      </c>
      <c r="X1396" s="4">
        <v>5.3570480096437917E-2</v>
      </c>
      <c r="Y1396">
        <f>AVERAGE(W1396:X1396)</f>
        <v>0.55320721852801336</v>
      </c>
    </row>
    <row r="1397" spans="1:25" x14ac:dyDescent="0.25">
      <c r="A1397" t="s">
        <v>12560</v>
      </c>
      <c r="B1397" t="s">
        <v>12561</v>
      </c>
      <c r="C1397">
        <v>1999</v>
      </c>
      <c r="D1397" s="1">
        <v>36623</v>
      </c>
      <c r="E1397" t="s">
        <v>110</v>
      </c>
      <c r="F1397">
        <v>162</v>
      </c>
      <c r="G1397" t="s">
        <v>19</v>
      </c>
      <c r="H1397" t="s">
        <v>25</v>
      </c>
      <c r="I1397" t="s">
        <v>5998</v>
      </c>
      <c r="J1397" t="s">
        <v>12562</v>
      </c>
      <c r="K1397" t="s">
        <v>186</v>
      </c>
      <c r="L1397" t="s">
        <v>12563</v>
      </c>
      <c r="M1397" t="s">
        <v>12564</v>
      </c>
      <c r="N1397">
        <v>6.9</v>
      </c>
      <c r="O1397">
        <v>110692</v>
      </c>
      <c r="P1397" s="2">
        <v>55000000</v>
      </c>
      <c r="Q1397" s="2">
        <v>75530832</v>
      </c>
      <c r="R1397" s="2">
        <v>100230832</v>
      </c>
      <c r="S1397" s="2">
        <v>120761664</v>
      </c>
      <c r="T1397">
        <v>52</v>
      </c>
      <c r="U1397">
        <v>1.022843871494123</v>
      </c>
      <c r="V1397">
        <v>-8.0996577856593643E-2</v>
      </c>
      <c r="W1397">
        <f>AVERAGE(U1397:V1397)</f>
        <v>0.4709236468187647</v>
      </c>
      <c r="X1397" s="4">
        <v>1.1374553412710584</v>
      </c>
      <c r="Y1397">
        <f>AVERAGE(W1397:X1397)</f>
        <v>0.80418949404491158</v>
      </c>
    </row>
    <row r="1398" spans="1:25" x14ac:dyDescent="0.25">
      <c r="A1398" t="s">
        <v>12624</v>
      </c>
      <c r="B1398" t="s">
        <v>12625</v>
      </c>
      <c r="C1398">
        <v>2000</v>
      </c>
      <c r="D1398" s="1">
        <v>36763</v>
      </c>
      <c r="E1398" t="s">
        <v>90</v>
      </c>
      <c r="F1398">
        <v>95</v>
      </c>
      <c r="G1398" t="s">
        <v>19</v>
      </c>
      <c r="H1398" t="s">
        <v>103</v>
      </c>
      <c r="I1398" t="s">
        <v>8413</v>
      </c>
      <c r="J1398" t="s">
        <v>12626</v>
      </c>
      <c r="K1398" t="s">
        <v>12166</v>
      </c>
      <c r="L1398" t="s">
        <v>12627</v>
      </c>
      <c r="M1398" t="s">
        <v>12628</v>
      </c>
      <c r="N1398">
        <v>7</v>
      </c>
      <c r="O1398">
        <v>19069</v>
      </c>
      <c r="P1398" s="2">
        <v>6000000</v>
      </c>
      <c r="Q1398" s="2">
        <v>34134641</v>
      </c>
      <c r="R1398" s="2">
        <v>35547761</v>
      </c>
      <c r="S1398" s="2">
        <v>63682402</v>
      </c>
      <c r="T1398">
        <v>61</v>
      </c>
      <c r="U1398">
        <v>1.1020814125625609</v>
      </c>
      <c r="V1398">
        <v>0.42713769574814414</v>
      </c>
      <c r="W1398">
        <f>AVERAGE(U1398:V1398)</f>
        <v>0.76460955415535248</v>
      </c>
      <c r="X1398" s="4">
        <v>0.51623289269297734</v>
      </c>
      <c r="Y1398">
        <f>AVERAGE(W1398:X1398)</f>
        <v>0.64042122342416485</v>
      </c>
    </row>
    <row r="1399" spans="1:25" x14ac:dyDescent="0.25">
      <c r="A1399" t="s">
        <v>12646</v>
      </c>
      <c r="B1399" t="s">
        <v>8264</v>
      </c>
      <c r="C1399">
        <v>2001</v>
      </c>
      <c r="D1399" s="1">
        <v>37267</v>
      </c>
      <c r="E1399" t="s">
        <v>1549</v>
      </c>
      <c r="F1399">
        <v>106</v>
      </c>
      <c r="G1399" t="s">
        <v>19</v>
      </c>
      <c r="H1399" t="s">
        <v>12647</v>
      </c>
      <c r="I1399" t="s">
        <v>12648</v>
      </c>
      <c r="J1399" t="s">
        <v>8531</v>
      </c>
      <c r="K1399" t="s">
        <v>799</v>
      </c>
      <c r="L1399" t="s">
        <v>12649</v>
      </c>
      <c r="M1399" t="s">
        <v>12650</v>
      </c>
      <c r="N1399">
        <v>6.4</v>
      </c>
      <c r="O1399">
        <v>97575</v>
      </c>
      <c r="P1399" s="2">
        <v>40000000</v>
      </c>
      <c r="Q1399" s="2">
        <v>58856790</v>
      </c>
      <c r="R1399" s="2">
        <v>91753202</v>
      </c>
      <c r="S1399" s="2">
        <v>110609992</v>
      </c>
      <c r="T1399">
        <v>49</v>
      </c>
      <c r="U1399">
        <v>0.62665616615193254</v>
      </c>
      <c r="V1399">
        <v>-0.25037466905817291</v>
      </c>
      <c r="W1399">
        <f>AVERAGE(U1399:V1399)</f>
        <v>0.18814074854687982</v>
      </c>
      <c r="X1399" s="4">
        <v>1.0269695655964965</v>
      </c>
      <c r="Y1399">
        <f>AVERAGE(W1399:X1399)</f>
        <v>0.60755515707168817</v>
      </c>
    </row>
    <row r="1400" spans="1:25" x14ac:dyDescent="0.25">
      <c r="A1400" t="s">
        <v>12662</v>
      </c>
      <c r="B1400" t="s">
        <v>12663</v>
      </c>
      <c r="C1400">
        <v>2000</v>
      </c>
      <c r="D1400" s="1">
        <v>36600</v>
      </c>
      <c r="E1400" t="s">
        <v>20</v>
      </c>
      <c r="F1400">
        <v>96</v>
      </c>
      <c r="G1400" t="s">
        <v>19</v>
      </c>
      <c r="H1400" t="s">
        <v>25</v>
      </c>
      <c r="I1400" t="s">
        <v>10642</v>
      </c>
      <c r="J1400" t="s">
        <v>12664</v>
      </c>
      <c r="K1400" t="s">
        <v>10603</v>
      </c>
      <c r="L1400" t="s">
        <v>12665</v>
      </c>
      <c r="M1400" t="s">
        <v>12666</v>
      </c>
      <c r="N1400">
        <v>6.3</v>
      </c>
      <c r="O1400">
        <v>6551</v>
      </c>
      <c r="S1400" s="2"/>
      <c r="U1400">
        <v>0.54741862508349393</v>
      </c>
      <c r="V1400" t="s">
        <v>22725</v>
      </c>
      <c r="W1400">
        <f>AVERAGE(U1400:V1400)</f>
        <v>0.54741862508349393</v>
      </c>
      <c r="X1400" s="4"/>
      <c r="Y1400">
        <f>AVERAGE(W1400:X1400)</f>
        <v>0.54741862508349393</v>
      </c>
    </row>
    <row r="1401" spans="1:25" x14ac:dyDescent="0.25">
      <c r="A1401" t="s">
        <v>12734</v>
      </c>
      <c r="B1401" t="s">
        <v>12735</v>
      </c>
      <c r="C1401">
        <v>2001</v>
      </c>
      <c r="D1401" s="1">
        <v>37134</v>
      </c>
      <c r="E1401" t="s">
        <v>65</v>
      </c>
      <c r="F1401">
        <v>92</v>
      </c>
      <c r="G1401" t="s">
        <v>19</v>
      </c>
      <c r="H1401" t="s">
        <v>271</v>
      </c>
      <c r="I1401" t="s">
        <v>8995</v>
      </c>
      <c r="J1401" t="s">
        <v>12736</v>
      </c>
      <c r="K1401" t="s">
        <v>155</v>
      </c>
      <c r="L1401" t="s">
        <v>12737</v>
      </c>
      <c r="M1401" t="s">
        <v>12738</v>
      </c>
      <c r="N1401">
        <v>5.9</v>
      </c>
      <c r="O1401">
        <v>290954</v>
      </c>
      <c r="P1401" s="2">
        <v>93000000</v>
      </c>
      <c r="Q1401" s="2">
        <v>181171875</v>
      </c>
      <c r="R1401" s="2">
        <v>368780809</v>
      </c>
      <c r="S1401" s="2">
        <v>456952684</v>
      </c>
      <c r="T1401">
        <v>42</v>
      </c>
      <c r="U1401">
        <v>0.23046846080974201</v>
      </c>
      <c r="V1401">
        <v>-0.64559021519519122</v>
      </c>
      <c r="W1401">
        <f>AVERAGE(U1401:V1401)</f>
        <v>-0.20756087719272459</v>
      </c>
      <c r="X1401" s="4">
        <v>4.7963920779507063</v>
      </c>
      <c r="Y1401">
        <f>AVERAGE(W1401:X1401)</f>
        <v>2.2944156003789908</v>
      </c>
    </row>
    <row r="1402" spans="1:25" x14ac:dyDescent="0.25">
      <c r="A1402" t="s">
        <v>12740</v>
      </c>
      <c r="B1402" t="s">
        <v>453</v>
      </c>
      <c r="C1402">
        <v>1999</v>
      </c>
      <c r="D1402" s="1">
        <v>36511</v>
      </c>
      <c r="E1402" t="s">
        <v>79</v>
      </c>
      <c r="F1402">
        <v>116</v>
      </c>
      <c r="G1402" t="s">
        <v>19</v>
      </c>
      <c r="H1402" t="s">
        <v>25</v>
      </c>
      <c r="I1402" t="s">
        <v>7501</v>
      </c>
      <c r="J1402" t="s">
        <v>12741</v>
      </c>
      <c r="K1402" t="s">
        <v>87</v>
      </c>
      <c r="L1402" t="s">
        <v>12742</v>
      </c>
      <c r="M1402" t="s">
        <v>12743</v>
      </c>
      <c r="N1402">
        <v>5.6</v>
      </c>
      <c r="O1402">
        <v>91175</v>
      </c>
      <c r="P1402" s="2">
        <v>70000000</v>
      </c>
      <c r="Q1402" s="2">
        <v>152257509</v>
      </c>
      <c r="R1402" s="2">
        <v>309460292</v>
      </c>
      <c r="S1402" s="2">
        <v>391717801</v>
      </c>
      <c r="T1402">
        <v>39</v>
      </c>
      <c r="U1402">
        <v>-7.2441623955728602E-3</v>
      </c>
      <c r="V1402">
        <v>-0.81496830639677043</v>
      </c>
      <c r="W1402">
        <f>AVERAGE(U1402:V1402)</f>
        <v>-0.41110623439617167</v>
      </c>
      <c r="X1402" s="4">
        <v>4.0864078852685264</v>
      </c>
      <c r="Y1402">
        <f>AVERAGE(W1402:X1402)</f>
        <v>1.8376508254361774</v>
      </c>
    </row>
    <row r="1403" spans="1:25" x14ac:dyDescent="0.25">
      <c r="A1403" t="s">
        <v>12744</v>
      </c>
      <c r="B1403" t="s">
        <v>12745</v>
      </c>
      <c r="C1403">
        <v>1999</v>
      </c>
      <c r="D1403" s="1">
        <v>36462</v>
      </c>
      <c r="E1403" t="s">
        <v>46</v>
      </c>
      <c r="F1403">
        <v>95</v>
      </c>
      <c r="G1403" t="s">
        <v>19</v>
      </c>
      <c r="H1403" t="s">
        <v>25</v>
      </c>
      <c r="I1403" t="s">
        <v>12746</v>
      </c>
      <c r="J1403" t="s">
        <v>12747</v>
      </c>
      <c r="K1403" t="s">
        <v>155</v>
      </c>
      <c r="L1403" t="s">
        <v>12748</v>
      </c>
      <c r="M1403" t="s">
        <v>12749</v>
      </c>
      <c r="N1403">
        <v>7</v>
      </c>
      <c r="O1403">
        <v>370091</v>
      </c>
      <c r="P1403" s="2">
        <v>11000000</v>
      </c>
      <c r="Q1403" s="2">
        <v>102561004</v>
      </c>
      <c r="R1403" s="2">
        <v>235483004</v>
      </c>
      <c r="S1403" s="2">
        <v>327044008</v>
      </c>
      <c r="T1403">
        <v>58</v>
      </c>
      <c r="U1403">
        <v>1.1020814125625609</v>
      </c>
      <c r="V1403">
        <v>0.25775960454656488</v>
      </c>
      <c r="W1403">
        <f>AVERAGE(U1403:V1403)</f>
        <v>0.67992050855456287</v>
      </c>
      <c r="X1403" s="4">
        <v>3.3825303185562592</v>
      </c>
      <c r="Y1403">
        <f>AVERAGE(W1403:X1403)</f>
        <v>2.0312254135554109</v>
      </c>
    </row>
    <row r="1404" spans="1:25" x14ac:dyDescent="0.25">
      <c r="A1404" t="s">
        <v>12796</v>
      </c>
      <c r="B1404" t="s">
        <v>12797</v>
      </c>
      <c r="C1404">
        <v>2000</v>
      </c>
      <c r="D1404" s="1">
        <v>36728</v>
      </c>
      <c r="E1404" t="s">
        <v>3218</v>
      </c>
      <c r="F1404">
        <v>115</v>
      </c>
      <c r="G1404" t="s">
        <v>19</v>
      </c>
      <c r="H1404" t="s">
        <v>497</v>
      </c>
      <c r="I1404" t="s">
        <v>12798</v>
      </c>
      <c r="J1404" t="s">
        <v>12799</v>
      </c>
      <c r="K1404" t="s">
        <v>186</v>
      </c>
      <c r="L1404" t="s">
        <v>12800</v>
      </c>
      <c r="M1404" t="s">
        <v>12801</v>
      </c>
      <c r="N1404">
        <v>6.1</v>
      </c>
      <c r="O1404">
        <v>66018</v>
      </c>
      <c r="P1404" s="2">
        <v>25000000</v>
      </c>
      <c r="Q1404" s="2">
        <v>55973336</v>
      </c>
      <c r="R1404" s="2">
        <v>91036760</v>
      </c>
      <c r="S1404" s="2">
        <v>122010096</v>
      </c>
      <c r="T1404">
        <v>52</v>
      </c>
      <c r="U1404">
        <v>0.38894354294661765</v>
      </c>
      <c r="V1404">
        <v>-8.0996577856593643E-2</v>
      </c>
      <c r="W1404">
        <f>AVERAGE(U1404:V1404)</f>
        <v>0.153973482545012</v>
      </c>
      <c r="X1404" s="4">
        <v>1.1510426575177757</v>
      </c>
      <c r="Y1404">
        <f>AVERAGE(W1404:X1404)</f>
        <v>0.65250807003139388</v>
      </c>
    </row>
    <row r="1405" spans="1:25" x14ac:dyDescent="0.25">
      <c r="A1405" t="s">
        <v>12811</v>
      </c>
      <c r="B1405" t="s">
        <v>12812</v>
      </c>
      <c r="C1405">
        <v>2002</v>
      </c>
      <c r="D1405" s="1">
        <v>37610</v>
      </c>
      <c r="E1405" t="s">
        <v>4598</v>
      </c>
      <c r="F1405">
        <v>83</v>
      </c>
      <c r="G1405" t="s">
        <v>19</v>
      </c>
      <c r="H1405" t="s">
        <v>25</v>
      </c>
      <c r="I1405" t="s">
        <v>12813</v>
      </c>
      <c r="J1405" t="s">
        <v>12814</v>
      </c>
      <c r="K1405" t="s">
        <v>12145</v>
      </c>
      <c r="L1405" t="s">
        <v>12815</v>
      </c>
      <c r="M1405" t="s">
        <v>12816</v>
      </c>
      <c r="N1405">
        <v>7.1</v>
      </c>
      <c r="O1405">
        <v>63449</v>
      </c>
      <c r="P1405" s="2">
        <v>80000000</v>
      </c>
      <c r="Q1405" s="2">
        <v>73280117</v>
      </c>
      <c r="R1405" s="2">
        <v>122563539</v>
      </c>
      <c r="S1405" s="2">
        <v>115843656</v>
      </c>
      <c r="T1405">
        <v>52</v>
      </c>
      <c r="U1405">
        <v>1.1813189536309987</v>
      </c>
      <c r="V1405">
        <v>-8.0996577856593643E-2</v>
      </c>
      <c r="W1405">
        <f>AVERAGE(U1405:V1405)</f>
        <v>0.55016118788720259</v>
      </c>
      <c r="X1405" s="4">
        <v>1.0839301753029598</v>
      </c>
      <c r="Y1405">
        <f>AVERAGE(W1405:X1405)</f>
        <v>0.81704568159508117</v>
      </c>
    </row>
    <row r="1406" spans="1:25" x14ac:dyDescent="0.25">
      <c r="A1406" t="s">
        <v>12829</v>
      </c>
      <c r="B1406" t="s">
        <v>12830</v>
      </c>
      <c r="C1406">
        <v>2004</v>
      </c>
      <c r="D1406" s="1">
        <v>38268</v>
      </c>
      <c r="E1406" t="s">
        <v>1745</v>
      </c>
      <c r="F1406">
        <v>122</v>
      </c>
      <c r="G1406" t="s">
        <v>19</v>
      </c>
      <c r="H1406" t="s">
        <v>409</v>
      </c>
      <c r="I1406" t="s">
        <v>9749</v>
      </c>
      <c r="J1406" t="s">
        <v>12831</v>
      </c>
      <c r="K1406" t="s">
        <v>12832</v>
      </c>
      <c r="L1406" t="s">
        <v>12833</v>
      </c>
      <c r="M1406" t="s">
        <v>12834</v>
      </c>
      <c r="N1406">
        <v>6.8</v>
      </c>
      <c r="O1406">
        <v>302680</v>
      </c>
      <c r="P1406" s="2">
        <v>66000000</v>
      </c>
      <c r="Q1406" s="2">
        <v>59623958</v>
      </c>
      <c r="R1406" s="2">
        <v>99378985</v>
      </c>
      <c r="S1406" s="2">
        <v>93002943</v>
      </c>
      <c r="T1406">
        <v>72</v>
      </c>
      <c r="U1406">
        <v>0.94360633042568443</v>
      </c>
      <c r="V1406">
        <v>1.0481906968206014</v>
      </c>
      <c r="W1406">
        <f>AVERAGE(U1406:V1406)</f>
        <v>0.99589851362314286</v>
      </c>
      <c r="X1406" s="4">
        <v>0.83534315507958667</v>
      </c>
      <c r="Y1406">
        <f>AVERAGE(W1406:X1406)</f>
        <v>0.91562083435136477</v>
      </c>
    </row>
    <row r="1407" spans="1:25" x14ac:dyDescent="0.25">
      <c r="A1407" t="s">
        <v>12895</v>
      </c>
      <c r="B1407" t="s">
        <v>12896</v>
      </c>
      <c r="C1407">
        <v>1999</v>
      </c>
      <c r="D1407" s="1">
        <v>36567</v>
      </c>
      <c r="E1407" t="s">
        <v>20</v>
      </c>
      <c r="F1407">
        <v>118</v>
      </c>
      <c r="G1407" t="s">
        <v>19</v>
      </c>
      <c r="H1407" t="s">
        <v>25</v>
      </c>
      <c r="I1407" t="s">
        <v>12897</v>
      </c>
      <c r="J1407" t="s">
        <v>12898</v>
      </c>
      <c r="K1407" t="s">
        <v>11218</v>
      </c>
      <c r="L1407" t="s">
        <v>12899</v>
      </c>
      <c r="M1407" t="s">
        <v>12900</v>
      </c>
      <c r="N1407">
        <v>7.5</v>
      </c>
      <c r="O1407">
        <v>91123</v>
      </c>
      <c r="P1407" s="2">
        <v>2000000</v>
      </c>
      <c r="Q1407" s="2">
        <v>11540607</v>
      </c>
      <c r="R1407" s="2">
        <v>11540607</v>
      </c>
      <c r="S1407" s="2">
        <v>21081214</v>
      </c>
      <c r="T1407">
        <v>86</v>
      </c>
      <c r="U1407">
        <v>1.4982691179047514</v>
      </c>
      <c r="V1407">
        <v>1.8386217890946381</v>
      </c>
      <c r="W1407">
        <f>AVERAGE(U1407:V1407)</f>
        <v>1.6684454534996949</v>
      </c>
      <c r="X1407" s="4">
        <v>5.2582638740934939E-2</v>
      </c>
      <c r="Y1407">
        <f>AVERAGE(W1407:X1407)</f>
        <v>0.8605140461203149</v>
      </c>
    </row>
    <row r="1408" spans="1:25" x14ac:dyDescent="0.25">
      <c r="A1408" t="s">
        <v>12901</v>
      </c>
      <c r="B1408" t="s">
        <v>12902</v>
      </c>
      <c r="C1408">
        <v>2003</v>
      </c>
      <c r="D1408" s="1">
        <v>37911</v>
      </c>
      <c r="E1408" t="s">
        <v>922</v>
      </c>
      <c r="F1408">
        <v>147</v>
      </c>
      <c r="G1408" t="s">
        <v>19</v>
      </c>
      <c r="H1408" t="s">
        <v>8530</v>
      </c>
      <c r="I1408" t="s">
        <v>10700</v>
      </c>
      <c r="J1408" t="s">
        <v>12903</v>
      </c>
      <c r="K1408" t="s">
        <v>336</v>
      </c>
      <c r="L1408" t="s">
        <v>12904</v>
      </c>
      <c r="M1408" t="s">
        <v>12905</v>
      </c>
      <c r="N1408">
        <v>6.6</v>
      </c>
      <c r="O1408">
        <v>227621</v>
      </c>
      <c r="P1408" s="2">
        <v>130000000</v>
      </c>
      <c r="Q1408" s="2">
        <v>138608444</v>
      </c>
      <c r="R1408" s="2">
        <v>273339556</v>
      </c>
      <c r="S1408" s="2">
        <v>281948000</v>
      </c>
      <c r="T1408">
        <v>38</v>
      </c>
      <c r="U1408">
        <v>0.78513124828880809</v>
      </c>
      <c r="V1408">
        <v>-0.87142767013063027</v>
      </c>
      <c r="W1408">
        <f>AVERAGE(U1408:V1408)</f>
        <v>-4.314821092091109E-2</v>
      </c>
      <c r="X1408" s="4">
        <v>2.8917276779955468</v>
      </c>
      <c r="Y1408">
        <f>AVERAGE(W1408:X1408)</f>
        <v>1.4242897335373179</v>
      </c>
    </row>
    <row r="1409" spans="1:25" x14ac:dyDescent="0.25">
      <c r="A1409" t="s">
        <v>12912</v>
      </c>
      <c r="B1409" t="s">
        <v>956</v>
      </c>
      <c r="C1409">
        <v>1999</v>
      </c>
      <c r="D1409" s="1">
        <v>36616</v>
      </c>
      <c r="E1409" t="s">
        <v>1072</v>
      </c>
      <c r="F1409">
        <v>146</v>
      </c>
      <c r="G1409" t="s">
        <v>19</v>
      </c>
      <c r="H1409" t="s">
        <v>25</v>
      </c>
      <c r="I1409" t="s">
        <v>4101</v>
      </c>
      <c r="J1409" t="s">
        <v>12913</v>
      </c>
      <c r="K1409" t="s">
        <v>12914</v>
      </c>
      <c r="L1409" t="s">
        <v>12915</v>
      </c>
      <c r="M1409" t="s">
        <v>12916</v>
      </c>
      <c r="N1409">
        <v>7.6</v>
      </c>
      <c r="O1409">
        <v>90121</v>
      </c>
      <c r="P1409" s="2">
        <v>50000000</v>
      </c>
      <c r="Q1409" s="2">
        <v>50699241</v>
      </c>
      <c r="R1409" s="2">
        <v>73956241</v>
      </c>
      <c r="S1409" s="2">
        <v>74655482</v>
      </c>
      <c r="T1409">
        <v>74</v>
      </c>
      <c r="U1409">
        <v>1.5775066589731892</v>
      </c>
      <c r="V1409">
        <v>1.1611094242883211</v>
      </c>
      <c r="W1409">
        <f>AVERAGE(U1409:V1409)</f>
        <v>1.369308041630755</v>
      </c>
      <c r="X1409" s="4">
        <v>0.63565846666138592</v>
      </c>
      <c r="Y1409">
        <f>AVERAGE(W1409:X1409)</f>
        <v>1.0024832541460704</v>
      </c>
    </row>
    <row r="1410" spans="1:25" x14ac:dyDescent="0.25">
      <c r="A1410" t="s">
        <v>12917</v>
      </c>
      <c r="B1410" t="s">
        <v>12434</v>
      </c>
      <c r="C1410">
        <v>2000</v>
      </c>
      <c r="D1410" s="1">
        <v>36840</v>
      </c>
      <c r="E1410" t="s">
        <v>46</v>
      </c>
      <c r="F1410">
        <v>88</v>
      </c>
      <c r="G1410" t="s">
        <v>19</v>
      </c>
      <c r="H1410" t="s">
        <v>25</v>
      </c>
      <c r="I1410" t="s">
        <v>8747</v>
      </c>
      <c r="J1410" t="s">
        <v>11154</v>
      </c>
      <c r="K1410" t="s">
        <v>10603</v>
      </c>
      <c r="L1410" t="s">
        <v>12918</v>
      </c>
      <c r="M1410" t="s">
        <v>12919</v>
      </c>
      <c r="N1410">
        <v>6.2</v>
      </c>
      <c r="O1410">
        <v>228332</v>
      </c>
      <c r="P1410" s="2">
        <v>19000000</v>
      </c>
      <c r="Q1410" s="2">
        <v>157019771</v>
      </c>
      <c r="R1410" s="2">
        <v>278019771</v>
      </c>
      <c r="S1410" s="2">
        <v>416039542</v>
      </c>
      <c r="T1410">
        <v>48</v>
      </c>
      <c r="U1410">
        <v>0.46818108401505615</v>
      </c>
      <c r="V1410">
        <v>-0.3068340327920327</v>
      </c>
      <c r="W1410">
        <f>AVERAGE(U1410:V1410)</f>
        <v>8.0673525611511726E-2</v>
      </c>
      <c r="X1410" s="4">
        <v>4.3511136815295552</v>
      </c>
      <c r="Y1410">
        <f>AVERAGE(W1410:X1410)</f>
        <v>2.2158936035705334</v>
      </c>
    </row>
    <row r="1411" spans="1:25" x14ac:dyDescent="0.25">
      <c r="A1411" t="s">
        <v>12965</v>
      </c>
      <c r="B1411" t="s">
        <v>12966</v>
      </c>
      <c r="C1411">
        <v>2000</v>
      </c>
      <c r="D1411" s="1">
        <v>36973</v>
      </c>
      <c r="E1411" t="s">
        <v>22</v>
      </c>
      <c r="F1411">
        <v>136</v>
      </c>
      <c r="G1411" t="s">
        <v>19</v>
      </c>
      <c r="H1411" t="s">
        <v>103</v>
      </c>
      <c r="I1411" t="s">
        <v>8014</v>
      </c>
      <c r="J1411" t="s">
        <v>12967</v>
      </c>
      <c r="K1411" t="s">
        <v>336</v>
      </c>
      <c r="L1411" t="s">
        <v>12968</v>
      </c>
      <c r="M1411" t="s">
        <v>12969</v>
      </c>
      <c r="N1411">
        <v>7.3</v>
      </c>
      <c r="O1411">
        <v>81537</v>
      </c>
      <c r="P1411" s="2">
        <v>43000000</v>
      </c>
      <c r="Q1411" s="2">
        <v>51804714</v>
      </c>
      <c r="R1411" s="2">
        <v>80049764</v>
      </c>
      <c r="S1411" s="2">
        <v>88854478</v>
      </c>
      <c r="T1411">
        <v>62</v>
      </c>
      <c r="U1411">
        <v>1.339794035767875</v>
      </c>
      <c r="V1411">
        <v>0.48359705948200393</v>
      </c>
      <c r="W1411">
        <f>AVERAGE(U1411:V1411)</f>
        <v>0.91169554762493954</v>
      </c>
      <c r="X1411" s="4">
        <v>0.79019331440469376</v>
      </c>
      <c r="Y1411">
        <f>AVERAGE(W1411:X1411)</f>
        <v>0.85094443101481665</v>
      </c>
    </row>
    <row r="1412" spans="1:25" x14ac:dyDescent="0.25">
      <c r="A1412" t="s">
        <v>12972</v>
      </c>
      <c r="B1412" t="s">
        <v>12973</v>
      </c>
      <c r="C1412">
        <v>2002</v>
      </c>
      <c r="D1412" s="1">
        <v>37526</v>
      </c>
      <c r="E1412" t="s">
        <v>882</v>
      </c>
      <c r="F1412">
        <v>145</v>
      </c>
      <c r="G1412" t="s">
        <v>19</v>
      </c>
      <c r="H1412" t="s">
        <v>2052</v>
      </c>
      <c r="I1412" t="s">
        <v>4425</v>
      </c>
      <c r="J1412" t="s">
        <v>12974</v>
      </c>
      <c r="K1412" t="s">
        <v>799</v>
      </c>
      <c r="L1412" t="s">
        <v>12975</v>
      </c>
      <c r="M1412" t="s">
        <v>12976</v>
      </c>
      <c r="N1412">
        <v>7.6</v>
      </c>
      <c r="O1412">
        <v>498830</v>
      </c>
      <c r="P1412" s="2">
        <v>102000000</v>
      </c>
      <c r="Q1412" s="2">
        <v>132072926</v>
      </c>
      <c r="R1412" s="2">
        <v>358372926</v>
      </c>
      <c r="S1412" s="2">
        <v>388445852</v>
      </c>
      <c r="T1412">
        <v>80</v>
      </c>
      <c r="U1412">
        <v>1.5775066589731892</v>
      </c>
      <c r="V1412">
        <v>1.4998656066914795</v>
      </c>
      <c r="W1412">
        <f>AVERAGE(U1412:V1412)</f>
        <v>1.5386861328323342</v>
      </c>
      <c r="X1412" s="4">
        <v>4.0507976110956996</v>
      </c>
      <c r="Y1412">
        <f>AVERAGE(W1412:X1412)</f>
        <v>2.7947418719640167</v>
      </c>
    </row>
    <row r="1413" spans="1:25" x14ac:dyDescent="0.25">
      <c r="A1413" t="s">
        <v>13009</v>
      </c>
      <c r="B1413" t="s">
        <v>13010</v>
      </c>
      <c r="C1413">
        <v>2000</v>
      </c>
      <c r="D1413" s="1">
        <v>37757</v>
      </c>
      <c r="E1413" t="s">
        <v>28</v>
      </c>
      <c r="F1413">
        <v>122</v>
      </c>
      <c r="G1413" t="s">
        <v>19</v>
      </c>
      <c r="H1413" t="s">
        <v>25</v>
      </c>
      <c r="I1413" t="s">
        <v>13011</v>
      </c>
      <c r="J1413" t="s">
        <v>13012</v>
      </c>
      <c r="K1413" t="s">
        <v>13013</v>
      </c>
      <c r="L1413" t="s">
        <v>13014</v>
      </c>
      <c r="M1413" t="s">
        <v>13015</v>
      </c>
      <c r="N1413">
        <v>7</v>
      </c>
      <c r="O1413">
        <v>26571</v>
      </c>
      <c r="P1413" s="2">
        <v>6000000</v>
      </c>
      <c r="Q1413" s="2">
        <v>8598593</v>
      </c>
      <c r="R1413" s="2">
        <v>10994533</v>
      </c>
      <c r="S1413" s="2">
        <v>13593126</v>
      </c>
      <c r="T1413">
        <v>77</v>
      </c>
      <c r="U1413">
        <v>1.1020814125625609</v>
      </c>
      <c r="V1413">
        <v>1.3304875154899003</v>
      </c>
      <c r="W1413">
        <f>AVERAGE(U1413:V1413)</f>
        <v>1.2162844640262307</v>
      </c>
      <c r="X1413" s="4">
        <v>-2.8914006442181582E-2</v>
      </c>
      <c r="Y1413">
        <f>AVERAGE(W1413:X1413)</f>
        <v>0.59368522879202457</v>
      </c>
    </row>
    <row r="1414" spans="1:25" x14ac:dyDescent="0.25">
      <c r="A1414" t="s">
        <v>13106</v>
      </c>
      <c r="B1414" t="s">
        <v>13107</v>
      </c>
      <c r="C1414">
        <v>2001</v>
      </c>
      <c r="D1414" s="1">
        <v>37330</v>
      </c>
      <c r="E1414" t="s">
        <v>452</v>
      </c>
      <c r="F1414">
        <v>92</v>
      </c>
      <c r="G1414" t="s">
        <v>19</v>
      </c>
      <c r="H1414" t="s">
        <v>25</v>
      </c>
      <c r="I1414" t="s">
        <v>13108</v>
      </c>
      <c r="J1414" t="s">
        <v>13109</v>
      </c>
      <c r="K1414" t="s">
        <v>11016</v>
      </c>
      <c r="L1414" t="s">
        <v>13110</v>
      </c>
      <c r="M1414" t="s">
        <v>13111</v>
      </c>
      <c r="N1414">
        <v>8</v>
      </c>
      <c r="O1414">
        <v>794964</v>
      </c>
      <c r="P1414" s="2">
        <v>115000000</v>
      </c>
      <c r="Q1414" s="2">
        <v>289916256</v>
      </c>
      <c r="R1414" s="2">
        <v>578981070</v>
      </c>
      <c r="S1414" s="2">
        <v>753897326</v>
      </c>
      <c r="T1414">
        <v>79</v>
      </c>
      <c r="U1414">
        <v>1.8944568232469419</v>
      </c>
      <c r="V1414">
        <v>1.4434062429576198</v>
      </c>
      <c r="W1414">
        <f>AVERAGE(U1414:V1414)</f>
        <v>1.6689315331022807</v>
      </c>
      <c r="X1414" s="4">
        <v>8.0281906529810154</v>
      </c>
      <c r="Y1414">
        <f>AVERAGE(W1414:X1414)</f>
        <v>4.8485610930416483</v>
      </c>
    </row>
    <row r="1415" spans="1:25" x14ac:dyDescent="0.25">
      <c r="A1415" t="s">
        <v>13177</v>
      </c>
      <c r="B1415" t="s">
        <v>13178</v>
      </c>
      <c r="C1415">
        <v>2000</v>
      </c>
      <c r="D1415" s="1">
        <v>36931</v>
      </c>
      <c r="E1415" t="s">
        <v>472</v>
      </c>
      <c r="F1415">
        <v>127</v>
      </c>
      <c r="G1415" t="s">
        <v>19</v>
      </c>
      <c r="H1415" t="s">
        <v>25</v>
      </c>
      <c r="I1415" t="s">
        <v>12124</v>
      </c>
      <c r="J1415" t="s">
        <v>13179</v>
      </c>
      <c r="K1415" t="s">
        <v>87</v>
      </c>
      <c r="L1415" t="s">
        <v>13180</v>
      </c>
      <c r="M1415" t="s">
        <v>13181</v>
      </c>
      <c r="N1415">
        <v>6.4</v>
      </c>
      <c r="O1415">
        <v>188711</v>
      </c>
      <c r="P1415" s="2">
        <v>70000000</v>
      </c>
      <c r="Q1415" s="2">
        <v>182811707</v>
      </c>
      <c r="R1415" s="2">
        <v>374111707</v>
      </c>
      <c r="S1415" s="2">
        <v>486923414</v>
      </c>
      <c r="T1415">
        <v>47</v>
      </c>
      <c r="U1415">
        <v>0.62665616615193254</v>
      </c>
      <c r="V1415">
        <v>-0.36329339652589243</v>
      </c>
      <c r="W1415">
        <f>AVERAGE(U1415:V1415)</f>
        <v>0.13168138481302005</v>
      </c>
      <c r="X1415" s="4">
        <v>5.1225786757429574</v>
      </c>
      <c r="Y1415">
        <f>AVERAGE(W1415:X1415)</f>
        <v>2.6271300302779887</v>
      </c>
    </row>
    <row r="1416" spans="1:25" x14ac:dyDescent="0.25">
      <c r="A1416" t="s">
        <v>13216</v>
      </c>
      <c r="B1416" t="s">
        <v>9860</v>
      </c>
      <c r="C1416">
        <v>2000</v>
      </c>
      <c r="D1416" s="1">
        <v>36924</v>
      </c>
      <c r="E1416" t="s">
        <v>79</v>
      </c>
      <c r="F1416">
        <v>108</v>
      </c>
      <c r="G1416" t="s">
        <v>19</v>
      </c>
      <c r="H1416" t="s">
        <v>13217</v>
      </c>
      <c r="I1416" t="s">
        <v>11472</v>
      </c>
      <c r="J1416" t="s">
        <v>9861</v>
      </c>
      <c r="K1416" t="s">
        <v>155</v>
      </c>
      <c r="L1416" t="s">
        <v>13218</v>
      </c>
      <c r="M1416" t="s">
        <v>13219</v>
      </c>
      <c r="N1416">
        <v>7</v>
      </c>
      <c r="O1416">
        <v>306467</v>
      </c>
      <c r="P1416" s="2">
        <v>55000000</v>
      </c>
      <c r="Q1416" s="2">
        <v>166244045</v>
      </c>
      <c r="R1416" s="2">
        <v>330444045</v>
      </c>
      <c r="S1416" s="2">
        <v>441688090</v>
      </c>
      <c r="T1416">
        <v>73</v>
      </c>
      <c r="U1416">
        <v>1.1020814125625609</v>
      </c>
      <c r="V1416">
        <v>1.1046500605544611</v>
      </c>
      <c r="W1416">
        <f>AVERAGE(U1416:V1416)</f>
        <v>1.103365736558511</v>
      </c>
      <c r="X1416" s="4">
        <v>4.6302597887625545</v>
      </c>
      <c r="Y1416">
        <f>AVERAGE(W1416:X1416)</f>
        <v>2.8668127626605329</v>
      </c>
    </row>
    <row r="1417" spans="1:25" x14ac:dyDescent="0.25">
      <c r="A1417" t="s">
        <v>13281</v>
      </c>
      <c r="B1417" t="s">
        <v>13282</v>
      </c>
      <c r="C1417">
        <v>2000</v>
      </c>
      <c r="D1417" s="1">
        <v>36917</v>
      </c>
      <c r="E1417" t="s">
        <v>250</v>
      </c>
      <c r="F1417">
        <v>125</v>
      </c>
      <c r="G1417" t="s">
        <v>19</v>
      </c>
      <c r="H1417" t="s">
        <v>428</v>
      </c>
      <c r="I1417" t="s">
        <v>11780</v>
      </c>
      <c r="J1417" t="s">
        <v>13283</v>
      </c>
      <c r="K1417" t="s">
        <v>155</v>
      </c>
      <c r="L1417" t="s">
        <v>13284</v>
      </c>
      <c r="M1417" t="s">
        <v>13285</v>
      </c>
      <c r="N1417">
        <v>6.8</v>
      </c>
      <c r="O1417">
        <v>101225</v>
      </c>
      <c r="P1417" s="2">
        <v>60000000</v>
      </c>
      <c r="Q1417" s="2">
        <v>75793305</v>
      </c>
      <c r="R1417" s="2">
        <v>124745083</v>
      </c>
      <c r="S1417" s="2">
        <v>140538388</v>
      </c>
      <c r="T1417">
        <v>42</v>
      </c>
      <c r="U1417">
        <v>0.94360633042568443</v>
      </c>
      <c r="V1417">
        <v>-0.64559021519519122</v>
      </c>
      <c r="W1417">
        <f>AVERAGE(U1417:V1417)</f>
        <v>0.1490080576152466</v>
      </c>
      <c r="X1417" s="4">
        <v>1.3526954210768012</v>
      </c>
      <c r="Y1417">
        <f>AVERAGE(W1417:X1417)</f>
        <v>0.75085173934602389</v>
      </c>
    </row>
    <row r="1418" spans="1:25" x14ac:dyDescent="0.25">
      <c r="A1418" t="s">
        <v>13317</v>
      </c>
      <c r="B1418" t="s">
        <v>13318</v>
      </c>
      <c r="C1418">
        <v>2001</v>
      </c>
      <c r="D1418" s="1">
        <v>37231</v>
      </c>
      <c r="E1418" t="s">
        <v>4545</v>
      </c>
      <c r="F1418">
        <v>95</v>
      </c>
      <c r="G1418" t="s">
        <v>19</v>
      </c>
      <c r="H1418" t="s">
        <v>492</v>
      </c>
      <c r="I1418" t="s">
        <v>9435</v>
      </c>
      <c r="J1418" t="s">
        <v>13319</v>
      </c>
      <c r="K1418" t="s">
        <v>1289</v>
      </c>
      <c r="L1418" t="s">
        <v>13320</v>
      </c>
      <c r="M1418" t="s">
        <v>13321</v>
      </c>
      <c r="N1418">
        <v>6.9</v>
      </c>
      <c r="O1418">
        <v>101439</v>
      </c>
      <c r="P1418" s="2">
        <v>120000000</v>
      </c>
      <c r="Q1418" s="2">
        <v>84056472</v>
      </c>
      <c r="R1418" s="2">
        <v>186053725</v>
      </c>
      <c r="S1418" s="2">
        <v>150110197</v>
      </c>
      <c r="T1418">
        <v>52</v>
      </c>
      <c r="U1418">
        <v>1.022843871494123</v>
      </c>
      <c r="V1418">
        <v>-8.0996577856593643E-2</v>
      </c>
      <c r="W1418">
        <f>AVERAGE(U1418:V1418)</f>
        <v>0.4709236468187647</v>
      </c>
      <c r="X1418" s="4">
        <v>1.4568702547370842</v>
      </c>
      <c r="Y1418">
        <f>AVERAGE(W1418:X1418)</f>
        <v>0.96389695077792448</v>
      </c>
    </row>
    <row r="1419" spans="1:25" x14ac:dyDescent="0.25">
      <c r="A1419" t="s">
        <v>13357</v>
      </c>
      <c r="B1419" t="s">
        <v>3717</v>
      </c>
      <c r="C1419">
        <v>2001</v>
      </c>
      <c r="D1419" s="1">
        <v>37246</v>
      </c>
      <c r="E1419" t="s">
        <v>361</v>
      </c>
      <c r="F1419">
        <v>116</v>
      </c>
      <c r="G1419" t="s">
        <v>19</v>
      </c>
      <c r="H1419" t="s">
        <v>4482</v>
      </c>
      <c r="I1419" t="s">
        <v>9137</v>
      </c>
      <c r="J1419" t="s">
        <v>13358</v>
      </c>
      <c r="K1419" t="s">
        <v>186</v>
      </c>
      <c r="L1419" t="s">
        <v>13359</v>
      </c>
      <c r="M1419" t="s">
        <v>13360</v>
      </c>
      <c r="N1419">
        <v>7.7</v>
      </c>
      <c r="O1419">
        <v>504464</v>
      </c>
      <c r="P1419" s="2">
        <v>85000000</v>
      </c>
      <c r="Q1419" s="2">
        <v>183417150</v>
      </c>
      <c r="R1419" s="2">
        <v>450717150</v>
      </c>
      <c r="S1419" s="2">
        <v>549134300</v>
      </c>
      <c r="T1419">
        <v>74</v>
      </c>
      <c r="U1419">
        <v>1.6567442000416277</v>
      </c>
      <c r="V1419">
        <v>1.1611094242883211</v>
      </c>
      <c r="W1419">
        <f>AVERAGE(U1419:V1419)</f>
        <v>1.4089268121649745</v>
      </c>
      <c r="X1419" s="4">
        <v>5.7996511811501206</v>
      </c>
      <c r="Y1419">
        <f>AVERAGE(W1419:X1419)</f>
        <v>3.6042889966575475</v>
      </c>
    </row>
    <row r="1420" spans="1:25" x14ac:dyDescent="0.25">
      <c r="A1420" t="s">
        <v>13466</v>
      </c>
      <c r="B1420" t="s">
        <v>310</v>
      </c>
      <c r="C1420">
        <v>2001</v>
      </c>
      <c r="D1420" s="1">
        <v>37316</v>
      </c>
      <c r="E1420" t="s">
        <v>1072</v>
      </c>
      <c r="F1420">
        <v>157</v>
      </c>
      <c r="G1420" t="s">
        <v>19</v>
      </c>
      <c r="H1420" t="s">
        <v>13467</v>
      </c>
      <c r="I1420" t="s">
        <v>7296</v>
      </c>
      <c r="J1420" t="s">
        <v>13468</v>
      </c>
      <c r="K1420" t="s">
        <v>336</v>
      </c>
      <c r="L1420" t="s">
        <v>13469</v>
      </c>
      <c r="M1420" t="s">
        <v>13470</v>
      </c>
      <c r="N1420">
        <v>6.8</v>
      </c>
      <c r="O1420">
        <v>92433</v>
      </c>
      <c r="P1420" s="2">
        <v>107000000</v>
      </c>
      <c r="Q1420" s="2">
        <v>58203105</v>
      </c>
      <c r="R1420" s="2">
        <v>87812729</v>
      </c>
      <c r="S1420" s="2">
        <v>39015834</v>
      </c>
      <c r="T1420">
        <v>65</v>
      </c>
      <c r="U1420">
        <v>0.94360633042568443</v>
      </c>
      <c r="V1420">
        <v>0.65297515068358314</v>
      </c>
      <c r="W1420">
        <f>AVERAGE(U1420:V1420)</f>
        <v>0.79829074055463378</v>
      </c>
      <c r="X1420" s="4">
        <v>0.24777416996145815</v>
      </c>
      <c r="Y1420">
        <f>AVERAGE(W1420:X1420)</f>
        <v>0.52303245525804598</v>
      </c>
    </row>
    <row r="1421" spans="1:25" x14ac:dyDescent="0.25">
      <c r="A1421" t="s">
        <v>13471</v>
      </c>
      <c r="B1421" t="s">
        <v>13472</v>
      </c>
      <c r="C1421">
        <v>2001</v>
      </c>
      <c r="D1421" s="1">
        <v>37211</v>
      </c>
      <c r="E1421" t="s">
        <v>418</v>
      </c>
      <c r="F1421">
        <v>95</v>
      </c>
      <c r="G1421" t="s">
        <v>19</v>
      </c>
      <c r="H1421" t="s">
        <v>103</v>
      </c>
      <c r="I1421" t="s">
        <v>13473</v>
      </c>
      <c r="J1421" t="s">
        <v>13474</v>
      </c>
      <c r="K1421" t="s">
        <v>12496</v>
      </c>
      <c r="L1421" t="s">
        <v>13475</v>
      </c>
      <c r="M1421" t="s">
        <v>13476</v>
      </c>
      <c r="N1421">
        <v>7.7</v>
      </c>
      <c r="O1421">
        <v>31483</v>
      </c>
      <c r="P1421" s="2">
        <v>6000000</v>
      </c>
      <c r="Q1421" s="2">
        <v>3067312</v>
      </c>
      <c r="R1421" s="2">
        <v>3644200</v>
      </c>
      <c r="S1421" s="2">
        <v>711512</v>
      </c>
      <c r="T1421">
        <v>85</v>
      </c>
      <c r="U1421">
        <v>1.6567442000416277</v>
      </c>
      <c r="V1421">
        <v>1.7821624253607784</v>
      </c>
      <c r="W1421">
        <f>AVERAGE(U1421:V1421)</f>
        <v>1.7194533127012031</v>
      </c>
      <c r="X1421" s="4">
        <v>-0.16911112025065531</v>
      </c>
      <c r="Y1421">
        <f>AVERAGE(W1421:X1421)</f>
        <v>0.77517109622527391</v>
      </c>
    </row>
    <row r="1422" spans="1:25" x14ac:dyDescent="0.25">
      <c r="A1422" t="s">
        <v>13491</v>
      </c>
      <c r="B1422" t="s">
        <v>13492</v>
      </c>
      <c r="C1422">
        <v>2001</v>
      </c>
      <c r="D1422" s="1">
        <v>37323</v>
      </c>
      <c r="E1422" t="s">
        <v>79</v>
      </c>
      <c r="F1422">
        <v>96</v>
      </c>
      <c r="G1422" t="s">
        <v>19</v>
      </c>
      <c r="H1422" t="s">
        <v>25</v>
      </c>
      <c r="I1422" t="s">
        <v>13493</v>
      </c>
      <c r="J1422" t="s">
        <v>13494</v>
      </c>
      <c r="K1422" t="s">
        <v>193</v>
      </c>
      <c r="L1422" t="s">
        <v>13495</v>
      </c>
      <c r="M1422" t="s">
        <v>13496</v>
      </c>
      <c r="N1422">
        <v>6.3</v>
      </c>
      <c r="O1422">
        <v>180089</v>
      </c>
      <c r="P1422" s="2">
        <v>18000000</v>
      </c>
      <c r="Q1422" s="2">
        <v>96520674</v>
      </c>
      <c r="R1422" s="2">
        <v>141774679</v>
      </c>
      <c r="S1422" s="2">
        <v>220295353</v>
      </c>
      <c r="T1422">
        <v>59</v>
      </c>
      <c r="U1422">
        <v>0.54741862508349393</v>
      </c>
      <c r="V1422">
        <v>0.31421896828042467</v>
      </c>
      <c r="W1422">
        <f>AVERAGE(U1422:V1422)</f>
        <v>0.43081879668195933</v>
      </c>
      <c r="X1422" s="4">
        <v>2.2207307696847827</v>
      </c>
      <c r="Y1422">
        <f>AVERAGE(W1422:X1422)</f>
        <v>1.3257747831833711</v>
      </c>
    </row>
    <row r="1423" spans="1:25" x14ac:dyDescent="0.25">
      <c r="A1423" t="s">
        <v>13520</v>
      </c>
      <c r="B1423" t="s">
        <v>13521</v>
      </c>
      <c r="C1423">
        <v>2002</v>
      </c>
      <c r="D1423" s="1">
        <v>37715</v>
      </c>
      <c r="E1423" t="s">
        <v>71</v>
      </c>
      <c r="F1423">
        <v>105</v>
      </c>
      <c r="G1423" t="s">
        <v>19</v>
      </c>
      <c r="H1423" t="s">
        <v>492</v>
      </c>
      <c r="I1423" t="s">
        <v>7328</v>
      </c>
      <c r="J1423" t="s">
        <v>13522</v>
      </c>
      <c r="K1423" t="s">
        <v>12832</v>
      </c>
      <c r="L1423" t="s">
        <v>13523</v>
      </c>
      <c r="M1423" t="s">
        <v>13524</v>
      </c>
      <c r="N1423">
        <v>5.3</v>
      </c>
      <c r="O1423">
        <v>82799</v>
      </c>
      <c r="P1423" s="2">
        <v>55000000</v>
      </c>
      <c r="Q1423" s="2">
        <v>94011225</v>
      </c>
      <c r="R1423" s="2">
        <v>154906693</v>
      </c>
      <c r="S1423" s="2">
        <v>193917918</v>
      </c>
      <c r="T1423">
        <v>45</v>
      </c>
      <c r="U1423">
        <v>-0.24495678560088702</v>
      </c>
      <c r="V1423">
        <v>-0.47621212399361196</v>
      </c>
      <c r="W1423">
        <f>AVERAGE(U1423:V1423)</f>
        <v>-0.36058445479724949</v>
      </c>
      <c r="X1423" s="4">
        <v>1.9336518169486878</v>
      </c>
      <c r="Y1423">
        <f>AVERAGE(W1423:X1423)</f>
        <v>0.78653368107571919</v>
      </c>
    </row>
    <row r="1424" spans="1:25" x14ac:dyDescent="0.25">
      <c r="A1424" t="s">
        <v>13531</v>
      </c>
      <c r="B1424" t="s">
        <v>13532</v>
      </c>
      <c r="C1424">
        <v>2001</v>
      </c>
      <c r="D1424" s="1">
        <v>37195</v>
      </c>
      <c r="E1424" t="s">
        <v>46</v>
      </c>
      <c r="F1424">
        <v>108</v>
      </c>
      <c r="G1424" t="s">
        <v>19</v>
      </c>
      <c r="H1424" t="s">
        <v>25</v>
      </c>
      <c r="I1424" t="s">
        <v>13350</v>
      </c>
      <c r="J1424" t="s">
        <v>13533</v>
      </c>
      <c r="K1424" t="s">
        <v>13534</v>
      </c>
      <c r="L1424" t="s">
        <v>13535</v>
      </c>
      <c r="M1424" t="s">
        <v>13536</v>
      </c>
      <c r="N1424">
        <v>6.4</v>
      </c>
      <c r="O1424">
        <v>236374</v>
      </c>
      <c r="P1424" s="2">
        <v>30000000</v>
      </c>
      <c r="Q1424" s="2">
        <v>145103595</v>
      </c>
      <c r="R1424" s="2">
        <v>287553595</v>
      </c>
      <c r="S1424" s="2">
        <v>402657190</v>
      </c>
      <c r="T1424">
        <v>43</v>
      </c>
      <c r="U1424">
        <v>0.62665616615193254</v>
      </c>
      <c r="V1424">
        <v>-0.58913085146133148</v>
      </c>
      <c r="W1424">
        <f>AVERAGE(U1424:V1424)</f>
        <v>1.8762657345300526E-2</v>
      </c>
      <c r="X1424" s="4">
        <v>4.2054667830610049</v>
      </c>
      <c r="Y1424">
        <f>AVERAGE(W1424:X1424)</f>
        <v>2.1121147202031527</v>
      </c>
    </row>
    <row r="1425" spans="1:25" x14ac:dyDescent="0.25">
      <c r="A1425" t="s">
        <v>13559</v>
      </c>
      <c r="B1425" t="s">
        <v>13560</v>
      </c>
      <c r="C1425">
        <v>2002</v>
      </c>
      <c r="D1425" s="1">
        <v>37603</v>
      </c>
      <c r="E1425" t="s">
        <v>391</v>
      </c>
      <c r="F1425">
        <v>117</v>
      </c>
      <c r="G1425" t="s">
        <v>19</v>
      </c>
      <c r="H1425" t="s">
        <v>25</v>
      </c>
      <c r="I1425" t="s">
        <v>12870</v>
      </c>
      <c r="J1425" t="s">
        <v>13561</v>
      </c>
      <c r="K1425" t="s">
        <v>11457</v>
      </c>
      <c r="L1425" t="s">
        <v>13562</v>
      </c>
      <c r="M1425" t="s">
        <v>13563</v>
      </c>
      <c r="N1425">
        <v>7.7</v>
      </c>
      <c r="O1425">
        <v>242441</v>
      </c>
      <c r="P1425" s="2">
        <v>80000000</v>
      </c>
      <c r="Q1425" s="2">
        <v>104454762</v>
      </c>
      <c r="R1425" s="2">
        <v>181001478</v>
      </c>
      <c r="S1425" s="2">
        <v>205456240</v>
      </c>
      <c r="T1425">
        <v>72</v>
      </c>
      <c r="U1425">
        <v>1.6567442000416277</v>
      </c>
      <c r="V1425">
        <v>1.0481906968206014</v>
      </c>
      <c r="W1425">
        <f>AVERAGE(U1425:V1425)</f>
        <v>1.3524674484311145</v>
      </c>
      <c r="X1425" s="4">
        <v>2.0592292052008752</v>
      </c>
      <c r="Y1425">
        <f>AVERAGE(W1425:X1425)</f>
        <v>1.7058483268159947</v>
      </c>
    </row>
    <row r="1426" spans="1:25" x14ac:dyDescent="0.25">
      <c r="A1426" t="s">
        <v>13564</v>
      </c>
      <c r="B1426" t="s">
        <v>13565</v>
      </c>
      <c r="C1426">
        <v>2003</v>
      </c>
      <c r="D1426" s="1">
        <v>37953</v>
      </c>
      <c r="E1426" t="s">
        <v>63</v>
      </c>
      <c r="F1426">
        <v>117</v>
      </c>
      <c r="G1426" t="s">
        <v>19</v>
      </c>
      <c r="H1426" t="s">
        <v>450</v>
      </c>
      <c r="I1426" t="s">
        <v>13566</v>
      </c>
      <c r="J1426" t="s">
        <v>13567</v>
      </c>
      <c r="K1426" t="s">
        <v>336</v>
      </c>
      <c r="L1426" t="s">
        <v>13568</v>
      </c>
      <c r="M1426" t="s">
        <v>13569</v>
      </c>
      <c r="N1426">
        <v>6</v>
      </c>
      <c r="O1426">
        <v>136189</v>
      </c>
      <c r="P1426" s="2">
        <v>80000000</v>
      </c>
      <c r="Q1426" s="2">
        <v>116934650</v>
      </c>
      <c r="R1426" s="2">
        <v>207725639</v>
      </c>
      <c r="S1426" s="2">
        <v>244660289</v>
      </c>
      <c r="T1426">
        <v>45</v>
      </c>
      <c r="U1426">
        <v>0.30970600187817982</v>
      </c>
      <c r="V1426">
        <v>-0.47621212399361196</v>
      </c>
      <c r="W1426">
        <f>AVERAGE(U1426:V1426)</f>
        <v>-8.3253061057716071E-2</v>
      </c>
      <c r="X1426" s="4">
        <v>2.4859066789557929</v>
      </c>
      <c r="Y1426">
        <f>AVERAGE(W1426:X1426)</f>
        <v>1.2013268089490383</v>
      </c>
    </row>
    <row r="1427" spans="1:25" x14ac:dyDescent="0.25">
      <c r="A1427" t="s">
        <v>13584</v>
      </c>
      <c r="B1427" t="s">
        <v>13585</v>
      </c>
      <c r="C1427">
        <v>2002</v>
      </c>
      <c r="D1427" s="1">
        <v>37257</v>
      </c>
      <c r="E1427" t="s">
        <v>46</v>
      </c>
      <c r="F1427">
        <v>86</v>
      </c>
      <c r="G1427" t="s">
        <v>19</v>
      </c>
      <c r="H1427" t="s">
        <v>25</v>
      </c>
      <c r="I1427" t="s">
        <v>12484</v>
      </c>
      <c r="J1427" t="s">
        <v>13586</v>
      </c>
      <c r="K1427" t="s">
        <v>13587</v>
      </c>
      <c r="L1427" t="s">
        <v>13588</v>
      </c>
      <c r="M1427" t="s">
        <v>13589</v>
      </c>
      <c r="N1427">
        <v>6.3</v>
      </c>
      <c r="O1427">
        <v>5285</v>
      </c>
      <c r="S1427" s="2"/>
      <c r="U1427">
        <v>0.54741862508349393</v>
      </c>
      <c r="V1427" t="s">
        <v>22725</v>
      </c>
      <c r="W1427">
        <f>AVERAGE(U1427:V1427)</f>
        <v>0.54741862508349393</v>
      </c>
      <c r="X1427" s="4"/>
      <c r="Y1427">
        <f>AVERAGE(W1427:X1427)</f>
        <v>0.54741862508349393</v>
      </c>
    </row>
    <row r="1428" spans="1:25" x14ac:dyDescent="0.25">
      <c r="A1428" t="s">
        <v>13692</v>
      </c>
      <c r="B1428" t="s">
        <v>13693</v>
      </c>
      <c r="C1428">
        <v>2002</v>
      </c>
      <c r="D1428" s="1">
        <v>37680</v>
      </c>
      <c r="E1428" t="s">
        <v>56</v>
      </c>
      <c r="F1428">
        <v>115</v>
      </c>
      <c r="G1428" t="s">
        <v>19</v>
      </c>
      <c r="H1428" t="s">
        <v>483</v>
      </c>
      <c r="I1428" t="s">
        <v>11959</v>
      </c>
      <c r="J1428" t="s">
        <v>13694</v>
      </c>
      <c r="K1428" t="s">
        <v>13695</v>
      </c>
      <c r="L1428" t="s">
        <v>13696</v>
      </c>
      <c r="M1428" t="s">
        <v>13697</v>
      </c>
      <c r="N1428">
        <v>7.7</v>
      </c>
      <c r="O1428">
        <v>174173</v>
      </c>
      <c r="P1428" s="2">
        <v>19000000</v>
      </c>
      <c r="Q1428" s="2">
        <v>22498520</v>
      </c>
      <c r="R1428" s="2">
        <v>32801173</v>
      </c>
      <c r="S1428" s="2">
        <v>36299693</v>
      </c>
      <c r="T1428">
        <v>83</v>
      </c>
      <c r="U1428">
        <v>1.6567442000416277</v>
      </c>
      <c r="V1428">
        <v>1.6692436978930587</v>
      </c>
      <c r="W1428">
        <f>AVERAGE(U1428:V1428)</f>
        <v>1.6629939489673431</v>
      </c>
      <c r="X1428" s="4">
        <v>0.21821303508372764</v>
      </c>
      <c r="Y1428">
        <f>AVERAGE(W1428:X1428)</f>
        <v>0.94060349202553539</v>
      </c>
    </row>
    <row r="1429" spans="1:25" x14ac:dyDescent="0.25">
      <c r="A1429" t="s">
        <v>13698</v>
      </c>
      <c r="B1429" t="s">
        <v>13699</v>
      </c>
      <c r="C1429">
        <v>2002</v>
      </c>
      <c r="D1429" s="1">
        <v>37370</v>
      </c>
      <c r="E1429" t="s">
        <v>452</v>
      </c>
      <c r="F1429">
        <v>81</v>
      </c>
      <c r="G1429" t="s">
        <v>19</v>
      </c>
      <c r="H1429" t="s">
        <v>25</v>
      </c>
      <c r="I1429" t="s">
        <v>13700</v>
      </c>
      <c r="J1429" t="s">
        <v>13701</v>
      </c>
      <c r="K1429" t="s">
        <v>799</v>
      </c>
      <c r="L1429" t="s">
        <v>13702</v>
      </c>
      <c r="M1429" t="s">
        <v>13703</v>
      </c>
      <c r="N1429">
        <v>7.5</v>
      </c>
      <c r="O1429">
        <v>431467</v>
      </c>
      <c r="P1429" s="2">
        <v>59000000</v>
      </c>
      <c r="Q1429" s="2">
        <v>176387405</v>
      </c>
      <c r="R1429" s="2">
        <v>383257136</v>
      </c>
      <c r="S1429" s="2">
        <v>500644541</v>
      </c>
      <c r="T1429">
        <v>60</v>
      </c>
      <c r="U1429">
        <v>1.4982691179047514</v>
      </c>
      <c r="V1429">
        <v>0.37067833201428441</v>
      </c>
      <c r="W1429">
        <f>AVERAGE(U1429:V1429)</f>
        <v>0.93447372495951786</v>
      </c>
      <c r="X1429" s="4">
        <v>5.2719126337081255</v>
      </c>
      <c r="Y1429">
        <f>AVERAGE(W1429:X1429)</f>
        <v>3.1031931793338217</v>
      </c>
    </row>
    <row r="1430" spans="1:25" x14ac:dyDescent="0.25">
      <c r="A1430" t="s">
        <v>13704</v>
      </c>
      <c r="B1430" t="s">
        <v>13705</v>
      </c>
      <c r="C1430">
        <v>2001</v>
      </c>
      <c r="D1430" s="1">
        <v>37491</v>
      </c>
      <c r="E1430" t="s">
        <v>4545</v>
      </c>
      <c r="F1430">
        <v>82</v>
      </c>
      <c r="G1430" t="s">
        <v>19</v>
      </c>
      <c r="H1430" t="s">
        <v>25</v>
      </c>
      <c r="I1430" t="s">
        <v>13706</v>
      </c>
      <c r="J1430" t="s">
        <v>13707</v>
      </c>
      <c r="K1430" t="s">
        <v>87</v>
      </c>
      <c r="L1430" t="s">
        <v>13708</v>
      </c>
      <c r="M1430" t="s">
        <v>13709</v>
      </c>
      <c r="N1430">
        <v>6</v>
      </c>
      <c r="O1430">
        <v>30154</v>
      </c>
      <c r="P1430" s="2">
        <v>30000000</v>
      </c>
      <c r="Q1430" s="2">
        <v>80936232</v>
      </c>
      <c r="R1430" s="2">
        <v>102992536</v>
      </c>
      <c r="S1430" s="2">
        <v>153928768</v>
      </c>
      <c r="T1430">
        <v>65</v>
      </c>
      <c r="U1430">
        <v>0.30970600187817982</v>
      </c>
      <c r="V1430">
        <v>0.65297515068358314</v>
      </c>
      <c r="W1430">
        <f>AVERAGE(U1430:V1430)</f>
        <v>0.48134057628088145</v>
      </c>
      <c r="X1430" s="4">
        <v>1.4984296923256299</v>
      </c>
      <c r="Y1430">
        <f>AVERAGE(W1430:X1430)</f>
        <v>0.98988513430325575</v>
      </c>
    </row>
    <row r="1431" spans="1:25" x14ac:dyDescent="0.25">
      <c r="A1431" t="s">
        <v>13813</v>
      </c>
      <c r="B1431" t="s">
        <v>13814</v>
      </c>
      <c r="C1431">
        <v>2002</v>
      </c>
      <c r="D1431" s="1">
        <v>37659</v>
      </c>
      <c r="E1431" t="s">
        <v>79</v>
      </c>
      <c r="F1431">
        <v>96</v>
      </c>
      <c r="G1431" t="s">
        <v>19</v>
      </c>
      <c r="H1431" t="s">
        <v>25</v>
      </c>
      <c r="I1431" t="s">
        <v>9863</v>
      </c>
      <c r="J1431" t="s">
        <v>13543</v>
      </c>
      <c r="K1431" t="s">
        <v>336</v>
      </c>
      <c r="L1431" t="s">
        <v>13815</v>
      </c>
      <c r="M1431" t="s">
        <v>13816</v>
      </c>
      <c r="N1431">
        <v>5.8</v>
      </c>
      <c r="O1431">
        <v>133994</v>
      </c>
      <c r="P1431" s="2">
        <v>50000000</v>
      </c>
      <c r="Q1431" s="2">
        <v>126293452</v>
      </c>
      <c r="R1431" s="2">
        <v>171269535</v>
      </c>
      <c r="S1431" s="2">
        <v>247562987</v>
      </c>
      <c r="T1431">
        <v>24</v>
      </c>
      <c r="U1431">
        <v>0.15123091974130348</v>
      </c>
      <c r="V1431">
        <v>-1.6618587624046668</v>
      </c>
      <c r="W1431">
        <f>AVERAGE(U1431:V1431)</f>
        <v>-0.75531392133168163</v>
      </c>
      <c r="X1431" s="4">
        <v>2.5174982079255037</v>
      </c>
      <c r="Y1431">
        <f>AVERAGE(W1431:X1431)</f>
        <v>0.88109214329691099</v>
      </c>
    </row>
    <row r="1432" spans="1:25" x14ac:dyDescent="0.25">
      <c r="A1432" t="s">
        <v>13831</v>
      </c>
      <c r="B1432" t="s">
        <v>13832</v>
      </c>
      <c r="C1432">
        <v>2002</v>
      </c>
      <c r="D1432" s="1">
        <v>37729</v>
      </c>
      <c r="E1432" t="s">
        <v>452</v>
      </c>
      <c r="F1432">
        <v>85</v>
      </c>
      <c r="G1432" t="s">
        <v>19</v>
      </c>
      <c r="H1432" t="s">
        <v>25</v>
      </c>
      <c r="I1432" t="s">
        <v>13833</v>
      </c>
      <c r="J1432" t="s">
        <v>13834</v>
      </c>
      <c r="K1432" t="s">
        <v>87</v>
      </c>
      <c r="L1432" t="s">
        <v>13835</v>
      </c>
      <c r="M1432" t="s">
        <v>13836</v>
      </c>
      <c r="N1432">
        <v>5.6</v>
      </c>
      <c r="O1432">
        <v>13880</v>
      </c>
      <c r="P1432" s="2">
        <v>25000000</v>
      </c>
      <c r="Q1432" s="2">
        <v>40108697</v>
      </c>
      <c r="R1432" s="2">
        <v>60694737</v>
      </c>
      <c r="S1432" s="2">
        <v>75803434</v>
      </c>
      <c r="T1432">
        <v>69</v>
      </c>
      <c r="U1432">
        <v>-7.2441623955728602E-3</v>
      </c>
      <c r="V1432">
        <v>0.87881260561902219</v>
      </c>
      <c r="W1432">
        <f>AVERAGE(U1432:V1432)</f>
        <v>0.43578422161172464</v>
      </c>
      <c r="X1432" s="4">
        <v>0.64815220829893727</v>
      </c>
      <c r="Y1432">
        <f>AVERAGE(W1432:X1432)</f>
        <v>0.54196821495533098</v>
      </c>
    </row>
    <row r="1433" spans="1:25" x14ac:dyDescent="0.25">
      <c r="A1433" t="s">
        <v>13873</v>
      </c>
      <c r="B1433" t="s">
        <v>13874</v>
      </c>
      <c r="C1433">
        <v>2003</v>
      </c>
      <c r="D1433" s="1">
        <v>37862</v>
      </c>
      <c r="E1433" t="s">
        <v>1844</v>
      </c>
      <c r="F1433">
        <v>138</v>
      </c>
      <c r="G1433" t="s">
        <v>19</v>
      </c>
      <c r="H1433" t="s">
        <v>271</v>
      </c>
      <c r="I1433" t="s">
        <v>9960</v>
      </c>
      <c r="J1433" t="s">
        <v>13875</v>
      </c>
      <c r="K1433" t="s">
        <v>155</v>
      </c>
      <c r="L1433" t="s">
        <v>13876</v>
      </c>
      <c r="M1433" t="s">
        <v>13877</v>
      </c>
      <c r="N1433">
        <v>5.6</v>
      </c>
      <c r="O1433">
        <v>248768</v>
      </c>
      <c r="P1433" s="2">
        <v>137000000</v>
      </c>
      <c r="Q1433" s="2">
        <v>132177234</v>
      </c>
      <c r="R1433" s="2">
        <v>245285165</v>
      </c>
      <c r="S1433" s="2">
        <v>240462399</v>
      </c>
      <c r="T1433">
        <v>54</v>
      </c>
      <c r="U1433">
        <v>-7.2441623955728602E-3</v>
      </c>
      <c r="V1433">
        <v>3.1922149611125862E-2</v>
      </c>
      <c r="W1433">
        <f>AVERAGE(U1433:V1433)</f>
        <v>1.23389936077765E-2</v>
      </c>
      <c r="X1433" s="4">
        <v>2.4402189210331091</v>
      </c>
      <c r="Y1433">
        <f>AVERAGE(W1433:X1433)</f>
        <v>1.2262789573204429</v>
      </c>
    </row>
    <row r="1434" spans="1:25" x14ac:dyDescent="0.25">
      <c r="A1434" t="s">
        <v>13909</v>
      </c>
      <c r="B1434" t="s">
        <v>13910</v>
      </c>
      <c r="C1434">
        <v>2004</v>
      </c>
      <c r="D1434" s="1">
        <v>38394</v>
      </c>
      <c r="E1434" t="s">
        <v>79</v>
      </c>
      <c r="F1434">
        <v>115</v>
      </c>
      <c r="G1434" t="s">
        <v>19</v>
      </c>
      <c r="H1434" t="s">
        <v>13911</v>
      </c>
      <c r="I1434" t="s">
        <v>11472</v>
      </c>
      <c r="J1434" t="s">
        <v>9861</v>
      </c>
      <c r="K1434" t="s">
        <v>155</v>
      </c>
      <c r="L1434" t="s">
        <v>13912</v>
      </c>
      <c r="M1434" t="s">
        <v>13913</v>
      </c>
      <c r="N1434">
        <v>6.3</v>
      </c>
      <c r="O1434">
        <v>249128</v>
      </c>
      <c r="P1434" s="2">
        <v>80000000</v>
      </c>
      <c r="Q1434" s="2">
        <v>279261160</v>
      </c>
      <c r="R1434" s="2">
        <v>522657936</v>
      </c>
      <c r="S1434" s="2">
        <v>721919096</v>
      </c>
      <c r="T1434">
        <v>41</v>
      </c>
      <c r="U1434">
        <v>0.54741862508349393</v>
      </c>
      <c r="V1434">
        <v>-0.70204957892905095</v>
      </c>
      <c r="W1434">
        <f>AVERAGE(U1434:V1434)</f>
        <v>-7.7315476922778514E-2</v>
      </c>
      <c r="X1434" s="4">
        <v>7.6801554183665068</v>
      </c>
      <c r="Y1434">
        <f>AVERAGE(W1434:X1434)</f>
        <v>3.8014199707218643</v>
      </c>
    </row>
    <row r="1435" spans="1:25" x14ac:dyDescent="0.25">
      <c r="A1435" t="s">
        <v>13928</v>
      </c>
      <c r="B1435" t="s">
        <v>13929</v>
      </c>
      <c r="C1435">
        <v>2007</v>
      </c>
      <c r="D1435" s="1">
        <v>39521</v>
      </c>
      <c r="E1435" t="s">
        <v>391</v>
      </c>
      <c r="F1435">
        <v>117</v>
      </c>
      <c r="G1435" t="s">
        <v>19</v>
      </c>
      <c r="H1435" t="s">
        <v>25</v>
      </c>
      <c r="I1435" t="s">
        <v>3255</v>
      </c>
      <c r="J1435" t="s">
        <v>13930</v>
      </c>
      <c r="K1435" t="s">
        <v>9193</v>
      </c>
      <c r="L1435" t="s">
        <v>13931</v>
      </c>
      <c r="M1435" t="s">
        <v>13932</v>
      </c>
      <c r="N1435">
        <v>7.3</v>
      </c>
      <c r="O1435">
        <v>94917</v>
      </c>
      <c r="P1435" s="2">
        <v>18000000</v>
      </c>
      <c r="Q1435" s="2">
        <v>7084227</v>
      </c>
      <c r="R1435" s="2">
        <v>25038466</v>
      </c>
      <c r="S1435" s="2">
        <v>14122693</v>
      </c>
      <c r="T1435">
        <v>84</v>
      </c>
      <c r="U1435">
        <v>1.339794035767875</v>
      </c>
      <c r="V1435">
        <v>1.7257030616269187</v>
      </c>
      <c r="W1435">
        <f>AVERAGE(U1435:V1435)</f>
        <v>1.5327485486973969</v>
      </c>
      <c r="X1435" s="4">
        <v>-2.3150461208780549E-2</v>
      </c>
      <c r="Y1435">
        <f>AVERAGE(W1435:X1435)</f>
        <v>0.75479904374430817</v>
      </c>
    </row>
    <row r="1436" spans="1:25" x14ac:dyDescent="0.25">
      <c r="A1436" t="s">
        <v>13943</v>
      </c>
      <c r="B1436" t="s">
        <v>13944</v>
      </c>
      <c r="C1436">
        <v>2002</v>
      </c>
      <c r="D1436" s="1">
        <v>37589</v>
      </c>
      <c r="E1436" t="s">
        <v>162</v>
      </c>
      <c r="F1436">
        <v>94</v>
      </c>
      <c r="G1436" t="s">
        <v>19</v>
      </c>
      <c r="H1436" t="s">
        <v>13945</v>
      </c>
      <c r="I1436" t="s">
        <v>11472</v>
      </c>
      <c r="J1436" t="s">
        <v>12536</v>
      </c>
      <c r="K1436" t="s">
        <v>5672</v>
      </c>
      <c r="L1436" t="s">
        <v>13946</v>
      </c>
      <c r="M1436" t="s">
        <v>13947</v>
      </c>
      <c r="N1436">
        <v>6.2</v>
      </c>
      <c r="O1436">
        <v>192760</v>
      </c>
      <c r="P1436" s="2">
        <v>63000000</v>
      </c>
      <c r="Q1436" s="2">
        <v>213307889</v>
      </c>
      <c r="R1436" s="2">
        <v>296938801</v>
      </c>
      <c r="S1436" s="2">
        <v>447246690</v>
      </c>
      <c r="T1436">
        <v>62</v>
      </c>
      <c r="U1436">
        <v>0.46818108401505615</v>
      </c>
      <c r="V1436">
        <v>0.48359705948200393</v>
      </c>
      <c r="W1436">
        <f>AVERAGE(U1436:V1436)</f>
        <v>0.47588907174853001</v>
      </c>
      <c r="X1436" s="4">
        <v>4.6907568411362535</v>
      </c>
      <c r="Y1436">
        <f>AVERAGE(W1436:X1436)</f>
        <v>2.5833229564423918</v>
      </c>
    </row>
    <row r="1437" spans="1:25" x14ac:dyDescent="0.25">
      <c r="A1437" t="s">
        <v>13963</v>
      </c>
      <c r="B1437" t="s">
        <v>291</v>
      </c>
      <c r="C1437">
        <v>2002</v>
      </c>
      <c r="D1437" s="1">
        <v>37673</v>
      </c>
      <c r="E1437" t="s">
        <v>505</v>
      </c>
      <c r="F1437">
        <v>115</v>
      </c>
      <c r="G1437" t="s">
        <v>19</v>
      </c>
      <c r="H1437" t="s">
        <v>25</v>
      </c>
      <c r="I1437" t="s">
        <v>11784</v>
      </c>
      <c r="J1437" t="s">
        <v>13964</v>
      </c>
      <c r="K1437" t="s">
        <v>11457</v>
      </c>
      <c r="L1437" t="s">
        <v>13965</v>
      </c>
      <c r="M1437" t="s">
        <v>13966</v>
      </c>
      <c r="N1437">
        <v>7.1</v>
      </c>
      <c r="O1437">
        <v>315069</v>
      </c>
      <c r="P1437" s="2">
        <v>48000000</v>
      </c>
      <c r="Q1437" s="2">
        <v>129128133</v>
      </c>
      <c r="R1437" s="2">
        <v>249348933</v>
      </c>
      <c r="S1437" s="2">
        <v>330477066</v>
      </c>
      <c r="T1437">
        <v>57</v>
      </c>
      <c r="U1437">
        <v>1.1813189536309987</v>
      </c>
      <c r="V1437">
        <v>0.20130024081270514</v>
      </c>
      <c r="W1437">
        <f>AVERAGE(U1437:V1437)</f>
        <v>0.69130959722185192</v>
      </c>
      <c r="X1437" s="4">
        <v>3.4198940233790469</v>
      </c>
      <c r="Y1437">
        <f>AVERAGE(W1437:X1437)</f>
        <v>2.0556018103004492</v>
      </c>
    </row>
    <row r="1438" spans="1:25" x14ac:dyDescent="0.25">
      <c r="A1438" t="s">
        <v>13967</v>
      </c>
      <c r="B1438" t="s">
        <v>13968</v>
      </c>
      <c r="C1438">
        <v>2004</v>
      </c>
      <c r="D1438" s="1">
        <v>38338</v>
      </c>
      <c r="E1438" t="s">
        <v>452</v>
      </c>
      <c r="F1438">
        <v>93</v>
      </c>
      <c r="G1438" t="s">
        <v>19</v>
      </c>
      <c r="H1438" t="s">
        <v>25</v>
      </c>
      <c r="I1438" t="s">
        <v>13969</v>
      </c>
      <c r="J1438" t="s">
        <v>13970</v>
      </c>
      <c r="K1438" t="s">
        <v>11457</v>
      </c>
      <c r="L1438" t="s">
        <v>13971</v>
      </c>
      <c r="M1438" t="s">
        <v>13972</v>
      </c>
      <c r="N1438">
        <v>7.2</v>
      </c>
      <c r="O1438">
        <v>410089</v>
      </c>
      <c r="P1438" s="2">
        <v>150000000</v>
      </c>
      <c r="Q1438" s="2">
        <v>441226247</v>
      </c>
      <c r="R1438" s="2">
        <v>928760770</v>
      </c>
      <c r="S1438" s="2">
        <v>1219987017</v>
      </c>
      <c r="T1438">
        <v>75</v>
      </c>
      <c r="U1438">
        <v>1.2605564946994372</v>
      </c>
      <c r="V1438">
        <v>1.2175687880221808</v>
      </c>
      <c r="W1438">
        <f>AVERAGE(U1438:V1438)</f>
        <v>1.239062641360809</v>
      </c>
      <c r="X1438" s="4">
        <v>13.100880259584919</v>
      </c>
      <c r="Y1438">
        <f>AVERAGE(W1438:X1438)</f>
        <v>7.1699714504728638</v>
      </c>
    </row>
    <row r="1439" spans="1:25" x14ac:dyDescent="0.25">
      <c r="A1439" t="s">
        <v>14011</v>
      </c>
      <c r="B1439" t="s">
        <v>14012</v>
      </c>
      <c r="C1439">
        <v>2002</v>
      </c>
      <c r="D1439" s="1">
        <v>37813</v>
      </c>
      <c r="E1439" t="s">
        <v>56</v>
      </c>
      <c r="F1439">
        <v>102</v>
      </c>
      <c r="G1439" t="s">
        <v>19</v>
      </c>
      <c r="H1439" t="s">
        <v>25</v>
      </c>
      <c r="I1439" t="s">
        <v>12024</v>
      </c>
      <c r="J1439" t="s">
        <v>11701</v>
      </c>
      <c r="K1439" t="s">
        <v>193</v>
      </c>
      <c r="L1439" t="s">
        <v>14013</v>
      </c>
      <c r="M1439" t="s">
        <v>14014</v>
      </c>
      <c r="N1439">
        <v>6.3</v>
      </c>
      <c r="O1439">
        <v>29018</v>
      </c>
      <c r="P1439" s="2">
        <v>12000000</v>
      </c>
      <c r="Q1439" s="2">
        <v>75782105</v>
      </c>
      <c r="R1439" s="2">
        <v>77063924</v>
      </c>
      <c r="S1439" s="2">
        <v>140846029</v>
      </c>
      <c r="T1439">
        <v>66</v>
      </c>
      <c r="U1439">
        <v>0.54741862508349393</v>
      </c>
      <c r="V1439">
        <v>0.70943451441744299</v>
      </c>
      <c r="W1439">
        <f>AVERAGE(U1439:V1439)</f>
        <v>0.62842656975046851</v>
      </c>
      <c r="X1439" s="4">
        <v>1.3560436335204555</v>
      </c>
      <c r="Y1439">
        <f>AVERAGE(W1439:X1439)</f>
        <v>0.99223510163546202</v>
      </c>
    </row>
    <row r="1440" spans="1:25" x14ac:dyDescent="0.25">
      <c r="A1440" t="s">
        <v>14016</v>
      </c>
      <c r="B1440" t="s">
        <v>14017</v>
      </c>
      <c r="C1440">
        <v>2002</v>
      </c>
      <c r="D1440" s="1">
        <v>37603</v>
      </c>
      <c r="E1440" t="s">
        <v>71</v>
      </c>
      <c r="F1440">
        <v>118</v>
      </c>
      <c r="G1440" t="s">
        <v>19</v>
      </c>
      <c r="H1440" t="s">
        <v>25</v>
      </c>
      <c r="I1440" t="s">
        <v>13611</v>
      </c>
      <c r="J1440" t="s">
        <v>14018</v>
      </c>
      <c r="K1440" t="s">
        <v>11140</v>
      </c>
      <c r="L1440" t="s">
        <v>14019</v>
      </c>
      <c r="M1440" t="s">
        <v>14020</v>
      </c>
      <c r="N1440">
        <v>5.8</v>
      </c>
      <c r="O1440">
        <v>32583</v>
      </c>
      <c r="P1440" s="2">
        <v>20000000</v>
      </c>
      <c r="Q1440" s="2">
        <v>56399184</v>
      </c>
      <c r="R1440" s="2">
        <v>57588485</v>
      </c>
      <c r="S1440" s="2">
        <v>93987669</v>
      </c>
      <c r="T1440">
        <v>63</v>
      </c>
      <c r="U1440">
        <v>0.15123091974130348</v>
      </c>
      <c r="V1440">
        <v>0.54005642321586367</v>
      </c>
      <c r="W1440">
        <f>AVERAGE(U1440:V1440)</f>
        <v>0.34564367147858355</v>
      </c>
      <c r="X1440" s="4">
        <v>0.84606042568652795</v>
      </c>
      <c r="Y1440">
        <f>AVERAGE(W1440:X1440)</f>
        <v>0.5958520485825558</v>
      </c>
    </row>
    <row r="1441" spans="1:25" x14ac:dyDescent="0.25">
      <c r="A1441" t="s">
        <v>14025</v>
      </c>
      <c r="B1441" t="s">
        <v>14026</v>
      </c>
      <c r="C1441">
        <v>2003</v>
      </c>
      <c r="D1441" s="1">
        <v>37974</v>
      </c>
      <c r="E1441" t="s">
        <v>22</v>
      </c>
      <c r="F1441">
        <v>117</v>
      </c>
      <c r="G1441" t="s">
        <v>19</v>
      </c>
      <c r="H1441" t="s">
        <v>428</v>
      </c>
      <c r="I1441" t="s">
        <v>6960</v>
      </c>
      <c r="J1441" t="s">
        <v>8748</v>
      </c>
      <c r="K1441" t="s">
        <v>12832</v>
      </c>
      <c r="L1441" t="s">
        <v>14027</v>
      </c>
      <c r="M1441" t="s">
        <v>14028</v>
      </c>
      <c r="N1441">
        <v>6.5</v>
      </c>
      <c r="O1441">
        <v>76236</v>
      </c>
      <c r="P1441" s="2">
        <v>65000000</v>
      </c>
      <c r="Q1441" s="2">
        <v>63860942</v>
      </c>
      <c r="R1441" s="2">
        <v>141337989</v>
      </c>
      <c r="S1441" s="2">
        <v>140198931</v>
      </c>
      <c r="T1441">
        <v>45</v>
      </c>
      <c r="U1441">
        <v>0.70589370722037037</v>
      </c>
      <c r="V1441">
        <v>-0.47621212399361196</v>
      </c>
      <c r="W1441">
        <f>AVERAGE(U1441:V1441)</f>
        <v>0.11484079161337921</v>
      </c>
      <c r="X1441" s="4">
        <v>1.3490009390295916</v>
      </c>
      <c r="Y1441">
        <f>AVERAGE(W1441:X1441)</f>
        <v>0.73192086532148537</v>
      </c>
    </row>
    <row r="1442" spans="1:25" x14ac:dyDescent="0.25">
      <c r="A1442" t="s">
        <v>14045</v>
      </c>
      <c r="B1442" t="s">
        <v>14046</v>
      </c>
      <c r="C1442">
        <v>2003</v>
      </c>
      <c r="D1442" s="1">
        <v>37806</v>
      </c>
      <c r="E1442" t="s">
        <v>162</v>
      </c>
      <c r="F1442">
        <v>106</v>
      </c>
      <c r="G1442" t="s">
        <v>19</v>
      </c>
      <c r="H1442" t="s">
        <v>14047</v>
      </c>
      <c r="I1442" t="s">
        <v>12670</v>
      </c>
      <c r="J1442" t="s">
        <v>2353</v>
      </c>
      <c r="K1442" t="s">
        <v>336</v>
      </c>
      <c r="L1442" t="s">
        <v>14048</v>
      </c>
      <c r="M1442" t="s">
        <v>14049</v>
      </c>
      <c r="N1442">
        <v>4.9000000000000004</v>
      </c>
      <c r="O1442">
        <v>119317</v>
      </c>
      <c r="P1442" s="2">
        <v>120000000</v>
      </c>
      <c r="Q1442" s="2">
        <v>100830111</v>
      </c>
      <c r="R1442" s="2">
        <v>259175788</v>
      </c>
      <c r="S1442" s="2">
        <v>240005899</v>
      </c>
      <c r="T1442">
        <v>48</v>
      </c>
      <c r="U1442">
        <v>-0.56190694987463896</v>
      </c>
      <c r="V1442">
        <v>-0.3068340327920327</v>
      </c>
      <c r="W1442">
        <f>AVERAGE(U1442:V1442)</f>
        <v>-0.43437049133333583</v>
      </c>
      <c r="X1442" s="4">
        <v>2.4352506008790069</v>
      </c>
      <c r="Y1442">
        <f>AVERAGE(W1442:X1442)</f>
        <v>1.0004400547728356</v>
      </c>
    </row>
    <row r="1443" spans="1:25" x14ac:dyDescent="0.25">
      <c r="A1443" t="s">
        <v>14060</v>
      </c>
      <c r="B1443" t="s">
        <v>14061</v>
      </c>
      <c r="C1443">
        <v>2004</v>
      </c>
      <c r="D1443" s="1">
        <v>38408</v>
      </c>
      <c r="E1443" t="s">
        <v>452</v>
      </c>
      <c r="F1443">
        <v>90</v>
      </c>
      <c r="G1443" t="s">
        <v>19</v>
      </c>
      <c r="H1443" t="s">
        <v>25</v>
      </c>
      <c r="I1443" t="s">
        <v>14062</v>
      </c>
      <c r="J1443" t="s">
        <v>14063</v>
      </c>
      <c r="K1443" t="s">
        <v>12145</v>
      </c>
      <c r="L1443" t="s">
        <v>14064</v>
      </c>
      <c r="M1443" t="s">
        <v>14065</v>
      </c>
      <c r="N1443">
        <v>6</v>
      </c>
      <c r="O1443">
        <v>163930</v>
      </c>
      <c r="P1443" s="2">
        <v>75000000</v>
      </c>
      <c r="Q1443" s="2">
        <v>160861908</v>
      </c>
      <c r="R1443" s="2">
        <v>374583879</v>
      </c>
      <c r="S1443" s="2">
        <v>460445787</v>
      </c>
      <c r="T1443">
        <v>48</v>
      </c>
      <c r="U1443">
        <v>0.30970600187817982</v>
      </c>
      <c r="V1443">
        <v>-0.3068340327920327</v>
      </c>
      <c r="W1443">
        <f>AVERAGE(U1443:V1443)</f>
        <v>1.4359845430735596E-3</v>
      </c>
      <c r="X1443" s="4">
        <v>4.8344092828472141</v>
      </c>
      <c r="Y1443">
        <f>AVERAGE(W1443:X1443)</f>
        <v>2.4179226336951438</v>
      </c>
    </row>
    <row r="1444" spans="1:25" x14ac:dyDescent="0.25">
      <c r="A1444" t="s">
        <v>14093</v>
      </c>
      <c r="B1444" t="s">
        <v>14094</v>
      </c>
      <c r="C1444">
        <v>2003</v>
      </c>
      <c r="D1444" s="1">
        <v>37750</v>
      </c>
      <c r="E1444" t="s">
        <v>381</v>
      </c>
      <c r="F1444">
        <v>91</v>
      </c>
      <c r="G1444" t="s">
        <v>19</v>
      </c>
      <c r="H1444" t="s">
        <v>25</v>
      </c>
      <c r="I1444" t="s">
        <v>8898</v>
      </c>
      <c r="J1444" t="s">
        <v>11433</v>
      </c>
      <c r="K1444" t="s">
        <v>9131</v>
      </c>
      <c r="L1444" t="s">
        <v>14095</v>
      </c>
      <c r="M1444" t="s">
        <v>14096</v>
      </c>
      <c r="N1444">
        <v>7.2</v>
      </c>
      <c r="O1444">
        <v>25591</v>
      </c>
      <c r="Q1444" s="2">
        <v>17781006</v>
      </c>
      <c r="R1444" s="2">
        <v>18750246</v>
      </c>
      <c r="S1444" s="2">
        <v>36531252</v>
      </c>
      <c r="T1444">
        <v>81</v>
      </c>
      <c r="U1444">
        <v>1.2605564946994372</v>
      </c>
      <c r="V1444">
        <v>1.5563249704253392</v>
      </c>
      <c r="W1444">
        <f>AVERAGE(U1444:V1444)</f>
        <v>1.4084407325623882</v>
      </c>
      <c r="X1444" s="4">
        <v>0.22073320867970533</v>
      </c>
      <c r="Y1444">
        <f>AVERAGE(W1444:X1444)</f>
        <v>0.81458697062104679</v>
      </c>
    </row>
    <row r="1445" spans="1:25" x14ac:dyDescent="0.25">
      <c r="A1445" t="s">
        <v>14120</v>
      </c>
      <c r="B1445" t="s">
        <v>14121</v>
      </c>
      <c r="C1445">
        <v>2003</v>
      </c>
      <c r="D1445" s="1">
        <v>38016</v>
      </c>
      <c r="E1445" t="s">
        <v>391</v>
      </c>
      <c r="F1445">
        <v>127</v>
      </c>
      <c r="G1445" t="s">
        <v>19</v>
      </c>
      <c r="H1445" t="s">
        <v>586</v>
      </c>
      <c r="I1445" t="s">
        <v>10993</v>
      </c>
      <c r="J1445" t="s">
        <v>14122</v>
      </c>
      <c r="K1445" t="s">
        <v>10759</v>
      </c>
      <c r="L1445" t="s">
        <v>14123</v>
      </c>
      <c r="M1445" t="s">
        <v>14124</v>
      </c>
      <c r="N1445">
        <v>7.1</v>
      </c>
      <c r="O1445">
        <v>89682</v>
      </c>
      <c r="P1445" s="2">
        <v>60000000</v>
      </c>
      <c r="Q1445" s="2">
        <v>49443628</v>
      </c>
      <c r="R1445" s="2">
        <v>80154140</v>
      </c>
      <c r="S1445" s="2">
        <v>69597768</v>
      </c>
      <c r="T1445">
        <v>61</v>
      </c>
      <c r="U1445">
        <v>1.1813189536309987</v>
      </c>
      <c r="V1445">
        <v>0.42713769574814414</v>
      </c>
      <c r="W1445">
        <f>AVERAGE(U1445:V1445)</f>
        <v>0.80422832468957139</v>
      </c>
      <c r="X1445" s="4">
        <v>0.58061280970654228</v>
      </c>
      <c r="Y1445">
        <f>AVERAGE(W1445:X1445)</f>
        <v>0.69242056719805678</v>
      </c>
    </row>
    <row r="1446" spans="1:25" x14ac:dyDescent="0.25">
      <c r="A1446" t="s">
        <v>14139</v>
      </c>
      <c r="B1446" t="s">
        <v>14140</v>
      </c>
      <c r="C1446">
        <v>2003</v>
      </c>
      <c r="D1446" s="1">
        <v>37771</v>
      </c>
      <c r="E1446" t="s">
        <v>114</v>
      </c>
      <c r="F1446">
        <v>101</v>
      </c>
      <c r="G1446" t="s">
        <v>19</v>
      </c>
      <c r="H1446" t="s">
        <v>271</v>
      </c>
      <c r="I1446" t="s">
        <v>10352</v>
      </c>
      <c r="J1446" t="s">
        <v>14141</v>
      </c>
      <c r="K1446" t="s">
        <v>12317</v>
      </c>
      <c r="L1446" t="s">
        <v>14142</v>
      </c>
      <c r="M1446" t="s">
        <v>14143</v>
      </c>
      <c r="N1446">
        <v>6.8</v>
      </c>
      <c r="O1446">
        <v>365635</v>
      </c>
      <c r="P1446" s="2">
        <v>81000000</v>
      </c>
      <c r="Q1446" s="2">
        <v>242829261</v>
      </c>
      <c r="R1446" s="2">
        <v>484592874</v>
      </c>
      <c r="S1446" s="2">
        <v>646422135</v>
      </c>
      <c r="T1446">
        <v>46</v>
      </c>
      <c r="U1446">
        <v>0.94360633042568443</v>
      </c>
      <c r="V1446">
        <v>-0.41975276025975217</v>
      </c>
      <c r="W1446">
        <f>AVERAGE(U1446:V1446)</f>
        <v>0.26192678508296613</v>
      </c>
      <c r="X1446" s="4">
        <v>6.8584838457273252</v>
      </c>
      <c r="Y1446">
        <f>AVERAGE(W1446:X1446)</f>
        <v>3.5602053154051458</v>
      </c>
    </row>
    <row r="1447" spans="1:25" x14ac:dyDescent="0.25">
      <c r="A1447" t="s">
        <v>14173</v>
      </c>
      <c r="B1447" t="s">
        <v>14174</v>
      </c>
      <c r="C1447">
        <v>2004</v>
      </c>
      <c r="D1447" s="1">
        <v>38246</v>
      </c>
      <c r="E1447" t="s">
        <v>65</v>
      </c>
      <c r="F1447">
        <v>127</v>
      </c>
      <c r="G1447" t="s">
        <v>19</v>
      </c>
      <c r="H1447" t="s">
        <v>9948</v>
      </c>
      <c r="I1447" t="s">
        <v>6415</v>
      </c>
      <c r="J1447" t="s">
        <v>12521</v>
      </c>
      <c r="K1447" t="s">
        <v>336</v>
      </c>
      <c r="L1447" t="s">
        <v>14175</v>
      </c>
      <c r="M1447" t="s">
        <v>14176</v>
      </c>
      <c r="N1447">
        <v>7.3</v>
      </c>
      <c r="O1447">
        <v>532565</v>
      </c>
      <c r="P1447" s="2">
        <v>200000000</v>
      </c>
      <c r="Q1447" s="2">
        <v>373585825</v>
      </c>
      <c r="R1447" s="2">
        <v>788976453</v>
      </c>
      <c r="S1447" s="2">
        <v>962562278</v>
      </c>
      <c r="T1447">
        <v>83</v>
      </c>
      <c r="U1447">
        <v>1.339794035767875</v>
      </c>
      <c r="V1447">
        <v>1.6692436978930587</v>
      </c>
      <c r="W1447">
        <f>AVERAGE(U1447:V1447)</f>
        <v>1.504518866830467</v>
      </c>
      <c r="X1447" s="4">
        <v>10.299196756981937</v>
      </c>
      <c r="Y1447">
        <f>AVERAGE(W1447:X1447)</f>
        <v>5.9018578119062024</v>
      </c>
    </row>
    <row r="1448" spans="1:25" x14ac:dyDescent="0.25">
      <c r="A1448" t="s">
        <v>14184</v>
      </c>
      <c r="B1448" t="s">
        <v>14185</v>
      </c>
      <c r="C1448">
        <v>2006</v>
      </c>
      <c r="D1448" s="1">
        <v>38952</v>
      </c>
      <c r="E1448" t="s">
        <v>1286</v>
      </c>
      <c r="F1448">
        <v>117</v>
      </c>
      <c r="G1448" t="s">
        <v>19</v>
      </c>
      <c r="H1448" t="s">
        <v>14186</v>
      </c>
      <c r="I1448" t="s">
        <v>14187</v>
      </c>
      <c r="J1448" t="s">
        <v>14187</v>
      </c>
      <c r="K1448" t="s">
        <v>11016</v>
      </c>
      <c r="L1448" t="s">
        <v>14188</v>
      </c>
      <c r="M1448" t="s">
        <v>14189</v>
      </c>
      <c r="N1448">
        <v>7.1</v>
      </c>
      <c r="O1448">
        <v>357920</v>
      </c>
      <c r="P1448" s="2">
        <v>120000000</v>
      </c>
      <c r="Q1448" s="2">
        <v>244082982</v>
      </c>
      <c r="R1448" s="2">
        <v>461991867</v>
      </c>
      <c r="S1448" s="2">
        <v>586074849</v>
      </c>
      <c r="T1448">
        <v>73</v>
      </c>
      <c r="U1448">
        <v>1.1813189536309987</v>
      </c>
      <c r="V1448">
        <v>1.1046500605544611</v>
      </c>
      <c r="W1448">
        <f>AVERAGE(U1448:V1448)</f>
        <v>1.1429845070927298</v>
      </c>
      <c r="X1448" s="4">
        <v>6.2016938407345874</v>
      </c>
      <c r="Y1448">
        <f>AVERAGE(W1448:X1448)</f>
        <v>3.6723391739136586</v>
      </c>
    </row>
    <row r="1449" spans="1:25" x14ac:dyDescent="0.25">
      <c r="A1449" t="s">
        <v>14233</v>
      </c>
      <c r="B1449" t="s">
        <v>14234</v>
      </c>
      <c r="C1449">
        <v>2003</v>
      </c>
      <c r="D1449" s="1">
        <v>38044</v>
      </c>
      <c r="E1449" t="s">
        <v>26</v>
      </c>
      <c r="F1449">
        <v>125</v>
      </c>
      <c r="G1449" t="s">
        <v>19</v>
      </c>
      <c r="H1449" t="s">
        <v>506</v>
      </c>
      <c r="I1449" t="s">
        <v>8037</v>
      </c>
      <c r="J1449" t="s">
        <v>14235</v>
      </c>
      <c r="K1449" t="s">
        <v>336</v>
      </c>
      <c r="L1449" t="s">
        <v>14236</v>
      </c>
      <c r="M1449" t="s">
        <v>14237</v>
      </c>
      <c r="N1449">
        <v>8</v>
      </c>
      <c r="O1449">
        <v>408409</v>
      </c>
      <c r="P1449" s="2">
        <v>70000000</v>
      </c>
      <c r="Q1449" s="2">
        <v>66809693</v>
      </c>
      <c r="R1449" s="2">
        <v>123218424</v>
      </c>
      <c r="S1449" s="2">
        <v>120028117</v>
      </c>
      <c r="T1449">
        <v>58</v>
      </c>
      <c r="U1449">
        <v>1.8944568232469419</v>
      </c>
      <c r="V1449">
        <v>0.25775960454656488</v>
      </c>
      <c r="W1449">
        <f>AVERAGE(U1449:V1449)</f>
        <v>1.0761082138967533</v>
      </c>
      <c r="X1449" s="4">
        <v>1.1294717786334212</v>
      </c>
      <c r="Y1449">
        <f>AVERAGE(W1449:X1449)</f>
        <v>1.1027899962650873</v>
      </c>
    </row>
    <row r="1450" spans="1:25" x14ac:dyDescent="0.25">
      <c r="A1450" t="s">
        <v>14292</v>
      </c>
      <c r="B1450" t="s">
        <v>14293</v>
      </c>
      <c r="C1450">
        <v>2003</v>
      </c>
      <c r="D1450" s="1">
        <v>37953</v>
      </c>
      <c r="E1450" t="s">
        <v>47</v>
      </c>
      <c r="F1450">
        <v>98</v>
      </c>
      <c r="G1450" t="s">
        <v>19</v>
      </c>
      <c r="H1450" t="s">
        <v>25</v>
      </c>
      <c r="I1450" t="s">
        <v>14294</v>
      </c>
      <c r="J1450" t="s">
        <v>6009</v>
      </c>
      <c r="K1450" t="s">
        <v>5672</v>
      </c>
      <c r="L1450" t="s">
        <v>14295</v>
      </c>
      <c r="M1450" t="s">
        <v>14296</v>
      </c>
      <c r="N1450">
        <v>6.2</v>
      </c>
      <c r="O1450">
        <v>128106</v>
      </c>
      <c r="P1450" s="2">
        <v>9500000</v>
      </c>
      <c r="Q1450" s="2">
        <v>80571655</v>
      </c>
      <c r="R1450" s="2">
        <v>107362708</v>
      </c>
      <c r="S1450" s="2">
        <v>178434363</v>
      </c>
      <c r="T1450">
        <v>38</v>
      </c>
      <c r="U1450">
        <v>0.46818108401505615</v>
      </c>
      <c r="V1450">
        <v>-0.87142767013063027</v>
      </c>
      <c r="W1450">
        <f>AVERAGE(U1450:V1450)</f>
        <v>-0.20162329305778706</v>
      </c>
      <c r="X1450" s="4">
        <v>1.7651364645639041</v>
      </c>
      <c r="Y1450">
        <f>AVERAGE(W1450:X1450)</f>
        <v>0.78175658575305851</v>
      </c>
    </row>
    <row r="1451" spans="1:25" x14ac:dyDescent="0.25">
      <c r="A1451" t="s">
        <v>14309</v>
      </c>
      <c r="B1451" t="s">
        <v>14310</v>
      </c>
      <c r="C1451">
        <v>2003</v>
      </c>
      <c r="D1451" s="1">
        <v>37869</v>
      </c>
      <c r="E1451" t="s">
        <v>266</v>
      </c>
      <c r="F1451">
        <v>143</v>
      </c>
      <c r="G1451" t="s">
        <v>19</v>
      </c>
      <c r="H1451" t="s">
        <v>25</v>
      </c>
      <c r="I1451" t="s">
        <v>11784</v>
      </c>
      <c r="J1451" t="s">
        <v>14311</v>
      </c>
      <c r="K1451" t="s">
        <v>7139</v>
      </c>
      <c r="L1451" t="s">
        <v>14312</v>
      </c>
      <c r="M1451" t="s">
        <v>14313</v>
      </c>
      <c r="N1451">
        <v>8</v>
      </c>
      <c r="O1451">
        <v>1001260</v>
      </c>
      <c r="P1451" s="2">
        <v>140000000</v>
      </c>
      <c r="Q1451" s="2">
        <v>305413918</v>
      </c>
      <c r="R1451" s="2">
        <v>654264015</v>
      </c>
      <c r="S1451" s="2">
        <v>819677933</v>
      </c>
      <c r="T1451">
        <v>63</v>
      </c>
      <c r="U1451">
        <v>1.8944568232469419</v>
      </c>
      <c r="V1451">
        <v>0.54005642321586367</v>
      </c>
      <c r="W1451">
        <f>AVERAGE(U1451:V1451)</f>
        <v>1.2172566232314028</v>
      </c>
      <c r="X1451" s="4">
        <v>8.7441142356911854</v>
      </c>
      <c r="Y1451">
        <f>AVERAGE(W1451:X1451)</f>
        <v>4.9806854294612943</v>
      </c>
    </row>
    <row r="1452" spans="1:25" x14ac:dyDescent="0.25">
      <c r="A1452" t="s">
        <v>14319</v>
      </c>
      <c r="B1452" t="s">
        <v>14320</v>
      </c>
      <c r="C1452">
        <v>2006</v>
      </c>
      <c r="D1452" s="1">
        <v>39017</v>
      </c>
      <c r="E1452" t="s">
        <v>452</v>
      </c>
      <c r="F1452">
        <v>83</v>
      </c>
      <c r="G1452" t="s">
        <v>19</v>
      </c>
      <c r="H1452" t="s">
        <v>25</v>
      </c>
      <c r="I1452" t="s">
        <v>14321</v>
      </c>
      <c r="J1452" t="s">
        <v>14322</v>
      </c>
      <c r="K1452" t="s">
        <v>12145</v>
      </c>
      <c r="L1452" t="s">
        <v>14323</v>
      </c>
      <c r="M1452" t="s">
        <v>14324</v>
      </c>
      <c r="N1452">
        <v>6.7</v>
      </c>
      <c r="O1452">
        <v>156530</v>
      </c>
      <c r="P1452" s="2">
        <v>80000000</v>
      </c>
      <c r="Q1452" s="2">
        <v>155019340</v>
      </c>
      <c r="R1452" s="2">
        <v>339795890</v>
      </c>
      <c r="S1452" s="2">
        <v>414815230</v>
      </c>
      <c r="T1452">
        <v>67</v>
      </c>
      <c r="U1452">
        <v>0.8643687893572467</v>
      </c>
      <c r="V1452">
        <v>0.76589387815130272</v>
      </c>
      <c r="W1452">
        <f>AVERAGE(U1452:V1452)</f>
        <v>0.81513133375427471</v>
      </c>
      <c r="X1452" s="4">
        <v>4.3377888754298635</v>
      </c>
      <c r="Y1452">
        <f>AVERAGE(W1452:X1452)</f>
        <v>2.5764601045920692</v>
      </c>
    </row>
    <row r="1453" spans="1:25" x14ac:dyDescent="0.25">
      <c r="A1453" t="s">
        <v>14352</v>
      </c>
      <c r="B1453" t="s">
        <v>14353</v>
      </c>
      <c r="C1453">
        <v>2003</v>
      </c>
      <c r="D1453" s="1">
        <v>38051</v>
      </c>
      <c r="E1453" t="s">
        <v>452</v>
      </c>
      <c r="F1453">
        <v>85</v>
      </c>
      <c r="G1453" t="s">
        <v>19</v>
      </c>
      <c r="H1453" t="s">
        <v>14354</v>
      </c>
      <c r="I1453" t="s">
        <v>14355</v>
      </c>
      <c r="J1453" t="s">
        <v>14356</v>
      </c>
      <c r="K1453" t="s">
        <v>1289</v>
      </c>
      <c r="L1453" t="s">
        <v>14357</v>
      </c>
      <c r="M1453" t="s">
        <v>14358</v>
      </c>
      <c r="N1453">
        <v>6.8</v>
      </c>
      <c r="O1453">
        <v>94355</v>
      </c>
      <c r="P1453" s="2">
        <v>128000000</v>
      </c>
      <c r="Q1453" s="2">
        <v>85336277</v>
      </c>
      <c r="R1453" s="2">
        <v>250397798</v>
      </c>
      <c r="S1453" s="2">
        <v>207734075</v>
      </c>
      <c r="T1453">
        <v>48</v>
      </c>
      <c r="U1453">
        <v>0.94360633042568443</v>
      </c>
      <c r="V1453">
        <v>-0.3068340327920327</v>
      </c>
      <c r="W1453">
        <f>AVERAGE(U1453:V1453)</f>
        <v>0.31838614881682586</v>
      </c>
      <c r="X1453" s="4">
        <v>2.08402003441932</v>
      </c>
      <c r="Y1453">
        <f>AVERAGE(W1453:X1453)</f>
        <v>1.2012030916180729</v>
      </c>
    </row>
    <row r="1454" spans="1:25" x14ac:dyDescent="0.25">
      <c r="A1454" t="s">
        <v>14386</v>
      </c>
      <c r="B1454" t="s">
        <v>14387</v>
      </c>
      <c r="C1454">
        <v>2004</v>
      </c>
      <c r="D1454" s="1">
        <v>38527</v>
      </c>
      <c r="E1454" t="s">
        <v>57</v>
      </c>
      <c r="F1454">
        <v>123</v>
      </c>
      <c r="G1454" t="s">
        <v>19</v>
      </c>
      <c r="H1454" t="s">
        <v>25</v>
      </c>
      <c r="I1454" t="s">
        <v>11863</v>
      </c>
      <c r="J1454" t="s">
        <v>14388</v>
      </c>
      <c r="K1454" t="s">
        <v>5672</v>
      </c>
      <c r="L1454" t="s">
        <v>14389</v>
      </c>
      <c r="M1454" t="s">
        <v>14390</v>
      </c>
      <c r="N1454">
        <v>7.8</v>
      </c>
      <c r="O1454">
        <v>508136</v>
      </c>
      <c r="P1454" s="2">
        <v>29000000</v>
      </c>
      <c r="Q1454" s="2">
        <v>81001787</v>
      </c>
      <c r="R1454" s="2">
        <v>115882795</v>
      </c>
      <c r="S1454" s="2">
        <v>167884582</v>
      </c>
      <c r="T1454">
        <v>53</v>
      </c>
      <c r="U1454">
        <v>1.7359817411100655</v>
      </c>
      <c r="V1454">
        <v>-2.4537214122733891E-2</v>
      </c>
      <c r="W1454">
        <f>AVERAGE(U1454:V1454)</f>
        <v>0.85572226349366587</v>
      </c>
      <c r="X1454" s="4">
        <v>1.6503178674912489</v>
      </c>
      <c r="Y1454">
        <f>AVERAGE(W1454:X1454)</f>
        <v>1.2530200654924575</v>
      </c>
    </row>
    <row r="1455" spans="1:25" x14ac:dyDescent="0.25">
      <c r="A1455" t="s">
        <v>14408</v>
      </c>
      <c r="B1455" t="s">
        <v>14409</v>
      </c>
      <c r="C1455">
        <v>2003</v>
      </c>
      <c r="D1455" s="1">
        <v>38163</v>
      </c>
      <c r="E1455" t="s">
        <v>46</v>
      </c>
      <c r="F1455">
        <v>95</v>
      </c>
      <c r="G1455" t="s">
        <v>19</v>
      </c>
      <c r="H1455" t="s">
        <v>25</v>
      </c>
      <c r="I1455" t="s">
        <v>13638</v>
      </c>
      <c r="J1455" t="s">
        <v>14410</v>
      </c>
      <c r="K1455" t="s">
        <v>193</v>
      </c>
      <c r="L1455" t="s">
        <v>14411</v>
      </c>
      <c r="M1455" t="s">
        <v>14412</v>
      </c>
      <c r="N1455">
        <v>4.8</v>
      </c>
      <c r="O1455">
        <v>60267</v>
      </c>
      <c r="P1455" s="2">
        <v>45000000</v>
      </c>
      <c r="Q1455" s="2">
        <v>90186328</v>
      </c>
      <c r="R1455" s="2">
        <v>124914842</v>
      </c>
      <c r="S1455" s="2">
        <v>170101170</v>
      </c>
      <c r="T1455">
        <v>47</v>
      </c>
      <c r="U1455">
        <v>-0.64114449094307757</v>
      </c>
      <c r="V1455">
        <v>-0.36329339652589243</v>
      </c>
      <c r="W1455">
        <f>AVERAGE(U1455:V1455)</f>
        <v>-0.50221894373448506</v>
      </c>
      <c r="X1455" s="4">
        <v>1.6744421146626436</v>
      </c>
      <c r="Y1455">
        <f>AVERAGE(W1455:X1455)</f>
        <v>0.58611158546407927</v>
      </c>
    </row>
    <row r="1456" spans="1:25" x14ac:dyDescent="0.25">
      <c r="A1456" t="s">
        <v>14422</v>
      </c>
      <c r="B1456" t="s">
        <v>3035</v>
      </c>
      <c r="C1456">
        <v>2004</v>
      </c>
      <c r="D1456" s="1">
        <v>38149</v>
      </c>
      <c r="E1456" t="s">
        <v>1629</v>
      </c>
      <c r="F1456">
        <v>104</v>
      </c>
      <c r="G1456" t="s">
        <v>19</v>
      </c>
      <c r="H1456" t="s">
        <v>4651</v>
      </c>
      <c r="I1456" t="s">
        <v>7944</v>
      </c>
      <c r="J1456" t="s">
        <v>7713</v>
      </c>
      <c r="K1456" t="s">
        <v>7857</v>
      </c>
      <c r="L1456" t="s">
        <v>14423</v>
      </c>
      <c r="M1456" t="s">
        <v>14424</v>
      </c>
      <c r="N1456">
        <v>6.2</v>
      </c>
      <c r="O1456">
        <v>97912</v>
      </c>
      <c r="P1456" s="2">
        <v>35000000</v>
      </c>
      <c r="Q1456" s="2">
        <v>39799191</v>
      </c>
      <c r="R1456" s="2">
        <v>76665191</v>
      </c>
      <c r="S1456" s="2">
        <v>81464382</v>
      </c>
      <c r="T1456">
        <v>56</v>
      </c>
      <c r="U1456">
        <v>0.46818108401505615</v>
      </c>
      <c r="V1456">
        <v>0.14484087707884538</v>
      </c>
      <c r="W1456">
        <f>AVERAGE(U1456:V1456)</f>
        <v>0.30651098054695075</v>
      </c>
      <c r="X1456" s="4">
        <v>0.70976316566964037</v>
      </c>
      <c r="Y1456">
        <f>AVERAGE(W1456:X1456)</f>
        <v>0.50813707310829559</v>
      </c>
    </row>
    <row r="1457" spans="1:25" x14ac:dyDescent="0.25">
      <c r="A1457" t="s">
        <v>14429</v>
      </c>
      <c r="B1457" t="s">
        <v>14430</v>
      </c>
      <c r="C1457">
        <v>2004</v>
      </c>
      <c r="D1457" s="1">
        <v>38226</v>
      </c>
      <c r="E1457" t="s">
        <v>517</v>
      </c>
      <c r="F1457">
        <v>101</v>
      </c>
      <c r="G1457" t="s">
        <v>19</v>
      </c>
      <c r="H1457" t="s">
        <v>2563</v>
      </c>
      <c r="I1457" t="s">
        <v>13253</v>
      </c>
      <c r="J1457" t="s">
        <v>14431</v>
      </c>
      <c r="K1457" t="s">
        <v>10603</v>
      </c>
      <c r="L1457" t="s">
        <v>14432</v>
      </c>
      <c r="M1457" t="s">
        <v>14433</v>
      </c>
      <c r="N1457">
        <v>6.1</v>
      </c>
      <c r="O1457">
        <v>136822</v>
      </c>
      <c r="P1457" s="2">
        <v>60000000</v>
      </c>
      <c r="Q1457" s="2">
        <v>88237754</v>
      </c>
      <c r="R1457" s="2">
        <v>170268750</v>
      </c>
      <c r="S1457" s="2">
        <v>198506504</v>
      </c>
      <c r="T1457">
        <v>55</v>
      </c>
      <c r="U1457">
        <v>0.38894354294661765</v>
      </c>
      <c r="V1457">
        <v>8.8381513344985618E-2</v>
      </c>
      <c r="W1457">
        <f>AVERAGE(U1457:V1457)</f>
        <v>0.23866252814580163</v>
      </c>
      <c r="X1457" s="4">
        <v>1.9835917168449251</v>
      </c>
      <c r="Y1457">
        <f>AVERAGE(W1457:X1457)</f>
        <v>1.1111271224953634</v>
      </c>
    </row>
    <row r="1458" spans="1:25" x14ac:dyDescent="0.25">
      <c r="A1458" t="s">
        <v>14434</v>
      </c>
      <c r="B1458" t="s">
        <v>14435</v>
      </c>
      <c r="C1458">
        <v>2004</v>
      </c>
      <c r="D1458" s="1">
        <v>38233</v>
      </c>
      <c r="E1458" t="s">
        <v>472</v>
      </c>
      <c r="F1458">
        <v>98</v>
      </c>
      <c r="G1458" t="s">
        <v>19</v>
      </c>
      <c r="H1458" t="s">
        <v>603</v>
      </c>
      <c r="I1458" t="s">
        <v>8942</v>
      </c>
      <c r="J1458" t="s">
        <v>13179</v>
      </c>
      <c r="K1458" t="s">
        <v>12832</v>
      </c>
      <c r="L1458" t="s">
        <v>14436</v>
      </c>
      <c r="M1458" t="s">
        <v>14437</v>
      </c>
      <c r="N1458">
        <v>6.2</v>
      </c>
      <c r="O1458">
        <v>162285</v>
      </c>
      <c r="P1458" s="2">
        <v>37000000</v>
      </c>
      <c r="Q1458" s="2">
        <v>57231747</v>
      </c>
      <c r="R1458" s="2">
        <v>96455697</v>
      </c>
      <c r="S1458" s="2">
        <v>116687444</v>
      </c>
      <c r="T1458">
        <v>57</v>
      </c>
      <c r="U1458">
        <v>0.46818108401505615</v>
      </c>
      <c r="V1458">
        <v>0.20130024081270514</v>
      </c>
      <c r="W1458">
        <f>AVERAGE(U1458:V1458)</f>
        <v>0.33474066241388067</v>
      </c>
      <c r="X1458" s="4">
        <v>1.093113546444668</v>
      </c>
      <c r="Y1458">
        <f>AVERAGE(W1458:X1458)</f>
        <v>0.71392710442927432</v>
      </c>
    </row>
    <row r="1459" spans="1:25" x14ac:dyDescent="0.25">
      <c r="A1459" t="s">
        <v>14438</v>
      </c>
      <c r="B1459" t="s">
        <v>14439</v>
      </c>
      <c r="C1459">
        <v>2004</v>
      </c>
      <c r="D1459" s="1">
        <v>38023</v>
      </c>
      <c r="E1459" t="s">
        <v>56</v>
      </c>
      <c r="F1459">
        <v>106</v>
      </c>
      <c r="G1459" t="s">
        <v>19</v>
      </c>
      <c r="H1459" t="s">
        <v>25</v>
      </c>
      <c r="I1459" t="s">
        <v>12060</v>
      </c>
      <c r="J1459" t="s">
        <v>14440</v>
      </c>
      <c r="K1459" t="s">
        <v>193</v>
      </c>
      <c r="L1459" t="s">
        <v>14441</v>
      </c>
      <c r="M1459" t="s">
        <v>14442</v>
      </c>
      <c r="N1459">
        <v>5.7</v>
      </c>
      <c r="O1459">
        <v>14025</v>
      </c>
      <c r="P1459" s="2">
        <v>30000000</v>
      </c>
      <c r="Q1459" s="2">
        <v>65111277</v>
      </c>
      <c r="R1459" s="2">
        <v>65991448</v>
      </c>
      <c r="S1459" s="2">
        <v>101102725</v>
      </c>
      <c r="T1459">
        <v>59</v>
      </c>
      <c r="U1459">
        <v>7.1993378672865663E-2</v>
      </c>
      <c r="V1459">
        <v>0.31421896828042467</v>
      </c>
      <c r="W1459">
        <f>AVERAGE(U1459:V1459)</f>
        <v>0.19310617347664516</v>
      </c>
      <c r="X1459" s="4">
        <v>0.92349717513311624</v>
      </c>
      <c r="Y1459">
        <f>AVERAGE(W1459:X1459)</f>
        <v>0.55830167430488076</v>
      </c>
    </row>
    <row r="1460" spans="1:25" x14ac:dyDescent="0.25">
      <c r="A1460" t="s">
        <v>14479</v>
      </c>
      <c r="B1460" t="s">
        <v>14480</v>
      </c>
      <c r="C1460">
        <v>2004</v>
      </c>
      <c r="D1460" s="1">
        <v>38324</v>
      </c>
      <c r="E1460" t="s">
        <v>452</v>
      </c>
      <c r="F1460">
        <v>100</v>
      </c>
      <c r="G1460" t="s">
        <v>19</v>
      </c>
      <c r="H1460" t="s">
        <v>25</v>
      </c>
      <c r="I1460" t="s">
        <v>6627</v>
      </c>
      <c r="J1460" t="s">
        <v>14481</v>
      </c>
      <c r="K1460" t="s">
        <v>9131</v>
      </c>
      <c r="L1460" t="s">
        <v>14482</v>
      </c>
      <c r="M1460" t="s">
        <v>14483</v>
      </c>
      <c r="N1460">
        <v>6.6</v>
      </c>
      <c r="O1460">
        <v>168056</v>
      </c>
      <c r="P1460" s="2">
        <v>165000000</v>
      </c>
      <c r="Q1460" s="2">
        <v>187224490</v>
      </c>
      <c r="R1460" s="2">
        <v>313500433</v>
      </c>
      <c r="S1460" s="2">
        <v>335724923</v>
      </c>
      <c r="T1460">
        <v>61</v>
      </c>
      <c r="U1460">
        <v>0.78513124828880809</v>
      </c>
      <c r="V1460">
        <v>0.42713769574814414</v>
      </c>
      <c r="W1460">
        <f>AVERAGE(U1460:V1460)</f>
        <v>0.60613447201847614</v>
      </c>
      <c r="X1460" s="4">
        <v>3.4770091026757557</v>
      </c>
      <c r="Y1460">
        <f>AVERAGE(W1460:X1460)</f>
        <v>2.0415717873471158</v>
      </c>
    </row>
    <row r="1461" spans="1:25" x14ac:dyDescent="0.25">
      <c r="A1461" t="s">
        <v>14484</v>
      </c>
      <c r="B1461" t="s">
        <v>14485</v>
      </c>
      <c r="C1461">
        <v>2003</v>
      </c>
      <c r="D1461" s="1">
        <v>37985</v>
      </c>
      <c r="E1461" t="s">
        <v>162</v>
      </c>
      <c r="F1461">
        <v>84</v>
      </c>
      <c r="G1461" t="s">
        <v>19</v>
      </c>
      <c r="H1461" t="s">
        <v>25</v>
      </c>
      <c r="I1461" t="s">
        <v>9859</v>
      </c>
      <c r="J1461" t="s">
        <v>9859</v>
      </c>
      <c r="K1461" t="s">
        <v>10603</v>
      </c>
      <c r="L1461" t="s">
        <v>14486</v>
      </c>
      <c r="M1461" t="s">
        <v>14487</v>
      </c>
      <c r="N1461">
        <v>4.3</v>
      </c>
      <c r="O1461">
        <v>53750</v>
      </c>
      <c r="P1461" s="2">
        <v>38000000</v>
      </c>
      <c r="Q1461" s="2">
        <v>111761982</v>
      </c>
      <c r="R1461" s="2">
        <v>197101678</v>
      </c>
      <c r="S1461" s="2">
        <v>270863660</v>
      </c>
      <c r="T1461">
        <v>57</v>
      </c>
      <c r="U1461">
        <v>-1.037332196285268</v>
      </c>
      <c r="V1461">
        <v>0.20130024081270514</v>
      </c>
      <c r="W1461">
        <f>AVERAGE(U1461:V1461)</f>
        <v>-0.41801597773628141</v>
      </c>
      <c r="X1461" s="4">
        <v>2.7710912052312007</v>
      </c>
      <c r="Y1461">
        <f>AVERAGE(W1461:X1461)</f>
        <v>1.1765376137474597</v>
      </c>
    </row>
    <row r="1462" spans="1:25" x14ac:dyDescent="0.25">
      <c r="A1462" t="s">
        <v>14538</v>
      </c>
      <c r="B1462" t="s">
        <v>14539</v>
      </c>
      <c r="C1462">
        <v>2004</v>
      </c>
      <c r="D1462" s="1">
        <v>38618</v>
      </c>
      <c r="E1462" t="s">
        <v>4545</v>
      </c>
      <c r="F1462">
        <v>87</v>
      </c>
      <c r="G1462" t="s">
        <v>19</v>
      </c>
      <c r="H1462" t="s">
        <v>25</v>
      </c>
      <c r="I1462" t="s">
        <v>14540</v>
      </c>
      <c r="J1462" t="s">
        <v>14541</v>
      </c>
      <c r="K1462" t="s">
        <v>87</v>
      </c>
      <c r="L1462" t="s">
        <v>14542</v>
      </c>
      <c r="M1462" t="s">
        <v>14543</v>
      </c>
      <c r="N1462">
        <v>7.1</v>
      </c>
      <c r="O1462">
        <v>76845</v>
      </c>
      <c r="P1462" s="2">
        <v>30000000</v>
      </c>
      <c r="Q1462" s="2">
        <v>85417988</v>
      </c>
      <c r="R1462" s="2">
        <v>141067127</v>
      </c>
      <c r="S1462" s="2">
        <v>196485115</v>
      </c>
      <c r="T1462">
        <v>66</v>
      </c>
      <c r="U1462">
        <v>1.1813189536309987</v>
      </c>
      <c r="V1462">
        <v>0.70943451441744299</v>
      </c>
      <c r="W1462">
        <f>AVERAGE(U1462:V1462)</f>
        <v>0.94537673402422084</v>
      </c>
      <c r="X1462" s="4">
        <v>1.9615919190180224</v>
      </c>
      <c r="Y1462">
        <f>AVERAGE(W1462:X1462)</f>
        <v>1.4534843265211217</v>
      </c>
    </row>
    <row r="1463" spans="1:25" x14ac:dyDescent="0.25">
      <c r="A1463" t="s">
        <v>14544</v>
      </c>
      <c r="B1463" t="s">
        <v>14545</v>
      </c>
      <c r="C1463">
        <v>2006</v>
      </c>
      <c r="D1463" s="1">
        <v>38961</v>
      </c>
      <c r="E1463" t="s">
        <v>1844</v>
      </c>
      <c r="F1463">
        <v>154</v>
      </c>
      <c r="G1463" t="s">
        <v>19</v>
      </c>
      <c r="H1463" t="s">
        <v>417</v>
      </c>
      <c r="I1463" t="s">
        <v>10252</v>
      </c>
      <c r="J1463" t="s">
        <v>14546</v>
      </c>
      <c r="K1463" t="s">
        <v>186</v>
      </c>
      <c r="L1463" t="s">
        <v>14547</v>
      </c>
      <c r="M1463" t="s">
        <v>14548</v>
      </c>
      <c r="N1463">
        <v>6</v>
      </c>
      <c r="O1463">
        <v>268239</v>
      </c>
      <c r="P1463" s="2">
        <v>270000000</v>
      </c>
      <c r="Q1463" s="2">
        <v>200081192</v>
      </c>
      <c r="R1463" s="2">
        <v>391081192</v>
      </c>
      <c r="S1463" s="2">
        <v>321162384</v>
      </c>
      <c r="T1463">
        <v>72</v>
      </c>
      <c r="U1463">
        <v>0.30970600187817982</v>
      </c>
      <c r="V1463">
        <v>1.0481906968206014</v>
      </c>
      <c r="W1463">
        <f>AVERAGE(U1463:V1463)</f>
        <v>0.67894834934939063</v>
      </c>
      <c r="X1463" s="4">
        <v>3.3185176327773926</v>
      </c>
      <c r="Y1463">
        <f>AVERAGE(W1463:X1463)</f>
        <v>1.9987329910633918</v>
      </c>
    </row>
    <row r="1464" spans="1:25" x14ac:dyDescent="0.25">
      <c r="A1464" t="s">
        <v>14554</v>
      </c>
      <c r="B1464" t="s">
        <v>2373</v>
      </c>
      <c r="C1464">
        <v>2003</v>
      </c>
      <c r="D1464" s="1">
        <v>38065</v>
      </c>
      <c r="E1464" t="s">
        <v>154</v>
      </c>
      <c r="F1464">
        <v>98</v>
      </c>
      <c r="G1464" t="s">
        <v>19</v>
      </c>
      <c r="H1464" t="s">
        <v>25</v>
      </c>
      <c r="I1464" t="s">
        <v>11437</v>
      </c>
      <c r="J1464" t="s">
        <v>14555</v>
      </c>
      <c r="K1464" t="s">
        <v>799</v>
      </c>
      <c r="L1464" t="s">
        <v>14556</v>
      </c>
      <c r="M1464" t="s">
        <v>14557</v>
      </c>
      <c r="N1464">
        <v>5.9</v>
      </c>
      <c r="O1464">
        <v>92277</v>
      </c>
      <c r="P1464" s="2">
        <v>40000000</v>
      </c>
      <c r="Q1464" s="2">
        <v>138614544</v>
      </c>
      <c r="R1464" s="2">
        <v>190538630</v>
      </c>
      <c r="S1464" s="2">
        <v>289153174</v>
      </c>
      <c r="T1464">
        <v>46</v>
      </c>
      <c r="U1464">
        <v>0.23046846080974201</v>
      </c>
      <c r="V1464">
        <v>-0.41975276025975217</v>
      </c>
      <c r="W1464">
        <f>AVERAGE(U1464:V1464)</f>
        <v>-9.4642149725005079E-2</v>
      </c>
      <c r="X1464" s="4">
        <v>2.9701452271697306</v>
      </c>
      <c r="Y1464">
        <f>AVERAGE(W1464:X1464)</f>
        <v>1.4377515387223627</v>
      </c>
    </row>
    <row r="1465" spans="1:25" x14ac:dyDescent="0.25">
      <c r="A1465" t="s">
        <v>14607</v>
      </c>
      <c r="B1465" t="s">
        <v>1400</v>
      </c>
      <c r="C1465">
        <v>2005</v>
      </c>
      <c r="D1465" s="1">
        <v>38688</v>
      </c>
      <c r="E1465" t="s">
        <v>922</v>
      </c>
      <c r="F1465">
        <v>120</v>
      </c>
      <c r="G1465" t="s">
        <v>19</v>
      </c>
      <c r="H1465" t="s">
        <v>271</v>
      </c>
      <c r="I1465" t="s">
        <v>10456</v>
      </c>
      <c r="J1465" t="s">
        <v>14608</v>
      </c>
      <c r="K1465" t="s">
        <v>10759</v>
      </c>
      <c r="L1465" t="s">
        <v>14609</v>
      </c>
      <c r="M1465" t="s">
        <v>14610</v>
      </c>
      <c r="N1465">
        <v>6.5</v>
      </c>
      <c r="O1465">
        <v>442126</v>
      </c>
      <c r="P1465" s="2">
        <v>110000000</v>
      </c>
      <c r="Q1465" s="2">
        <v>186336279</v>
      </c>
      <c r="R1465" s="2">
        <v>487287646</v>
      </c>
      <c r="S1465" s="2">
        <v>563623925</v>
      </c>
      <c r="T1465">
        <v>55</v>
      </c>
      <c r="U1465">
        <v>0.70589370722037037</v>
      </c>
      <c r="V1465">
        <v>8.8381513344985618E-2</v>
      </c>
      <c r="W1465">
        <f>AVERAGE(U1465:V1465)</f>
        <v>0.39713761028267802</v>
      </c>
      <c r="X1465" s="4">
        <v>5.9573490911454918</v>
      </c>
      <c r="Y1465">
        <f>AVERAGE(W1465:X1465)</f>
        <v>3.1772433507140851</v>
      </c>
    </row>
    <row r="1466" spans="1:25" x14ac:dyDescent="0.25">
      <c r="A1466" t="s">
        <v>14620</v>
      </c>
      <c r="B1466" t="s">
        <v>14621</v>
      </c>
      <c r="C1466">
        <v>2005</v>
      </c>
      <c r="D1466" s="1">
        <v>38435</v>
      </c>
      <c r="E1466" t="s">
        <v>452</v>
      </c>
      <c r="F1466">
        <v>91</v>
      </c>
      <c r="G1466" t="s">
        <v>19</v>
      </c>
      <c r="H1466" t="s">
        <v>428</v>
      </c>
      <c r="I1466" t="s">
        <v>13700</v>
      </c>
      <c r="J1466" t="s">
        <v>14622</v>
      </c>
      <c r="K1466" t="s">
        <v>14623</v>
      </c>
      <c r="L1466" t="s">
        <v>14624</v>
      </c>
      <c r="M1466" t="s">
        <v>14625</v>
      </c>
      <c r="N1466">
        <v>6.3</v>
      </c>
      <c r="O1466">
        <v>130168</v>
      </c>
      <c r="P1466" s="2">
        <v>75000000</v>
      </c>
      <c r="Q1466" s="2">
        <v>128200012</v>
      </c>
      <c r="R1466" s="2">
        <v>262511490</v>
      </c>
      <c r="S1466" s="2">
        <v>315711502</v>
      </c>
      <c r="T1466">
        <v>64</v>
      </c>
      <c r="U1466">
        <v>0.54741862508349393</v>
      </c>
      <c r="V1466">
        <v>0.5965157869497234</v>
      </c>
      <c r="W1466">
        <f>AVERAGE(U1466:V1466)</f>
        <v>0.57196720601660866</v>
      </c>
      <c r="X1466" s="4">
        <v>3.2591929298239766</v>
      </c>
      <c r="Y1466">
        <f>AVERAGE(W1466:X1466)</f>
        <v>1.9155800679202926</v>
      </c>
    </row>
    <row r="1467" spans="1:25" x14ac:dyDescent="0.25">
      <c r="A1467" t="s">
        <v>14660</v>
      </c>
      <c r="B1467" t="s">
        <v>14661</v>
      </c>
      <c r="C1467">
        <v>2005</v>
      </c>
      <c r="D1467" s="1">
        <v>38555</v>
      </c>
      <c r="E1467" t="s">
        <v>938</v>
      </c>
      <c r="F1467">
        <v>100</v>
      </c>
      <c r="G1467" t="s">
        <v>19</v>
      </c>
      <c r="H1467" t="s">
        <v>25</v>
      </c>
      <c r="I1467" t="s">
        <v>6749</v>
      </c>
      <c r="J1467" t="s">
        <v>14662</v>
      </c>
      <c r="K1467" t="s">
        <v>13727</v>
      </c>
      <c r="L1467" t="s">
        <v>14663</v>
      </c>
      <c r="M1467" t="s">
        <v>14664</v>
      </c>
      <c r="N1467">
        <v>7.2</v>
      </c>
      <c r="O1467">
        <v>7693</v>
      </c>
      <c r="P1467" s="2">
        <v>12000000</v>
      </c>
      <c r="Q1467" s="2">
        <v>870067</v>
      </c>
      <c r="R1467" s="2">
        <v>994790</v>
      </c>
      <c r="S1467" s="2">
        <v>-10135143</v>
      </c>
      <c r="T1467">
        <v>82</v>
      </c>
      <c r="U1467">
        <v>1.2605564946994372</v>
      </c>
      <c r="V1467">
        <v>1.612784334159199</v>
      </c>
      <c r="W1467">
        <f>AVERAGE(U1467:V1467)</f>
        <v>1.4366704144293181</v>
      </c>
      <c r="X1467" s="4">
        <v>-0.28716074706576172</v>
      </c>
      <c r="Y1467">
        <f>AVERAGE(W1467:X1467)</f>
        <v>0.57475483368177815</v>
      </c>
    </row>
    <row r="1468" spans="1:25" x14ac:dyDescent="0.25">
      <c r="A1468" t="s">
        <v>14669</v>
      </c>
      <c r="B1468" t="s">
        <v>14670</v>
      </c>
      <c r="C1468">
        <v>2006</v>
      </c>
      <c r="D1468" s="1">
        <v>38828</v>
      </c>
      <c r="E1468" t="s">
        <v>1133</v>
      </c>
      <c r="F1468">
        <v>83</v>
      </c>
      <c r="G1468" t="s">
        <v>19</v>
      </c>
      <c r="H1468" t="s">
        <v>1443</v>
      </c>
      <c r="I1468" t="s">
        <v>8777</v>
      </c>
      <c r="J1468" t="s">
        <v>14671</v>
      </c>
      <c r="K1468" t="s">
        <v>10603</v>
      </c>
      <c r="L1468" t="s">
        <v>14672</v>
      </c>
      <c r="M1468" t="s">
        <v>14673</v>
      </c>
      <c r="N1468">
        <v>5.0999999999999996</v>
      </c>
      <c r="O1468">
        <v>112056</v>
      </c>
      <c r="P1468" s="2">
        <v>45000000</v>
      </c>
      <c r="Q1468" s="2">
        <v>90710620</v>
      </c>
      <c r="R1468" s="2">
        <v>178262620</v>
      </c>
      <c r="S1468" s="2">
        <v>223973240</v>
      </c>
      <c r="T1468">
        <v>40</v>
      </c>
      <c r="U1468">
        <v>-0.40343186773776335</v>
      </c>
      <c r="V1468">
        <v>-0.75850894266291069</v>
      </c>
      <c r="W1468">
        <f>AVERAGE(U1468:V1468)</f>
        <v>-0.58097040520033705</v>
      </c>
      <c r="X1468" s="4">
        <v>2.2607590722184328</v>
      </c>
      <c r="Y1468">
        <f>AVERAGE(W1468:X1468)</f>
        <v>0.83989433350904785</v>
      </c>
    </row>
    <row r="1469" spans="1:25" x14ac:dyDescent="0.25">
      <c r="A1469" t="s">
        <v>14675</v>
      </c>
      <c r="B1469" t="s">
        <v>14676</v>
      </c>
      <c r="C1469">
        <v>2004</v>
      </c>
      <c r="D1469" s="1">
        <v>38233</v>
      </c>
      <c r="E1469" t="s">
        <v>71</v>
      </c>
      <c r="F1469">
        <v>128</v>
      </c>
      <c r="G1469" t="s">
        <v>19</v>
      </c>
      <c r="H1469" t="s">
        <v>14677</v>
      </c>
      <c r="I1469" t="s">
        <v>4425</v>
      </c>
      <c r="J1469" t="s">
        <v>14678</v>
      </c>
      <c r="K1469" t="s">
        <v>11457</v>
      </c>
      <c r="L1469" t="s">
        <v>14679</v>
      </c>
      <c r="M1469" t="s">
        <v>14680</v>
      </c>
      <c r="N1469">
        <v>7.4</v>
      </c>
      <c r="O1469">
        <v>396732</v>
      </c>
      <c r="P1469" s="2">
        <v>60000000</v>
      </c>
      <c r="Q1469" s="2">
        <v>77872883</v>
      </c>
      <c r="R1469" s="2">
        <v>219100084</v>
      </c>
      <c r="S1469" s="2">
        <v>236972967</v>
      </c>
      <c r="T1469">
        <v>55</v>
      </c>
      <c r="U1469">
        <v>1.4190315768363135</v>
      </c>
      <c r="V1469">
        <v>8.8381513344985618E-2</v>
      </c>
      <c r="W1469">
        <f>AVERAGE(U1469:V1469)</f>
        <v>0.7537065450906496</v>
      </c>
      <c r="X1469" s="4">
        <v>2.4022416694844346</v>
      </c>
      <c r="Y1469">
        <f>AVERAGE(W1469:X1469)</f>
        <v>1.5779741072875422</v>
      </c>
    </row>
    <row r="1470" spans="1:25" x14ac:dyDescent="0.25">
      <c r="A1470" t="s">
        <v>14696</v>
      </c>
      <c r="B1470" t="s">
        <v>14697</v>
      </c>
      <c r="C1470">
        <v>2003</v>
      </c>
      <c r="D1470" s="1">
        <v>37897</v>
      </c>
      <c r="E1470" t="s">
        <v>391</v>
      </c>
      <c r="F1470">
        <v>81</v>
      </c>
      <c r="G1470" t="s">
        <v>19</v>
      </c>
      <c r="H1470" t="s">
        <v>103</v>
      </c>
      <c r="I1470" t="s">
        <v>8014</v>
      </c>
      <c r="J1470" t="s">
        <v>8014</v>
      </c>
      <c r="K1470" t="s">
        <v>13286</v>
      </c>
      <c r="L1470" t="s">
        <v>14698</v>
      </c>
      <c r="M1470" t="s">
        <v>14699</v>
      </c>
      <c r="N1470">
        <v>7.2</v>
      </c>
      <c r="O1470">
        <v>84470</v>
      </c>
      <c r="P1470" s="2">
        <v>3000000</v>
      </c>
      <c r="Q1470" s="2">
        <v>1266955</v>
      </c>
      <c r="R1470" s="2">
        <v>10012022</v>
      </c>
      <c r="S1470" s="2">
        <v>8278977</v>
      </c>
      <c r="T1470">
        <v>70</v>
      </c>
      <c r="U1470">
        <v>1.2605564946994372</v>
      </c>
      <c r="V1470">
        <v>0.93527196935288193</v>
      </c>
      <c r="W1470">
        <f>AVERAGE(U1470:V1470)</f>
        <v>1.0979142320261595</v>
      </c>
      <c r="X1470" s="4">
        <v>-8.6750575070009342E-2</v>
      </c>
      <c r="Y1470">
        <f>AVERAGE(W1470:X1470)</f>
        <v>0.50558182847807509</v>
      </c>
    </row>
    <row r="1471" spans="1:25" x14ac:dyDescent="0.25">
      <c r="A1471" t="s">
        <v>14764</v>
      </c>
      <c r="B1471" t="s">
        <v>14765</v>
      </c>
      <c r="C1471">
        <v>2008</v>
      </c>
      <c r="D1471" s="1">
        <v>39591</v>
      </c>
      <c r="E1471" t="s">
        <v>100</v>
      </c>
      <c r="F1471">
        <v>122</v>
      </c>
      <c r="G1471" t="s">
        <v>19</v>
      </c>
      <c r="H1471" t="s">
        <v>1623</v>
      </c>
      <c r="I1471" t="s">
        <v>4425</v>
      </c>
      <c r="J1471" t="s">
        <v>14766</v>
      </c>
      <c r="K1471" t="s">
        <v>87</v>
      </c>
      <c r="L1471" t="s">
        <v>14767</v>
      </c>
      <c r="M1471" t="s">
        <v>14768</v>
      </c>
      <c r="N1471">
        <v>6.1</v>
      </c>
      <c r="O1471">
        <v>417120</v>
      </c>
      <c r="P1471" s="2">
        <v>185000000</v>
      </c>
      <c r="Q1471" s="2">
        <v>317101119</v>
      </c>
      <c r="R1471" s="2">
        <v>790653942</v>
      </c>
      <c r="S1471" s="2">
        <v>922755061</v>
      </c>
      <c r="T1471">
        <v>65</v>
      </c>
      <c r="U1471">
        <v>0.38894354294661765</v>
      </c>
      <c r="V1471">
        <v>0.65297515068358314</v>
      </c>
      <c r="W1471">
        <f>AVERAGE(U1471:V1471)</f>
        <v>0.52095934681510037</v>
      </c>
      <c r="X1471" s="4">
        <v>9.8659547011225062</v>
      </c>
      <c r="Y1471">
        <f>AVERAGE(W1471:X1471)</f>
        <v>5.1934570239688034</v>
      </c>
    </row>
    <row r="1472" spans="1:25" x14ac:dyDescent="0.25">
      <c r="A1472" t="s">
        <v>14769</v>
      </c>
      <c r="B1472" t="s">
        <v>4014</v>
      </c>
      <c r="C1472">
        <v>2004</v>
      </c>
      <c r="D1472" s="1">
        <v>38303</v>
      </c>
      <c r="E1472" t="s">
        <v>594</v>
      </c>
      <c r="F1472">
        <v>129</v>
      </c>
      <c r="G1472" t="s">
        <v>19</v>
      </c>
      <c r="H1472" t="s">
        <v>25</v>
      </c>
      <c r="I1472" t="s">
        <v>5915</v>
      </c>
      <c r="J1472" t="s">
        <v>4015</v>
      </c>
      <c r="K1472" t="s">
        <v>87</v>
      </c>
      <c r="L1472" t="s">
        <v>14770</v>
      </c>
      <c r="M1472" t="s">
        <v>14771</v>
      </c>
      <c r="N1472">
        <v>6.6</v>
      </c>
      <c r="O1472">
        <v>102113</v>
      </c>
      <c r="P1472" s="2">
        <v>80000000</v>
      </c>
      <c r="Q1472" s="2">
        <v>65955630</v>
      </c>
      <c r="R1472" s="2">
        <v>96105910</v>
      </c>
      <c r="S1472" s="2">
        <v>82061540</v>
      </c>
      <c r="T1472">
        <v>76</v>
      </c>
      <c r="U1472">
        <v>0.78513124828880809</v>
      </c>
      <c r="V1472">
        <v>1.2740281517560406</v>
      </c>
      <c r="W1472">
        <f>AVERAGE(U1472:V1472)</f>
        <v>1.0295797000224243</v>
      </c>
      <c r="X1472" s="4">
        <v>0.71626233790750127</v>
      </c>
      <c r="Y1472">
        <f>AVERAGE(W1472:X1472)</f>
        <v>0.87292101896496277</v>
      </c>
    </row>
    <row r="1473" spans="1:25" x14ac:dyDescent="0.25">
      <c r="A1473" t="s">
        <v>14782</v>
      </c>
      <c r="B1473" t="s">
        <v>14783</v>
      </c>
      <c r="C1473">
        <v>2004</v>
      </c>
      <c r="D1473" s="1">
        <v>38328</v>
      </c>
      <c r="E1473" t="s">
        <v>602</v>
      </c>
      <c r="F1473">
        <v>131</v>
      </c>
      <c r="G1473" t="s">
        <v>19</v>
      </c>
      <c r="H1473" t="s">
        <v>271</v>
      </c>
      <c r="I1473" t="s">
        <v>9405</v>
      </c>
      <c r="J1473" t="s">
        <v>14784</v>
      </c>
      <c r="K1473" t="s">
        <v>7139</v>
      </c>
      <c r="L1473" t="s">
        <v>14785</v>
      </c>
      <c r="M1473" t="s">
        <v>14786</v>
      </c>
      <c r="N1473">
        <v>6.9</v>
      </c>
      <c r="O1473">
        <v>299339</v>
      </c>
      <c r="P1473" s="2">
        <v>100000000</v>
      </c>
      <c r="Q1473" s="2">
        <v>173008894</v>
      </c>
      <c r="R1473" s="2">
        <v>347512318</v>
      </c>
      <c r="S1473" s="2">
        <v>420521212</v>
      </c>
      <c r="T1473">
        <v>39</v>
      </c>
      <c r="U1473">
        <v>1.022843871494123</v>
      </c>
      <c r="V1473">
        <v>-0.81496830639677043</v>
      </c>
      <c r="W1473">
        <f>AVERAGE(U1473:V1473)</f>
        <v>0.10393778254867631</v>
      </c>
      <c r="X1473" s="4">
        <v>4.3998899605767319</v>
      </c>
      <c r="Y1473">
        <f>AVERAGE(W1473:X1473)</f>
        <v>2.2519138715627043</v>
      </c>
    </row>
    <row r="1474" spans="1:25" x14ac:dyDescent="0.25">
      <c r="A1474" t="s">
        <v>14787</v>
      </c>
      <c r="B1474" t="s">
        <v>14788</v>
      </c>
      <c r="C1474">
        <v>2004</v>
      </c>
      <c r="D1474" s="1">
        <v>38373</v>
      </c>
      <c r="E1474" t="s">
        <v>214</v>
      </c>
      <c r="F1474">
        <v>113</v>
      </c>
      <c r="G1474" t="s">
        <v>19</v>
      </c>
      <c r="H1474" t="s">
        <v>14789</v>
      </c>
      <c r="I1474" t="s">
        <v>7501</v>
      </c>
      <c r="J1474" t="s">
        <v>13462</v>
      </c>
      <c r="K1474" t="s">
        <v>7139</v>
      </c>
      <c r="L1474" t="s">
        <v>14790</v>
      </c>
      <c r="M1474" t="s">
        <v>14791</v>
      </c>
      <c r="N1474">
        <v>5.8</v>
      </c>
      <c r="O1474">
        <v>72487</v>
      </c>
      <c r="P1474" s="2">
        <v>40000000</v>
      </c>
      <c r="Q1474" s="2">
        <v>95170481</v>
      </c>
      <c r="R1474" s="2">
        <v>134734481</v>
      </c>
      <c r="S1474" s="2">
        <v>189904962</v>
      </c>
      <c r="T1474">
        <v>43</v>
      </c>
      <c r="U1474">
        <v>0.15123091974130348</v>
      </c>
      <c r="V1474">
        <v>-0.58913085146133148</v>
      </c>
      <c r="W1474">
        <f>AVERAGE(U1474:V1474)</f>
        <v>-0.218949965860014</v>
      </c>
      <c r="X1474" s="4">
        <v>1.8899767891889367</v>
      </c>
      <c r="Y1474">
        <f>AVERAGE(W1474:X1474)</f>
        <v>0.83551341166446136</v>
      </c>
    </row>
    <row r="1475" spans="1:25" x14ac:dyDescent="0.25">
      <c r="A1475" t="s">
        <v>14804</v>
      </c>
      <c r="B1475" t="s">
        <v>6397</v>
      </c>
      <c r="C1475">
        <v>2005</v>
      </c>
      <c r="D1475" s="1">
        <v>38744</v>
      </c>
      <c r="E1475" t="s">
        <v>517</v>
      </c>
      <c r="F1475">
        <v>90</v>
      </c>
      <c r="G1475" t="s">
        <v>19</v>
      </c>
      <c r="H1475" t="s">
        <v>271</v>
      </c>
      <c r="I1475" t="s">
        <v>11693</v>
      </c>
      <c r="J1475" t="s">
        <v>14805</v>
      </c>
      <c r="K1475" t="s">
        <v>336</v>
      </c>
      <c r="L1475" t="s">
        <v>14806</v>
      </c>
      <c r="M1475" t="s">
        <v>14807</v>
      </c>
      <c r="N1475">
        <v>6.2</v>
      </c>
      <c r="O1475">
        <v>132575</v>
      </c>
      <c r="P1475" s="2">
        <v>100000000</v>
      </c>
      <c r="Q1475" s="2">
        <v>110332737</v>
      </c>
      <c r="R1475" s="2">
        <v>204681899</v>
      </c>
      <c r="S1475" s="2">
        <v>215014636</v>
      </c>
      <c r="T1475">
        <v>47</v>
      </c>
      <c r="U1475">
        <v>0.46818108401505615</v>
      </c>
      <c r="V1475">
        <v>-0.36329339652589243</v>
      </c>
      <c r="W1475">
        <f>AVERAGE(U1475:V1475)</f>
        <v>5.2443843744581858E-2</v>
      </c>
      <c r="X1475" s="4">
        <v>2.1632580584050203</v>
      </c>
      <c r="Y1475">
        <f>AVERAGE(W1475:X1475)</f>
        <v>1.1078509510748011</v>
      </c>
    </row>
    <row r="1476" spans="1:25" x14ac:dyDescent="0.25">
      <c r="A1476" t="s">
        <v>14808</v>
      </c>
      <c r="B1476" t="s">
        <v>14809</v>
      </c>
      <c r="C1476">
        <v>2015</v>
      </c>
      <c r="D1476" s="1">
        <v>42166</v>
      </c>
      <c r="E1476" t="s">
        <v>65</v>
      </c>
      <c r="F1476">
        <v>124</v>
      </c>
      <c r="G1476" t="s">
        <v>19</v>
      </c>
      <c r="H1476" t="s">
        <v>25</v>
      </c>
      <c r="I1476" t="s">
        <v>14810</v>
      </c>
      <c r="J1476" t="s">
        <v>14811</v>
      </c>
      <c r="K1476" t="s">
        <v>155</v>
      </c>
      <c r="L1476" t="s">
        <v>14812</v>
      </c>
      <c r="M1476" t="s">
        <v>14813</v>
      </c>
      <c r="N1476">
        <v>7</v>
      </c>
      <c r="O1476">
        <v>569512</v>
      </c>
      <c r="P1476" s="2">
        <v>150000000</v>
      </c>
      <c r="Q1476" s="2">
        <v>652270625</v>
      </c>
      <c r="R1476" s="2">
        <v>1670401444</v>
      </c>
      <c r="S1476" s="2">
        <v>2172672069</v>
      </c>
      <c r="T1476">
        <v>59</v>
      </c>
      <c r="U1476">
        <v>1.1020814125625609</v>
      </c>
      <c r="V1476">
        <v>0.31421896828042467</v>
      </c>
      <c r="W1476">
        <f>AVERAGE(U1476:V1476)</f>
        <v>0.70815019042149274</v>
      </c>
      <c r="X1476" s="4">
        <v>23.469433040228378</v>
      </c>
      <c r="Y1476">
        <f>AVERAGE(W1476:X1476)</f>
        <v>12.088791615324935</v>
      </c>
    </row>
    <row r="1477" spans="1:25" x14ac:dyDescent="0.25">
      <c r="A1477" t="s">
        <v>14831</v>
      </c>
      <c r="B1477" t="s">
        <v>14832</v>
      </c>
      <c r="C1477">
        <v>2005</v>
      </c>
      <c r="D1477" s="1">
        <v>38688</v>
      </c>
      <c r="E1477" t="s">
        <v>452</v>
      </c>
      <c r="F1477">
        <v>81</v>
      </c>
      <c r="G1477" t="s">
        <v>19</v>
      </c>
      <c r="H1477" t="s">
        <v>25</v>
      </c>
      <c r="I1477" t="s">
        <v>11546</v>
      </c>
      <c r="J1477" t="s">
        <v>14833</v>
      </c>
      <c r="K1477" t="s">
        <v>7139</v>
      </c>
      <c r="L1477" t="s">
        <v>14834</v>
      </c>
      <c r="M1477" t="s">
        <v>14835</v>
      </c>
      <c r="N1477">
        <v>5.7</v>
      </c>
      <c r="O1477">
        <v>84176</v>
      </c>
      <c r="P1477" s="2">
        <v>150000000</v>
      </c>
      <c r="Q1477" s="2">
        <v>135386665</v>
      </c>
      <c r="R1477" s="2">
        <v>314432837</v>
      </c>
      <c r="S1477" s="2">
        <v>299819502</v>
      </c>
      <c r="T1477">
        <v>48</v>
      </c>
      <c r="U1477">
        <v>7.1993378672865663E-2</v>
      </c>
      <c r="V1477">
        <v>-0.3068340327920327</v>
      </c>
      <c r="W1477">
        <f>AVERAGE(U1477:V1477)</f>
        <v>-0.11742032705958352</v>
      </c>
      <c r="X1477" s="4">
        <v>3.0862322641306665</v>
      </c>
      <c r="Y1477">
        <f>AVERAGE(W1477:X1477)</f>
        <v>1.4844059685355415</v>
      </c>
    </row>
    <row r="1478" spans="1:25" x14ac:dyDescent="0.25">
      <c r="A1478" t="s">
        <v>14854</v>
      </c>
      <c r="B1478" t="s">
        <v>14855</v>
      </c>
      <c r="C1478">
        <v>2005</v>
      </c>
      <c r="D1478" s="1">
        <v>38583</v>
      </c>
      <c r="E1478" t="s">
        <v>79</v>
      </c>
      <c r="F1478">
        <v>105</v>
      </c>
      <c r="G1478" t="s">
        <v>19</v>
      </c>
      <c r="H1478" t="s">
        <v>25</v>
      </c>
      <c r="I1478" t="s">
        <v>12060</v>
      </c>
      <c r="J1478" t="s">
        <v>14856</v>
      </c>
      <c r="K1478" t="s">
        <v>336</v>
      </c>
      <c r="L1478" t="s">
        <v>14857</v>
      </c>
      <c r="M1478" t="s">
        <v>14858</v>
      </c>
      <c r="N1478">
        <v>5.9</v>
      </c>
      <c r="O1478">
        <v>39782</v>
      </c>
      <c r="P1478" s="2">
        <v>35000000</v>
      </c>
      <c r="Q1478" s="2">
        <v>68915888</v>
      </c>
      <c r="R1478" s="2">
        <v>103121466</v>
      </c>
      <c r="S1478" s="2">
        <v>137037354</v>
      </c>
      <c r="T1478">
        <v>49</v>
      </c>
      <c r="U1478">
        <v>0.23046846080974201</v>
      </c>
      <c r="V1478">
        <v>-0.25037466905817291</v>
      </c>
      <c r="W1478">
        <f>AVERAGE(U1478:V1478)</f>
        <v>-9.9531041242154478E-3</v>
      </c>
      <c r="X1478" s="4">
        <v>1.3145918991000261</v>
      </c>
      <c r="Y1478">
        <f>AVERAGE(W1478:X1478)</f>
        <v>0.65231939748790535</v>
      </c>
    </row>
    <row r="1479" spans="1:25" x14ac:dyDescent="0.25">
      <c r="A1479" t="s">
        <v>14869</v>
      </c>
      <c r="B1479" t="s">
        <v>3573</v>
      </c>
      <c r="C1479">
        <v>2008</v>
      </c>
      <c r="D1479" s="1">
        <v>39829</v>
      </c>
      <c r="E1479" t="s">
        <v>1206</v>
      </c>
      <c r="F1479">
        <v>93</v>
      </c>
      <c r="G1479" t="s">
        <v>19</v>
      </c>
      <c r="H1479" t="s">
        <v>14870</v>
      </c>
      <c r="I1479" t="s">
        <v>14871</v>
      </c>
      <c r="J1479" t="s">
        <v>14872</v>
      </c>
      <c r="K1479" t="s">
        <v>5672</v>
      </c>
      <c r="L1479" t="s">
        <v>14873</v>
      </c>
      <c r="M1479" t="s">
        <v>14874</v>
      </c>
      <c r="N1479">
        <v>5.8</v>
      </c>
      <c r="O1479">
        <v>111377</v>
      </c>
      <c r="P1479" s="2">
        <v>60000000</v>
      </c>
      <c r="Q1479" s="2">
        <v>101704370</v>
      </c>
      <c r="R1479" s="2">
        <v>244232688</v>
      </c>
      <c r="S1479" s="2">
        <v>285937058</v>
      </c>
      <c r="T1479">
        <v>57</v>
      </c>
      <c r="U1479">
        <v>0.15123091974130348</v>
      </c>
      <c r="V1479">
        <v>0.20130024081270514</v>
      </c>
      <c r="W1479">
        <f>AVERAGE(U1479:V1479)</f>
        <v>0.17626558027700431</v>
      </c>
      <c r="X1479" s="4">
        <v>2.9351426117464419</v>
      </c>
      <c r="Y1479">
        <f>AVERAGE(W1479:X1479)</f>
        <v>1.555704096011723</v>
      </c>
    </row>
    <row r="1480" spans="1:25" x14ac:dyDescent="0.25">
      <c r="A1480" t="s">
        <v>14955</v>
      </c>
      <c r="B1480" t="s">
        <v>14956</v>
      </c>
      <c r="C1480">
        <v>2005</v>
      </c>
      <c r="D1480" s="1">
        <v>38450</v>
      </c>
      <c r="E1480" t="s">
        <v>505</v>
      </c>
      <c r="F1480">
        <v>110</v>
      </c>
      <c r="G1480" t="s">
        <v>19</v>
      </c>
      <c r="H1480" t="s">
        <v>25</v>
      </c>
      <c r="I1480" t="s">
        <v>12946</v>
      </c>
      <c r="J1480" t="s">
        <v>13964</v>
      </c>
      <c r="K1480" t="s">
        <v>11457</v>
      </c>
      <c r="L1480" t="s">
        <v>14957</v>
      </c>
      <c r="M1480" t="s">
        <v>14958</v>
      </c>
      <c r="N1480">
        <v>5.4</v>
      </c>
      <c r="O1480">
        <v>90187</v>
      </c>
      <c r="P1480" s="2">
        <v>50000000</v>
      </c>
      <c r="Q1480" s="2">
        <v>76231249</v>
      </c>
      <c r="R1480" s="2">
        <v>163995949</v>
      </c>
      <c r="S1480" s="2">
        <v>190227198</v>
      </c>
      <c r="T1480">
        <v>44</v>
      </c>
      <c r="U1480">
        <v>-0.16571924453244849</v>
      </c>
      <c r="V1480">
        <v>-0.53267148772747175</v>
      </c>
      <c r="W1480">
        <f>AVERAGE(U1480:V1480)</f>
        <v>-0.34919536612996011</v>
      </c>
      <c r="X1480" s="4">
        <v>1.8934838463919539</v>
      </c>
      <c r="Y1480">
        <f>AVERAGE(W1480:X1480)</f>
        <v>0.77214424013099692</v>
      </c>
    </row>
    <row r="1481" spans="1:25" x14ac:dyDescent="0.25">
      <c r="A1481" t="s">
        <v>15000</v>
      </c>
      <c r="B1481" t="s">
        <v>15001</v>
      </c>
      <c r="C1481">
        <v>2004</v>
      </c>
      <c r="D1481" s="1">
        <v>38324</v>
      </c>
      <c r="E1481" t="s">
        <v>517</v>
      </c>
      <c r="F1481">
        <v>109</v>
      </c>
      <c r="G1481" t="s">
        <v>19</v>
      </c>
      <c r="H1481" t="s">
        <v>25</v>
      </c>
      <c r="I1481" t="s">
        <v>8747</v>
      </c>
      <c r="J1481" t="s">
        <v>15002</v>
      </c>
      <c r="K1481" t="s">
        <v>12832</v>
      </c>
      <c r="L1481" t="s">
        <v>15003</v>
      </c>
      <c r="M1481" t="s">
        <v>15004</v>
      </c>
      <c r="N1481">
        <v>5.6</v>
      </c>
      <c r="O1481">
        <v>127968</v>
      </c>
      <c r="P1481" s="2">
        <v>37000000</v>
      </c>
      <c r="Q1481" s="2">
        <v>70831760</v>
      </c>
      <c r="R1481" s="2">
        <v>113100873</v>
      </c>
      <c r="S1481" s="2">
        <v>146932633</v>
      </c>
      <c r="T1481">
        <v>41</v>
      </c>
      <c r="U1481">
        <v>-7.2441623955728602E-3</v>
      </c>
      <c r="V1481">
        <v>-0.70204957892905095</v>
      </c>
      <c r="W1481">
        <f>AVERAGE(U1481:V1481)</f>
        <v>-0.35464687066231193</v>
      </c>
      <c r="X1481" s="4">
        <v>1.4222872202088248</v>
      </c>
      <c r="Y1481">
        <f>AVERAGE(W1481:X1481)</f>
        <v>0.5338201747732565</v>
      </c>
    </row>
    <row r="1482" spans="1:25" x14ac:dyDescent="0.25">
      <c r="A1482" t="s">
        <v>15005</v>
      </c>
      <c r="B1482" t="s">
        <v>3266</v>
      </c>
      <c r="C1482">
        <v>2007</v>
      </c>
      <c r="D1482" s="1">
        <v>39374</v>
      </c>
      <c r="E1482" t="s">
        <v>379</v>
      </c>
      <c r="F1482">
        <v>122</v>
      </c>
      <c r="G1482" t="s">
        <v>19</v>
      </c>
      <c r="H1482" t="s">
        <v>497</v>
      </c>
      <c r="I1482" t="s">
        <v>1556</v>
      </c>
      <c r="J1482" t="s">
        <v>15006</v>
      </c>
      <c r="K1482" t="s">
        <v>14082</v>
      </c>
      <c r="L1482" t="s">
        <v>15007</v>
      </c>
      <c r="M1482" t="s">
        <v>15008</v>
      </c>
      <c r="N1482">
        <v>7.7</v>
      </c>
      <c r="O1482">
        <v>284071</v>
      </c>
      <c r="P1482" s="2">
        <v>55000000</v>
      </c>
      <c r="Q1482" s="2">
        <v>53606916</v>
      </c>
      <c r="R1482" s="2">
        <v>70016220</v>
      </c>
      <c r="S1482" s="2">
        <v>68623136</v>
      </c>
      <c r="T1482">
        <v>76</v>
      </c>
      <c r="U1482">
        <v>1.6567442000416277</v>
      </c>
      <c r="V1482">
        <v>1.2740281517560406</v>
      </c>
      <c r="W1482">
        <f>AVERAGE(U1482:V1482)</f>
        <v>1.4653861758988342</v>
      </c>
      <c r="X1482" s="4">
        <v>0.5700053972017598</v>
      </c>
      <c r="Y1482">
        <f>AVERAGE(W1482:X1482)</f>
        <v>1.0176957865502971</v>
      </c>
    </row>
    <row r="1483" spans="1:25" x14ac:dyDescent="0.25">
      <c r="A1483" t="s">
        <v>15047</v>
      </c>
      <c r="B1483" t="s">
        <v>15048</v>
      </c>
      <c r="C1483">
        <v>2006</v>
      </c>
      <c r="D1483" s="1">
        <v>38973</v>
      </c>
      <c r="E1483" t="s">
        <v>266</v>
      </c>
      <c r="F1483">
        <v>151</v>
      </c>
      <c r="G1483" t="s">
        <v>19</v>
      </c>
      <c r="H1483" t="s">
        <v>15049</v>
      </c>
      <c r="I1483" t="s">
        <v>11784</v>
      </c>
      <c r="J1483" t="s">
        <v>14311</v>
      </c>
      <c r="K1483" t="s">
        <v>7139</v>
      </c>
      <c r="L1483" t="s">
        <v>15050</v>
      </c>
      <c r="M1483" t="s">
        <v>15051</v>
      </c>
      <c r="N1483">
        <v>7.3</v>
      </c>
      <c r="O1483">
        <v>644330</v>
      </c>
      <c r="P1483" s="2">
        <v>225000000</v>
      </c>
      <c r="Q1483" s="2">
        <v>423315812</v>
      </c>
      <c r="R1483" s="2">
        <v>1066179725</v>
      </c>
      <c r="S1483" s="2">
        <v>1264495537</v>
      </c>
      <c r="T1483">
        <v>53</v>
      </c>
      <c r="U1483">
        <v>1.339794035767875</v>
      </c>
      <c r="V1483">
        <v>-2.4537214122733891E-2</v>
      </c>
      <c r="W1483">
        <f>AVERAGE(U1483:V1483)</f>
        <v>0.65762841082257062</v>
      </c>
      <c r="X1483" s="4">
        <v>13.585288971403697</v>
      </c>
      <c r="Y1483">
        <f>AVERAGE(W1483:X1483)</f>
        <v>7.1214586911131343</v>
      </c>
    </row>
    <row r="1484" spans="1:25" x14ac:dyDescent="0.25">
      <c r="A1484" t="s">
        <v>15059</v>
      </c>
      <c r="B1484" t="s">
        <v>6726</v>
      </c>
      <c r="C1484">
        <v>2005</v>
      </c>
      <c r="D1484" s="1">
        <v>38583</v>
      </c>
      <c r="E1484" t="s">
        <v>47</v>
      </c>
      <c r="F1484">
        <v>90</v>
      </c>
      <c r="G1484" t="s">
        <v>19</v>
      </c>
      <c r="H1484" t="s">
        <v>25</v>
      </c>
      <c r="I1484" t="s">
        <v>15060</v>
      </c>
      <c r="J1484" t="s">
        <v>15061</v>
      </c>
      <c r="K1484" t="s">
        <v>193</v>
      </c>
      <c r="L1484" t="s">
        <v>15062</v>
      </c>
      <c r="M1484" t="s">
        <v>15063</v>
      </c>
      <c r="N1484">
        <v>6</v>
      </c>
      <c r="O1484">
        <v>103645</v>
      </c>
      <c r="P1484" s="2">
        <v>19000000</v>
      </c>
      <c r="Q1484" s="2">
        <v>65233369</v>
      </c>
      <c r="R1484" s="2">
        <v>107516369</v>
      </c>
      <c r="S1484" s="2">
        <v>153749738</v>
      </c>
      <c r="T1484">
        <v>33</v>
      </c>
      <c r="U1484">
        <v>0.30970600187817982</v>
      </c>
      <c r="V1484">
        <v>-1.1537244887999289</v>
      </c>
      <c r="W1484">
        <f>AVERAGE(U1484:V1484)</f>
        <v>-0.42200924346087454</v>
      </c>
      <c r="X1484" s="4">
        <v>1.4964812183777898</v>
      </c>
      <c r="Y1484">
        <f>AVERAGE(W1484:X1484)</f>
        <v>0.53723598745845758</v>
      </c>
    </row>
    <row r="1485" spans="1:25" x14ac:dyDescent="0.25">
      <c r="A1485" t="s">
        <v>15083</v>
      </c>
      <c r="B1485" t="s">
        <v>15084</v>
      </c>
      <c r="C1485">
        <v>2006</v>
      </c>
      <c r="D1485" s="1">
        <v>39003</v>
      </c>
      <c r="E1485" t="s">
        <v>1286</v>
      </c>
      <c r="F1485">
        <v>91</v>
      </c>
      <c r="G1485" t="s">
        <v>19</v>
      </c>
      <c r="H1485" t="s">
        <v>25</v>
      </c>
      <c r="I1485" t="s">
        <v>15085</v>
      </c>
      <c r="J1485" t="s">
        <v>15086</v>
      </c>
      <c r="K1485" t="s">
        <v>336</v>
      </c>
      <c r="L1485" t="s">
        <v>15087</v>
      </c>
      <c r="M1485" t="s">
        <v>15088</v>
      </c>
      <c r="N1485">
        <v>6.6</v>
      </c>
      <c r="O1485">
        <v>97611</v>
      </c>
      <c r="P1485" s="2">
        <v>75000000</v>
      </c>
      <c r="Q1485" s="2">
        <v>73661010</v>
      </c>
      <c r="R1485" s="2">
        <v>141861243</v>
      </c>
      <c r="S1485" s="2">
        <v>140522253</v>
      </c>
      <c r="T1485">
        <v>68</v>
      </c>
      <c r="U1485">
        <v>0.78513124828880809</v>
      </c>
      <c r="V1485">
        <v>0.82235324188516246</v>
      </c>
      <c r="W1485">
        <f>AVERAGE(U1485:V1485)</f>
        <v>0.80374224508698533</v>
      </c>
      <c r="X1485" s="4">
        <v>1.3525198157193281</v>
      </c>
      <c r="Y1485">
        <f>AVERAGE(W1485:X1485)</f>
        <v>1.0781310304031568</v>
      </c>
    </row>
    <row r="1486" spans="1:25" x14ac:dyDescent="0.25">
      <c r="A1486" t="s">
        <v>15196</v>
      </c>
      <c r="B1486" t="s">
        <v>15197</v>
      </c>
      <c r="C1486">
        <v>2005</v>
      </c>
      <c r="D1486" s="1">
        <v>38604</v>
      </c>
      <c r="E1486" t="s">
        <v>79</v>
      </c>
      <c r="F1486">
        <v>119</v>
      </c>
      <c r="G1486" t="s">
        <v>19</v>
      </c>
      <c r="H1486" t="s">
        <v>25</v>
      </c>
      <c r="I1486" t="s">
        <v>11552</v>
      </c>
      <c r="J1486" t="s">
        <v>15198</v>
      </c>
      <c r="K1486" t="s">
        <v>5672</v>
      </c>
      <c r="L1486" t="s">
        <v>15199</v>
      </c>
      <c r="M1486" t="s">
        <v>15200</v>
      </c>
      <c r="N1486">
        <v>6.9</v>
      </c>
      <c r="O1486">
        <v>327881</v>
      </c>
      <c r="P1486" s="2">
        <v>40000000</v>
      </c>
      <c r="Q1486" s="2">
        <v>209255921</v>
      </c>
      <c r="R1486" s="2">
        <v>288467645</v>
      </c>
      <c r="S1486" s="2">
        <v>457723566</v>
      </c>
      <c r="T1486">
        <v>64</v>
      </c>
      <c r="U1486">
        <v>1.022843871494123</v>
      </c>
      <c r="V1486">
        <v>0.5965157869497234</v>
      </c>
      <c r="W1486">
        <f>AVERAGE(U1486:V1486)</f>
        <v>0.80967982922192316</v>
      </c>
      <c r="X1486" s="4">
        <v>4.8047819762574635</v>
      </c>
      <c r="Y1486">
        <f>AVERAGE(W1486:X1486)</f>
        <v>2.8072309027396933</v>
      </c>
    </row>
    <row r="1487" spans="1:25" x14ac:dyDescent="0.25">
      <c r="A1487" t="s">
        <v>15201</v>
      </c>
      <c r="B1487" t="s">
        <v>15202</v>
      </c>
      <c r="C1487">
        <v>2007</v>
      </c>
      <c r="D1487" s="1">
        <v>39241</v>
      </c>
      <c r="E1487" t="s">
        <v>452</v>
      </c>
      <c r="F1487">
        <v>95</v>
      </c>
      <c r="G1487" t="s">
        <v>19</v>
      </c>
      <c r="H1487" t="s">
        <v>25</v>
      </c>
      <c r="I1487" t="s">
        <v>15203</v>
      </c>
      <c r="J1487" t="s">
        <v>15204</v>
      </c>
      <c r="K1487" t="s">
        <v>1289</v>
      </c>
      <c r="L1487" t="s">
        <v>15205</v>
      </c>
      <c r="M1487" t="s">
        <v>15206</v>
      </c>
      <c r="N1487">
        <v>6.8</v>
      </c>
      <c r="O1487">
        <v>85515</v>
      </c>
      <c r="P1487" s="2">
        <v>150000000</v>
      </c>
      <c r="Q1487" s="2">
        <v>97822171</v>
      </c>
      <c r="R1487" s="2">
        <v>169333034</v>
      </c>
      <c r="S1487" s="2">
        <v>117155205</v>
      </c>
      <c r="T1487">
        <v>61</v>
      </c>
      <c r="U1487">
        <v>0.94360633042568443</v>
      </c>
      <c r="V1487">
        <v>0.42713769574814414</v>
      </c>
      <c r="W1487">
        <f>AVERAGE(U1487:V1487)</f>
        <v>0.68537201308691431</v>
      </c>
      <c r="X1487" s="4">
        <v>1.0982044257515751</v>
      </c>
      <c r="Y1487">
        <f>AVERAGE(W1487:X1487)</f>
        <v>0.89178821941924469</v>
      </c>
    </row>
    <row r="1488" spans="1:25" x14ac:dyDescent="0.25">
      <c r="A1488" t="s">
        <v>15220</v>
      </c>
      <c r="B1488" t="s">
        <v>15221</v>
      </c>
      <c r="C1488">
        <v>2006</v>
      </c>
      <c r="D1488" s="1">
        <v>38807</v>
      </c>
      <c r="E1488" t="s">
        <v>938</v>
      </c>
      <c r="F1488">
        <v>120</v>
      </c>
      <c r="G1488" t="s">
        <v>19</v>
      </c>
      <c r="H1488" t="s">
        <v>25</v>
      </c>
      <c r="I1488" t="s">
        <v>9161</v>
      </c>
      <c r="J1488" t="s">
        <v>15222</v>
      </c>
      <c r="K1488" t="s">
        <v>7139</v>
      </c>
      <c r="L1488" t="s">
        <v>15223</v>
      </c>
      <c r="M1488" t="s">
        <v>15224</v>
      </c>
      <c r="N1488">
        <v>7.3</v>
      </c>
      <c r="O1488">
        <v>59899</v>
      </c>
      <c r="P1488" s="2">
        <v>40000000</v>
      </c>
      <c r="Q1488" s="2">
        <v>81612565</v>
      </c>
      <c r="R1488" s="2">
        <v>120455994</v>
      </c>
      <c r="S1488" s="2">
        <v>162068559</v>
      </c>
      <c r="T1488">
        <v>64</v>
      </c>
      <c r="U1488">
        <v>1.339794035767875</v>
      </c>
      <c r="V1488">
        <v>0.5965157869497234</v>
      </c>
      <c r="W1488">
        <f>AVERAGE(U1488:V1488)</f>
        <v>0.96815491135879927</v>
      </c>
      <c r="X1488" s="4">
        <v>1.587019150541362</v>
      </c>
      <c r="Y1488">
        <f>AVERAGE(W1488:X1488)</f>
        <v>1.2775870309500807</v>
      </c>
    </row>
    <row r="1489" spans="1:25" x14ac:dyDescent="0.25">
      <c r="A1489" t="s">
        <v>15240</v>
      </c>
      <c r="B1489" t="s">
        <v>13342</v>
      </c>
      <c r="C1489">
        <v>2010</v>
      </c>
      <c r="D1489" s="1">
        <v>40508</v>
      </c>
      <c r="E1489" t="s">
        <v>452</v>
      </c>
      <c r="F1489">
        <v>100</v>
      </c>
      <c r="G1489" t="s">
        <v>19</v>
      </c>
      <c r="H1489" t="s">
        <v>25</v>
      </c>
      <c r="I1489" t="s">
        <v>15241</v>
      </c>
      <c r="J1489" t="s">
        <v>15242</v>
      </c>
      <c r="K1489" t="s">
        <v>1289</v>
      </c>
      <c r="L1489" t="s">
        <v>15243</v>
      </c>
      <c r="M1489" t="s">
        <v>15244</v>
      </c>
      <c r="N1489">
        <v>7.7</v>
      </c>
      <c r="O1489">
        <v>396086</v>
      </c>
      <c r="P1489" s="2">
        <v>260000000</v>
      </c>
      <c r="Q1489" s="2">
        <v>200821936</v>
      </c>
      <c r="R1489" s="2">
        <v>592461732</v>
      </c>
      <c r="S1489" s="2">
        <v>533283668</v>
      </c>
      <c r="T1489">
        <v>71</v>
      </c>
      <c r="U1489">
        <v>1.6567442000416277</v>
      </c>
      <c r="V1489">
        <v>0.99173133308674177</v>
      </c>
      <c r="W1489">
        <f>AVERAGE(U1489:V1489)</f>
        <v>1.3242377665641847</v>
      </c>
      <c r="X1489" s="4">
        <v>5.62714074430267</v>
      </c>
      <c r="Y1489">
        <f>AVERAGE(W1489:X1489)</f>
        <v>3.4756892554334273</v>
      </c>
    </row>
    <row r="1490" spans="1:25" x14ac:dyDescent="0.25">
      <c r="A1490" t="s">
        <v>15245</v>
      </c>
      <c r="B1490" t="s">
        <v>15246</v>
      </c>
      <c r="C1490">
        <v>2007</v>
      </c>
      <c r="D1490" s="1">
        <v>39171</v>
      </c>
      <c r="E1490" t="s">
        <v>152</v>
      </c>
      <c r="F1490">
        <v>96</v>
      </c>
      <c r="G1490" t="s">
        <v>19</v>
      </c>
      <c r="H1490" t="s">
        <v>25</v>
      </c>
      <c r="I1490" t="s">
        <v>15207</v>
      </c>
      <c r="J1490" t="s">
        <v>15247</v>
      </c>
      <c r="K1490" t="s">
        <v>15248</v>
      </c>
      <c r="L1490" t="s">
        <v>15249</v>
      </c>
      <c r="M1490" t="s">
        <v>15250</v>
      </c>
      <c r="N1490">
        <v>7.1</v>
      </c>
      <c r="O1490">
        <v>140410</v>
      </c>
      <c r="P1490" s="2">
        <v>17000000</v>
      </c>
      <c r="Q1490" s="2">
        <v>82272442</v>
      </c>
      <c r="R1490" s="2">
        <v>137587063</v>
      </c>
      <c r="S1490" s="2">
        <v>202859505</v>
      </c>
      <c r="T1490">
        <v>74</v>
      </c>
      <c r="U1490">
        <v>1.1813189536309987</v>
      </c>
      <c r="V1490">
        <v>1.1611094242883211</v>
      </c>
      <c r="W1490">
        <f>AVERAGE(U1490:V1490)</f>
        <v>1.1712141889596599</v>
      </c>
      <c r="X1490" s="4">
        <v>2.0309676261529823</v>
      </c>
      <c r="Y1490">
        <f>AVERAGE(W1490:X1490)</f>
        <v>1.6010909075563211</v>
      </c>
    </row>
    <row r="1491" spans="1:25" x14ac:dyDescent="0.25">
      <c r="A1491" t="s">
        <v>15263</v>
      </c>
      <c r="B1491" t="s">
        <v>15264</v>
      </c>
      <c r="C1491">
        <v>2005</v>
      </c>
      <c r="D1491" s="1">
        <v>38590</v>
      </c>
      <c r="E1491" t="s">
        <v>185</v>
      </c>
      <c r="F1491">
        <v>101</v>
      </c>
      <c r="G1491" t="s">
        <v>19</v>
      </c>
      <c r="H1491" t="s">
        <v>25</v>
      </c>
      <c r="I1491" t="s">
        <v>14763</v>
      </c>
      <c r="J1491" t="s">
        <v>15187</v>
      </c>
      <c r="K1491" t="s">
        <v>7139</v>
      </c>
      <c r="L1491" t="s">
        <v>15265</v>
      </c>
      <c r="M1491" t="s">
        <v>15266</v>
      </c>
      <c r="N1491">
        <v>4.8</v>
      </c>
      <c r="O1491">
        <v>44419</v>
      </c>
      <c r="P1491" s="2">
        <v>50000000</v>
      </c>
      <c r="Q1491" s="2">
        <v>66023816</v>
      </c>
      <c r="R1491" s="2">
        <v>144146816</v>
      </c>
      <c r="S1491" s="2">
        <v>160170632</v>
      </c>
      <c r="T1491">
        <v>47</v>
      </c>
      <c r="U1491">
        <v>-0.64114449094307757</v>
      </c>
      <c r="V1491">
        <v>-0.36329339652589243</v>
      </c>
      <c r="W1491">
        <f>AVERAGE(U1491:V1491)</f>
        <v>-0.50221894373448506</v>
      </c>
      <c r="X1491" s="4">
        <v>1.5663630520416574</v>
      </c>
      <c r="Y1491">
        <f>AVERAGE(W1491:X1491)</f>
        <v>0.53207205415358616</v>
      </c>
    </row>
    <row r="1492" spans="1:25" x14ac:dyDescent="0.25">
      <c r="A1492" t="s">
        <v>15268</v>
      </c>
      <c r="B1492" t="s">
        <v>5922</v>
      </c>
      <c r="C1492">
        <v>2006</v>
      </c>
      <c r="D1492" s="1">
        <v>39058</v>
      </c>
      <c r="E1492" t="s">
        <v>452</v>
      </c>
      <c r="F1492">
        <v>86</v>
      </c>
      <c r="G1492" t="s">
        <v>19</v>
      </c>
      <c r="H1492" t="s">
        <v>25</v>
      </c>
      <c r="I1492" t="s">
        <v>15269</v>
      </c>
      <c r="J1492" t="s">
        <v>15270</v>
      </c>
      <c r="K1492" t="s">
        <v>336</v>
      </c>
      <c r="L1492" t="s">
        <v>15271</v>
      </c>
      <c r="M1492" t="s">
        <v>15272</v>
      </c>
      <c r="N1492">
        <v>6.1</v>
      </c>
      <c r="O1492">
        <v>84628</v>
      </c>
      <c r="P1492" s="2">
        <v>85000000</v>
      </c>
      <c r="Q1492" s="2">
        <v>85105259</v>
      </c>
      <c r="R1492" s="2">
        <v>200811689</v>
      </c>
      <c r="S1492" s="2">
        <v>200916948</v>
      </c>
      <c r="T1492">
        <v>49</v>
      </c>
      <c r="U1492">
        <v>0.38894354294661765</v>
      </c>
      <c r="V1492">
        <v>-0.25037466905817291</v>
      </c>
      <c r="W1492">
        <f>AVERAGE(U1492:V1492)</f>
        <v>6.9284436944222372E-2</v>
      </c>
      <c r="X1492" s="4">
        <v>2.0098257968132391</v>
      </c>
      <c r="Y1492">
        <f>AVERAGE(W1492:X1492)</f>
        <v>1.0395551168787307</v>
      </c>
    </row>
    <row r="1493" spans="1:25" x14ac:dyDescent="0.25">
      <c r="A1493" t="s">
        <v>15276</v>
      </c>
      <c r="B1493" t="s">
        <v>7904</v>
      </c>
      <c r="C1493">
        <v>2012</v>
      </c>
      <c r="D1493" s="1">
        <v>40975</v>
      </c>
      <c r="E1493" t="s">
        <v>65</v>
      </c>
      <c r="F1493">
        <v>132</v>
      </c>
      <c r="G1493" t="s">
        <v>19</v>
      </c>
      <c r="H1493" t="s">
        <v>25</v>
      </c>
      <c r="I1493" t="s">
        <v>15277</v>
      </c>
      <c r="J1493" t="s">
        <v>15278</v>
      </c>
      <c r="K1493" t="s">
        <v>7139</v>
      </c>
      <c r="L1493" t="s">
        <v>15279</v>
      </c>
      <c r="M1493" t="s">
        <v>15280</v>
      </c>
      <c r="N1493">
        <v>6.6</v>
      </c>
      <c r="O1493">
        <v>251828</v>
      </c>
      <c r="P1493" s="2">
        <v>250000000</v>
      </c>
      <c r="Q1493" s="2">
        <v>73078100</v>
      </c>
      <c r="R1493" s="2">
        <v>284139100</v>
      </c>
      <c r="S1493" s="2">
        <v>107217200</v>
      </c>
      <c r="T1493">
        <v>51</v>
      </c>
      <c r="U1493">
        <v>0.78513124828880809</v>
      </c>
      <c r="V1493">
        <v>-0.13745594159045341</v>
      </c>
      <c r="W1493">
        <f>AVERAGE(U1493:V1493)</f>
        <v>0.32383765334917736</v>
      </c>
      <c r="X1493" s="4">
        <v>0.99004409599676479</v>
      </c>
      <c r="Y1493">
        <f>AVERAGE(W1493:X1493)</f>
        <v>0.65694087467297102</v>
      </c>
    </row>
    <row r="1494" spans="1:25" x14ac:dyDescent="0.25">
      <c r="A1494" t="s">
        <v>15293</v>
      </c>
      <c r="B1494" t="s">
        <v>15294</v>
      </c>
      <c r="C1494">
        <v>2007</v>
      </c>
      <c r="D1494" s="1">
        <v>39220</v>
      </c>
      <c r="E1494" t="s">
        <v>20</v>
      </c>
      <c r="F1494">
        <v>110</v>
      </c>
      <c r="G1494" t="s">
        <v>19</v>
      </c>
      <c r="H1494" t="s">
        <v>15295</v>
      </c>
      <c r="I1494" t="s">
        <v>14286</v>
      </c>
      <c r="J1494" t="s">
        <v>15296</v>
      </c>
      <c r="K1494" t="s">
        <v>155</v>
      </c>
      <c r="L1494" t="s">
        <v>15297</v>
      </c>
      <c r="M1494" t="s">
        <v>15298</v>
      </c>
      <c r="N1494">
        <v>7</v>
      </c>
      <c r="O1494">
        <v>57067</v>
      </c>
      <c r="Q1494" s="2">
        <v>33231264</v>
      </c>
      <c r="R1494" s="2">
        <v>40953935</v>
      </c>
      <c r="S1494" s="2">
        <v>74185199</v>
      </c>
      <c r="T1494">
        <v>74</v>
      </c>
      <c r="U1494">
        <v>1.1020814125625609</v>
      </c>
      <c r="V1494">
        <v>1.1611094242883211</v>
      </c>
      <c r="W1494">
        <f>AVERAGE(U1494:V1494)</f>
        <v>1.1315954184254409</v>
      </c>
      <c r="X1494" s="4">
        <v>0.63054013915419693</v>
      </c>
      <c r="Y1494">
        <f>AVERAGE(W1494:X1494)</f>
        <v>0.8810677787898189</v>
      </c>
    </row>
    <row r="1495" spans="1:25" x14ac:dyDescent="0.25">
      <c r="A1495" t="s">
        <v>15307</v>
      </c>
      <c r="B1495" t="s">
        <v>15308</v>
      </c>
      <c r="C1495">
        <v>2005</v>
      </c>
      <c r="D1495" s="1">
        <v>38583</v>
      </c>
      <c r="E1495" t="s">
        <v>71</v>
      </c>
      <c r="F1495">
        <v>119</v>
      </c>
      <c r="G1495" t="s">
        <v>19</v>
      </c>
      <c r="H1495" t="s">
        <v>4294</v>
      </c>
      <c r="I1495" t="s">
        <v>7916</v>
      </c>
      <c r="J1495" t="s">
        <v>15309</v>
      </c>
      <c r="K1495" t="s">
        <v>12166</v>
      </c>
      <c r="L1495" t="s">
        <v>15310</v>
      </c>
      <c r="M1495" t="s">
        <v>15311</v>
      </c>
      <c r="N1495">
        <v>6.5</v>
      </c>
      <c r="O1495">
        <v>53201</v>
      </c>
      <c r="P1495" s="2">
        <v>25000000</v>
      </c>
      <c r="Q1495" s="2">
        <v>39053061</v>
      </c>
      <c r="R1495" s="2">
        <v>42013878</v>
      </c>
      <c r="S1495" s="2">
        <v>56066939</v>
      </c>
      <c r="T1495">
        <v>66</v>
      </c>
      <c r="U1495">
        <v>0.70589370722037037</v>
      </c>
      <c r="V1495">
        <v>0.70943451441744299</v>
      </c>
      <c r="W1495">
        <f>AVERAGE(U1495:V1495)</f>
        <v>0.70766411081890668</v>
      </c>
      <c r="X1495" s="4">
        <v>0.43334996102655571</v>
      </c>
      <c r="Y1495">
        <f>AVERAGE(W1495:X1495)</f>
        <v>0.57050703592273122</v>
      </c>
    </row>
    <row r="1496" spans="1:25" x14ac:dyDescent="0.25">
      <c r="A1496" t="s">
        <v>15313</v>
      </c>
      <c r="B1496" t="s">
        <v>15314</v>
      </c>
      <c r="C1496">
        <v>2005</v>
      </c>
      <c r="D1496" s="1">
        <v>38632</v>
      </c>
      <c r="E1496" t="s">
        <v>1886</v>
      </c>
      <c r="F1496">
        <v>119</v>
      </c>
      <c r="G1496" t="s">
        <v>19</v>
      </c>
      <c r="H1496" t="s">
        <v>15315</v>
      </c>
      <c r="I1496" t="s">
        <v>15316</v>
      </c>
      <c r="J1496" t="s">
        <v>15317</v>
      </c>
      <c r="K1496" t="s">
        <v>12420</v>
      </c>
      <c r="L1496" t="s">
        <v>15318</v>
      </c>
      <c r="M1496" t="s">
        <v>15319</v>
      </c>
      <c r="N1496">
        <v>6.7</v>
      </c>
      <c r="O1496">
        <v>117192</v>
      </c>
      <c r="P1496" s="2">
        <v>19000000</v>
      </c>
      <c r="Q1496" s="2">
        <v>75072454</v>
      </c>
      <c r="R1496" s="2">
        <v>145166804</v>
      </c>
      <c r="S1496" s="2">
        <v>201239258</v>
      </c>
      <c r="T1496">
        <v>46</v>
      </c>
      <c r="U1496">
        <v>0.8643687893572467</v>
      </c>
      <c r="V1496">
        <v>-0.41975276025975217</v>
      </c>
      <c r="W1496">
        <f>AVERAGE(U1496:V1496)</f>
        <v>0.22230801454874727</v>
      </c>
      <c r="X1496" s="4">
        <v>2.0133336593956459</v>
      </c>
      <c r="Y1496">
        <f>AVERAGE(W1496:X1496)</f>
        <v>1.1178208369721965</v>
      </c>
    </row>
    <row r="1497" spans="1:25" x14ac:dyDescent="0.25">
      <c r="A1497" t="s">
        <v>15326</v>
      </c>
      <c r="B1497" t="s">
        <v>1398</v>
      </c>
      <c r="C1497">
        <v>2004</v>
      </c>
      <c r="D1497" s="1">
        <v>38401</v>
      </c>
      <c r="E1497" t="s">
        <v>110</v>
      </c>
      <c r="F1497">
        <v>132</v>
      </c>
      <c r="G1497" t="s">
        <v>19</v>
      </c>
      <c r="H1497" t="s">
        <v>2692</v>
      </c>
      <c r="I1497" t="s">
        <v>5433</v>
      </c>
      <c r="J1497" t="s">
        <v>15327</v>
      </c>
      <c r="K1497" t="s">
        <v>186</v>
      </c>
      <c r="L1497" t="s">
        <v>15328</v>
      </c>
      <c r="M1497" t="s">
        <v>15329</v>
      </c>
      <c r="N1497">
        <v>8.1</v>
      </c>
      <c r="O1497">
        <v>623282</v>
      </c>
      <c r="P1497" s="2">
        <v>30000000</v>
      </c>
      <c r="Q1497" s="2">
        <v>100492203</v>
      </c>
      <c r="R1497" s="2">
        <v>216763646</v>
      </c>
      <c r="S1497" s="2">
        <v>287255849</v>
      </c>
      <c r="T1497">
        <v>86</v>
      </c>
      <c r="U1497">
        <v>1.9736943643153797</v>
      </c>
      <c r="V1497">
        <v>1.8386217890946381</v>
      </c>
      <c r="W1497">
        <f>AVERAGE(U1497:V1497)</f>
        <v>1.906158076705009</v>
      </c>
      <c r="X1497" s="4">
        <v>2.9494956805401964</v>
      </c>
      <c r="Y1497">
        <f>AVERAGE(W1497:X1497)</f>
        <v>2.4278268786226027</v>
      </c>
    </row>
    <row r="1498" spans="1:25" x14ac:dyDescent="0.25">
      <c r="A1498" t="s">
        <v>15330</v>
      </c>
      <c r="B1498" t="s">
        <v>15331</v>
      </c>
      <c r="C1498">
        <v>2006</v>
      </c>
      <c r="D1498" s="1">
        <v>39010</v>
      </c>
      <c r="E1498" t="s">
        <v>15332</v>
      </c>
      <c r="F1498">
        <v>100</v>
      </c>
      <c r="G1498" t="s">
        <v>19</v>
      </c>
      <c r="H1498" t="s">
        <v>25</v>
      </c>
      <c r="I1498" t="s">
        <v>8749</v>
      </c>
      <c r="J1498" t="s">
        <v>15333</v>
      </c>
      <c r="K1498" t="s">
        <v>14687</v>
      </c>
      <c r="L1498" t="s">
        <v>15334</v>
      </c>
      <c r="M1498" t="s">
        <v>15335</v>
      </c>
      <c r="N1498">
        <v>7.1</v>
      </c>
      <c r="O1498">
        <v>105125</v>
      </c>
      <c r="P1498" s="2">
        <v>8700000</v>
      </c>
      <c r="Q1498" s="2">
        <v>5501616</v>
      </c>
      <c r="R1498" s="2">
        <v>7659918</v>
      </c>
      <c r="S1498" s="2">
        <v>4461534</v>
      </c>
      <c r="T1498">
        <v>73</v>
      </c>
      <c r="U1498">
        <v>1.1813189536309987</v>
      </c>
      <c r="V1498">
        <v>1.1046500605544611</v>
      </c>
      <c r="W1498">
        <f>AVERAGE(U1498:V1498)</f>
        <v>1.1429845070927298</v>
      </c>
      <c r="X1498" s="4">
        <v>-0.12829773606461461</v>
      </c>
      <c r="Y1498">
        <f>AVERAGE(W1498:X1498)</f>
        <v>0.50734338551405755</v>
      </c>
    </row>
    <row r="1499" spans="1:25" x14ac:dyDescent="0.25">
      <c r="A1499" t="s">
        <v>15355</v>
      </c>
      <c r="B1499" t="s">
        <v>15356</v>
      </c>
      <c r="C1499">
        <v>2005</v>
      </c>
      <c r="D1499" s="1">
        <v>38532</v>
      </c>
      <c r="E1499" t="s">
        <v>3540</v>
      </c>
      <c r="F1499">
        <v>116</v>
      </c>
      <c r="G1499" t="s">
        <v>19</v>
      </c>
      <c r="H1499" t="s">
        <v>25</v>
      </c>
      <c r="I1499" t="s">
        <v>4425</v>
      </c>
      <c r="J1499" t="s">
        <v>15357</v>
      </c>
      <c r="K1499" t="s">
        <v>87</v>
      </c>
      <c r="L1499" t="s">
        <v>15358</v>
      </c>
      <c r="M1499" t="s">
        <v>15359</v>
      </c>
      <c r="N1499">
        <v>6.5</v>
      </c>
      <c r="O1499">
        <v>409066</v>
      </c>
      <c r="P1499" s="2">
        <v>132000000</v>
      </c>
      <c r="Q1499" s="2">
        <v>234280354</v>
      </c>
      <c r="R1499" s="2">
        <v>603873119</v>
      </c>
      <c r="S1499" s="2">
        <v>706153473</v>
      </c>
      <c r="T1499">
        <v>73</v>
      </c>
      <c r="U1499">
        <v>0.70589370722037037</v>
      </c>
      <c r="V1499">
        <v>1.1046500605544611</v>
      </c>
      <c r="W1499">
        <f>AVERAGE(U1499:V1499)</f>
        <v>0.90527188388741575</v>
      </c>
      <c r="X1499" s="4">
        <v>7.5085701774182461</v>
      </c>
      <c r="Y1499">
        <f>AVERAGE(W1499:X1499)</f>
        <v>4.2069210306528309</v>
      </c>
    </row>
    <row r="1500" spans="1:25" x14ac:dyDescent="0.25">
      <c r="A1500" t="s">
        <v>15360</v>
      </c>
      <c r="B1500" t="s">
        <v>15361</v>
      </c>
      <c r="C1500">
        <v>2006</v>
      </c>
      <c r="D1500" s="1">
        <v>39017</v>
      </c>
      <c r="E1500" t="s">
        <v>391</v>
      </c>
      <c r="F1500">
        <v>151</v>
      </c>
      <c r="G1500" t="s">
        <v>19</v>
      </c>
      <c r="H1500" t="s">
        <v>506</v>
      </c>
      <c r="I1500" t="s">
        <v>4981</v>
      </c>
      <c r="J1500" t="s">
        <v>15362</v>
      </c>
      <c r="K1500" t="s">
        <v>186</v>
      </c>
      <c r="L1500" t="s">
        <v>15363</v>
      </c>
      <c r="M1500" t="s">
        <v>15364</v>
      </c>
      <c r="N1500">
        <v>8.5</v>
      </c>
      <c r="O1500">
        <v>1159703</v>
      </c>
      <c r="P1500" s="2">
        <v>90000000</v>
      </c>
      <c r="Q1500" s="2">
        <v>132384315</v>
      </c>
      <c r="R1500" s="2">
        <v>291465034</v>
      </c>
      <c r="S1500" s="2">
        <v>333849349</v>
      </c>
      <c r="T1500">
        <v>85</v>
      </c>
      <c r="U1500">
        <v>2.2906445285891324</v>
      </c>
      <c r="V1500">
        <v>1.7821624253607784</v>
      </c>
      <c r="W1500">
        <f>AVERAGE(U1500:V1500)</f>
        <v>2.0364034769749555</v>
      </c>
      <c r="X1500" s="4">
        <v>3.4565962831692705</v>
      </c>
      <c r="Y1500">
        <f>AVERAGE(W1500:X1500)</f>
        <v>2.746499880072113</v>
      </c>
    </row>
    <row r="1501" spans="1:25" x14ac:dyDescent="0.25">
      <c r="A1501" t="s">
        <v>15382</v>
      </c>
      <c r="B1501" t="s">
        <v>15383</v>
      </c>
      <c r="C1501">
        <v>2009</v>
      </c>
      <c r="D1501" s="1">
        <v>39878</v>
      </c>
      <c r="E1501" t="s">
        <v>770</v>
      </c>
      <c r="F1501">
        <v>162</v>
      </c>
      <c r="G1501" t="s">
        <v>19</v>
      </c>
      <c r="H1501" t="s">
        <v>25</v>
      </c>
      <c r="I1501" t="s">
        <v>14690</v>
      </c>
      <c r="J1501" t="s">
        <v>15384</v>
      </c>
      <c r="K1501" t="s">
        <v>186</v>
      </c>
      <c r="L1501" t="s">
        <v>15385</v>
      </c>
      <c r="M1501" t="s">
        <v>15386</v>
      </c>
      <c r="N1501">
        <v>7.6</v>
      </c>
      <c r="O1501">
        <v>491133</v>
      </c>
      <c r="P1501" s="2">
        <v>130000000</v>
      </c>
      <c r="Q1501" s="2">
        <v>107509799</v>
      </c>
      <c r="R1501" s="2">
        <v>185382813</v>
      </c>
      <c r="S1501" s="2">
        <v>162892612</v>
      </c>
      <c r="T1501">
        <v>56</v>
      </c>
      <c r="U1501">
        <v>1.5775066589731892</v>
      </c>
      <c r="V1501">
        <v>0.14484087707884538</v>
      </c>
      <c r="W1501">
        <f>AVERAGE(U1501:V1501)</f>
        <v>0.86117376802601731</v>
      </c>
      <c r="X1501" s="4">
        <v>1.5959877357066381</v>
      </c>
      <c r="Y1501">
        <f>AVERAGE(W1501:X1501)</f>
        <v>1.2285807518663276</v>
      </c>
    </row>
    <row r="1502" spans="1:25" x14ac:dyDescent="0.25">
      <c r="A1502" t="s">
        <v>15396</v>
      </c>
      <c r="B1502" t="s">
        <v>15397</v>
      </c>
      <c r="C1502">
        <v>2006</v>
      </c>
      <c r="D1502" s="1">
        <v>38891</v>
      </c>
      <c r="E1502" t="s">
        <v>240</v>
      </c>
      <c r="F1502">
        <v>99</v>
      </c>
      <c r="G1502" t="s">
        <v>19</v>
      </c>
      <c r="H1502" t="s">
        <v>25</v>
      </c>
      <c r="I1502" t="s">
        <v>8353</v>
      </c>
      <c r="J1502" t="s">
        <v>15398</v>
      </c>
      <c r="K1502" t="s">
        <v>186</v>
      </c>
      <c r="L1502" t="s">
        <v>15399</v>
      </c>
      <c r="M1502" t="s">
        <v>15400</v>
      </c>
      <c r="N1502">
        <v>6.8</v>
      </c>
      <c r="O1502">
        <v>137599</v>
      </c>
      <c r="P1502" s="2">
        <v>40000000</v>
      </c>
      <c r="Q1502" s="2">
        <v>52330111</v>
      </c>
      <c r="R1502" s="2">
        <v>114830111</v>
      </c>
      <c r="S1502" s="2">
        <v>127160222</v>
      </c>
      <c r="T1502">
        <v>52</v>
      </c>
      <c r="U1502">
        <v>0.94360633042568443</v>
      </c>
      <c r="V1502">
        <v>-8.0996577856593643E-2</v>
      </c>
      <c r="W1502">
        <f>AVERAGE(U1502:V1502)</f>
        <v>0.43130487628454539</v>
      </c>
      <c r="X1502" s="4">
        <v>1.207094080961296</v>
      </c>
      <c r="Y1502">
        <f>AVERAGE(W1502:X1502)</f>
        <v>0.81919947862292064</v>
      </c>
    </row>
    <row r="1503" spans="1:25" x14ac:dyDescent="0.25">
      <c r="A1503" t="s">
        <v>15430</v>
      </c>
      <c r="B1503" t="s">
        <v>15431</v>
      </c>
      <c r="C1503">
        <v>2007</v>
      </c>
      <c r="D1503" s="1">
        <v>39325</v>
      </c>
      <c r="E1503" t="s">
        <v>452</v>
      </c>
      <c r="F1503">
        <v>93</v>
      </c>
      <c r="G1503" t="s">
        <v>19</v>
      </c>
      <c r="H1503" t="s">
        <v>25</v>
      </c>
      <c r="I1503" t="s">
        <v>15432</v>
      </c>
      <c r="J1503" t="s">
        <v>7665</v>
      </c>
      <c r="K1503" t="s">
        <v>11457</v>
      </c>
      <c r="L1503" t="s">
        <v>15433</v>
      </c>
      <c r="M1503" t="s">
        <v>15434</v>
      </c>
      <c r="N1503">
        <v>6.1</v>
      </c>
      <c r="O1503">
        <v>274290</v>
      </c>
      <c r="P1503" s="2">
        <v>160000000</v>
      </c>
      <c r="Q1503" s="2">
        <v>322719944</v>
      </c>
      <c r="R1503" s="2">
        <v>813367380</v>
      </c>
      <c r="S1503" s="2">
        <v>976087324</v>
      </c>
      <c r="T1503">
        <v>58</v>
      </c>
      <c r="U1503">
        <v>0.38894354294661765</v>
      </c>
      <c r="V1503">
        <v>0.25775960454656488</v>
      </c>
      <c r="W1503">
        <f>AVERAGE(U1503:V1503)</f>
        <v>0.32335157374659129</v>
      </c>
      <c r="X1503" s="4">
        <v>10.446396666350967</v>
      </c>
      <c r="Y1503">
        <f>AVERAGE(W1503:X1503)</f>
        <v>5.3848741200487797</v>
      </c>
    </row>
    <row r="1504" spans="1:25" x14ac:dyDescent="0.25">
      <c r="A1504" t="s">
        <v>15435</v>
      </c>
      <c r="B1504" t="s">
        <v>15436</v>
      </c>
      <c r="C1504">
        <v>2007</v>
      </c>
      <c r="D1504" s="1">
        <v>39203</v>
      </c>
      <c r="E1504" t="s">
        <v>65</v>
      </c>
      <c r="F1504">
        <v>139</v>
      </c>
      <c r="G1504" t="s">
        <v>19</v>
      </c>
      <c r="H1504" t="s">
        <v>175</v>
      </c>
      <c r="I1504" t="s">
        <v>6415</v>
      </c>
      <c r="J1504" t="s">
        <v>10002</v>
      </c>
      <c r="K1504" t="s">
        <v>336</v>
      </c>
      <c r="L1504" t="s">
        <v>15437</v>
      </c>
      <c r="M1504" t="s">
        <v>15438</v>
      </c>
      <c r="N1504">
        <v>6.2</v>
      </c>
      <c r="O1504">
        <v>489497</v>
      </c>
      <c r="P1504" s="2">
        <v>258000000</v>
      </c>
      <c r="Q1504" s="2">
        <v>336530303</v>
      </c>
      <c r="R1504" s="2">
        <v>894983373</v>
      </c>
      <c r="S1504" s="2">
        <v>973513676</v>
      </c>
      <c r="T1504">
        <v>59</v>
      </c>
      <c r="U1504">
        <v>0.46818108401505615</v>
      </c>
      <c r="V1504">
        <v>0.31421896828042467</v>
      </c>
      <c r="W1504">
        <f>AVERAGE(U1504:V1504)</f>
        <v>0.39120002614774041</v>
      </c>
      <c r="X1504" s="4">
        <v>10.41838635478916</v>
      </c>
      <c r="Y1504">
        <f>AVERAGE(W1504:X1504)</f>
        <v>5.4047931904684496</v>
      </c>
    </row>
    <row r="1505" spans="1:25" x14ac:dyDescent="0.25">
      <c r="A1505" t="s">
        <v>15463</v>
      </c>
      <c r="B1505" t="s">
        <v>15464</v>
      </c>
      <c r="C1505">
        <v>2008</v>
      </c>
      <c r="D1505" s="1">
        <v>39920</v>
      </c>
      <c r="E1505" t="s">
        <v>22</v>
      </c>
      <c r="F1505">
        <v>114</v>
      </c>
      <c r="G1505" t="s">
        <v>19</v>
      </c>
      <c r="H1505" t="s">
        <v>25</v>
      </c>
      <c r="I1505" t="s">
        <v>13114</v>
      </c>
      <c r="J1505" t="s">
        <v>15465</v>
      </c>
      <c r="K1505" t="s">
        <v>11218</v>
      </c>
      <c r="L1505" t="s">
        <v>15466</v>
      </c>
      <c r="M1505" t="s">
        <v>15467</v>
      </c>
      <c r="N1505">
        <v>7.3</v>
      </c>
      <c r="O1505">
        <v>23935</v>
      </c>
      <c r="P1505" s="2">
        <v>11000000</v>
      </c>
      <c r="Q1505" s="2">
        <v>37770162</v>
      </c>
      <c r="R1505" s="2">
        <v>39952437</v>
      </c>
      <c r="S1505" s="2">
        <v>66722599</v>
      </c>
      <c r="T1505">
        <v>57</v>
      </c>
      <c r="U1505">
        <v>1.339794035767875</v>
      </c>
      <c r="V1505">
        <v>0.20130024081270514</v>
      </c>
      <c r="W1505">
        <f>AVERAGE(U1505:V1505)</f>
        <v>0.77054713829029009</v>
      </c>
      <c r="X1505" s="4">
        <v>0.54932089275330986</v>
      </c>
      <c r="Y1505">
        <f>AVERAGE(W1505:X1505)</f>
        <v>0.65993401552179998</v>
      </c>
    </row>
    <row r="1506" spans="1:25" x14ac:dyDescent="0.25">
      <c r="A1506" t="s">
        <v>15468</v>
      </c>
      <c r="B1506" t="s">
        <v>15469</v>
      </c>
      <c r="C1506">
        <v>2008</v>
      </c>
      <c r="D1506" s="1">
        <v>39528</v>
      </c>
      <c r="E1506" t="s">
        <v>51</v>
      </c>
      <c r="F1506">
        <v>96</v>
      </c>
      <c r="G1506" t="s">
        <v>19</v>
      </c>
      <c r="H1506" t="s">
        <v>25</v>
      </c>
      <c r="I1506" t="s">
        <v>11700</v>
      </c>
      <c r="J1506" t="s">
        <v>15470</v>
      </c>
      <c r="K1506" t="s">
        <v>87</v>
      </c>
      <c r="L1506" t="s">
        <v>15471</v>
      </c>
      <c r="M1506" t="s">
        <v>15472</v>
      </c>
      <c r="N1506">
        <v>6.5</v>
      </c>
      <c r="O1506">
        <v>86673</v>
      </c>
      <c r="P1506" s="2">
        <v>90000000</v>
      </c>
      <c r="Q1506" s="2">
        <v>71195053</v>
      </c>
      <c r="R1506" s="2">
        <v>164170327</v>
      </c>
      <c r="S1506" s="2">
        <v>145365380</v>
      </c>
      <c r="T1506">
        <v>62</v>
      </c>
      <c r="U1506">
        <v>0.70589370722037037</v>
      </c>
      <c r="V1506">
        <v>0.48359705948200393</v>
      </c>
      <c r="W1506">
        <f>AVERAGE(U1506:V1506)</f>
        <v>0.5947453833511871</v>
      </c>
      <c r="X1506" s="4">
        <v>1.405230013929575</v>
      </c>
      <c r="Y1506">
        <f>AVERAGE(W1506:X1506)</f>
        <v>0.99998769864038106</v>
      </c>
    </row>
    <row r="1507" spans="1:25" x14ac:dyDescent="0.25">
      <c r="A1507" t="s">
        <v>15490</v>
      </c>
      <c r="B1507" t="s">
        <v>15491</v>
      </c>
      <c r="C1507">
        <v>2007</v>
      </c>
      <c r="D1507" s="1">
        <v>39261</v>
      </c>
      <c r="E1507" t="s">
        <v>65</v>
      </c>
      <c r="F1507">
        <v>144</v>
      </c>
      <c r="G1507" t="s">
        <v>19</v>
      </c>
      <c r="H1507" t="s">
        <v>271</v>
      </c>
      <c r="I1507" t="s">
        <v>10700</v>
      </c>
      <c r="J1507" t="s">
        <v>15097</v>
      </c>
      <c r="K1507" t="s">
        <v>11457</v>
      </c>
      <c r="L1507" t="s">
        <v>15492</v>
      </c>
      <c r="M1507" t="s">
        <v>15493</v>
      </c>
      <c r="N1507">
        <v>7</v>
      </c>
      <c r="O1507">
        <v>589274</v>
      </c>
      <c r="P1507" s="2">
        <v>150000000</v>
      </c>
      <c r="Q1507" s="2">
        <v>319246193</v>
      </c>
      <c r="R1507" s="2">
        <v>709709780</v>
      </c>
      <c r="S1507" s="2">
        <v>878955973</v>
      </c>
      <c r="T1507">
        <v>61</v>
      </c>
      <c r="U1507">
        <v>1.1020814125625609</v>
      </c>
      <c r="V1507">
        <v>0.42713769574814414</v>
      </c>
      <c r="W1507">
        <f>AVERAGE(U1507:V1507)</f>
        <v>0.76460955415535248</v>
      </c>
      <c r="X1507" s="4">
        <v>9.3892670962118672</v>
      </c>
      <c r="Y1507">
        <f>AVERAGE(W1507:X1507)</f>
        <v>5.07693832518361</v>
      </c>
    </row>
    <row r="1508" spans="1:25" x14ac:dyDescent="0.25">
      <c r="A1508" t="s">
        <v>15495</v>
      </c>
      <c r="B1508" t="s">
        <v>15496</v>
      </c>
      <c r="C1508">
        <v>2006</v>
      </c>
      <c r="D1508" s="1">
        <v>39031</v>
      </c>
      <c r="E1508" t="s">
        <v>51</v>
      </c>
      <c r="F1508">
        <v>135</v>
      </c>
      <c r="G1508" t="s">
        <v>19</v>
      </c>
      <c r="H1508" t="s">
        <v>25</v>
      </c>
      <c r="I1508" t="s">
        <v>5433</v>
      </c>
      <c r="J1508" t="s">
        <v>15497</v>
      </c>
      <c r="K1508" t="s">
        <v>11457</v>
      </c>
      <c r="L1508" t="s">
        <v>15498</v>
      </c>
      <c r="M1508" t="s">
        <v>15499</v>
      </c>
      <c r="N1508">
        <v>7</v>
      </c>
      <c r="O1508">
        <v>116024</v>
      </c>
      <c r="P1508" s="2">
        <v>90000000</v>
      </c>
      <c r="Q1508" s="2">
        <v>33602376</v>
      </c>
      <c r="R1508" s="2">
        <v>65900249</v>
      </c>
      <c r="S1508" s="2">
        <v>9502625</v>
      </c>
      <c r="T1508">
        <v>79</v>
      </c>
      <c r="U1508">
        <v>1.1020814125625609</v>
      </c>
      <c r="V1508">
        <v>1.4434062429576198</v>
      </c>
      <c r="W1508">
        <f>AVERAGE(U1508:V1508)</f>
        <v>1.2727438277600904</v>
      </c>
      <c r="X1508" s="4">
        <v>-7.3432995617814037E-2</v>
      </c>
      <c r="Y1508">
        <f>AVERAGE(W1508:X1508)</f>
        <v>0.59965541607113815</v>
      </c>
    </row>
    <row r="1509" spans="1:25" x14ac:dyDescent="0.25">
      <c r="A1509" t="s">
        <v>15538</v>
      </c>
      <c r="B1509" t="s">
        <v>15539</v>
      </c>
      <c r="C1509">
        <v>2006</v>
      </c>
      <c r="D1509" s="1">
        <v>38869</v>
      </c>
      <c r="E1509" t="s">
        <v>418</v>
      </c>
      <c r="F1509">
        <v>105</v>
      </c>
      <c r="G1509" t="s">
        <v>19</v>
      </c>
      <c r="H1509" t="s">
        <v>2304</v>
      </c>
      <c r="I1509" t="s">
        <v>3292</v>
      </c>
      <c r="J1509" t="s">
        <v>15540</v>
      </c>
      <c r="K1509" t="s">
        <v>15541</v>
      </c>
      <c r="L1509" t="s">
        <v>15542</v>
      </c>
      <c r="M1509" t="s">
        <v>15543</v>
      </c>
      <c r="N1509">
        <v>6.7</v>
      </c>
      <c r="O1509">
        <v>21686</v>
      </c>
      <c r="P1509" s="2">
        <v>10000000</v>
      </c>
      <c r="Q1509" s="2">
        <v>20342852</v>
      </c>
      <c r="R1509" s="2">
        <v>25986497</v>
      </c>
      <c r="S1509" s="2">
        <v>36329349</v>
      </c>
      <c r="T1509">
        <v>75</v>
      </c>
      <c r="U1509">
        <v>0.8643687893572467</v>
      </c>
      <c r="V1509">
        <v>1.2175687880221808</v>
      </c>
      <c r="W1509">
        <f>AVERAGE(U1509:V1509)</f>
        <v>1.0409687886897139</v>
      </c>
      <c r="X1509" s="4">
        <v>0.21853579631590742</v>
      </c>
      <c r="Y1509">
        <f>AVERAGE(W1509:X1509)</f>
        <v>0.62975229250281062</v>
      </c>
    </row>
    <row r="1510" spans="1:25" x14ac:dyDescent="0.25">
      <c r="A1510" t="s">
        <v>15548</v>
      </c>
      <c r="B1510" t="s">
        <v>15549</v>
      </c>
      <c r="C1510">
        <v>2004</v>
      </c>
      <c r="D1510" s="1">
        <v>38616</v>
      </c>
      <c r="E1510" t="s">
        <v>367</v>
      </c>
      <c r="F1510">
        <v>100</v>
      </c>
      <c r="G1510" t="s">
        <v>19</v>
      </c>
      <c r="H1510" t="s">
        <v>25</v>
      </c>
      <c r="I1510" t="s">
        <v>10038</v>
      </c>
      <c r="J1510" t="s">
        <v>10038</v>
      </c>
      <c r="K1510" t="s">
        <v>15550</v>
      </c>
      <c r="L1510" t="s">
        <v>15551</v>
      </c>
      <c r="M1510" t="s">
        <v>15552</v>
      </c>
      <c r="N1510">
        <v>6.9</v>
      </c>
      <c r="O1510">
        <v>5275</v>
      </c>
      <c r="P1510" s="2">
        <v>850000</v>
      </c>
      <c r="Q1510" s="2">
        <v>33256</v>
      </c>
      <c r="R1510" s="2">
        <v>476630</v>
      </c>
      <c r="S1510" s="2">
        <v>-340114</v>
      </c>
      <c r="T1510">
        <v>79</v>
      </c>
      <c r="U1510">
        <v>1.022843871494123</v>
      </c>
      <c r="V1510">
        <v>1.4434062429576198</v>
      </c>
      <c r="W1510">
        <f>AVERAGE(U1510:V1510)</f>
        <v>1.2331250572258714</v>
      </c>
      <c r="X1510" s="4">
        <v>-0.18055649735991738</v>
      </c>
      <c r="Y1510">
        <f>AVERAGE(W1510:X1510)</f>
        <v>0.52628427993297699</v>
      </c>
    </row>
    <row r="1511" spans="1:25" x14ac:dyDescent="0.25">
      <c r="A1511" t="s">
        <v>15559</v>
      </c>
      <c r="B1511" t="s">
        <v>15560</v>
      </c>
      <c r="C1511">
        <v>2008</v>
      </c>
      <c r="D1511" s="1">
        <v>39549</v>
      </c>
      <c r="E1511" t="s">
        <v>379</v>
      </c>
      <c r="F1511">
        <v>109</v>
      </c>
      <c r="G1511" t="s">
        <v>19</v>
      </c>
      <c r="H1511" t="s">
        <v>2447</v>
      </c>
      <c r="I1511" t="s">
        <v>12469</v>
      </c>
      <c r="J1511" t="s">
        <v>15561</v>
      </c>
      <c r="K1511" t="s">
        <v>11218</v>
      </c>
      <c r="L1511" t="s">
        <v>15562</v>
      </c>
      <c r="M1511" t="s">
        <v>15563</v>
      </c>
      <c r="N1511">
        <v>6.8</v>
      </c>
      <c r="O1511">
        <v>106070</v>
      </c>
      <c r="P1511" s="2">
        <v>20000000</v>
      </c>
      <c r="Q1511" s="2">
        <v>26418667</v>
      </c>
      <c r="R1511" s="2">
        <v>66476363</v>
      </c>
      <c r="S1511" s="2">
        <v>72895030</v>
      </c>
      <c r="T1511">
        <v>55</v>
      </c>
      <c r="U1511">
        <v>0.94360633042568443</v>
      </c>
      <c r="V1511">
        <v>8.8381513344985618E-2</v>
      </c>
      <c r="W1511">
        <f>AVERAGE(U1511:V1511)</f>
        <v>0.51599392188533499</v>
      </c>
      <c r="X1511" s="4">
        <v>0.61649857804817676</v>
      </c>
      <c r="Y1511">
        <f>AVERAGE(W1511:X1511)</f>
        <v>0.56624624996675588</v>
      </c>
    </row>
    <row r="1512" spans="1:25" x14ac:dyDescent="0.25">
      <c r="A1512" t="s">
        <v>15581</v>
      </c>
      <c r="B1512" t="s">
        <v>15582</v>
      </c>
      <c r="C1512">
        <v>2008</v>
      </c>
      <c r="D1512" s="1">
        <v>39857</v>
      </c>
      <c r="E1512" t="s">
        <v>240</v>
      </c>
      <c r="F1512">
        <v>166</v>
      </c>
      <c r="G1512" t="s">
        <v>19</v>
      </c>
      <c r="H1512" t="s">
        <v>709</v>
      </c>
      <c r="I1512" t="s">
        <v>9708</v>
      </c>
      <c r="J1512" t="s">
        <v>10194</v>
      </c>
      <c r="K1512" t="s">
        <v>186</v>
      </c>
      <c r="L1512" t="s">
        <v>15583</v>
      </c>
      <c r="M1512" t="s">
        <v>15584</v>
      </c>
      <c r="N1512">
        <v>7.8</v>
      </c>
      <c r="O1512">
        <v>575714</v>
      </c>
      <c r="P1512" s="2">
        <v>150000000</v>
      </c>
      <c r="Q1512" s="2">
        <v>127509326</v>
      </c>
      <c r="R1512" s="2">
        <v>335802786</v>
      </c>
      <c r="S1512" s="2">
        <v>313312112</v>
      </c>
      <c r="T1512">
        <v>70</v>
      </c>
      <c r="U1512">
        <v>1.7359817411100655</v>
      </c>
      <c r="V1512">
        <v>0.93527196935288193</v>
      </c>
      <c r="W1512">
        <f>AVERAGE(U1512:V1512)</f>
        <v>1.3356268552314736</v>
      </c>
      <c r="X1512" s="4">
        <v>3.2330791561228773</v>
      </c>
      <c r="Y1512">
        <f>AVERAGE(W1512:X1512)</f>
        <v>2.2843530056771755</v>
      </c>
    </row>
    <row r="1513" spans="1:25" x14ac:dyDescent="0.25">
      <c r="A1513" t="s">
        <v>15589</v>
      </c>
      <c r="B1513" t="s">
        <v>15590</v>
      </c>
      <c r="C1513">
        <v>2007</v>
      </c>
      <c r="D1513" s="1">
        <v>39360</v>
      </c>
      <c r="E1513" t="s">
        <v>1286</v>
      </c>
      <c r="F1513">
        <v>85</v>
      </c>
      <c r="G1513" t="s">
        <v>19</v>
      </c>
      <c r="H1513" t="s">
        <v>25</v>
      </c>
      <c r="I1513" t="s">
        <v>15591</v>
      </c>
      <c r="J1513" t="s">
        <v>15592</v>
      </c>
      <c r="K1513" t="s">
        <v>336</v>
      </c>
      <c r="L1513" t="s">
        <v>15593</v>
      </c>
      <c r="M1513" t="s">
        <v>15594</v>
      </c>
      <c r="N1513">
        <v>6.7</v>
      </c>
      <c r="O1513">
        <v>67541</v>
      </c>
      <c r="P1513" s="2">
        <v>100000000</v>
      </c>
      <c r="Q1513" s="2">
        <v>58867694</v>
      </c>
      <c r="R1513" s="2">
        <v>152005713</v>
      </c>
      <c r="S1513" s="2">
        <v>110873407</v>
      </c>
      <c r="T1513">
        <v>64</v>
      </c>
      <c r="U1513">
        <v>0.8643687893572467</v>
      </c>
      <c r="V1513">
        <v>0.5965157869497234</v>
      </c>
      <c r="W1513">
        <f>AVERAGE(U1513:V1513)</f>
        <v>0.73044228815348511</v>
      </c>
      <c r="X1513" s="4">
        <v>1.02983644413624</v>
      </c>
      <c r="Y1513">
        <f>AVERAGE(W1513:X1513)</f>
        <v>0.88013936614486254</v>
      </c>
    </row>
    <row r="1514" spans="1:25" x14ac:dyDescent="0.25">
      <c r="A1514" t="s">
        <v>15612</v>
      </c>
      <c r="B1514" t="s">
        <v>15613</v>
      </c>
      <c r="C1514">
        <v>2008</v>
      </c>
      <c r="D1514" s="1">
        <v>39638</v>
      </c>
      <c r="E1514" t="s">
        <v>162</v>
      </c>
      <c r="F1514">
        <v>110</v>
      </c>
      <c r="G1514" t="s">
        <v>19</v>
      </c>
      <c r="H1514" t="s">
        <v>15614</v>
      </c>
      <c r="I1514" t="s">
        <v>10536</v>
      </c>
      <c r="J1514" t="s">
        <v>15615</v>
      </c>
      <c r="K1514" t="s">
        <v>186</v>
      </c>
      <c r="L1514" t="s">
        <v>15616</v>
      </c>
      <c r="M1514" t="s">
        <v>15617</v>
      </c>
      <c r="N1514">
        <v>6.5</v>
      </c>
      <c r="O1514">
        <v>200748</v>
      </c>
      <c r="P1514" s="2">
        <v>80000000</v>
      </c>
      <c r="Q1514" s="2">
        <v>130319208</v>
      </c>
      <c r="R1514" s="2">
        <v>230685453</v>
      </c>
      <c r="S1514" s="2">
        <v>281004661</v>
      </c>
      <c r="T1514">
        <v>54</v>
      </c>
      <c r="U1514">
        <v>0.70589370722037037</v>
      </c>
      <c r="V1514">
        <v>3.1922149611125862E-2</v>
      </c>
      <c r="W1514">
        <f>AVERAGE(U1514:V1514)</f>
        <v>0.3689079284157481</v>
      </c>
      <c r="X1514" s="4">
        <v>2.8814608430210651</v>
      </c>
      <c r="Y1514">
        <f>AVERAGE(W1514:X1514)</f>
        <v>1.6251843857184065</v>
      </c>
    </row>
    <row r="1515" spans="1:25" x14ac:dyDescent="0.25">
      <c r="A1515" t="s">
        <v>15623</v>
      </c>
      <c r="B1515" t="s">
        <v>15624</v>
      </c>
      <c r="C1515">
        <v>2005</v>
      </c>
      <c r="D1515" s="1">
        <v>38821</v>
      </c>
      <c r="E1515" t="s">
        <v>250</v>
      </c>
      <c r="F1515">
        <v>95</v>
      </c>
      <c r="G1515" t="s">
        <v>19</v>
      </c>
      <c r="H1515" t="s">
        <v>15625</v>
      </c>
      <c r="I1515" t="s">
        <v>11700</v>
      </c>
      <c r="J1515" t="s">
        <v>15626</v>
      </c>
      <c r="K1515" t="s">
        <v>11457</v>
      </c>
      <c r="L1515" t="s">
        <v>15627</v>
      </c>
      <c r="M1515" t="s">
        <v>15628</v>
      </c>
      <c r="N1515">
        <v>6.7</v>
      </c>
      <c r="O1515">
        <v>97788</v>
      </c>
      <c r="P1515" s="2">
        <v>58000000</v>
      </c>
      <c r="Q1515" s="2">
        <v>48318130</v>
      </c>
      <c r="R1515" s="2">
        <v>102854431</v>
      </c>
      <c r="S1515" s="2">
        <v>93172561</v>
      </c>
      <c r="T1515">
        <v>47</v>
      </c>
      <c r="U1515">
        <v>0.8643687893572467</v>
      </c>
      <c r="V1515">
        <v>-0.36329339652589243</v>
      </c>
      <c r="W1515">
        <f>AVERAGE(U1515:V1515)</f>
        <v>0.25053769641567714</v>
      </c>
      <c r="X1515" s="4">
        <v>0.83718919347585952</v>
      </c>
      <c r="Y1515">
        <f>AVERAGE(W1515:X1515)</f>
        <v>0.54386344494576833</v>
      </c>
    </row>
    <row r="1516" spans="1:25" x14ac:dyDescent="0.25">
      <c r="A1516" t="s">
        <v>15644</v>
      </c>
      <c r="B1516" t="s">
        <v>15645</v>
      </c>
      <c r="C1516">
        <v>2007</v>
      </c>
      <c r="D1516" s="1">
        <v>39441</v>
      </c>
      <c r="E1516" t="s">
        <v>29</v>
      </c>
      <c r="F1516">
        <v>126</v>
      </c>
      <c r="G1516" t="s">
        <v>19</v>
      </c>
      <c r="H1516" t="s">
        <v>25</v>
      </c>
      <c r="I1516" t="s">
        <v>12865</v>
      </c>
      <c r="J1516" t="s">
        <v>15646</v>
      </c>
      <c r="K1516" t="s">
        <v>11964</v>
      </c>
      <c r="L1516" t="s">
        <v>15647</v>
      </c>
      <c r="M1516" t="s">
        <v>15648</v>
      </c>
      <c r="N1516">
        <v>7.5</v>
      </c>
      <c r="O1516">
        <v>55222</v>
      </c>
      <c r="P1516" s="2">
        <v>15000000</v>
      </c>
      <c r="Q1516" s="2">
        <v>30236407</v>
      </c>
      <c r="R1516" s="2">
        <v>30271556</v>
      </c>
      <c r="S1516" s="2">
        <v>45507963</v>
      </c>
      <c r="T1516">
        <v>65</v>
      </c>
      <c r="U1516">
        <v>1.4982691179047514</v>
      </c>
      <c r="V1516">
        <v>0.65297515068358314</v>
      </c>
      <c r="W1516">
        <f>AVERAGE(U1516:V1516)</f>
        <v>1.0756221342941672</v>
      </c>
      <c r="X1516" s="4">
        <v>0.31843129012297616</v>
      </c>
      <c r="Y1516">
        <f>AVERAGE(W1516:X1516)</f>
        <v>0.69702671220857171</v>
      </c>
    </row>
    <row r="1517" spans="1:25" x14ac:dyDescent="0.25">
      <c r="A1517" t="s">
        <v>15694</v>
      </c>
      <c r="B1517" t="s">
        <v>15695</v>
      </c>
      <c r="C1517">
        <v>2007</v>
      </c>
      <c r="D1517" s="1">
        <v>39479</v>
      </c>
      <c r="E1517" t="s">
        <v>71</v>
      </c>
      <c r="F1517">
        <v>126</v>
      </c>
      <c r="G1517" t="s">
        <v>19</v>
      </c>
      <c r="H1517" t="s">
        <v>25</v>
      </c>
      <c r="I1517" t="s">
        <v>9517</v>
      </c>
      <c r="J1517" t="s">
        <v>15696</v>
      </c>
      <c r="K1517" t="s">
        <v>12166</v>
      </c>
      <c r="L1517" t="s">
        <v>15697</v>
      </c>
      <c r="M1517" t="s">
        <v>15698</v>
      </c>
      <c r="N1517">
        <v>7</v>
      </c>
      <c r="O1517">
        <v>197974</v>
      </c>
      <c r="P1517" s="2">
        <v>30000000</v>
      </c>
      <c r="Q1517" s="2">
        <v>53695808</v>
      </c>
      <c r="R1517" s="2">
        <v>156835339</v>
      </c>
      <c r="S1517" s="2">
        <v>180531147</v>
      </c>
      <c r="T1517">
        <v>39</v>
      </c>
      <c r="U1517">
        <v>1.1020814125625609</v>
      </c>
      <c r="V1517">
        <v>-0.81496830639677043</v>
      </c>
      <c r="W1517">
        <f>AVERAGE(U1517:V1517)</f>
        <v>0.14355655308289522</v>
      </c>
      <c r="X1517" s="4">
        <v>1.7879568242703654</v>
      </c>
      <c r="Y1517">
        <f>AVERAGE(W1517:X1517)</f>
        <v>0.96575668867663034</v>
      </c>
    </row>
    <row r="1518" spans="1:25" x14ac:dyDescent="0.25">
      <c r="A1518" t="s">
        <v>15772</v>
      </c>
      <c r="B1518" t="s">
        <v>15773</v>
      </c>
      <c r="C1518">
        <v>2006</v>
      </c>
      <c r="D1518" s="1">
        <v>38828</v>
      </c>
      <c r="E1518" t="s">
        <v>452</v>
      </c>
      <c r="F1518">
        <v>91</v>
      </c>
      <c r="G1518" t="s">
        <v>19</v>
      </c>
      <c r="H1518" t="s">
        <v>25</v>
      </c>
      <c r="I1518" t="s">
        <v>15774</v>
      </c>
      <c r="J1518" t="s">
        <v>13351</v>
      </c>
      <c r="K1518" t="s">
        <v>14623</v>
      </c>
      <c r="L1518" t="s">
        <v>15775</v>
      </c>
      <c r="M1518" t="s">
        <v>15776</v>
      </c>
      <c r="N1518">
        <v>6.8</v>
      </c>
      <c r="O1518">
        <v>250963</v>
      </c>
      <c r="P1518" s="2">
        <v>80000000</v>
      </c>
      <c r="Q1518" s="2">
        <v>195330621</v>
      </c>
      <c r="R1518" s="2">
        <v>667094506</v>
      </c>
      <c r="S1518" s="2">
        <v>782425127</v>
      </c>
      <c r="T1518">
        <v>58</v>
      </c>
      <c r="U1518">
        <v>0.94360633042568443</v>
      </c>
      <c r="V1518">
        <v>0.25775960454656488</v>
      </c>
      <c r="W1518">
        <f>AVERAGE(U1518:V1518)</f>
        <v>0.60068296748612471</v>
      </c>
      <c r="X1518" s="4">
        <v>8.3386731254027548</v>
      </c>
      <c r="Y1518">
        <f>AVERAGE(W1518:X1518)</f>
        <v>4.4696780464444394</v>
      </c>
    </row>
    <row r="1519" spans="1:25" x14ac:dyDescent="0.25">
      <c r="A1519" t="s">
        <v>15792</v>
      </c>
      <c r="B1519" t="s">
        <v>15793</v>
      </c>
      <c r="C1519">
        <v>2008</v>
      </c>
      <c r="D1519" s="1">
        <v>39689</v>
      </c>
      <c r="E1519" t="s">
        <v>4545</v>
      </c>
      <c r="F1519">
        <v>92</v>
      </c>
      <c r="G1519" t="s">
        <v>19</v>
      </c>
      <c r="H1519" t="s">
        <v>25</v>
      </c>
      <c r="I1519" t="s">
        <v>15794</v>
      </c>
      <c r="J1519" t="s">
        <v>15795</v>
      </c>
      <c r="K1519" t="s">
        <v>12145</v>
      </c>
      <c r="L1519" t="s">
        <v>15796</v>
      </c>
      <c r="M1519" t="s">
        <v>15797</v>
      </c>
      <c r="N1519">
        <v>7.5</v>
      </c>
      <c r="O1519">
        <v>409544</v>
      </c>
      <c r="P1519" s="2">
        <v>130000000</v>
      </c>
      <c r="Q1519" s="2">
        <v>215434591</v>
      </c>
      <c r="R1519" s="2">
        <v>631746197</v>
      </c>
      <c r="S1519" s="2">
        <v>717180788</v>
      </c>
      <c r="T1519">
        <v>74</v>
      </c>
      <c r="U1519">
        <v>1.4982691179047514</v>
      </c>
      <c r="V1519">
        <v>1.1611094242883211</v>
      </c>
      <c r="W1519">
        <f>AVERAGE(U1519:V1519)</f>
        <v>1.3296892710965362</v>
      </c>
      <c r="X1519" s="4">
        <v>7.6285860182947767</v>
      </c>
      <c r="Y1519">
        <f>AVERAGE(W1519:X1519)</f>
        <v>4.4791376446956566</v>
      </c>
    </row>
    <row r="1520" spans="1:25" x14ac:dyDescent="0.25">
      <c r="A1520" t="s">
        <v>15827</v>
      </c>
      <c r="B1520" t="s">
        <v>15828</v>
      </c>
      <c r="C1520">
        <v>2005</v>
      </c>
      <c r="D1520" s="1">
        <v>38869</v>
      </c>
      <c r="E1520" t="s">
        <v>13020</v>
      </c>
      <c r="F1520">
        <v>80</v>
      </c>
      <c r="G1520" t="s">
        <v>19</v>
      </c>
      <c r="H1520" t="s">
        <v>271</v>
      </c>
      <c r="I1520" t="s">
        <v>15829</v>
      </c>
      <c r="J1520" t="s">
        <v>15829</v>
      </c>
      <c r="K1520" t="s">
        <v>13215</v>
      </c>
      <c r="L1520" t="s">
        <v>15830</v>
      </c>
      <c r="M1520" t="s">
        <v>15831</v>
      </c>
      <c r="N1520">
        <v>6.4</v>
      </c>
      <c r="O1520">
        <v>55428</v>
      </c>
      <c r="P1520" s="2">
        <v>30000000</v>
      </c>
      <c r="Q1520" s="2">
        <v>61530390</v>
      </c>
      <c r="R1520" s="2">
        <v>139998200</v>
      </c>
      <c r="S1520" s="2">
        <v>171528590</v>
      </c>
      <c r="T1520">
        <v>45</v>
      </c>
      <c r="U1520">
        <v>0.62665616615193254</v>
      </c>
      <c r="V1520">
        <v>-0.47621212399361196</v>
      </c>
      <c r="W1520">
        <f>AVERAGE(U1520:V1520)</f>
        <v>7.5222021079160289E-2</v>
      </c>
      <c r="X1520" s="4">
        <v>1.6899774477499796</v>
      </c>
      <c r="Y1520">
        <f>AVERAGE(W1520:X1520)</f>
        <v>0.88259973441456996</v>
      </c>
    </row>
    <row r="1521" spans="1:25" x14ac:dyDescent="0.25">
      <c r="A1521" t="s">
        <v>15843</v>
      </c>
      <c r="B1521" t="s">
        <v>15844</v>
      </c>
      <c r="C1521">
        <v>2007</v>
      </c>
      <c r="D1521" s="1">
        <v>39220</v>
      </c>
      <c r="E1521" t="s">
        <v>38</v>
      </c>
      <c r="F1521">
        <v>157</v>
      </c>
      <c r="G1521" t="s">
        <v>19</v>
      </c>
      <c r="H1521" t="s">
        <v>25</v>
      </c>
      <c r="I1521" t="s">
        <v>9708</v>
      </c>
      <c r="J1521" t="s">
        <v>15845</v>
      </c>
      <c r="K1521" t="s">
        <v>87</v>
      </c>
      <c r="L1521" t="s">
        <v>15846</v>
      </c>
      <c r="M1521" t="s">
        <v>15847</v>
      </c>
      <c r="N1521">
        <v>7.7</v>
      </c>
      <c r="O1521">
        <v>443791</v>
      </c>
      <c r="P1521" s="2">
        <v>65000000</v>
      </c>
      <c r="Q1521" s="2">
        <v>33080084</v>
      </c>
      <c r="R1521" s="2">
        <v>84785914</v>
      </c>
      <c r="S1521" s="2">
        <v>52865998</v>
      </c>
      <c r="T1521">
        <v>78</v>
      </c>
      <c r="U1521">
        <v>1.6567442000416277</v>
      </c>
      <c r="V1521">
        <v>1.38694687922376</v>
      </c>
      <c r="W1521">
        <f>AVERAGE(U1521:V1521)</f>
        <v>1.521845539632694</v>
      </c>
      <c r="X1521" s="4">
        <v>0.39851250279568418</v>
      </c>
      <c r="Y1521">
        <f>AVERAGE(W1521:X1521)</f>
        <v>0.96017902121418908</v>
      </c>
    </row>
    <row r="1522" spans="1:25" x14ac:dyDescent="0.25">
      <c r="A1522" t="s">
        <v>15848</v>
      </c>
      <c r="B1522" t="s">
        <v>15849</v>
      </c>
      <c r="C1522">
        <v>2007</v>
      </c>
      <c r="D1522" s="1">
        <v>39290</v>
      </c>
      <c r="E1522" t="s">
        <v>293</v>
      </c>
      <c r="F1522">
        <v>93</v>
      </c>
      <c r="G1522" t="s">
        <v>19</v>
      </c>
      <c r="H1522" t="s">
        <v>1443</v>
      </c>
      <c r="I1522" t="s">
        <v>15850</v>
      </c>
      <c r="J1522" t="s">
        <v>15851</v>
      </c>
      <c r="K1522" t="s">
        <v>11457</v>
      </c>
      <c r="L1522" t="s">
        <v>15852</v>
      </c>
      <c r="M1522" t="s">
        <v>15853</v>
      </c>
      <c r="N1522">
        <v>6.3</v>
      </c>
      <c r="O1522">
        <v>155529</v>
      </c>
      <c r="P1522" s="2">
        <v>61000000</v>
      </c>
      <c r="Q1522" s="2">
        <v>118594548</v>
      </c>
      <c r="R1522" s="2">
        <v>145710347</v>
      </c>
      <c r="S1522" s="2">
        <v>203304895</v>
      </c>
      <c r="T1522">
        <v>64</v>
      </c>
      <c r="U1522">
        <v>0.54741862508349393</v>
      </c>
      <c r="V1522">
        <v>0.5965157869497234</v>
      </c>
      <c r="W1522">
        <f>AVERAGE(U1522:V1522)</f>
        <v>0.57196720601660866</v>
      </c>
      <c r="X1522" s="4">
        <v>2.0358150305635752</v>
      </c>
      <c r="Y1522">
        <f>AVERAGE(W1522:X1522)</f>
        <v>1.3038911182900919</v>
      </c>
    </row>
    <row r="1523" spans="1:25" x14ac:dyDescent="0.25">
      <c r="A1523" t="s">
        <v>15894</v>
      </c>
      <c r="B1523" t="s">
        <v>15895</v>
      </c>
      <c r="C1523">
        <v>2008</v>
      </c>
      <c r="D1523" s="1">
        <v>39703</v>
      </c>
      <c r="E1523" t="s">
        <v>5043</v>
      </c>
      <c r="F1523">
        <v>92</v>
      </c>
      <c r="G1523" t="s">
        <v>19</v>
      </c>
      <c r="H1523" t="s">
        <v>15896</v>
      </c>
      <c r="I1523" t="s">
        <v>12272</v>
      </c>
      <c r="J1523" t="s">
        <v>15897</v>
      </c>
      <c r="K1523" t="s">
        <v>336</v>
      </c>
      <c r="L1523" t="s">
        <v>15898</v>
      </c>
      <c r="M1523" t="s">
        <v>15899</v>
      </c>
      <c r="N1523">
        <v>6.4</v>
      </c>
      <c r="O1523">
        <v>437405</v>
      </c>
      <c r="P1523" s="2">
        <v>150000000</v>
      </c>
      <c r="Q1523" s="2">
        <v>227946274</v>
      </c>
      <c r="R1523" s="2">
        <v>629443428</v>
      </c>
      <c r="S1523" s="2">
        <v>707389702</v>
      </c>
      <c r="T1523">
        <v>49</v>
      </c>
      <c r="U1523">
        <v>0.62665616615193254</v>
      </c>
      <c r="V1523">
        <v>-0.25037466905817291</v>
      </c>
      <c r="W1523">
        <f>AVERAGE(U1523:V1523)</f>
        <v>0.18814074854687982</v>
      </c>
      <c r="X1523" s="4">
        <v>7.5220246822501977</v>
      </c>
      <c r="Y1523">
        <f>AVERAGE(W1523:X1523)</f>
        <v>3.855082715398539</v>
      </c>
    </row>
    <row r="1524" spans="1:25" x14ac:dyDescent="0.25">
      <c r="A1524" t="s">
        <v>15900</v>
      </c>
      <c r="B1524" t="s">
        <v>12926</v>
      </c>
      <c r="C1524">
        <v>2011</v>
      </c>
      <c r="D1524" s="1">
        <v>40893</v>
      </c>
      <c r="E1524" t="s">
        <v>452</v>
      </c>
      <c r="F1524">
        <v>90</v>
      </c>
      <c r="G1524" t="s">
        <v>19</v>
      </c>
      <c r="H1524" t="s">
        <v>271</v>
      </c>
      <c r="I1524" t="s">
        <v>15901</v>
      </c>
      <c r="J1524" t="s">
        <v>15902</v>
      </c>
      <c r="K1524" t="s">
        <v>12145</v>
      </c>
      <c r="L1524" t="s">
        <v>15903</v>
      </c>
      <c r="M1524" t="s">
        <v>15904</v>
      </c>
      <c r="N1524">
        <v>6.6</v>
      </c>
      <c r="O1524">
        <v>141547</v>
      </c>
      <c r="P1524" s="2">
        <v>130000000</v>
      </c>
      <c r="Q1524" s="2">
        <v>149260504</v>
      </c>
      <c r="R1524" s="2">
        <v>554987477</v>
      </c>
      <c r="S1524" s="2">
        <v>574247981</v>
      </c>
      <c r="T1524">
        <v>65</v>
      </c>
      <c r="U1524">
        <v>0.78513124828880809</v>
      </c>
      <c r="V1524">
        <v>0.65297515068358314</v>
      </c>
      <c r="W1524">
        <f>AVERAGE(U1524:V1524)</f>
        <v>0.71905319948619562</v>
      </c>
      <c r="X1524" s="4">
        <v>6.0729760605718077</v>
      </c>
      <c r="Y1524">
        <f>AVERAGE(W1524:X1524)</f>
        <v>3.3960146300290015</v>
      </c>
    </row>
    <row r="1525" spans="1:25" x14ac:dyDescent="0.25">
      <c r="A1525" t="s">
        <v>15911</v>
      </c>
      <c r="B1525" t="s">
        <v>15912</v>
      </c>
      <c r="C1525">
        <v>2006</v>
      </c>
      <c r="D1525" s="1">
        <v>38982</v>
      </c>
      <c r="E1525" t="s">
        <v>56</v>
      </c>
      <c r="F1525">
        <v>101</v>
      </c>
      <c r="G1525" t="s">
        <v>19</v>
      </c>
      <c r="H1525" t="s">
        <v>25</v>
      </c>
      <c r="I1525" t="s">
        <v>15913</v>
      </c>
      <c r="J1525" t="s">
        <v>15914</v>
      </c>
      <c r="K1525" t="s">
        <v>11218</v>
      </c>
      <c r="L1525" t="s">
        <v>15915</v>
      </c>
      <c r="M1525" t="s">
        <v>15916</v>
      </c>
      <c r="N1525">
        <v>7.8</v>
      </c>
      <c r="O1525">
        <v>431988</v>
      </c>
      <c r="P1525" s="2">
        <v>8000000</v>
      </c>
      <c r="Q1525" s="2">
        <v>59891098</v>
      </c>
      <c r="R1525" s="2">
        <v>101058954</v>
      </c>
      <c r="S1525" s="2">
        <v>152950052</v>
      </c>
      <c r="T1525">
        <v>80</v>
      </c>
      <c r="U1525">
        <v>1.7359817411100655</v>
      </c>
      <c r="V1525">
        <v>1.4998656066914795</v>
      </c>
      <c r="W1525">
        <f>AVERAGE(U1525:V1525)</f>
        <v>1.6179236739007725</v>
      </c>
      <c r="X1525" s="4">
        <v>1.4877778315853396</v>
      </c>
      <c r="Y1525">
        <f>AVERAGE(W1525:X1525)</f>
        <v>1.5528507527430562</v>
      </c>
    </row>
    <row r="1526" spans="1:25" x14ac:dyDescent="0.25">
      <c r="A1526" t="s">
        <v>15917</v>
      </c>
      <c r="B1526" t="s">
        <v>15918</v>
      </c>
      <c r="C1526">
        <v>2007</v>
      </c>
      <c r="D1526" s="1">
        <v>39225</v>
      </c>
      <c r="E1526" t="s">
        <v>266</v>
      </c>
      <c r="F1526">
        <v>169</v>
      </c>
      <c r="G1526" t="s">
        <v>19</v>
      </c>
      <c r="H1526" t="s">
        <v>25</v>
      </c>
      <c r="I1526" t="s">
        <v>11784</v>
      </c>
      <c r="J1526" t="s">
        <v>14311</v>
      </c>
      <c r="K1526" t="s">
        <v>7139</v>
      </c>
      <c r="L1526" t="s">
        <v>15919</v>
      </c>
      <c r="M1526" t="s">
        <v>15920</v>
      </c>
      <c r="N1526">
        <v>7.1</v>
      </c>
      <c r="O1526">
        <v>585229</v>
      </c>
      <c r="P1526" s="2">
        <v>300000000</v>
      </c>
      <c r="Q1526" s="2">
        <v>309420425</v>
      </c>
      <c r="R1526" s="2">
        <v>960996492</v>
      </c>
      <c r="S1526" s="2">
        <v>970416917</v>
      </c>
      <c r="T1526">
        <v>50</v>
      </c>
      <c r="U1526">
        <v>1.1813189536309987</v>
      </c>
      <c r="V1526">
        <v>-0.19391530532431317</v>
      </c>
      <c r="W1526">
        <f>AVERAGE(U1526:V1526)</f>
        <v>0.49370182415334274</v>
      </c>
      <c r="X1526" s="4">
        <v>10.384682761903949</v>
      </c>
      <c r="Y1526">
        <f>AVERAGE(W1526:X1526)</f>
        <v>5.439192293028646</v>
      </c>
    </row>
    <row r="1527" spans="1:25" x14ac:dyDescent="0.25">
      <c r="A1527" t="s">
        <v>15946</v>
      </c>
      <c r="B1527">
        <v>1408</v>
      </c>
      <c r="C1527">
        <v>2007</v>
      </c>
      <c r="D1527" s="1">
        <v>39409</v>
      </c>
      <c r="E1527" t="s">
        <v>113</v>
      </c>
      <c r="F1527">
        <v>104</v>
      </c>
      <c r="G1527" t="s">
        <v>19</v>
      </c>
      <c r="H1527" t="s">
        <v>25</v>
      </c>
      <c r="I1527" t="s">
        <v>11030</v>
      </c>
      <c r="J1527" t="s">
        <v>15947</v>
      </c>
      <c r="K1527" t="s">
        <v>10603</v>
      </c>
      <c r="L1527" t="s">
        <v>15948</v>
      </c>
      <c r="M1527" t="s">
        <v>15949</v>
      </c>
      <c r="N1527">
        <v>6.8</v>
      </c>
      <c r="O1527">
        <v>252014</v>
      </c>
      <c r="P1527" s="2">
        <v>25000000</v>
      </c>
      <c r="Q1527" s="2">
        <v>71985628</v>
      </c>
      <c r="R1527" s="2">
        <v>132963417</v>
      </c>
      <c r="S1527" s="2">
        <v>179949045</v>
      </c>
      <c r="T1527">
        <v>64</v>
      </c>
      <c r="U1527">
        <v>0.94360633042568443</v>
      </c>
      <c r="V1527">
        <v>0.5965157869497234</v>
      </c>
      <c r="W1527">
        <f>AVERAGE(U1527:V1527)</f>
        <v>0.77006105868770391</v>
      </c>
      <c r="X1527" s="4">
        <v>1.7816215140877949</v>
      </c>
      <c r="Y1527">
        <f>AVERAGE(W1527:X1527)</f>
        <v>1.2758412863877493</v>
      </c>
    </row>
    <row r="1528" spans="1:25" x14ac:dyDescent="0.25">
      <c r="A1528" t="s">
        <v>15950</v>
      </c>
      <c r="B1528" t="s">
        <v>15951</v>
      </c>
      <c r="C1528">
        <v>2008</v>
      </c>
      <c r="D1528" s="1">
        <v>39556</v>
      </c>
      <c r="E1528" t="s">
        <v>452</v>
      </c>
      <c r="F1528">
        <v>86</v>
      </c>
      <c r="G1528" t="s">
        <v>19</v>
      </c>
      <c r="H1528" t="s">
        <v>25</v>
      </c>
      <c r="I1528" t="s">
        <v>15952</v>
      </c>
      <c r="J1528" t="s">
        <v>13597</v>
      </c>
      <c r="K1528" t="s">
        <v>15953</v>
      </c>
      <c r="L1528" t="s">
        <v>15954</v>
      </c>
      <c r="M1528" t="s">
        <v>15955</v>
      </c>
      <c r="N1528">
        <v>6.8</v>
      </c>
      <c r="O1528">
        <v>127433</v>
      </c>
      <c r="P1528" s="2">
        <v>85000000</v>
      </c>
      <c r="Q1528" s="2">
        <v>154529439</v>
      </c>
      <c r="R1528" s="2">
        <v>298572799</v>
      </c>
      <c r="S1528" s="2">
        <v>368102238</v>
      </c>
      <c r="T1528">
        <v>71</v>
      </c>
      <c r="U1528">
        <v>0.94360633042568443</v>
      </c>
      <c r="V1528">
        <v>0.99173133308674177</v>
      </c>
      <c r="W1528">
        <f>AVERAGE(U1528:V1528)</f>
        <v>0.9676688317562131</v>
      </c>
      <c r="X1528" s="4">
        <v>3.8293877809894985</v>
      </c>
      <c r="Y1528">
        <f>AVERAGE(W1528:X1528)</f>
        <v>2.3985283063728557</v>
      </c>
    </row>
    <row r="1529" spans="1:25" x14ac:dyDescent="0.25">
      <c r="A1529" t="s">
        <v>15969</v>
      </c>
      <c r="B1529" t="s">
        <v>15970</v>
      </c>
      <c r="C1529">
        <v>2007</v>
      </c>
      <c r="D1529" s="1">
        <v>39542</v>
      </c>
      <c r="E1529" t="s">
        <v>38</v>
      </c>
      <c r="F1529">
        <v>114</v>
      </c>
      <c r="G1529" t="s">
        <v>19</v>
      </c>
      <c r="H1529" t="s">
        <v>25</v>
      </c>
      <c r="I1529" t="s">
        <v>15971</v>
      </c>
      <c r="J1529" t="s">
        <v>15972</v>
      </c>
      <c r="K1529" t="s">
        <v>8275</v>
      </c>
      <c r="L1529" t="s">
        <v>15973</v>
      </c>
      <c r="M1529" t="s">
        <v>15974</v>
      </c>
      <c r="N1529">
        <v>7.6</v>
      </c>
      <c r="O1529">
        <v>245667</v>
      </c>
      <c r="P1529" s="2">
        <v>19000000</v>
      </c>
      <c r="Q1529" s="2">
        <v>20292962</v>
      </c>
      <c r="R1529" s="2">
        <v>34612443</v>
      </c>
      <c r="S1529" s="2">
        <v>35905405</v>
      </c>
      <c r="T1529">
        <v>72</v>
      </c>
      <c r="U1529">
        <v>1.5775066589731892</v>
      </c>
      <c r="V1529">
        <v>1.0481906968206014</v>
      </c>
      <c r="W1529">
        <f>AVERAGE(U1529:V1529)</f>
        <v>1.3128486778968953</v>
      </c>
      <c r="X1529" s="4">
        <v>0.21392179955925722</v>
      </c>
      <c r="Y1529">
        <f>AVERAGE(W1529:X1529)</f>
        <v>0.76338523872807629</v>
      </c>
    </row>
    <row r="1530" spans="1:25" x14ac:dyDescent="0.25">
      <c r="A1530" t="s">
        <v>16012</v>
      </c>
      <c r="B1530" t="s">
        <v>16013</v>
      </c>
      <c r="C1530">
        <v>2006</v>
      </c>
      <c r="D1530" s="1">
        <v>39094</v>
      </c>
      <c r="E1530" t="s">
        <v>28</v>
      </c>
      <c r="F1530">
        <v>117</v>
      </c>
      <c r="G1530" t="s">
        <v>19</v>
      </c>
      <c r="H1530" t="s">
        <v>506</v>
      </c>
      <c r="I1530" t="s">
        <v>12590</v>
      </c>
      <c r="J1530" t="s">
        <v>10346</v>
      </c>
      <c r="K1530" t="s">
        <v>336</v>
      </c>
      <c r="L1530" t="s">
        <v>16014</v>
      </c>
      <c r="M1530" t="s">
        <v>16015</v>
      </c>
      <c r="N1530">
        <v>8</v>
      </c>
      <c r="O1530">
        <v>437433</v>
      </c>
      <c r="P1530" s="2">
        <v>55000000</v>
      </c>
      <c r="Q1530" s="2">
        <v>163566459</v>
      </c>
      <c r="R1530" s="2">
        <v>307127625</v>
      </c>
      <c r="S1530" s="2">
        <v>415694084</v>
      </c>
      <c r="T1530">
        <v>64</v>
      </c>
      <c r="U1530">
        <v>1.8944568232469419</v>
      </c>
      <c r="V1530">
        <v>0.5965157869497234</v>
      </c>
      <c r="W1530">
        <f>AVERAGE(U1530:V1530)</f>
        <v>1.2454863050983327</v>
      </c>
      <c r="X1530" s="4">
        <v>4.3473538875672419</v>
      </c>
      <c r="Y1530">
        <f>AVERAGE(W1530:X1530)</f>
        <v>2.7964200963327874</v>
      </c>
    </row>
    <row r="1531" spans="1:25" x14ac:dyDescent="0.25">
      <c r="A1531" t="s">
        <v>16037</v>
      </c>
      <c r="B1531" t="s">
        <v>16038</v>
      </c>
      <c r="C1531">
        <v>2014</v>
      </c>
      <c r="D1531" s="1">
        <v>41921</v>
      </c>
      <c r="E1531" t="s">
        <v>3218</v>
      </c>
      <c r="F1531">
        <v>132</v>
      </c>
      <c r="G1531" t="s">
        <v>19</v>
      </c>
      <c r="H1531" t="s">
        <v>1660</v>
      </c>
      <c r="I1531" t="s">
        <v>11831</v>
      </c>
      <c r="J1531" t="s">
        <v>16039</v>
      </c>
      <c r="K1531" t="s">
        <v>336</v>
      </c>
      <c r="L1531" t="s">
        <v>16040</v>
      </c>
      <c r="M1531" t="s">
        <v>16041</v>
      </c>
      <c r="N1531">
        <v>7.2</v>
      </c>
      <c r="O1531">
        <v>325508</v>
      </c>
      <c r="P1531" s="2">
        <v>55000000</v>
      </c>
      <c r="Q1531" s="2">
        <v>101530738</v>
      </c>
      <c r="R1531" s="2">
        <v>192330738</v>
      </c>
      <c r="S1531" s="2">
        <v>238861476</v>
      </c>
      <c r="T1531">
        <v>57</v>
      </c>
      <c r="U1531">
        <v>1.2605564946994372</v>
      </c>
      <c r="V1531">
        <v>0.20130024081270514</v>
      </c>
      <c r="W1531">
        <f>AVERAGE(U1531:V1531)</f>
        <v>0.73092836775607117</v>
      </c>
      <c r="X1531" s="4">
        <v>2.4227952671315407</v>
      </c>
      <c r="Y1531">
        <f>AVERAGE(W1531:X1531)</f>
        <v>1.576861817443806</v>
      </c>
    </row>
    <row r="1532" spans="1:25" x14ac:dyDescent="0.25">
      <c r="A1532" t="s">
        <v>16050</v>
      </c>
      <c r="B1532" t="s">
        <v>16051</v>
      </c>
      <c r="C1532">
        <v>2011</v>
      </c>
      <c r="D1532" s="1">
        <v>40746</v>
      </c>
      <c r="E1532" t="s">
        <v>65</v>
      </c>
      <c r="F1532">
        <v>124</v>
      </c>
      <c r="G1532" t="s">
        <v>19</v>
      </c>
      <c r="H1532" t="s">
        <v>13628</v>
      </c>
      <c r="I1532" t="s">
        <v>8995</v>
      </c>
      <c r="J1532" t="s">
        <v>16052</v>
      </c>
      <c r="K1532" t="s">
        <v>87</v>
      </c>
      <c r="L1532" t="s">
        <v>16053</v>
      </c>
      <c r="M1532" t="s">
        <v>16054</v>
      </c>
      <c r="N1532">
        <v>6.9</v>
      </c>
      <c r="O1532">
        <v>723473</v>
      </c>
      <c r="P1532" s="2">
        <v>140000000</v>
      </c>
      <c r="Q1532" s="2">
        <v>176654505</v>
      </c>
      <c r="R1532" s="2">
        <v>370569774</v>
      </c>
      <c r="S1532" s="2">
        <v>407224279</v>
      </c>
      <c r="T1532">
        <v>66</v>
      </c>
      <c r="U1532">
        <v>1.022843871494123</v>
      </c>
      <c r="V1532">
        <v>0.70943451441744299</v>
      </c>
      <c r="W1532">
        <f>AVERAGE(U1532:V1532)</f>
        <v>0.86613919295578301</v>
      </c>
      <c r="X1532" s="4">
        <v>4.2551727202445306</v>
      </c>
      <c r="Y1532">
        <f>AVERAGE(W1532:X1532)</f>
        <v>2.560655956600157</v>
      </c>
    </row>
    <row r="1533" spans="1:25" x14ac:dyDescent="0.25">
      <c r="A1533" t="s">
        <v>16100</v>
      </c>
      <c r="B1533" t="s">
        <v>16101</v>
      </c>
      <c r="C1533">
        <v>2007</v>
      </c>
      <c r="D1533" s="1">
        <v>39339</v>
      </c>
      <c r="E1533" t="s">
        <v>452</v>
      </c>
      <c r="F1533">
        <v>87</v>
      </c>
      <c r="G1533" t="s">
        <v>19</v>
      </c>
      <c r="H1533" t="s">
        <v>25</v>
      </c>
      <c r="I1533" t="s">
        <v>16102</v>
      </c>
      <c r="J1533" t="s">
        <v>16103</v>
      </c>
      <c r="K1533" t="s">
        <v>799</v>
      </c>
      <c r="L1533" t="s">
        <v>16104</v>
      </c>
      <c r="M1533" t="s">
        <v>16105</v>
      </c>
      <c r="N1533">
        <v>7.3</v>
      </c>
      <c r="O1533">
        <v>304958</v>
      </c>
      <c r="P1533" s="2">
        <v>75000000</v>
      </c>
      <c r="Q1533" s="2">
        <v>183135014</v>
      </c>
      <c r="R1533" s="2">
        <v>536414270</v>
      </c>
      <c r="S1533" s="2">
        <v>644549284</v>
      </c>
      <c r="T1533">
        <v>80</v>
      </c>
      <c r="U1533">
        <v>1.339794035767875</v>
      </c>
      <c r="V1533">
        <v>1.4998656066914795</v>
      </c>
      <c r="W1533">
        <f>AVERAGE(U1533:V1533)</f>
        <v>1.4198298212296772</v>
      </c>
      <c r="X1533" s="4">
        <v>6.8381006620056803</v>
      </c>
      <c r="Y1533">
        <f>AVERAGE(W1533:X1533)</f>
        <v>4.1289652416176787</v>
      </c>
    </row>
    <row r="1534" spans="1:25" x14ac:dyDescent="0.25">
      <c r="A1534" t="s">
        <v>16106</v>
      </c>
      <c r="B1534" t="s">
        <v>16107</v>
      </c>
      <c r="C1534">
        <v>2006</v>
      </c>
      <c r="D1534" s="1">
        <v>39108</v>
      </c>
      <c r="E1534" t="s">
        <v>329</v>
      </c>
      <c r="F1534">
        <v>104</v>
      </c>
      <c r="G1534" t="s">
        <v>19</v>
      </c>
      <c r="H1534" t="s">
        <v>25</v>
      </c>
      <c r="I1534" t="s">
        <v>16108</v>
      </c>
      <c r="J1534" t="s">
        <v>16109</v>
      </c>
      <c r="K1534" t="s">
        <v>7857</v>
      </c>
      <c r="L1534" t="s">
        <v>16110</v>
      </c>
      <c r="M1534" t="s">
        <v>16111</v>
      </c>
      <c r="N1534">
        <v>6.5</v>
      </c>
      <c r="O1534">
        <v>109019</v>
      </c>
      <c r="P1534" s="2">
        <v>12000000</v>
      </c>
      <c r="Q1534" s="2">
        <v>65328121</v>
      </c>
      <c r="R1534" s="2">
        <v>114197742</v>
      </c>
      <c r="S1534" s="2">
        <v>167525863</v>
      </c>
      <c r="T1534">
        <v>48</v>
      </c>
      <c r="U1534">
        <v>0.70589370722037037</v>
      </c>
      <c r="V1534">
        <v>-0.3068340327920327</v>
      </c>
      <c r="W1534">
        <f>AVERAGE(U1534:V1534)</f>
        <v>0.19952983721416884</v>
      </c>
      <c r="X1534" s="4">
        <v>1.6464137473655984</v>
      </c>
      <c r="Y1534">
        <f>AVERAGE(W1534:X1534)</f>
        <v>0.92297179228988369</v>
      </c>
    </row>
    <row r="1535" spans="1:25" x14ac:dyDescent="0.25">
      <c r="A1535" t="s">
        <v>16134</v>
      </c>
      <c r="B1535" t="s">
        <v>16135</v>
      </c>
      <c r="C1535">
        <v>2007</v>
      </c>
      <c r="D1535" s="1">
        <v>39437</v>
      </c>
      <c r="E1535" t="s">
        <v>602</v>
      </c>
      <c r="F1535">
        <v>124</v>
      </c>
      <c r="G1535" t="s">
        <v>19</v>
      </c>
      <c r="H1535" t="s">
        <v>175</v>
      </c>
      <c r="I1535" t="s">
        <v>9405</v>
      </c>
      <c r="J1535" t="s">
        <v>12388</v>
      </c>
      <c r="K1535" t="s">
        <v>7139</v>
      </c>
      <c r="L1535" t="s">
        <v>16136</v>
      </c>
      <c r="M1535" t="s">
        <v>16137</v>
      </c>
      <c r="N1535">
        <v>6.5</v>
      </c>
      <c r="O1535">
        <v>215254</v>
      </c>
      <c r="P1535" s="2">
        <v>130000000</v>
      </c>
      <c r="Q1535" s="2">
        <v>219964115</v>
      </c>
      <c r="R1535" s="2">
        <v>459242249</v>
      </c>
      <c r="S1535" s="2">
        <v>549206364</v>
      </c>
      <c r="T1535">
        <v>48</v>
      </c>
      <c r="U1535">
        <v>0.70589370722037037</v>
      </c>
      <c r="V1535">
        <v>-0.3068340327920327</v>
      </c>
      <c r="W1535">
        <f>AVERAGE(U1535:V1535)</f>
        <v>0.19952983721416884</v>
      </c>
      <c r="X1535" s="4">
        <v>5.800435490073637</v>
      </c>
      <c r="Y1535">
        <f>AVERAGE(W1535:X1535)</f>
        <v>2.9999826636439031</v>
      </c>
    </row>
    <row r="1536" spans="1:25" x14ac:dyDescent="0.25">
      <c r="A1536" t="s">
        <v>16158</v>
      </c>
      <c r="B1536" t="s">
        <v>16159</v>
      </c>
      <c r="C1536">
        <v>2006</v>
      </c>
      <c r="D1536" s="1">
        <v>38982</v>
      </c>
      <c r="E1536" t="s">
        <v>22</v>
      </c>
      <c r="F1536">
        <v>106</v>
      </c>
      <c r="G1536" t="s">
        <v>19</v>
      </c>
      <c r="H1536" t="s">
        <v>25</v>
      </c>
      <c r="I1536" t="s">
        <v>16160</v>
      </c>
      <c r="J1536" t="s">
        <v>16161</v>
      </c>
      <c r="K1536" t="s">
        <v>16162</v>
      </c>
      <c r="L1536" t="s">
        <v>16163</v>
      </c>
      <c r="M1536" t="s">
        <v>16164</v>
      </c>
      <c r="N1536">
        <v>7.2</v>
      </c>
      <c r="O1536">
        <v>83310</v>
      </c>
      <c r="P1536" s="2">
        <v>700000</v>
      </c>
      <c r="Q1536" s="2">
        <v>2697938</v>
      </c>
      <c r="R1536" s="2">
        <v>4660481</v>
      </c>
      <c r="S1536" s="2">
        <v>6658419</v>
      </c>
      <c r="T1536">
        <v>85</v>
      </c>
      <c r="U1536">
        <v>1.2605564946994372</v>
      </c>
      <c r="V1536">
        <v>1.7821624253607784</v>
      </c>
      <c r="W1536">
        <f>AVERAGE(U1536:V1536)</f>
        <v>1.5213594600301077</v>
      </c>
      <c r="X1536" s="4">
        <v>-0.1043879265974835</v>
      </c>
      <c r="Y1536">
        <f>AVERAGE(W1536:X1536)</f>
        <v>0.70848576671631214</v>
      </c>
    </row>
    <row r="1537" spans="1:25" x14ac:dyDescent="0.25">
      <c r="A1537" t="s">
        <v>16165</v>
      </c>
      <c r="B1537" t="s">
        <v>16166</v>
      </c>
      <c r="C1537">
        <v>2006</v>
      </c>
      <c r="D1537" s="1">
        <v>39108</v>
      </c>
      <c r="E1537" t="s">
        <v>22</v>
      </c>
      <c r="F1537">
        <v>76</v>
      </c>
      <c r="G1537" t="s">
        <v>19</v>
      </c>
      <c r="H1537" t="s">
        <v>25</v>
      </c>
      <c r="I1537" t="s">
        <v>10601</v>
      </c>
      <c r="J1537" t="s">
        <v>16167</v>
      </c>
      <c r="K1537" t="s">
        <v>16168</v>
      </c>
      <c r="L1537" t="s">
        <v>16169</v>
      </c>
      <c r="M1537" t="s">
        <v>16170</v>
      </c>
      <c r="N1537">
        <v>6.8</v>
      </c>
      <c r="O1537">
        <v>6278</v>
      </c>
      <c r="P1537" s="2">
        <v>300000</v>
      </c>
      <c r="Q1537" s="2">
        <v>255923</v>
      </c>
      <c r="R1537" s="2">
        <v>301047</v>
      </c>
      <c r="S1537" s="2">
        <v>256970</v>
      </c>
      <c r="T1537">
        <v>84</v>
      </c>
      <c r="U1537">
        <v>0.94360633042568443</v>
      </c>
      <c r="V1537">
        <v>1.7257030616269187</v>
      </c>
      <c r="W1537">
        <f>AVERAGE(U1537:V1537)</f>
        <v>1.3346546960263015</v>
      </c>
      <c r="X1537" s="4">
        <v>-0.17405813050144617</v>
      </c>
      <c r="Y1537">
        <f>AVERAGE(W1537:X1537)</f>
        <v>0.58029828276242768</v>
      </c>
    </row>
    <row r="1538" spans="1:25" x14ac:dyDescent="0.25">
      <c r="A1538" t="s">
        <v>16190</v>
      </c>
      <c r="B1538" t="s">
        <v>16191</v>
      </c>
      <c r="C1538">
        <v>2006</v>
      </c>
      <c r="D1538" s="1">
        <v>39003</v>
      </c>
      <c r="E1538" t="s">
        <v>210</v>
      </c>
      <c r="F1538">
        <v>129</v>
      </c>
      <c r="G1538" t="s">
        <v>19</v>
      </c>
      <c r="H1538" t="s">
        <v>25</v>
      </c>
      <c r="I1538" t="s">
        <v>5998</v>
      </c>
      <c r="J1538" t="s">
        <v>16192</v>
      </c>
      <c r="K1538" t="s">
        <v>87</v>
      </c>
      <c r="L1538" t="s">
        <v>16193</v>
      </c>
      <c r="M1538" t="s">
        <v>16194</v>
      </c>
      <c r="N1538">
        <v>5.9</v>
      </c>
      <c r="O1538">
        <v>76697</v>
      </c>
      <c r="P1538" s="2">
        <v>65000000</v>
      </c>
      <c r="Q1538" s="2">
        <v>70278893</v>
      </c>
      <c r="R1538" s="2">
        <v>163247198</v>
      </c>
      <c r="S1538" s="2">
        <v>168526091</v>
      </c>
      <c r="T1538">
        <v>66</v>
      </c>
      <c r="U1538">
        <v>0.23046846080974201</v>
      </c>
      <c r="V1538">
        <v>0.70943451441744299</v>
      </c>
      <c r="W1538">
        <f>AVERAGE(U1538:V1538)</f>
        <v>0.46995148761359251</v>
      </c>
      <c r="X1538" s="4">
        <v>1.657299734071179</v>
      </c>
      <c r="Y1538">
        <f>AVERAGE(W1538:X1538)</f>
        <v>1.0636256108423858</v>
      </c>
    </row>
    <row r="1539" spans="1:25" x14ac:dyDescent="0.25">
      <c r="A1539" t="s">
        <v>16202</v>
      </c>
      <c r="B1539" t="s">
        <v>16203</v>
      </c>
      <c r="C1539">
        <v>2011</v>
      </c>
      <c r="D1539" s="1">
        <v>40872</v>
      </c>
      <c r="E1539" t="s">
        <v>922</v>
      </c>
      <c r="F1539">
        <v>104</v>
      </c>
      <c r="G1539" t="s">
        <v>19</v>
      </c>
      <c r="H1539" t="s">
        <v>16204</v>
      </c>
      <c r="I1539" t="s">
        <v>11780</v>
      </c>
      <c r="J1539" t="s">
        <v>15058</v>
      </c>
      <c r="K1539" t="s">
        <v>155</v>
      </c>
      <c r="L1539" t="s">
        <v>16205</v>
      </c>
      <c r="M1539" t="s">
        <v>16206</v>
      </c>
      <c r="N1539">
        <v>6.2</v>
      </c>
      <c r="O1539">
        <v>131289</v>
      </c>
      <c r="P1539" s="2">
        <v>75000000</v>
      </c>
      <c r="Q1539" s="2">
        <v>78046570</v>
      </c>
      <c r="R1539" s="2">
        <v>152930623</v>
      </c>
      <c r="S1539" s="2">
        <v>155977193</v>
      </c>
      <c r="T1539">
        <v>59</v>
      </c>
      <c r="U1539">
        <v>0.46818108401505615</v>
      </c>
      <c r="V1539">
        <v>0.31421896828042467</v>
      </c>
      <c r="W1539">
        <f>AVERAGE(U1539:V1539)</f>
        <v>0.39120002614774041</v>
      </c>
      <c r="X1539" s="4">
        <v>1.5207237366009143</v>
      </c>
      <c r="Y1539">
        <f>AVERAGE(W1539:X1539)</f>
        <v>0.95596188137432736</v>
      </c>
    </row>
    <row r="1540" spans="1:25" x14ac:dyDescent="0.25">
      <c r="A1540" t="s">
        <v>16207</v>
      </c>
      <c r="B1540">
        <v>9</v>
      </c>
      <c r="C1540">
        <v>2009</v>
      </c>
      <c r="D1540" s="1">
        <v>40065</v>
      </c>
      <c r="E1540" t="s">
        <v>4545</v>
      </c>
      <c r="F1540">
        <v>79</v>
      </c>
      <c r="G1540" t="s">
        <v>19</v>
      </c>
      <c r="H1540" t="s">
        <v>25</v>
      </c>
      <c r="I1540" t="s">
        <v>16208</v>
      </c>
      <c r="J1540" t="s">
        <v>16209</v>
      </c>
      <c r="K1540" t="s">
        <v>13367</v>
      </c>
      <c r="L1540" t="s">
        <v>16210</v>
      </c>
      <c r="M1540" t="s">
        <v>16211</v>
      </c>
      <c r="N1540">
        <v>7.1</v>
      </c>
      <c r="O1540">
        <v>131029</v>
      </c>
      <c r="P1540" s="2">
        <v>30000000</v>
      </c>
      <c r="Q1540" s="2">
        <v>31749894</v>
      </c>
      <c r="R1540" s="2">
        <v>48428063</v>
      </c>
      <c r="S1540" s="2">
        <v>50177957</v>
      </c>
      <c r="T1540">
        <v>60</v>
      </c>
      <c r="U1540">
        <v>1.1813189536309987</v>
      </c>
      <c r="V1540">
        <v>0.37067833201428441</v>
      </c>
      <c r="W1540">
        <f>AVERAGE(U1540:V1540)</f>
        <v>0.77599864282264153</v>
      </c>
      <c r="X1540" s="4">
        <v>0.36925719441593896</v>
      </c>
      <c r="Y1540">
        <f>AVERAGE(W1540:X1540)</f>
        <v>0.57262791861929019</v>
      </c>
    </row>
    <row r="1541" spans="1:25" x14ac:dyDescent="0.25">
      <c r="A1541" t="s">
        <v>16224</v>
      </c>
      <c r="B1541" t="s">
        <v>1953</v>
      </c>
      <c r="C1541">
        <v>2009</v>
      </c>
      <c r="D1541" s="1">
        <v>40011</v>
      </c>
      <c r="E1541" t="s">
        <v>20</v>
      </c>
      <c r="F1541">
        <v>122</v>
      </c>
      <c r="G1541" t="s">
        <v>19</v>
      </c>
      <c r="H1541" t="s">
        <v>25</v>
      </c>
      <c r="I1541" t="s">
        <v>11867</v>
      </c>
      <c r="J1541" t="s">
        <v>16225</v>
      </c>
      <c r="K1541" t="s">
        <v>11218</v>
      </c>
      <c r="L1541" t="s">
        <v>16226</v>
      </c>
      <c r="M1541" t="s">
        <v>16227</v>
      </c>
      <c r="N1541">
        <v>6.7</v>
      </c>
      <c r="O1541">
        <v>40309</v>
      </c>
      <c r="P1541" s="2">
        <v>20000000</v>
      </c>
      <c r="Q1541" s="2">
        <v>36843682</v>
      </c>
      <c r="R1541" s="2">
        <v>44420167</v>
      </c>
      <c r="S1541" s="2">
        <v>61263849</v>
      </c>
      <c r="T1541">
        <v>60</v>
      </c>
      <c r="U1541">
        <v>0.8643687893572467</v>
      </c>
      <c r="V1541">
        <v>0.37067833201428441</v>
      </c>
      <c r="W1541">
        <f>AVERAGE(U1541:V1541)</f>
        <v>0.61752356068576553</v>
      </c>
      <c r="X1541" s="4">
        <v>0.48991055838045833</v>
      </c>
      <c r="Y1541">
        <f>AVERAGE(W1541:X1541)</f>
        <v>0.5537170595331119</v>
      </c>
    </row>
    <row r="1542" spans="1:25" x14ac:dyDescent="0.25">
      <c r="A1542" t="s">
        <v>16231</v>
      </c>
      <c r="B1542" t="s">
        <v>16232</v>
      </c>
      <c r="C1542">
        <v>2010</v>
      </c>
      <c r="D1542" s="1">
        <v>40317</v>
      </c>
      <c r="E1542" t="s">
        <v>266</v>
      </c>
      <c r="F1542">
        <v>116</v>
      </c>
      <c r="G1542" t="s">
        <v>19</v>
      </c>
      <c r="H1542" t="s">
        <v>25</v>
      </c>
      <c r="I1542" t="s">
        <v>6960</v>
      </c>
      <c r="J1542" t="s">
        <v>16233</v>
      </c>
      <c r="K1542" t="s">
        <v>7139</v>
      </c>
      <c r="L1542" t="s">
        <v>16234</v>
      </c>
      <c r="M1542" t="s">
        <v>16235</v>
      </c>
      <c r="N1542">
        <v>6.6</v>
      </c>
      <c r="O1542">
        <v>267921</v>
      </c>
      <c r="P1542" s="2">
        <v>200000000</v>
      </c>
      <c r="Q1542" s="2">
        <v>90759676</v>
      </c>
      <c r="R1542" s="2">
        <v>336365676</v>
      </c>
      <c r="S1542" s="2">
        <v>227125352</v>
      </c>
      <c r="T1542">
        <v>50</v>
      </c>
      <c r="U1542">
        <v>0.78513124828880809</v>
      </c>
      <c r="V1542">
        <v>-0.19391530532431317</v>
      </c>
      <c r="W1542">
        <f>AVERAGE(U1542:V1542)</f>
        <v>0.29560797148224749</v>
      </c>
      <c r="X1542" s="4">
        <v>2.2950650997706523</v>
      </c>
      <c r="Y1542">
        <f>AVERAGE(W1542:X1542)</f>
        <v>1.2953365356264499</v>
      </c>
    </row>
    <row r="1543" spans="1:25" x14ac:dyDescent="0.25">
      <c r="A1543" t="s">
        <v>16257</v>
      </c>
      <c r="B1543" t="s">
        <v>14574</v>
      </c>
      <c r="C1543">
        <v>2010</v>
      </c>
      <c r="D1543" s="1">
        <v>40494</v>
      </c>
      <c r="E1543" t="s">
        <v>2410</v>
      </c>
      <c r="F1543">
        <v>98</v>
      </c>
      <c r="G1543" t="s">
        <v>19</v>
      </c>
      <c r="H1543" t="s">
        <v>25</v>
      </c>
      <c r="I1543" t="s">
        <v>7543</v>
      </c>
      <c r="J1543" t="s">
        <v>14421</v>
      </c>
      <c r="K1543" t="s">
        <v>799</v>
      </c>
      <c r="L1543" t="s">
        <v>16258</v>
      </c>
      <c r="M1543" t="s">
        <v>16259</v>
      </c>
      <c r="N1543">
        <v>6.8</v>
      </c>
      <c r="O1543">
        <v>181877</v>
      </c>
      <c r="P1543" s="2">
        <v>100000000</v>
      </c>
      <c r="Q1543" s="2">
        <v>81562942</v>
      </c>
      <c r="R1543" s="2">
        <v>167805466</v>
      </c>
      <c r="S1543" s="2">
        <v>149368408</v>
      </c>
      <c r="T1543">
        <v>69</v>
      </c>
      <c r="U1543">
        <v>0.94360633042568443</v>
      </c>
      <c r="V1543">
        <v>0.87881260561902219</v>
      </c>
      <c r="W1543">
        <f>AVERAGE(U1543:V1543)</f>
        <v>0.91120946802235325</v>
      </c>
      <c r="X1543" s="4">
        <v>1.4487969902490416</v>
      </c>
      <c r="Y1543">
        <f>AVERAGE(W1543:X1543)</f>
        <v>1.1800032291356974</v>
      </c>
    </row>
    <row r="1544" spans="1:25" x14ac:dyDescent="0.25">
      <c r="A1544" t="s">
        <v>16270</v>
      </c>
      <c r="B1544">
        <v>21</v>
      </c>
      <c r="C1544">
        <v>2008</v>
      </c>
      <c r="D1544" s="1">
        <v>39556</v>
      </c>
      <c r="E1544" t="s">
        <v>102</v>
      </c>
      <c r="F1544">
        <v>123</v>
      </c>
      <c r="G1544" t="s">
        <v>19</v>
      </c>
      <c r="H1544" t="s">
        <v>25</v>
      </c>
      <c r="I1544" t="s">
        <v>13493</v>
      </c>
      <c r="J1544" t="s">
        <v>16271</v>
      </c>
      <c r="K1544" t="s">
        <v>336</v>
      </c>
      <c r="L1544" t="s">
        <v>16272</v>
      </c>
      <c r="M1544" t="s">
        <v>16273</v>
      </c>
      <c r="N1544">
        <v>6.8</v>
      </c>
      <c r="O1544">
        <v>225698</v>
      </c>
      <c r="P1544" s="2">
        <v>35000000</v>
      </c>
      <c r="Q1544" s="2">
        <v>81159365</v>
      </c>
      <c r="R1544" s="2">
        <v>159808370</v>
      </c>
      <c r="S1544" s="2">
        <v>205967735</v>
      </c>
      <c r="T1544">
        <v>48</v>
      </c>
      <c r="U1544">
        <v>0.94360633042568443</v>
      </c>
      <c r="V1544">
        <v>-0.3068340327920327</v>
      </c>
      <c r="W1544">
        <f>AVERAGE(U1544:V1544)</f>
        <v>0.31838614881682586</v>
      </c>
      <c r="X1544" s="4">
        <v>2.0647960637271026</v>
      </c>
      <c r="Y1544">
        <f>AVERAGE(W1544:X1544)</f>
        <v>1.1915911062719642</v>
      </c>
    </row>
    <row r="1545" spans="1:25" x14ac:dyDescent="0.25">
      <c r="A1545" t="s">
        <v>16274</v>
      </c>
      <c r="B1545" t="s">
        <v>16275</v>
      </c>
      <c r="C1545">
        <v>2007</v>
      </c>
      <c r="D1545" s="1">
        <v>39416</v>
      </c>
      <c r="E1545" t="s">
        <v>38</v>
      </c>
      <c r="F1545">
        <v>121</v>
      </c>
      <c r="G1545" t="s">
        <v>19</v>
      </c>
      <c r="H1545" t="s">
        <v>25</v>
      </c>
      <c r="I1545" t="s">
        <v>10955</v>
      </c>
      <c r="J1545" t="s">
        <v>16276</v>
      </c>
      <c r="K1545" t="s">
        <v>14687</v>
      </c>
      <c r="L1545" t="s">
        <v>16277</v>
      </c>
      <c r="M1545" t="s">
        <v>16278</v>
      </c>
      <c r="N1545">
        <v>7.1</v>
      </c>
      <c r="O1545">
        <v>68025</v>
      </c>
      <c r="Q1545" s="2">
        <v>6777741</v>
      </c>
      <c r="R1545" s="2">
        <v>29541790</v>
      </c>
      <c r="S1545" s="2">
        <v>36319531</v>
      </c>
      <c r="T1545">
        <v>65</v>
      </c>
      <c r="U1545">
        <v>1.1813189536309987</v>
      </c>
      <c r="V1545">
        <v>0.65297515068358314</v>
      </c>
      <c r="W1545">
        <f>AVERAGE(U1545:V1545)</f>
        <v>0.91714705215729087</v>
      </c>
      <c r="X1545" s="4">
        <v>0.21842894206120209</v>
      </c>
      <c r="Y1545">
        <f>AVERAGE(W1545:X1545)</f>
        <v>0.56778799710924643</v>
      </c>
    </row>
    <row r="1546" spans="1:25" x14ac:dyDescent="0.25">
      <c r="A1546" t="s">
        <v>16289</v>
      </c>
      <c r="B1546" t="s">
        <v>16290</v>
      </c>
      <c r="C1546">
        <v>2015</v>
      </c>
      <c r="D1546" s="1">
        <v>42228</v>
      </c>
      <c r="E1546" t="s">
        <v>162</v>
      </c>
      <c r="F1546">
        <v>117</v>
      </c>
      <c r="G1546" t="s">
        <v>19</v>
      </c>
      <c r="H1546" t="s">
        <v>25</v>
      </c>
      <c r="I1546" t="s">
        <v>13149</v>
      </c>
      <c r="J1546" t="s">
        <v>16291</v>
      </c>
      <c r="K1546" t="s">
        <v>16292</v>
      </c>
      <c r="L1546" t="s">
        <v>16293</v>
      </c>
      <c r="M1546" t="s">
        <v>16294</v>
      </c>
      <c r="N1546">
        <v>7.3</v>
      </c>
      <c r="O1546">
        <v>553758</v>
      </c>
      <c r="P1546" s="2">
        <v>130000000</v>
      </c>
      <c r="Q1546" s="2">
        <v>180202163</v>
      </c>
      <c r="R1546" s="2">
        <v>519311965</v>
      </c>
      <c r="S1546" s="2">
        <v>569514128</v>
      </c>
      <c r="T1546">
        <v>64</v>
      </c>
      <c r="U1546">
        <v>1.339794035767875</v>
      </c>
      <c r="V1546">
        <v>0.5965157869497234</v>
      </c>
      <c r="W1546">
        <f>AVERAGE(U1546:V1546)</f>
        <v>0.96815491135879927</v>
      </c>
      <c r="X1546" s="4">
        <v>6.0214551465160389</v>
      </c>
      <c r="Y1546">
        <f>AVERAGE(W1546:X1546)</f>
        <v>3.4948050289374191</v>
      </c>
    </row>
    <row r="1547" spans="1:25" x14ac:dyDescent="0.25">
      <c r="A1547" t="s">
        <v>16308</v>
      </c>
      <c r="B1547" t="s">
        <v>16309</v>
      </c>
      <c r="C1547">
        <v>2006</v>
      </c>
      <c r="D1547" s="1">
        <v>39290</v>
      </c>
      <c r="E1547" t="s">
        <v>3218</v>
      </c>
      <c r="F1547">
        <v>88</v>
      </c>
      <c r="G1547" t="s">
        <v>19</v>
      </c>
      <c r="H1547" t="s">
        <v>10078</v>
      </c>
      <c r="I1547" t="s">
        <v>16310</v>
      </c>
      <c r="J1547" t="s">
        <v>16310</v>
      </c>
      <c r="K1547" t="s">
        <v>10711</v>
      </c>
      <c r="L1547" t="s">
        <v>16311</v>
      </c>
      <c r="M1547" t="s">
        <v>16312</v>
      </c>
      <c r="N1547">
        <v>6.9</v>
      </c>
      <c r="O1547">
        <v>231202</v>
      </c>
      <c r="P1547" s="2">
        <v>12000000</v>
      </c>
      <c r="Q1547" s="2">
        <v>27838408</v>
      </c>
      <c r="R1547" s="2">
        <v>42931041</v>
      </c>
      <c r="S1547" s="2">
        <v>58769449</v>
      </c>
      <c r="T1547">
        <v>57</v>
      </c>
      <c r="U1547">
        <v>1.022843871494123</v>
      </c>
      <c r="V1547">
        <v>0.20130024081270514</v>
      </c>
      <c r="W1547">
        <f>AVERAGE(U1547:V1547)</f>
        <v>0.61207205615341409</v>
      </c>
      <c r="X1547" s="4">
        <v>0.46276274284400015</v>
      </c>
      <c r="Y1547">
        <f>AVERAGE(W1547:X1547)</f>
        <v>0.53741739949870715</v>
      </c>
    </row>
    <row r="1548" spans="1:25" x14ac:dyDescent="0.25">
      <c r="A1548" t="s">
        <v>16313</v>
      </c>
      <c r="B1548" t="s">
        <v>16314</v>
      </c>
      <c r="C1548">
        <v>2008</v>
      </c>
      <c r="D1548" s="1">
        <v>39801</v>
      </c>
      <c r="E1548" t="s">
        <v>452</v>
      </c>
      <c r="F1548">
        <v>89</v>
      </c>
      <c r="G1548" t="s">
        <v>19</v>
      </c>
      <c r="H1548" t="s">
        <v>428</v>
      </c>
      <c r="I1548" t="s">
        <v>14587</v>
      </c>
      <c r="J1548" t="s">
        <v>16315</v>
      </c>
      <c r="K1548" t="s">
        <v>12145</v>
      </c>
      <c r="L1548" t="s">
        <v>16316</v>
      </c>
      <c r="M1548" t="s">
        <v>16317</v>
      </c>
      <c r="N1548">
        <v>6.6</v>
      </c>
      <c r="O1548">
        <v>200033</v>
      </c>
      <c r="P1548" s="2">
        <v>150000000</v>
      </c>
      <c r="Q1548" s="2">
        <v>180010950</v>
      </c>
      <c r="R1548" s="2">
        <v>603900354</v>
      </c>
      <c r="S1548" s="2">
        <v>633911304</v>
      </c>
      <c r="T1548">
        <v>61</v>
      </c>
      <c r="U1548">
        <v>0.78513124828880809</v>
      </c>
      <c r="V1548">
        <v>0.42713769574814414</v>
      </c>
      <c r="W1548">
        <f>AVERAGE(U1548:V1548)</f>
        <v>0.60613447201847614</v>
      </c>
      <c r="X1548" s="4">
        <v>6.7223221506520359</v>
      </c>
      <c r="Y1548">
        <f>AVERAGE(W1548:X1548)</f>
        <v>3.6642283113352558</v>
      </c>
    </row>
    <row r="1549" spans="1:25" x14ac:dyDescent="0.25">
      <c r="A1549" t="s">
        <v>16328</v>
      </c>
      <c r="B1549" t="s">
        <v>16329</v>
      </c>
      <c r="C1549">
        <v>2007</v>
      </c>
      <c r="D1549" s="1">
        <v>39458</v>
      </c>
      <c r="E1549" t="s">
        <v>51</v>
      </c>
      <c r="F1549">
        <v>101</v>
      </c>
      <c r="G1549" t="s">
        <v>19</v>
      </c>
      <c r="H1549" t="s">
        <v>25</v>
      </c>
      <c r="I1549" t="s">
        <v>14642</v>
      </c>
      <c r="J1549" t="s">
        <v>16330</v>
      </c>
      <c r="K1549" t="s">
        <v>186</v>
      </c>
      <c r="L1549" t="s">
        <v>16331</v>
      </c>
      <c r="M1549" t="s">
        <v>16332</v>
      </c>
      <c r="N1549">
        <v>7.2</v>
      </c>
      <c r="O1549">
        <v>674397</v>
      </c>
      <c r="P1549" s="2">
        <v>150000000</v>
      </c>
      <c r="Q1549" s="2">
        <v>256393010</v>
      </c>
      <c r="R1549" s="2">
        <v>585410052</v>
      </c>
      <c r="S1549" s="2">
        <v>691803062</v>
      </c>
      <c r="T1549">
        <v>65</v>
      </c>
      <c r="U1549">
        <v>1.2605564946994372</v>
      </c>
      <c r="V1549">
        <v>0.65297515068358314</v>
      </c>
      <c r="W1549">
        <f>AVERAGE(U1549:V1549)</f>
        <v>0.95676582269151011</v>
      </c>
      <c r="X1549" s="4">
        <v>7.3523874037250287</v>
      </c>
      <c r="Y1549">
        <f>AVERAGE(W1549:X1549)</f>
        <v>4.1545766132082695</v>
      </c>
    </row>
    <row r="1550" spans="1:25" x14ac:dyDescent="0.25">
      <c r="A1550" t="s">
        <v>16383</v>
      </c>
      <c r="B1550" t="s">
        <v>16384</v>
      </c>
      <c r="C1550">
        <v>2007</v>
      </c>
      <c r="D1550" s="1">
        <v>39311</v>
      </c>
      <c r="E1550" t="s">
        <v>38</v>
      </c>
      <c r="F1550">
        <v>105</v>
      </c>
      <c r="G1550" t="s">
        <v>19</v>
      </c>
      <c r="H1550" t="s">
        <v>271</v>
      </c>
      <c r="I1550" t="s">
        <v>13335</v>
      </c>
      <c r="J1550" t="s">
        <v>16385</v>
      </c>
      <c r="K1550" t="s">
        <v>11457</v>
      </c>
      <c r="L1550" t="s">
        <v>16386</v>
      </c>
      <c r="M1550" t="s">
        <v>16387</v>
      </c>
      <c r="N1550">
        <v>6.8</v>
      </c>
      <c r="O1550">
        <v>217146</v>
      </c>
      <c r="P1550" s="2">
        <v>20000000</v>
      </c>
      <c r="Q1550" s="2">
        <v>80209692</v>
      </c>
      <c r="R1550" s="2">
        <v>118114220</v>
      </c>
      <c r="S1550" s="2">
        <v>178323912</v>
      </c>
      <c r="T1550">
        <v>62</v>
      </c>
      <c r="U1550">
        <v>0.94360633042568443</v>
      </c>
      <c r="V1550">
        <v>0.48359705948200393</v>
      </c>
      <c r="W1550">
        <f>AVERAGE(U1550:V1550)</f>
        <v>0.71360169495384418</v>
      </c>
      <c r="X1550" s="4">
        <v>1.7639343705237271</v>
      </c>
      <c r="Y1550">
        <f>AVERAGE(W1550:X1550)</f>
        <v>1.2387680327387858</v>
      </c>
    </row>
    <row r="1551" spans="1:25" x14ac:dyDescent="0.25">
      <c r="A1551" t="s">
        <v>16430</v>
      </c>
      <c r="B1551" t="s">
        <v>16431</v>
      </c>
      <c r="C1551">
        <v>2007</v>
      </c>
      <c r="D1551" s="1">
        <v>39633</v>
      </c>
      <c r="E1551" t="s">
        <v>2547</v>
      </c>
      <c r="F1551">
        <v>110</v>
      </c>
      <c r="G1551" t="s">
        <v>19</v>
      </c>
      <c r="H1551" t="s">
        <v>25</v>
      </c>
      <c r="I1551" t="s">
        <v>16016</v>
      </c>
      <c r="J1551" t="s">
        <v>16432</v>
      </c>
      <c r="K1551" t="s">
        <v>7139</v>
      </c>
      <c r="L1551" t="s">
        <v>16433</v>
      </c>
      <c r="M1551" t="s">
        <v>16434</v>
      </c>
      <c r="N1551">
        <v>6.1</v>
      </c>
      <c r="O1551">
        <v>57633</v>
      </c>
      <c r="P1551" s="2">
        <v>22000000</v>
      </c>
      <c r="Q1551" s="2">
        <v>90648202</v>
      </c>
      <c r="R1551" s="2">
        <v>147880543</v>
      </c>
      <c r="S1551" s="2">
        <v>216528745</v>
      </c>
      <c r="T1551">
        <v>44</v>
      </c>
      <c r="U1551">
        <v>0.38894354294661765</v>
      </c>
      <c r="V1551">
        <v>-0.53267148772747175</v>
      </c>
      <c r="W1551">
        <f>AVERAGE(U1551:V1551)</f>
        <v>-7.186397239042705E-2</v>
      </c>
      <c r="X1551" s="4">
        <v>2.1797368716803938</v>
      </c>
      <c r="Y1551">
        <f>AVERAGE(W1551:X1551)</f>
        <v>1.0539364496449835</v>
      </c>
    </row>
    <row r="1552" spans="1:25" x14ac:dyDescent="0.25">
      <c r="A1552" t="s">
        <v>16446</v>
      </c>
      <c r="B1552" t="s">
        <v>16447</v>
      </c>
      <c r="C1552">
        <v>2007</v>
      </c>
      <c r="D1552" s="1">
        <v>39241</v>
      </c>
      <c r="E1552" t="s">
        <v>3218</v>
      </c>
      <c r="F1552">
        <v>122</v>
      </c>
      <c r="G1552" t="s">
        <v>19</v>
      </c>
      <c r="H1552" t="s">
        <v>16448</v>
      </c>
      <c r="I1552" t="s">
        <v>9137</v>
      </c>
      <c r="J1552" t="s">
        <v>13214</v>
      </c>
      <c r="K1552" t="s">
        <v>186</v>
      </c>
      <c r="L1552" t="s">
        <v>16449</v>
      </c>
      <c r="M1552" t="s">
        <v>16450</v>
      </c>
      <c r="N1552">
        <v>6.9</v>
      </c>
      <c r="O1552">
        <v>315076</v>
      </c>
      <c r="P1552" s="2">
        <v>85000000</v>
      </c>
      <c r="Q1552" s="2">
        <v>117154724</v>
      </c>
      <c r="R1552" s="2">
        <v>311312624</v>
      </c>
      <c r="S1552" s="2">
        <v>343467348</v>
      </c>
      <c r="T1552">
        <v>62</v>
      </c>
      <c r="U1552">
        <v>1.022843871494123</v>
      </c>
      <c r="V1552">
        <v>0.48359705948200393</v>
      </c>
      <c r="W1552">
        <f>AVERAGE(U1552:V1552)</f>
        <v>0.75322046548806343</v>
      </c>
      <c r="X1552" s="4">
        <v>3.5612738259378078</v>
      </c>
      <c r="Y1552">
        <f>AVERAGE(W1552:X1552)</f>
        <v>2.1572471457129359</v>
      </c>
    </row>
    <row r="1553" spans="1:25" x14ac:dyDescent="0.25">
      <c r="A1553" t="s">
        <v>16476</v>
      </c>
      <c r="B1553" t="s">
        <v>16477</v>
      </c>
      <c r="C1553">
        <v>2010</v>
      </c>
      <c r="D1553" s="1">
        <v>40592</v>
      </c>
      <c r="E1553" t="s">
        <v>71</v>
      </c>
      <c r="F1553">
        <v>112</v>
      </c>
      <c r="G1553" t="s">
        <v>19</v>
      </c>
      <c r="H1553" t="s">
        <v>25</v>
      </c>
      <c r="I1553" t="s">
        <v>8130</v>
      </c>
      <c r="J1553" t="s">
        <v>16478</v>
      </c>
      <c r="K1553" t="s">
        <v>11140</v>
      </c>
      <c r="L1553" t="s">
        <v>16479</v>
      </c>
      <c r="M1553" t="s">
        <v>16480</v>
      </c>
      <c r="N1553">
        <v>6.7</v>
      </c>
      <c r="O1553">
        <v>177021</v>
      </c>
      <c r="P1553" s="2">
        <v>30000000</v>
      </c>
      <c r="Q1553" s="2">
        <v>32367005</v>
      </c>
      <c r="R1553" s="2">
        <v>102820008</v>
      </c>
      <c r="S1553" s="2">
        <v>105187013</v>
      </c>
      <c r="T1553">
        <v>55</v>
      </c>
      <c r="U1553">
        <v>0.8643687893572467</v>
      </c>
      <c r="V1553">
        <v>8.8381513344985618E-2</v>
      </c>
      <c r="W1553">
        <f>AVERAGE(U1553:V1553)</f>
        <v>0.47637515135111619</v>
      </c>
      <c r="X1553" s="4">
        <v>0.96794854509052863</v>
      </c>
      <c r="Y1553">
        <f>AVERAGE(W1553:X1553)</f>
        <v>0.72216184822082241</v>
      </c>
    </row>
    <row r="1554" spans="1:25" x14ac:dyDescent="0.25">
      <c r="A1554" t="s">
        <v>16502</v>
      </c>
      <c r="B1554" t="s">
        <v>16503</v>
      </c>
      <c r="C1554">
        <v>2007</v>
      </c>
      <c r="D1554" s="1">
        <v>39332</v>
      </c>
      <c r="E1554" t="s">
        <v>79</v>
      </c>
      <c r="F1554">
        <v>115</v>
      </c>
      <c r="G1554" t="s">
        <v>19</v>
      </c>
      <c r="H1554" t="s">
        <v>25</v>
      </c>
      <c r="I1554" t="s">
        <v>9366</v>
      </c>
      <c r="J1554" t="s">
        <v>16504</v>
      </c>
      <c r="K1554" t="s">
        <v>155</v>
      </c>
      <c r="L1554" t="s">
        <v>16505</v>
      </c>
      <c r="M1554" t="s">
        <v>16506</v>
      </c>
      <c r="N1554">
        <v>5.9</v>
      </c>
      <c r="O1554">
        <v>139443</v>
      </c>
      <c r="P1554" s="2">
        <v>85000000</v>
      </c>
      <c r="Q1554" s="2">
        <v>120059556</v>
      </c>
      <c r="R1554" s="2">
        <v>187134117</v>
      </c>
      <c r="S1554" s="2">
        <v>222193673</v>
      </c>
      <c r="T1554">
        <v>37</v>
      </c>
      <c r="U1554">
        <v>0.23046846080974201</v>
      </c>
      <c r="V1554">
        <v>-0.92788703386449001</v>
      </c>
      <c r="W1554">
        <f>AVERAGE(U1554:V1554)</f>
        <v>-0.34870928652737399</v>
      </c>
      <c r="X1554" s="4">
        <v>2.2413911454020568</v>
      </c>
      <c r="Y1554">
        <f>AVERAGE(W1554:X1554)</f>
        <v>0.94634092943734138</v>
      </c>
    </row>
    <row r="1555" spans="1:25" x14ac:dyDescent="0.25">
      <c r="A1555" t="s">
        <v>16508</v>
      </c>
      <c r="B1555" t="s">
        <v>6380</v>
      </c>
      <c r="C1555">
        <v>2009</v>
      </c>
      <c r="D1555" s="1">
        <v>40170</v>
      </c>
      <c r="E1555" t="s">
        <v>1549</v>
      </c>
      <c r="F1555">
        <v>105</v>
      </c>
      <c r="G1555" t="s">
        <v>19</v>
      </c>
      <c r="H1555" t="s">
        <v>25</v>
      </c>
      <c r="I1555" t="s">
        <v>9055</v>
      </c>
      <c r="J1555" t="s">
        <v>16509</v>
      </c>
      <c r="K1555" t="s">
        <v>14082</v>
      </c>
      <c r="L1555" t="s">
        <v>16510</v>
      </c>
      <c r="M1555" t="s">
        <v>16511</v>
      </c>
      <c r="N1555">
        <v>7.1</v>
      </c>
      <c r="O1555">
        <v>109275</v>
      </c>
      <c r="P1555" s="2">
        <v>26000000</v>
      </c>
      <c r="Q1555" s="2">
        <v>28544157</v>
      </c>
      <c r="R1555" s="2">
        <v>43474578</v>
      </c>
      <c r="S1555" s="2">
        <v>46018735</v>
      </c>
      <c r="T1555">
        <v>58</v>
      </c>
      <c r="U1555">
        <v>1.1813189536309987</v>
      </c>
      <c r="V1555">
        <v>0.25775960454656488</v>
      </c>
      <c r="W1555">
        <f>AVERAGE(U1555:V1555)</f>
        <v>0.71953927908878179</v>
      </c>
      <c r="X1555" s="4">
        <v>0.32399027987489559</v>
      </c>
      <c r="Y1555">
        <f>AVERAGE(W1555:X1555)</f>
        <v>0.52176477948183875</v>
      </c>
    </row>
    <row r="1556" spans="1:25" x14ac:dyDescent="0.25">
      <c r="A1556" t="s">
        <v>16540</v>
      </c>
      <c r="B1556" t="s">
        <v>11163</v>
      </c>
      <c r="C1556">
        <v>2011</v>
      </c>
      <c r="D1556" s="1">
        <v>40816</v>
      </c>
      <c r="E1556" t="s">
        <v>34</v>
      </c>
      <c r="F1556">
        <v>100</v>
      </c>
      <c r="G1556" t="s">
        <v>19</v>
      </c>
      <c r="H1556" t="s">
        <v>271</v>
      </c>
      <c r="I1556" t="s">
        <v>11311</v>
      </c>
      <c r="J1556" t="s">
        <v>16541</v>
      </c>
      <c r="K1556" t="s">
        <v>16542</v>
      </c>
      <c r="L1556" t="s">
        <v>16543</v>
      </c>
      <c r="M1556" t="s">
        <v>16544</v>
      </c>
      <c r="N1556">
        <v>7.8</v>
      </c>
      <c r="O1556">
        <v>558693</v>
      </c>
      <c r="P1556" s="2">
        <v>15000000</v>
      </c>
      <c r="Q1556" s="2">
        <v>35061555</v>
      </c>
      <c r="R1556" s="2">
        <v>76976666</v>
      </c>
      <c r="S1556" s="2">
        <v>97038221</v>
      </c>
      <c r="T1556">
        <v>78</v>
      </c>
      <c r="U1556">
        <v>1.7359817411100655</v>
      </c>
      <c r="V1556">
        <v>1.38694687922376</v>
      </c>
      <c r="W1556">
        <f>AVERAGE(U1556:V1556)</f>
        <v>1.5614643101669128</v>
      </c>
      <c r="X1556" s="4">
        <v>0.87926112444389382</v>
      </c>
      <c r="Y1556">
        <f>AVERAGE(W1556:X1556)</f>
        <v>1.2203627173054032</v>
      </c>
    </row>
    <row r="1557" spans="1:25" x14ac:dyDescent="0.25">
      <c r="A1557" t="s">
        <v>16545</v>
      </c>
      <c r="B1557" t="s">
        <v>16546</v>
      </c>
      <c r="C1557">
        <v>2009</v>
      </c>
      <c r="D1557" s="1">
        <v>40165</v>
      </c>
      <c r="E1557" t="s">
        <v>452</v>
      </c>
      <c r="F1557">
        <v>97</v>
      </c>
      <c r="G1557" t="s">
        <v>19</v>
      </c>
      <c r="H1557" t="s">
        <v>175</v>
      </c>
      <c r="I1557" t="s">
        <v>9034</v>
      </c>
      <c r="J1557" t="s">
        <v>9034</v>
      </c>
      <c r="K1557" t="s">
        <v>1289</v>
      </c>
      <c r="L1557" t="s">
        <v>16547</v>
      </c>
      <c r="M1557" t="s">
        <v>16548</v>
      </c>
      <c r="N1557">
        <v>7.1</v>
      </c>
      <c r="O1557">
        <v>120611</v>
      </c>
      <c r="P1557" s="2">
        <v>105000000</v>
      </c>
      <c r="Q1557" s="2">
        <v>104400899</v>
      </c>
      <c r="R1557" s="2">
        <v>267045765</v>
      </c>
      <c r="S1557" s="2">
        <v>266446664</v>
      </c>
      <c r="T1557">
        <v>73</v>
      </c>
      <c r="U1557">
        <v>1.1813189536309987</v>
      </c>
      <c r="V1557">
        <v>1.1046500605544611</v>
      </c>
      <c r="W1557">
        <f>AVERAGE(U1557:V1557)</f>
        <v>1.1429845070927298</v>
      </c>
      <c r="X1557" s="4">
        <v>2.7230188060036218</v>
      </c>
      <c r="Y1557">
        <f>AVERAGE(W1557:X1557)</f>
        <v>1.9330016565481758</v>
      </c>
    </row>
    <row r="1558" spans="1:25" x14ac:dyDescent="0.25">
      <c r="A1558" t="s">
        <v>16570</v>
      </c>
      <c r="B1558" t="s">
        <v>16571</v>
      </c>
      <c r="C1558">
        <v>2014</v>
      </c>
      <c r="D1558" s="1">
        <v>41914</v>
      </c>
      <c r="E1558" t="s">
        <v>452</v>
      </c>
      <c r="F1558">
        <v>96</v>
      </c>
      <c r="G1558" t="s">
        <v>19</v>
      </c>
      <c r="H1558" t="s">
        <v>25</v>
      </c>
      <c r="I1558" t="s">
        <v>16572</v>
      </c>
      <c r="J1558" t="s">
        <v>16573</v>
      </c>
      <c r="K1558" t="s">
        <v>13367</v>
      </c>
      <c r="L1558" t="s">
        <v>16574</v>
      </c>
      <c r="M1558" t="s">
        <v>16575</v>
      </c>
      <c r="N1558">
        <v>6.8</v>
      </c>
      <c r="O1558">
        <v>53484</v>
      </c>
      <c r="P1558" s="2">
        <v>60000000</v>
      </c>
      <c r="Q1558" s="2">
        <v>50837305</v>
      </c>
      <c r="R1558" s="2">
        <v>108255770</v>
      </c>
      <c r="S1558" s="2">
        <v>99093075</v>
      </c>
      <c r="T1558">
        <v>61</v>
      </c>
      <c r="U1558">
        <v>0.94360633042568443</v>
      </c>
      <c r="V1558">
        <v>0.42713769574814414</v>
      </c>
      <c r="W1558">
        <f>AVERAGE(U1558:V1558)</f>
        <v>0.68537201308691431</v>
      </c>
      <c r="X1558" s="4">
        <v>0.90162513877453576</v>
      </c>
      <c r="Y1558">
        <f>AVERAGE(W1558:X1558)</f>
        <v>0.79349857593072504</v>
      </c>
    </row>
    <row r="1559" spans="1:25" x14ac:dyDescent="0.25">
      <c r="A1559" t="s">
        <v>16579</v>
      </c>
      <c r="B1559" t="s">
        <v>16580</v>
      </c>
      <c r="C1559">
        <v>2013</v>
      </c>
      <c r="D1559" s="1">
        <v>41669</v>
      </c>
      <c r="E1559" t="s">
        <v>28</v>
      </c>
      <c r="F1559">
        <v>117</v>
      </c>
      <c r="G1559" t="s">
        <v>19</v>
      </c>
      <c r="H1559" t="s">
        <v>1443</v>
      </c>
      <c r="I1559" t="s">
        <v>10898</v>
      </c>
      <c r="J1559" t="s">
        <v>16581</v>
      </c>
      <c r="K1559" t="s">
        <v>16582</v>
      </c>
      <c r="L1559" t="s">
        <v>16583</v>
      </c>
      <c r="M1559" t="s">
        <v>16584</v>
      </c>
      <c r="N1559">
        <v>8</v>
      </c>
      <c r="O1559">
        <v>430111</v>
      </c>
      <c r="P1559" s="2">
        <v>5000000</v>
      </c>
      <c r="Q1559" s="2">
        <v>27298285</v>
      </c>
      <c r="R1559" s="2">
        <v>55736588</v>
      </c>
      <c r="S1559" s="2">
        <v>78034873</v>
      </c>
      <c r="T1559">
        <v>80</v>
      </c>
      <c r="U1559">
        <v>1.8944568232469419</v>
      </c>
      <c r="V1559">
        <v>1.4998656066914795</v>
      </c>
      <c r="W1559">
        <f>AVERAGE(U1559:V1559)</f>
        <v>1.6971612149692108</v>
      </c>
      <c r="X1559" s="4">
        <v>0.67243808640704295</v>
      </c>
      <c r="Y1559">
        <f>AVERAGE(W1559:X1559)</f>
        <v>1.1847996506881269</v>
      </c>
    </row>
    <row r="1560" spans="1:25" x14ac:dyDescent="0.25">
      <c r="A1560" t="s">
        <v>16617</v>
      </c>
      <c r="B1560" t="s">
        <v>16618</v>
      </c>
      <c r="C1560">
        <v>2007</v>
      </c>
      <c r="D1560" s="1">
        <v>39612</v>
      </c>
      <c r="E1560" t="s">
        <v>86</v>
      </c>
      <c r="F1560">
        <v>118</v>
      </c>
      <c r="G1560" t="s">
        <v>19</v>
      </c>
      <c r="H1560" t="s">
        <v>25</v>
      </c>
      <c r="I1560" t="s">
        <v>11618</v>
      </c>
      <c r="J1560" t="s">
        <v>16619</v>
      </c>
      <c r="K1560" t="s">
        <v>15042</v>
      </c>
      <c r="L1560" t="s">
        <v>16620</v>
      </c>
      <c r="M1560" t="s">
        <v>16621</v>
      </c>
      <c r="N1560">
        <v>7.3</v>
      </c>
      <c r="O1560">
        <v>9364</v>
      </c>
      <c r="Q1560" s="2">
        <v>4533261</v>
      </c>
      <c r="R1560" s="2">
        <v>4778376</v>
      </c>
      <c r="S1560" s="2">
        <v>9311637</v>
      </c>
      <c r="T1560">
        <v>69</v>
      </c>
      <c r="U1560">
        <v>1.339794035767875</v>
      </c>
      <c r="V1560">
        <v>0.87881260561902219</v>
      </c>
      <c r="W1560">
        <f>AVERAGE(U1560:V1560)</f>
        <v>1.1093033206934486</v>
      </c>
      <c r="X1560" s="4">
        <v>-7.5511614521629411E-2</v>
      </c>
      <c r="Y1560">
        <f>AVERAGE(W1560:X1560)</f>
        <v>0.51689585308590957</v>
      </c>
    </row>
    <row r="1561" spans="1:25" x14ac:dyDescent="0.25">
      <c r="A1561" t="s">
        <v>16629</v>
      </c>
      <c r="B1561" t="s">
        <v>16630</v>
      </c>
      <c r="C1561">
        <v>2008</v>
      </c>
      <c r="D1561" s="1">
        <v>39617</v>
      </c>
      <c r="E1561" t="s">
        <v>65</v>
      </c>
      <c r="F1561">
        <v>112</v>
      </c>
      <c r="G1561" t="s">
        <v>19</v>
      </c>
      <c r="H1561" t="s">
        <v>4853</v>
      </c>
      <c r="I1561" t="s">
        <v>14517</v>
      </c>
      <c r="J1561" t="s">
        <v>14287</v>
      </c>
      <c r="K1561" t="s">
        <v>155</v>
      </c>
      <c r="L1561" t="s">
        <v>16631</v>
      </c>
      <c r="M1561" t="s">
        <v>16632</v>
      </c>
      <c r="N1561">
        <v>6.7</v>
      </c>
      <c r="O1561">
        <v>426219</v>
      </c>
      <c r="P1561" s="2">
        <v>150000000</v>
      </c>
      <c r="Q1561" s="2">
        <v>134806913</v>
      </c>
      <c r="R1561" s="2">
        <v>264770996</v>
      </c>
      <c r="S1561" s="2">
        <v>249577909</v>
      </c>
      <c r="T1561">
        <v>61</v>
      </c>
      <c r="U1561">
        <v>0.8643687893572467</v>
      </c>
      <c r="V1561">
        <v>0.42713769574814414</v>
      </c>
      <c r="W1561">
        <f>AVERAGE(U1561:V1561)</f>
        <v>0.64575324255269539</v>
      </c>
      <c r="X1561" s="4">
        <v>2.5394276221238483</v>
      </c>
      <c r="Y1561">
        <f>AVERAGE(W1561:X1561)</f>
        <v>1.5925904323382718</v>
      </c>
    </row>
    <row r="1562" spans="1:25" x14ac:dyDescent="0.25">
      <c r="A1562" t="s">
        <v>16640</v>
      </c>
      <c r="B1562" t="s">
        <v>16641</v>
      </c>
      <c r="C1562">
        <v>2011</v>
      </c>
      <c r="D1562" s="1">
        <v>40660</v>
      </c>
      <c r="E1562" t="s">
        <v>266</v>
      </c>
      <c r="F1562">
        <v>115</v>
      </c>
      <c r="G1562" t="s">
        <v>19</v>
      </c>
      <c r="H1562" t="s">
        <v>25</v>
      </c>
      <c r="I1562" t="s">
        <v>8987</v>
      </c>
      <c r="J1562" t="s">
        <v>14133</v>
      </c>
      <c r="K1562" t="s">
        <v>87</v>
      </c>
      <c r="L1562" t="s">
        <v>16642</v>
      </c>
      <c r="M1562" t="s">
        <v>16643</v>
      </c>
      <c r="N1562">
        <v>7</v>
      </c>
      <c r="O1562">
        <v>731043</v>
      </c>
      <c r="P1562" s="2">
        <v>150000000</v>
      </c>
      <c r="Q1562" s="2">
        <v>181030624</v>
      </c>
      <c r="R1562" s="2">
        <v>449326618</v>
      </c>
      <c r="S1562" s="2">
        <v>480357242</v>
      </c>
      <c r="T1562">
        <v>57</v>
      </c>
      <c r="U1562">
        <v>1.1020814125625609</v>
      </c>
      <c r="V1562">
        <v>0.20130024081270514</v>
      </c>
      <c r="W1562">
        <f>AVERAGE(U1562:V1562)</f>
        <v>0.65169082668763301</v>
      </c>
      <c r="X1562" s="4">
        <v>5.0511157082010012</v>
      </c>
      <c r="Y1562">
        <f>AVERAGE(W1562:X1562)</f>
        <v>2.8514032674443173</v>
      </c>
    </row>
    <row r="1563" spans="1:25" x14ac:dyDescent="0.25">
      <c r="A1563" t="s">
        <v>16644</v>
      </c>
      <c r="B1563" t="s">
        <v>16645</v>
      </c>
      <c r="C1563">
        <v>2007</v>
      </c>
      <c r="D1563" s="1">
        <v>39423</v>
      </c>
      <c r="E1563" t="s">
        <v>20</v>
      </c>
      <c r="F1563">
        <v>98</v>
      </c>
      <c r="G1563" t="s">
        <v>19</v>
      </c>
      <c r="H1563" t="s">
        <v>25</v>
      </c>
      <c r="I1563" t="s">
        <v>12423</v>
      </c>
      <c r="J1563" t="s">
        <v>16646</v>
      </c>
      <c r="K1563" t="s">
        <v>10361</v>
      </c>
      <c r="L1563" t="s">
        <v>16647</v>
      </c>
      <c r="M1563" t="s">
        <v>16648</v>
      </c>
      <c r="N1563">
        <v>7.3</v>
      </c>
      <c r="O1563">
        <v>31700</v>
      </c>
      <c r="P1563" s="2">
        <v>2000000</v>
      </c>
      <c r="R1563" s="2">
        <v>1306875</v>
      </c>
      <c r="S1563" s="2">
        <v>-693125</v>
      </c>
      <c r="U1563">
        <v>1.339794035767875</v>
      </c>
      <c r="V1563" t="s">
        <v>22725</v>
      </c>
      <c r="W1563">
        <f>AVERAGE(U1563:V1563)</f>
        <v>1.339794035767875</v>
      </c>
      <c r="X1563" s="4">
        <v>-0.18439849443750744</v>
      </c>
      <c r="Y1563">
        <f>AVERAGE(W1563:X1563)</f>
        <v>0.5776977706651838</v>
      </c>
    </row>
    <row r="1564" spans="1:25" x14ac:dyDescent="0.25">
      <c r="A1564" t="s">
        <v>16698</v>
      </c>
      <c r="B1564" t="s">
        <v>16699</v>
      </c>
      <c r="C1564">
        <v>2008</v>
      </c>
      <c r="D1564" s="1">
        <v>39822</v>
      </c>
      <c r="E1564" t="s">
        <v>22</v>
      </c>
      <c r="F1564">
        <v>123</v>
      </c>
      <c r="G1564" t="s">
        <v>19</v>
      </c>
      <c r="H1564" t="s">
        <v>271</v>
      </c>
      <c r="I1564" t="s">
        <v>12590</v>
      </c>
      <c r="J1564" t="s">
        <v>16700</v>
      </c>
      <c r="K1564" t="s">
        <v>336</v>
      </c>
      <c r="L1564" t="s">
        <v>16701</v>
      </c>
      <c r="M1564" t="s">
        <v>16702</v>
      </c>
      <c r="N1564">
        <v>7.6</v>
      </c>
      <c r="O1564">
        <v>282310</v>
      </c>
      <c r="P1564" s="2">
        <v>55000000</v>
      </c>
      <c r="Q1564" s="2">
        <v>69951824</v>
      </c>
      <c r="R1564" s="2">
        <v>169748929</v>
      </c>
      <c r="S1564" s="2">
        <v>184700753</v>
      </c>
      <c r="T1564">
        <v>36</v>
      </c>
      <c r="U1564">
        <v>1.5775066589731892</v>
      </c>
      <c r="V1564">
        <v>-0.98434639759834974</v>
      </c>
      <c r="W1564">
        <f>AVERAGE(U1564:V1564)</f>
        <v>0.29658013068741973</v>
      </c>
      <c r="X1564" s="4">
        <v>1.8333367531300948</v>
      </c>
      <c r="Y1564">
        <f>AVERAGE(W1564:X1564)</f>
        <v>1.0649584419087572</v>
      </c>
    </row>
    <row r="1565" spans="1:25" x14ac:dyDescent="0.25">
      <c r="A1565" t="s">
        <v>16721</v>
      </c>
      <c r="B1565" t="s">
        <v>16722</v>
      </c>
      <c r="C1565">
        <v>2010</v>
      </c>
      <c r="D1565" s="1">
        <v>40249</v>
      </c>
      <c r="E1565" t="s">
        <v>79</v>
      </c>
      <c r="F1565">
        <v>125</v>
      </c>
      <c r="G1565" t="s">
        <v>19</v>
      </c>
      <c r="H1565" t="s">
        <v>16723</v>
      </c>
      <c r="I1565" t="s">
        <v>7501</v>
      </c>
      <c r="J1565" t="s">
        <v>16724</v>
      </c>
      <c r="K1565" t="s">
        <v>5672</v>
      </c>
      <c r="L1565" t="s">
        <v>16725</v>
      </c>
      <c r="M1565" t="s">
        <v>16726</v>
      </c>
      <c r="N1565">
        <v>5.7</v>
      </c>
      <c r="O1565">
        <v>112228</v>
      </c>
      <c r="P1565" s="2">
        <v>52000000</v>
      </c>
      <c r="Q1565" s="2">
        <v>110485654</v>
      </c>
      <c r="R1565" s="2">
        <v>216485654</v>
      </c>
      <c r="S1565" s="2">
        <v>274971308</v>
      </c>
      <c r="T1565">
        <v>34</v>
      </c>
      <c r="U1565">
        <v>7.1993378672865663E-2</v>
      </c>
      <c r="V1565">
        <v>-1.0972651250660692</v>
      </c>
      <c r="W1565">
        <f>AVERAGE(U1565:V1565)</f>
        <v>-0.51263587319660175</v>
      </c>
      <c r="X1565" s="4">
        <v>2.8157968138716361</v>
      </c>
      <c r="Y1565">
        <f>AVERAGE(W1565:X1565)</f>
        <v>1.1515804703375172</v>
      </c>
    </row>
    <row r="1566" spans="1:25" x14ac:dyDescent="0.25">
      <c r="A1566" t="s">
        <v>16734</v>
      </c>
      <c r="B1566" t="s">
        <v>16735</v>
      </c>
      <c r="C1566">
        <v>2008</v>
      </c>
      <c r="D1566" s="1">
        <v>39906</v>
      </c>
      <c r="E1566" t="s">
        <v>90</v>
      </c>
      <c r="F1566">
        <v>111</v>
      </c>
      <c r="G1566" t="s">
        <v>19</v>
      </c>
      <c r="H1566" t="s">
        <v>25</v>
      </c>
      <c r="I1566" t="s">
        <v>9877</v>
      </c>
      <c r="J1566" t="s">
        <v>16736</v>
      </c>
      <c r="K1566" t="s">
        <v>11140</v>
      </c>
      <c r="L1566" t="s">
        <v>16737</v>
      </c>
      <c r="M1566" t="s">
        <v>16738</v>
      </c>
      <c r="N1566">
        <v>7.1</v>
      </c>
      <c r="O1566">
        <v>144191</v>
      </c>
      <c r="P1566" s="2">
        <v>60000000</v>
      </c>
      <c r="Q1566" s="2">
        <v>143153751</v>
      </c>
      <c r="R1566" s="2">
        <v>255743093</v>
      </c>
      <c r="S1566" s="2">
        <v>338896844</v>
      </c>
      <c r="T1566">
        <v>53</v>
      </c>
      <c r="U1566">
        <v>1.1813189536309987</v>
      </c>
      <c r="V1566">
        <v>-2.4537214122733891E-2</v>
      </c>
      <c r="W1566">
        <f>AVERAGE(U1566:V1566)</f>
        <v>0.57839086975413245</v>
      </c>
      <c r="X1566" s="4">
        <v>3.5115307215837972</v>
      </c>
      <c r="Y1566">
        <f>AVERAGE(W1566:X1566)</f>
        <v>2.044960795668965</v>
      </c>
    </row>
    <row r="1567" spans="1:25" x14ac:dyDescent="0.25">
      <c r="A1567" t="s">
        <v>16744</v>
      </c>
      <c r="B1567" t="s">
        <v>6990</v>
      </c>
      <c r="C1567">
        <v>2008</v>
      </c>
      <c r="D1567" s="1">
        <v>39766</v>
      </c>
      <c r="E1567" t="s">
        <v>20</v>
      </c>
      <c r="F1567">
        <v>141</v>
      </c>
      <c r="G1567" t="s">
        <v>19</v>
      </c>
      <c r="H1567" t="s">
        <v>25</v>
      </c>
      <c r="I1567" t="s">
        <v>5433</v>
      </c>
      <c r="J1567" t="s">
        <v>16745</v>
      </c>
      <c r="K1567" t="s">
        <v>8847</v>
      </c>
      <c r="L1567" t="s">
        <v>16746</v>
      </c>
      <c r="M1567" t="s">
        <v>16747</v>
      </c>
      <c r="N1567">
        <v>7.7</v>
      </c>
      <c r="O1567">
        <v>233510</v>
      </c>
      <c r="P1567" s="2">
        <v>55000000</v>
      </c>
      <c r="Q1567" s="2">
        <v>35739802</v>
      </c>
      <c r="R1567" s="2">
        <v>113398237</v>
      </c>
      <c r="S1567" s="2">
        <v>94138039</v>
      </c>
      <c r="T1567">
        <v>63</v>
      </c>
      <c r="U1567">
        <v>1.6567442000416277</v>
      </c>
      <c r="V1567">
        <v>0.54005642321586367</v>
      </c>
      <c r="W1567">
        <f>AVERAGE(U1567:V1567)</f>
        <v>1.0984003116287457</v>
      </c>
      <c r="X1567" s="4">
        <v>0.8476969783734335</v>
      </c>
      <c r="Y1567">
        <f>AVERAGE(W1567:X1567)</f>
        <v>0.97304864500108956</v>
      </c>
    </row>
    <row r="1568" spans="1:25" x14ac:dyDescent="0.25">
      <c r="A1568" t="s">
        <v>16803</v>
      </c>
      <c r="B1568" t="s">
        <v>16804</v>
      </c>
      <c r="C1568">
        <v>2012</v>
      </c>
      <c r="D1568" s="1">
        <v>41221</v>
      </c>
      <c r="E1568" t="s">
        <v>1286</v>
      </c>
      <c r="F1568">
        <v>91</v>
      </c>
      <c r="G1568" t="s">
        <v>19</v>
      </c>
      <c r="H1568" t="s">
        <v>25</v>
      </c>
      <c r="I1568" t="s">
        <v>16805</v>
      </c>
      <c r="J1568" t="s">
        <v>16806</v>
      </c>
      <c r="K1568" t="s">
        <v>336</v>
      </c>
      <c r="L1568" t="s">
        <v>16807</v>
      </c>
      <c r="M1568" t="s">
        <v>16808</v>
      </c>
      <c r="N1568">
        <v>7.1</v>
      </c>
      <c r="O1568">
        <v>218566</v>
      </c>
      <c r="P1568" s="2">
        <v>85000000</v>
      </c>
      <c r="Q1568" s="2">
        <v>148313048</v>
      </c>
      <c r="R1568" s="2">
        <v>358375603</v>
      </c>
      <c r="S1568" s="2">
        <v>421688651</v>
      </c>
      <c r="T1568">
        <v>47</v>
      </c>
      <c r="U1568">
        <v>1.1813189536309987</v>
      </c>
      <c r="V1568">
        <v>-0.36329339652589243</v>
      </c>
      <c r="W1568">
        <f>AVERAGE(U1568:V1568)</f>
        <v>0.40901277855255314</v>
      </c>
      <c r="X1568" s="4">
        <v>4.4125957890814096</v>
      </c>
      <c r="Y1568">
        <f>AVERAGE(W1568:X1568)</f>
        <v>2.4108042838169812</v>
      </c>
    </row>
    <row r="1569" spans="1:25" x14ac:dyDescent="0.25">
      <c r="A1569" t="s">
        <v>16814</v>
      </c>
      <c r="B1569" t="s">
        <v>16815</v>
      </c>
      <c r="C1569">
        <v>2007</v>
      </c>
      <c r="D1569" s="1">
        <v>39568</v>
      </c>
      <c r="E1569" t="s">
        <v>91</v>
      </c>
      <c r="F1569">
        <v>91</v>
      </c>
      <c r="G1569" t="s">
        <v>19</v>
      </c>
      <c r="H1569" t="s">
        <v>16816</v>
      </c>
      <c r="I1569" t="s">
        <v>11103</v>
      </c>
      <c r="J1569" t="s">
        <v>16817</v>
      </c>
      <c r="K1569" t="s">
        <v>11218</v>
      </c>
      <c r="L1569" t="s">
        <v>16818</v>
      </c>
      <c r="M1569" t="s">
        <v>16819</v>
      </c>
      <c r="N1569">
        <v>7.2</v>
      </c>
      <c r="O1569">
        <v>176784</v>
      </c>
      <c r="P1569" s="2">
        <v>16000000</v>
      </c>
      <c r="Q1569" s="2">
        <v>11902715</v>
      </c>
      <c r="R1569" s="2">
        <v>35307949</v>
      </c>
      <c r="S1569" s="2">
        <v>31210664</v>
      </c>
      <c r="T1569">
        <v>67</v>
      </c>
      <c r="U1569">
        <v>1.2605564946994372</v>
      </c>
      <c r="V1569">
        <v>0.76589387815130272</v>
      </c>
      <c r="W1569">
        <f>AVERAGE(U1569:V1569)</f>
        <v>1.0132251864253701</v>
      </c>
      <c r="X1569" s="4">
        <v>0.16282656116146735</v>
      </c>
      <c r="Y1569">
        <f>AVERAGE(W1569:X1569)</f>
        <v>0.58802587379341875</v>
      </c>
    </row>
    <row r="1570" spans="1:25" x14ac:dyDescent="0.25">
      <c r="A1570" t="s">
        <v>16841</v>
      </c>
      <c r="B1570" t="s">
        <v>16842</v>
      </c>
      <c r="C1570">
        <v>2009</v>
      </c>
      <c r="D1570" s="1">
        <v>40170</v>
      </c>
      <c r="E1570" t="s">
        <v>452</v>
      </c>
      <c r="F1570">
        <v>90</v>
      </c>
      <c r="G1570" t="s">
        <v>19</v>
      </c>
      <c r="H1570" t="s">
        <v>492</v>
      </c>
      <c r="I1570" t="s">
        <v>16843</v>
      </c>
      <c r="J1570" t="s">
        <v>16843</v>
      </c>
      <c r="K1570" t="s">
        <v>336</v>
      </c>
      <c r="L1570" t="s">
        <v>16844</v>
      </c>
      <c r="M1570" t="s">
        <v>16845</v>
      </c>
      <c r="N1570">
        <v>6.9</v>
      </c>
      <c r="O1570">
        <v>200180</v>
      </c>
      <c r="P1570" s="2">
        <v>100000000</v>
      </c>
      <c r="Q1570" s="2">
        <v>124870275</v>
      </c>
      <c r="R1570" s="2">
        <v>243006126</v>
      </c>
      <c r="S1570" s="2">
        <v>267876401</v>
      </c>
      <c r="T1570">
        <v>66</v>
      </c>
      <c r="U1570">
        <v>1.022843871494123</v>
      </c>
      <c r="V1570">
        <v>0.70943451441744299</v>
      </c>
      <c r="W1570">
        <f>AVERAGE(U1570:V1570)</f>
        <v>0.86613919295578301</v>
      </c>
      <c r="X1570" s="4">
        <v>2.7385793561726599</v>
      </c>
      <c r="Y1570">
        <f>AVERAGE(W1570:X1570)</f>
        <v>1.8023592745642214</v>
      </c>
    </row>
    <row r="1571" spans="1:25" x14ac:dyDescent="0.25">
      <c r="A1571" t="s">
        <v>16852</v>
      </c>
      <c r="B1571" t="s">
        <v>16853</v>
      </c>
      <c r="C1571">
        <v>2013</v>
      </c>
      <c r="D1571" s="1">
        <v>41417</v>
      </c>
      <c r="E1571" t="s">
        <v>208</v>
      </c>
      <c r="F1571">
        <v>102</v>
      </c>
      <c r="G1571" t="s">
        <v>19</v>
      </c>
      <c r="H1571" t="s">
        <v>25</v>
      </c>
      <c r="I1571" t="s">
        <v>16854</v>
      </c>
      <c r="J1571" t="s">
        <v>16855</v>
      </c>
      <c r="K1571" t="s">
        <v>14623</v>
      </c>
      <c r="L1571" t="s">
        <v>16856</v>
      </c>
      <c r="M1571" t="s">
        <v>16857</v>
      </c>
      <c r="N1571">
        <v>6.7</v>
      </c>
      <c r="O1571">
        <v>98588</v>
      </c>
      <c r="P1571" s="2">
        <v>100000000</v>
      </c>
      <c r="Q1571" s="2">
        <v>107518682</v>
      </c>
      <c r="R1571" s="2">
        <v>268426634</v>
      </c>
      <c r="S1571" s="2">
        <v>275945316</v>
      </c>
      <c r="T1571">
        <v>52</v>
      </c>
      <c r="U1571">
        <v>0.8643687893572467</v>
      </c>
      <c r="V1571">
        <v>-8.0996577856593643E-2</v>
      </c>
      <c r="W1571">
        <f>AVERAGE(U1571:V1571)</f>
        <v>0.39168610575032653</v>
      </c>
      <c r="X1571" s="4">
        <v>2.8263974350691319</v>
      </c>
      <c r="Y1571">
        <f>AVERAGE(W1571:X1571)</f>
        <v>1.6090417704097293</v>
      </c>
    </row>
    <row r="1572" spans="1:25" x14ac:dyDescent="0.25">
      <c r="A1572" t="s">
        <v>16877</v>
      </c>
      <c r="B1572" t="s">
        <v>16878</v>
      </c>
      <c r="C1572">
        <v>2014</v>
      </c>
      <c r="D1572" s="1">
        <v>41711</v>
      </c>
      <c r="E1572" t="s">
        <v>452</v>
      </c>
      <c r="F1572">
        <v>92</v>
      </c>
      <c r="G1572" t="s">
        <v>19</v>
      </c>
      <c r="H1572" t="s">
        <v>25</v>
      </c>
      <c r="I1572" t="s">
        <v>12776</v>
      </c>
      <c r="J1572" t="s">
        <v>16879</v>
      </c>
      <c r="K1572" t="s">
        <v>16880</v>
      </c>
      <c r="L1572" t="s">
        <v>16881</v>
      </c>
      <c r="M1572" t="s">
        <v>16882</v>
      </c>
      <c r="N1572">
        <v>6.8</v>
      </c>
      <c r="O1572">
        <v>61042</v>
      </c>
      <c r="P1572" s="2">
        <v>145000000</v>
      </c>
      <c r="Q1572" s="2">
        <v>111506430</v>
      </c>
      <c r="R1572" s="2">
        <v>275698039</v>
      </c>
      <c r="S1572" s="2">
        <v>242204469</v>
      </c>
      <c r="T1572">
        <v>59</v>
      </c>
      <c r="U1572">
        <v>0.94360633042568443</v>
      </c>
      <c r="V1572">
        <v>0.31421896828042467</v>
      </c>
      <c r="W1572">
        <f>AVERAGE(U1572:V1572)</f>
        <v>0.62891264935305458</v>
      </c>
      <c r="X1572" s="4">
        <v>2.4591787490525117</v>
      </c>
      <c r="Y1572">
        <f>AVERAGE(W1572:X1572)</f>
        <v>1.5440456992027831</v>
      </c>
    </row>
    <row r="1573" spans="1:25" x14ac:dyDescent="0.25">
      <c r="A1573" t="s">
        <v>16951</v>
      </c>
      <c r="B1573" t="s">
        <v>16952</v>
      </c>
      <c r="C1573">
        <v>2010</v>
      </c>
      <c r="D1573" s="1">
        <v>40415</v>
      </c>
      <c r="E1573" t="s">
        <v>91</v>
      </c>
      <c r="F1573">
        <v>105</v>
      </c>
      <c r="G1573" t="s">
        <v>19</v>
      </c>
      <c r="H1573" t="s">
        <v>640</v>
      </c>
      <c r="I1573" t="s">
        <v>8942</v>
      </c>
      <c r="J1573" t="s">
        <v>16953</v>
      </c>
      <c r="K1573" t="s">
        <v>12082</v>
      </c>
      <c r="L1573" t="s">
        <v>16954</v>
      </c>
      <c r="M1573" t="s">
        <v>16955</v>
      </c>
      <c r="N1573">
        <v>6.5</v>
      </c>
      <c r="O1573">
        <v>90637</v>
      </c>
      <c r="P1573" s="2">
        <v>30000000</v>
      </c>
      <c r="Q1573" s="2">
        <v>53032453</v>
      </c>
      <c r="R1573" s="2">
        <v>79628830</v>
      </c>
      <c r="S1573" s="2">
        <v>102661283</v>
      </c>
      <c r="T1573">
        <v>50</v>
      </c>
      <c r="U1573">
        <v>0.70589370722037037</v>
      </c>
      <c r="V1573">
        <v>-0.19391530532431317</v>
      </c>
      <c r="W1573">
        <f>AVERAGE(U1573:V1573)</f>
        <v>0.25598920094802857</v>
      </c>
      <c r="X1573" s="4">
        <v>0.94045974933407483</v>
      </c>
      <c r="Y1573">
        <f>AVERAGE(W1573:X1573)</f>
        <v>0.5982244751410517</v>
      </c>
    </row>
    <row r="1574" spans="1:25" x14ac:dyDescent="0.25">
      <c r="A1574" t="s">
        <v>16956</v>
      </c>
      <c r="B1574" t="s">
        <v>16957</v>
      </c>
      <c r="C1574">
        <v>2010</v>
      </c>
      <c r="D1574" s="1">
        <v>40263</v>
      </c>
      <c r="E1574" t="s">
        <v>4545</v>
      </c>
      <c r="F1574">
        <v>98</v>
      </c>
      <c r="G1574" t="s">
        <v>19</v>
      </c>
      <c r="H1574" t="s">
        <v>25</v>
      </c>
      <c r="I1574" t="s">
        <v>13753</v>
      </c>
      <c r="J1574" t="s">
        <v>16958</v>
      </c>
      <c r="K1574" t="s">
        <v>12145</v>
      </c>
      <c r="L1574" t="s">
        <v>16959</v>
      </c>
      <c r="M1574" t="s">
        <v>16960</v>
      </c>
      <c r="N1574">
        <v>8.1</v>
      </c>
      <c r="O1574">
        <v>651499</v>
      </c>
      <c r="P1574" s="2">
        <v>165000000</v>
      </c>
      <c r="Q1574" s="2">
        <v>217581231</v>
      </c>
      <c r="R1574" s="2">
        <v>494878759</v>
      </c>
      <c r="S1574" s="2">
        <v>547459990</v>
      </c>
      <c r="T1574">
        <v>75</v>
      </c>
      <c r="U1574">
        <v>1.9736943643153797</v>
      </c>
      <c r="V1574">
        <v>1.2175687880221808</v>
      </c>
      <c r="W1574">
        <f>AVERAGE(U1574:V1574)</f>
        <v>1.5956315761687803</v>
      </c>
      <c r="X1574" s="4">
        <v>5.7814288194475676</v>
      </c>
      <c r="Y1574">
        <f>AVERAGE(W1574:X1574)</f>
        <v>3.6885301978081739</v>
      </c>
    </row>
    <row r="1575" spans="1:25" x14ac:dyDescent="0.25">
      <c r="A1575" t="s">
        <v>16961</v>
      </c>
      <c r="B1575" t="s">
        <v>16962</v>
      </c>
      <c r="C1575">
        <v>2009</v>
      </c>
      <c r="D1575" s="1">
        <v>39906</v>
      </c>
      <c r="E1575" t="s">
        <v>4545</v>
      </c>
      <c r="F1575">
        <v>94</v>
      </c>
      <c r="G1575" t="s">
        <v>19</v>
      </c>
      <c r="H1575" t="s">
        <v>25</v>
      </c>
      <c r="I1575" t="s">
        <v>16963</v>
      </c>
      <c r="J1575" t="s">
        <v>14674</v>
      </c>
      <c r="K1575" t="s">
        <v>12145</v>
      </c>
      <c r="L1575" t="s">
        <v>16964</v>
      </c>
      <c r="M1575" t="s">
        <v>16965</v>
      </c>
      <c r="N1575">
        <v>6.4</v>
      </c>
      <c r="O1575">
        <v>144198</v>
      </c>
      <c r="P1575" s="2">
        <v>175000000</v>
      </c>
      <c r="Q1575" s="2">
        <v>198351526</v>
      </c>
      <c r="R1575" s="2">
        <v>381509870</v>
      </c>
      <c r="S1575" s="2">
        <v>404861396</v>
      </c>
      <c r="T1575">
        <v>56</v>
      </c>
      <c r="U1575">
        <v>0.62665616615193254</v>
      </c>
      <c r="V1575">
        <v>0.14484087707884538</v>
      </c>
      <c r="W1575">
        <f>AVERAGE(U1575:V1575)</f>
        <v>0.38574852161538897</v>
      </c>
      <c r="X1575" s="4">
        <v>4.229456270670191</v>
      </c>
      <c r="Y1575">
        <f>AVERAGE(W1575:X1575)</f>
        <v>2.3076023961427898</v>
      </c>
    </row>
    <row r="1576" spans="1:25" x14ac:dyDescent="0.25">
      <c r="A1576" t="s">
        <v>16966</v>
      </c>
      <c r="B1576" t="s">
        <v>16967</v>
      </c>
      <c r="C1576">
        <v>2010</v>
      </c>
      <c r="D1576" s="1">
        <v>40415</v>
      </c>
      <c r="E1576" t="s">
        <v>452</v>
      </c>
      <c r="F1576">
        <v>93</v>
      </c>
      <c r="G1576" t="s">
        <v>19</v>
      </c>
      <c r="H1576" t="s">
        <v>25</v>
      </c>
      <c r="I1576" t="s">
        <v>13153</v>
      </c>
      <c r="J1576" t="s">
        <v>16968</v>
      </c>
      <c r="K1576" t="s">
        <v>12145</v>
      </c>
      <c r="L1576" t="s">
        <v>16969</v>
      </c>
      <c r="M1576" t="s">
        <v>16970</v>
      </c>
      <c r="N1576">
        <v>6.3</v>
      </c>
      <c r="O1576">
        <v>180304</v>
      </c>
      <c r="P1576" s="2">
        <v>165000000</v>
      </c>
      <c r="Q1576" s="2">
        <v>238736787</v>
      </c>
      <c r="R1576" s="2">
        <v>752600867</v>
      </c>
      <c r="S1576" s="2">
        <v>826337654</v>
      </c>
      <c r="T1576">
        <v>58</v>
      </c>
      <c r="U1576">
        <v>0.54741862508349393</v>
      </c>
      <c r="V1576">
        <v>0.25775960454656488</v>
      </c>
      <c r="W1576">
        <f>AVERAGE(U1576:V1576)</f>
        <v>0.4025891148150294</v>
      </c>
      <c r="X1576" s="4">
        <v>8.8165953442673075</v>
      </c>
      <c r="Y1576">
        <f>AVERAGE(W1576:X1576)</f>
        <v>4.6095922295411684</v>
      </c>
    </row>
    <row r="1577" spans="1:25" x14ac:dyDescent="0.25">
      <c r="A1577" t="s">
        <v>16975</v>
      </c>
      <c r="B1577" t="s">
        <v>16976</v>
      </c>
      <c r="C1577">
        <v>2014</v>
      </c>
      <c r="D1577" s="1">
        <v>42460</v>
      </c>
      <c r="E1577" t="s">
        <v>924</v>
      </c>
      <c r="F1577">
        <v>121</v>
      </c>
      <c r="G1577" t="s">
        <v>19</v>
      </c>
      <c r="H1577" t="s">
        <v>25</v>
      </c>
      <c r="I1577" t="s">
        <v>16977</v>
      </c>
      <c r="J1577" t="s">
        <v>16978</v>
      </c>
      <c r="K1577" t="s">
        <v>16979</v>
      </c>
      <c r="L1577" t="s">
        <v>16980</v>
      </c>
      <c r="M1577" t="s">
        <v>16981</v>
      </c>
      <c r="N1577">
        <v>7.4</v>
      </c>
      <c r="O1577">
        <v>35291</v>
      </c>
      <c r="P1577" s="2">
        <v>10000000</v>
      </c>
      <c r="Q1577" s="2">
        <v>12551031</v>
      </c>
      <c r="R1577" s="2">
        <v>28641776</v>
      </c>
      <c r="S1577" s="2">
        <v>31192807</v>
      </c>
      <c r="T1577">
        <v>80</v>
      </c>
      <c r="U1577">
        <v>1.4190315768363135</v>
      </c>
      <c r="V1577">
        <v>1.4998656066914795</v>
      </c>
      <c r="W1577">
        <f>AVERAGE(U1577:V1577)</f>
        <v>1.4594485917638966</v>
      </c>
      <c r="X1577" s="4">
        <v>0.16263221440792561</v>
      </c>
      <c r="Y1577">
        <f>AVERAGE(W1577:X1577)</f>
        <v>0.81104040308591108</v>
      </c>
    </row>
    <row r="1578" spans="1:25" x14ac:dyDescent="0.25">
      <c r="A1578" t="s">
        <v>17028</v>
      </c>
      <c r="B1578" t="s">
        <v>17029</v>
      </c>
      <c r="C1578">
        <v>2010</v>
      </c>
      <c r="D1578" s="1">
        <v>40584</v>
      </c>
      <c r="E1578" t="s">
        <v>22</v>
      </c>
      <c r="F1578">
        <v>91</v>
      </c>
      <c r="G1578" t="s">
        <v>19</v>
      </c>
      <c r="H1578" t="s">
        <v>25</v>
      </c>
      <c r="I1578" t="s">
        <v>13473</v>
      </c>
      <c r="J1578" t="s">
        <v>17030</v>
      </c>
      <c r="K1578" t="s">
        <v>17031</v>
      </c>
      <c r="L1578" t="s">
        <v>17032</v>
      </c>
      <c r="M1578" t="s">
        <v>17033</v>
      </c>
      <c r="N1578">
        <v>7</v>
      </c>
      <c r="O1578">
        <v>46814</v>
      </c>
      <c r="P1578" s="2">
        <v>5000000</v>
      </c>
      <c r="Q1578" s="2">
        <v>2229058</v>
      </c>
      <c r="R1578" s="2">
        <v>5144717</v>
      </c>
      <c r="S1578" s="2">
        <v>2373775</v>
      </c>
      <c r="T1578">
        <v>76</v>
      </c>
      <c r="U1578">
        <v>1.1020814125625609</v>
      </c>
      <c r="V1578">
        <v>1.2740281517560406</v>
      </c>
      <c r="W1578">
        <f>AVERAGE(U1578:V1578)</f>
        <v>1.1880547821593006</v>
      </c>
      <c r="X1578" s="4">
        <v>-0.15101987213604676</v>
      </c>
      <c r="Y1578">
        <f>AVERAGE(W1578:X1578)</f>
        <v>0.51851745501162694</v>
      </c>
    </row>
    <row r="1579" spans="1:25" x14ac:dyDescent="0.25">
      <c r="A1579" t="s">
        <v>17061</v>
      </c>
      <c r="B1579" t="s">
        <v>17062</v>
      </c>
      <c r="C1579">
        <v>2010</v>
      </c>
      <c r="D1579" s="1">
        <v>40592</v>
      </c>
      <c r="E1579" t="s">
        <v>136</v>
      </c>
      <c r="F1579">
        <v>108</v>
      </c>
      <c r="G1579" t="s">
        <v>19</v>
      </c>
      <c r="H1579" t="s">
        <v>586</v>
      </c>
      <c r="I1579" t="s">
        <v>12449</v>
      </c>
      <c r="J1579" t="s">
        <v>17063</v>
      </c>
      <c r="K1579" t="s">
        <v>11218</v>
      </c>
      <c r="L1579" t="s">
        <v>17064</v>
      </c>
      <c r="M1579" t="s">
        <v>17065</v>
      </c>
      <c r="N1579">
        <v>8</v>
      </c>
      <c r="O1579">
        <v>686153</v>
      </c>
      <c r="P1579" s="2">
        <v>13000000</v>
      </c>
      <c r="Q1579" s="2">
        <v>106954678</v>
      </c>
      <c r="R1579" s="2">
        <v>329398046</v>
      </c>
      <c r="S1579" s="2">
        <v>423352724</v>
      </c>
      <c r="T1579">
        <v>79</v>
      </c>
      <c r="U1579">
        <v>1.8944568232469419</v>
      </c>
      <c r="V1579">
        <v>1.4434062429576198</v>
      </c>
      <c r="W1579">
        <f>AVERAGE(U1579:V1579)</f>
        <v>1.6689315331022807</v>
      </c>
      <c r="X1579" s="4">
        <v>4.4307067363405501</v>
      </c>
      <c r="Y1579">
        <f>AVERAGE(W1579:X1579)</f>
        <v>3.0498191347214156</v>
      </c>
    </row>
    <row r="1580" spans="1:25" x14ac:dyDescent="0.25">
      <c r="A1580" t="s">
        <v>17071</v>
      </c>
      <c r="B1580" t="s">
        <v>17072</v>
      </c>
      <c r="C1580">
        <v>2012</v>
      </c>
      <c r="D1580" s="1">
        <v>41094</v>
      </c>
      <c r="E1580" t="s">
        <v>65</v>
      </c>
      <c r="F1580">
        <v>136</v>
      </c>
      <c r="G1580" t="s">
        <v>19</v>
      </c>
      <c r="H1580" t="s">
        <v>25</v>
      </c>
      <c r="I1580" t="s">
        <v>16068</v>
      </c>
      <c r="J1580" t="s">
        <v>17073</v>
      </c>
      <c r="K1580" t="s">
        <v>336</v>
      </c>
      <c r="L1580" t="s">
        <v>17074</v>
      </c>
      <c r="M1580" t="s">
        <v>17075</v>
      </c>
      <c r="N1580">
        <v>6.9</v>
      </c>
      <c r="O1580">
        <v>550033</v>
      </c>
      <c r="P1580" s="2">
        <v>230000000</v>
      </c>
      <c r="Q1580" s="2">
        <v>262030663</v>
      </c>
      <c r="R1580" s="2">
        <v>757930663</v>
      </c>
      <c r="S1580" s="2">
        <v>789961326</v>
      </c>
      <c r="T1580">
        <v>66</v>
      </c>
      <c r="U1580">
        <v>1.022843871494123</v>
      </c>
      <c r="V1580">
        <v>0.70943451441744299</v>
      </c>
      <c r="W1580">
        <f>AVERAGE(U1580:V1580)</f>
        <v>0.86613919295578301</v>
      </c>
      <c r="X1580" s="4">
        <v>8.4206933869077432</v>
      </c>
      <c r="Y1580">
        <f>AVERAGE(W1580:X1580)</f>
        <v>4.6434162899317633</v>
      </c>
    </row>
    <row r="1581" spans="1:25" x14ac:dyDescent="0.25">
      <c r="A1581" t="s">
        <v>17115</v>
      </c>
      <c r="B1581" t="s">
        <v>6381</v>
      </c>
      <c r="C1581">
        <v>2010</v>
      </c>
      <c r="D1581" s="1">
        <v>40408</v>
      </c>
      <c r="E1581" t="s">
        <v>1206</v>
      </c>
      <c r="F1581">
        <v>109</v>
      </c>
      <c r="G1581" t="s">
        <v>19</v>
      </c>
      <c r="H1581" t="s">
        <v>17116</v>
      </c>
      <c r="I1581" t="s">
        <v>9405</v>
      </c>
      <c r="J1581" t="s">
        <v>8748</v>
      </c>
      <c r="K1581" t="s">
        <v>7139</v>
      </c>
      <c r="L1581" t="s">
        <v>17117</v>
      </c>
      <c r="M1581" t="s">
        <v>17118</v>
      </c>
      <c r="N1581">
        <v>6.1</v>
      </c>
      <c r="O1581">
        <v>150831</v>
      </c>
      <c r="P1581" s="2">
        <v>150000000</v>
      </c>
      <c r="Q1581" s="2">
        <v>63150991</v>
      </c>
      <c r="R1581" s="2">
        <v>215283742</v>
      </c>
      <c r="S1581" s="2">
        <v>128434733</v>
      </c>
      <c r="T1581">
        <v>46</v>
      </c>
      <c r="U1581">
        <v>0.38894354294661765</v>
      </c>
      <c r="V1581">
        <v>-0.41975276025975217</v>
      </c>
      <c r="W1581">
        <f>AVERAGE(U1581:V1581)</f>
        <v>-1.5404608656567259E-2</v>
      </c>
      <c r="X1581" s="4">
        <v>1.2209652281418553</v>
      </c>
      <c r="Y1581">
        <f>AVERAGE(W1581:X1581)</f>
        <v>0.60278030974264396</v>
      </c>
    </row>
    <row r="1582" spans="1:25" x14ac:dyDescent="0.25">
      <c r="A1582" t="s">
        <v>17119</v>
      </c>
      <c r="B1582" t="s">
        <v>2629</v>
      </c>
      <c r="C1582">
        <v>2010</v>
      </c>
      <c r="D1582" s="1">
        <v>40606</v>
      </c>
      <c r="E1582" t="s">
        <v>1072</v>
      </c>
      <c r="F1582">
        <v>116</v>
      </c>
      <c r="G1582" t="s">
        <v>19</v>
      </c>
      <c r="H1582" t="s">
        <v>25</v>
      </c>
      <c r="I1582" t="s">
        <v>10619</v>
      </c>
      <c r="J1582" t="s">
        <v>17120</v>
      </c>
      <c r="K1582" t="s">
        <v>17121</v>
      </c>
      <c r="L1582" t="s">
        <v>17122</v>
      </c>
      <c r="M1582" t="s">
        <v>17123</v>
      </c>
      <c r="N1582">
        <v>7.8</v>
      </c>
      <c r="O1582">
        <v>334145</v>
      </c>
      <c r="P1582" s="2">
        <v>25000000</v>
      </c>
      <c r="Q1582" s="2">
        <v>93617009</v>
      </c>
      <c r="R1582" s="2">
        <v>129190869</v>
      </c>
      <c r="S1582" s="2">
        <v>197807878</v>
      </c>
      <c r="T1582">
        <v>79</v>
      </c>
      <c r="U1582">
        <v>1.7359817411100655</v>
      </c>
      <c r="V1582">
        <v>1.4434062429576198</v>
      </c>
      <c r="W1582">
        <f>AVERAGE(U1582:V1582)</f>
        <v>1.5896939920338427</v>
      </c>
      <c r="X1582" s="4">
        <v>1.975988217094695</v>
      </c>
      <c r="Y1582">
        <f>AVERAGE(W1582:X1582)</f>
        <v>1.7828411045642687</v>
      </c>
    </row>
    <row r="1583" spans="1:25" x14ac:dyDescent="0.25">
      <c r="A1583" t="s">
        <v>17133</v>
      </c>
      <c r="B1583" t="s">
        <v>17134</v>
      </c>
      <c r="C1583">
        <v>2010</v>
      </c>
      <c r="D1583" s="1">
        <v>40557</v>
      </c>
      <c r="E1583" t="s">
        <v>79</v>
      </c>
      <c r="F1583">
        <v>98</v>
      </c>
      <c r="G1583" t="s">
        <v>19</v>
      </c>
      <c r="H1583" t="s">
        <v>14757</v>
      </c>
      <c r="I1583" t="s">
        <v>15067</v>
      </c>
      <c r="J1583" t="s">
        <v>17135</v>
      </c>
      <c r="K1583" t="s">
        <v>155</v>
      </c>
      <c r="L1583" t="s">
        <v>17136</v>
      </c>
      <c r="M1583" t="s">
        <v>17137</v>
      </c>
      <c r="N1583">
        <v>5.5</v>
      </c>
      <c r="O1583">
        <v>104817</v>
      </c>
      <c r="P1583" s="2">
        <v>100000000</v>
      </c>
      <c r="Q1583" s="2">
        <v>148438600</v>
      </c>
      <c r="R1583" s="2">
        <v>310650585</v>
      </c>
      <c r="S1583" s="2">
        <v>359089185</v>
      </c>
      <c r="T1583">
        <v>27</v>
      </c>
      <c r="U1583">
        <v>-8.6481703464010684E-2</v>
      </c>
      <c r="V1583">
        <v>-1.4924806712030876</v>
      </c>
      <c r="W1583">
        <f>AVERAGE(U1583:V1583)</f>
        <v>-0.78948118733354911</v>
      </c>
      <c r="X1583" s="4">
        <v>3.7312941711978369</v>
      </c>
      <c r="Y1583">
        <f>AVERAGE(W1583:X1583)</f>
        <v>1.470906491932144</v>
      </c>
    </row>
    <row r="1584" spans="1:25" x14ac:dyDescent="0.25">
      <c r="A1584" t="s">
        <v>17173</v>
      </c>
      <c r="B1584" t="s">
        <v>17174</v>
      </c>
      <c r="C1584">
        <v>2008</v>
      </c>
      <c r="D1584" s="1">
        <v>39857</v>
      </c>
      <c r="E1584" t="s">
        <v>418</v>
      </c>
      <c r="F1584">
        <v>90</v>
      </c>
      <c r="G1584" t="s">
        <v>19</v>
      </c>
      <c r="H1584" t="s">
        <v>25</v>
      </c>
      <c r="I1584" t="s">
        <v>14158</v>
      </c>
      <c r="J1584" t="s">
        <v>17175</v>
      </c>
      <c r="K1584" t="s">
        <v>12420</v>
      </c>
      <c r="L1584" t="s">
        <v>17176</v>
      </c>
      <c r="M1584" t="s">
        <v>17177</v>
      </c>
      <c r="N1584">
        <v>6.6</v>
      </c>
      <c r="O1584">
        <v>87587</v>
      </c>
      <c r="P1584" s="2">
        <v>10000000</v>
      </c>
      <c r="Q1584" s="2">
        <v>31487293</v>
      </c>
      <c r="R1584" s="2">
        <v>33556631</v>
      </c>
      <c r="S1584" s="2">
        <v>55043924</v>
      </c>
      <c r="T1584">
        <v>64</v>
      </c>
      <c r="U1584">
        <v>0.78513124828880809</v>
      </c>
      <c r="V1584">
        <v>0.5965157869497234</v>
      </c>
      <c r="W1584">
        <f>AVERAGE(U1584:V1584)</f>
        <v>0.69082351761926575</v>
      </c>
      <c r="X1584" s="4">
        <v>0.42221597188646998</v>
      </c>
      <c r="Y1584">
        <f>AVERAGE(W1584:X1584)</f>
        <v>0.55651974475286781</v>
      </c>
    </row>
    <row r="1585" spans="1:25" x14ac:dyDescent="0.25">
      <c r="A1585" t="s">
        <v>17213</v>
      </c>
      <c r="B1585" t="s">
        <v>17214</v>
      </c>
      <c r="C1585">
        <v>2010</v>
      </c>
      <c r="D1585" s="1">
        <v>40305</v>
      </c>
      <c r="E1585" t="s">
        <v>88</v>
      </c>
      <c r="F1585">
        <v>108</v>
      </c>
      <c r="G1585" t="s">
        <v>19</v>
      </c>
      <c r="H1585" t="s">
        <v>25</v>
      </c>
      <c r="I1585" t="s">
        <v>6108</v>
      </c>
      <c r="J1585" t="s">
        <v>17215</v>
      </c>
      <c r="K1585" t="s">
        <v>12420</v>
      </c>
      <c r="L1585" t="s">
        <v>17216</v>
      </c>
      <c r="M1585" t="s">
        <v>17217</v>
      </c>
      <c r="N1585">
        <v>6.3</v>
      </c>
      <c r="O1585">
        <v>136257</v>
      </c>
      <c r="P1585" s="2">
        <v>25000000</v>
      </c>
      <c r="Q1585" s="2">
        <v>80014842</v>
      </c>
      <c r="R1585" s="2">
        <v>114984666</v>
      </c>
      <c r="S1585" s="2">
        <v>169999508</v>
      </c>
      <c r="T1585">
        <v>43</v>
      </c>
      <c r="U1585">
        <v>0.54741862508349393</v>
      </c>
      <c r="V1585">
        <v>-0.58913085146133148</v>
      </c>
      <c r="W1585">
        <f>AVERAGE(U1585:V1585)</f>
        <v>-2.0856113188918779E-2</v>
      </c>
      <c r="X1585" s="4">
        <v>1.6733356757502529</v>
      </c>
      <c r="Y1585">
        <f>AVERAGE(W1585:X1585)</f>
        <v>0.826239781280667</v>
      </c>
    </row>
    <row r="1586" spans="1:25" x14ac:dyDescent="0.25">
      <c r="A1586" t="s">
        <v>17229</v>
      </c>
      <c r="B1586" t="s">
        <v>17230</v>
      </c>
      <c r="C1586">
        <v>2013</v>
      </c>
      <c r="D1586" s="1">
        <v>41662</v>
      </c>
      <c r="E1586" t="s">
        <v>20</v>
      </c>
      <c r="F1586">
        <v>180</v>
      </c>
      <c r="G1586" t="s">
        <v>19</v>
      </c>
      <c r="H1586" t="s">
        <v>175</v>
      </c>
      <c r="I1586" t="s">
        <v>4981</v>
      </c>
      <c r="J1586" t="s">
        <v>17231</v>
      </c>
      <c r="K1586" t="s">
        <v>17232</v>
      </c>
      <c r="L1586" t="s">
        <v>17233</v>
      </c>
      <c r="M1586" t="s">
        <v>11312</v>
      </c>
      <c r="N1586">
        <v>8.1999999999999993</v>
      </c>
      <c r="O1586">
        <v>1141549</v>
      </c>
      <c r="P1586" s="2">
        <v>100000000</v>
      </c>
      <c r="Q1586" s="2">
        <v>116900694</v>
      </c>
      <c r="R1586" s="2">
        <v>392000694</v>
      </c>
      <c r="S1586" s="2">
        <v>408901388</v>
      </c>
      <c r="T1586">
        <v>75</v>
      </c>
      <c r="U1586">
        <v>2.0529319053838173</v>
      </c>
      <c r="V1586">
        <v>1.2175687880221808</v>
      </c>
      <c r="W1586">
        <f>AVERAGE(U1586:V1586)</f>
        <v>1.6352503467029991</v>
      </c>
      <c r="X1586" s="4">
        <v>4.2734255448783243</v>
      </c>
      <c r="Y1586">
        <f>AVERAGE(W1586:X1586)</f>
        <v>2.9543379457906616</v>
      </c>
    </row>
    <row r="1587" spans="1:25" x14ac:dyDescent="0.25">
      <c r="A1587" t="s">
        <v>17305</v>
      </c>
      <c r="B1587" t="s">
        <v>17306</v>
      </c>
      <c r="C1587">
        <v>2009</v>
      </c>
      <c r="D1587" s="1">
        <v>40144</v>
      </c>
      <c r="E1587" t="s">
        <v>71</v>
      </c>
      <c r="F1587">
        <v>95</v>
      </c>
      <c r="G1587" t="s">
        <v>19</v>
      </c>
      <c r="H1587" t="s">
        <v>894</v>
      </c>
      <c r="I1587" t="s">
        <v>16068</v>
      </c>
      <c r="J1587" t="s">
        <v>16820</v>
      </c>
      <c r="K1587" t="s">
        <v>11218</v>
      </c>
      <c r="L1587" t="s">
        <v>17307</v>
      </c>
      <c r="M1587" t="s">
        <v>17308</v>
      </c>
      <c r="N1587">
        <v>7.7</v>
      </c>
      <c r="O1587">
        <v>464451</v>
      </c>
      <c r="P1587" s="2">
        <v>7500000</v>
      </c>
      <c r="Q1587" s="2">
        <v>32391374</v>
      </c>
      <c r="R1587" s="2">
        <v>60722734</v>
      </c>
      <c r="S1587" s="2">
        <v>85614108</v>
      </c>
      <c r="T1587">
        <v>76</v>
      </c>
      <c r="U1587">
        <v>1.6567442000416277</v>
      </c>
      <c r="V1587">
        <v>1.2740281517560406</v>
      </c>
      <c r="W1587">
        <f>AVERAGE(U1587:V1587)</f>
        <v>1.4653861758988342</v>
      </c>
      <c r="X1587" s="4">
        <v>0.75492673044467418</v>
      </c>
      <c r="Y1587">
        <f>AVERAGE(W1587:X1587)</f>
        <v>1.1101564531717543</v>
      </c>
    </row>
    <row r="1588" spans="1:25" x14ac:dyDescent="0.25">
      <c r="A1588" t="s">
        <v>17311</v>
      </c>
      <c r="B1588" t="s">
        <v>17312</v>
      </c>
      <c r="C1588">
        <v>2008</v>
      </c>
      <c r="D1588" s="1">
        <v>39556</v>
      </c>
      <c r="E1588" t="s">
        <v>393</v>
      </c>
      <c r="F1588">
        <v>98</v>
      </c>
      <c r="G1588" t="s">
        <v>19</v>
      </c>
      <c r="H1588" t="s">
        <v>409</v>
      </c>
      <c r="I1588" t="s">
        <v>17313</v>
      </c>
      <c r="J1588" t="s">
        <v>17314</v>
      </c>
      <c r="K1588" t="s">
        <v>7857</v>
      </c>
      <c r="L1588" t="s">
        <v>17315</v>
      </c>
      <c r="M1588" t="s">
        <v>17316</v>
      </c>
      <c r="N1588">
        <v>6.2</v>
      </c>
      <c r="O1588">
        <v>78880</v>
      </c>
      <c r="P1588" s="2">
        <v>17500000</v>
      </c>
      <c r="Q1588" s="2">
        <v>58017783</v>
      </c>
      <c r="R1588" s="2">
        <v>150988382</v>
      </c>
      <c r="S1588" s="2">
        <v>191506165</v>
      </c>
      <c r="T1588">
        <v>50</v>
      </c>
      <c r="U1588">
        <v>0.46818108401505615</v>
      </c>
      <c r="V1588">
        <v>-0.19391530532431317</v>
      </c>
      <c r="W1588">
        <f>AVERAGE(U1588:V1588)</f>
        <v>0.13713288934537149</v>
      </c>
      <c r="X1588" s="4">
        <v>1.9074034904719801</v>
      </c>
      <c r="Y1588">
        <f>AVERAGE(W1588:X1588)</f>
        <v>1.0222681899086759</v>
      </c>
    </row>
    <row r="1589" spans="1:25" x14ac:dyDescent="0.25">
      <c r="A1589" t="s">
        <v>17322</v>
      </c>
      <c r="B1589" t="s">
        <v>17323</v>
      </c>
      <c r="C1589">
        <v>2010</v>
      </c>
      <c r="D1589" s="1">
        <v>40473</v>
      </c>
      <c r="E1589" t="s">
        <v>22</v>
      </c>
      <c r="F1589">
        <v>133</v>
      </c>
      <c r="G1589" t="s">
        <v>19</v>
      </c>
      <c r="H1589" t="s">
        <v>25</v>
      </c>
      <c r="I1589" t="s">
        <v>5998</v>
      </c>
      <c r="J1589" t="s">
        <v>17324</v>
      </c>
      <c r="K1589" t="s">
        <v>799</v>
      </c>
      <c r="L1589" t="s">
        <v>17325</v>
      </c>
      <c r="M1589" t="s">
        <v>17326</v>
      </c>
      <c r="N1589">
        <v>6.2</v>
      </c>
      <c r="O1589">
        <v>96951</v>
      </c>
      <c r="P1589" s="2">
        <v>70000000</v>
      </c>
      <c r="Q1589" s="2">
        <v>52474616</v>
      </c>
      <c r="R1589" s="2">
        <v>134748021</v>
      </c>
      <c r="S1589" s="2">
        <v>117222637</v>
      </c>
      <c r="T1589">
        <v>59</v>
      </c>
      <c r="U1589">
        <v>0.46818108401505615</v>
      </c>
      <c r="V1589">
        <v>0.31421896828042467</v>
      </c>
      <c r="W1589">
        <f>AVERAGE(U1589:V1589)</f>
        <v>0.39120002614774041</v>
      </c>
      <c r="X1589" s="4">
        <v>1.0989383222786977</v>
      </c>
      <c r="Y1589">
        <f>AVERAGE(W1589:X1589)</f>
        <v>0.74506917421321905</v>
      </c>
    </row>
    <row r="1590" spans="1:25" x14ac:dyDescent="0.25">
      <c r="A1590" t="s">
        <v>17327</v>
      </c>
      <c r="B1590" t="s">
        <v>17328</v>
      </c>
      <c r="C1590">
        <v>2007</v>
      </c>
      <c r="D1590" s="1">
        <v>39234</v>
      </c>
      <c r="E1590" t="s">
        <v>564</v>
      </c>
      <c r="F1590">
        <v>127</v>
      </c>
      <c r="G1590" t="s">
        <v>19</v>
      </c>
      <c r="H1590" t="s">
        <v>25</v>
      </c>
      <c r="I1590" t="s">
        <v>9910</v>
      </c>
      <c r="J1590" t="s">
        <v>9910</v>
      </c>
      <c r="K1590" t="s">
        <v>10603</v>
      </c>
      <c r="L1590" t="s">
        <v>16087</v>
      </c>
      <c r="M1590" t="s">
        <v>17329</v>
      </c>
      <c r="N1590">
        <v>7</v>
      </c>
      <c r="O1590">
        <v>263723</v>
      </c>
      <c r="R1590" s="2">
        <v>31126421</v>
      </c>
      <c r="S1590" s="2">
        <v>31126421</v>
      </c>
      <c r="U1590">
        <v>1.1020814125625609</v>
      </c>
      <c r="V1590" t="s">
        <v>22725</v>
      </c>
      <c r="W1590">
        <f>AVERAGE(U1590:V1590)</f>
        <v>1.1020814125625609</v>
      </c>
      <c r="X1590" s="4">
        <v>0.1619097020273117</v>
      </c>
      <c r="Y1590">
        <f>AVERAGE(W1590:X1590)</f>
        <v>0.63199555729493628</v>
      </c>
    </row>
    <row r="1591" spans="1:25" x14ac:dyDescent="0.25">
      <c r="A1591" t="s">
        <v>17341</v>
      </c>
      <c r="B1591" t="s">
        <v>17342</v>
      </c>
      <c r="C1591">
        <v>2011</v>
      </c>
      <c r="D1591" s="1">
        <v>40956</v>
      </c>
      <c r="E1591" t="s">
        <v>56</v>
      </c>
      <c r="F1591">
        <v>115</v>
      </c>
      <c r="G1591" t="s">
        <v>19</v>
      </c>
      <c r="H1591" t="s">
        <v>25</v>
      </c>
      <c r="I1591" t="s">
        <v>12299</v>
      </c>
      <c r="J1591" t="s">
        <v>17343</v>
      </c>
      <c r="K1591" t="s">
        <v>11218</v>
      </c>
      <c r="L1591" t="s">
        <v>17344</v>
      </c>
      <c r="M1591" t="s">
        <v>17345</v>
      </c>
      <c r="N1591">
        <v>7.3</v>
      </c>
      <c r="O1591">
        <v>230101</v>
      </c>
      <c r="P1591" s="2">
        <v>20000000</v>
      </c>
      <c r="Q1591" s="2">
        <v>82584160</v>
      </c>
      <c r="R1591" s="2">
        <v>177243185</v>
      </c>
      <c r="S1591" s="2">
        <v>239827345</v>
      </c>
      <c r="T1591">
        <v>84</v>
      </c>
      <c r="U1591">
        <v>1.339794035767875</v>
      </c>
      <c r="V1591">
        <v>1.7257030616269187</v>
      </c>
      <c r="W1591">
        <f>AVERAGE(U1591:V1591)</f>
        <v>1.5327485486973969</v>
      </c>
      <c r="X1591" s="4">
        <v>2.4333073074796738</v>
      </c>
      <c r="Y1591">
        <f>AVERAGE(W1591:X1591)</f>
        <v>1.9830279280885352</v>
      </c>
    </row>
    <row r="1592" spans="1:25" x14ac:dyDescent="0.25">
      <c r="A1592" t="s">
        <v>17357</v>
      </c>
      <c r="B1592" t="s">
        <v>17358</v>
      </c>
      <c r="C1592">
        <v>2010</v>
      </c>
      <c r="D1592" s="1">
        <v>40235</v>
      </c>
      <c r="E1592" t="s">
        <v>51</v>
      </c>
      <c r="F1592">
        <v>118</v>
      </c>
      <c r="G1592" t="s">
        <v>19</v>
      </c>
      <c r="H1592" t="s">
        <v>25</v>
      </c>
      <c r="I1592" t="s">
        <v>10190</v>
      </c>
      <c r="J1592" t="s">
        <v>17359</v>
      </c>
      <c r="K1592" t="s">
        <v>12166</v>
      </c>
      <c r="L1592" t="s">
        <v>17360</v>
      </c>
      <c r="M1592" t="s">
        <v>17361</v>
      </c>
      <c r="N1592">
        <v>6.9</v>
      </c>
      <c r="O1592">
        <v>288327</v>
      </c>
      <c r="P1592" s="2">
        <v>80000000</v>
      </c>
      <c r="Q1592" s="2">
        <v>94835059</v>
      </c>
      <c r="R1592" s="2">
        <v>157107755</v>
      </c>
      <c r="S1592" s="2">
        <v>171942814</v>
      </c>
      <c r="T1592">
        <v>53</v>
      </c>
      <c r="U1592">
        <v>1.022843871494123</v>
      </c>
      <c r="V1592">
        <v>-2.4537214122733891E-2</v>
      </c>
      <c r="W1592">
        <f>AVERAGE(U1592:V1592)</f>
        <v>0.49915332868569456</v>
      </c>
      <c r="X1592" s="4">
        <v>1.6944856568354405</v>
      </c>
      <c r="Y1592">
        <f>AVERAGE(W1592:X1592)</f>
        <v>1.0968194927605674</v>
      </c>
    </row>
    <row r="1593" spans="1:25" x14ac:dyDescent="0.25">
      <c r="A1593" t="s">
        <v>17414</v>
      </c>
      <c r="B1593" t="s">
        <v>17415</v>
      </c>
      <c r="C1593">
        <v>2009</v>
      </c>
      <c r="D1593" s="1">
        <v>39990</v>
      </c>
      <c r="E1593" t="s">
        <v>65</v>
      </c>
      <c r="F1593">
        <v>149</v>
      </c>
      <c r="G1593" t="s">
        <v>19</v>
      </c>
      <c r="H1593" t="s">
        <v>271</v>
      </c>
      <c r="I1593" t="s">
        <v>10700</v>
      </c>
      <c r="J1593" t="s">
        <v>17416</v>
      </c>
      <c r="K1593" t="s">
        <v>11457</v>
      </c>
      <c r="L1593" t="s">
        <v>17417</v>
      </c>
      <c r="M1593" t="s">
        <v>17418</v>
      </c>
      <c r="N1593">
        <v>6</v>
      </c>
      <c r="O1593">
        <v>379328</v>
      </c>
      <c r="P1593" s="2">
        <v>200000000</v>
      </c>
      <c r="Q1593" s="2">
        <v>402111870</v>
      </c>
      <c r="R1593" s="2">
        <v>836303693</v>
      </c>
      <c r="S1593" s="2">
        <v>1038415563</v>
      </c>
      <c r="T1593">
        <v>35</v>
      </c>
      <c r="U1593">
        <v>0.30970600187817982</v>
      </c>
      <c r="V1593">
        <v>-1.0408057613322095</v>
      </c>
      <c r="W1593">
        <f>AVERAGE(U1593:V1593)</f>
        <v>-0.3655498797270148</v>
      </c>
      <c r="X1593" s="4">
        <v>11.124746383751656</v>
      </c>
      <c r="Y1593">
        <f>AVERAGE(W1593:X1593)</f>
        <v>5.3795982520123209</v>
      </c>
    </row>
    <row r="1594" spans="1:25" x14ac:dyDescent="0.25">
      <c r="A1594" t="s">
        <v>17419</v>
      </c>
      <c r="B1594" t="s">
        <v>17420</v>
      </c>
      <c r="C1594">
        <v>2009</v>
      </c>
      <c r="D1594" s="1">
        <v>40221</v>
      </c>
      <c r="E1594" t="s">
        <v>86</v>
      </c>
      <c r="F1594">
        <v>134</v>
      </c>
      <c r="G1594" t="s">
        <v>19</v>
      </c>
      <c r="H1594" t="s">
        <v>17421</v>
      </c>
      <c r="I1594" t="s">
        <v>5433</v>
      </c>
      <c r="J1594" t="s">
        <v>17422</v>
      </c>
      <c r="K1594" t="s">
        <v>186</v>
      </c>
      <c r="L1594" t="s">
        <v>17423</v>
      </c>
      <c r="N1594">
        <v>7.3</v>
      </c>
      <c r="O1594">
        <v>147583</v>
      </c>
      <c r="P1594" s="2">
        <v>60000000</v>
      </c>
      <c r="Q1594" s="2">
        <v>37491364</v>
      </c>
      <c r="R1594" s="2">
        <v>122426792</v>
      </c>
      <c r="S1594" s="2">
        <v>99918156</v>
      </c>
      <c r="T1594">
        <v>74</v>
      </c>
      <c r="U1594">
        <v>1.339794035767875</v>
      </c>
      <c r="V1594">
        <v>1.1611094242883211</v>
      </c>
      <c r="W1594">
        <f>AVERAGE(U1594:V1594)</f>
        <v>1.250451730028098</v>
      </c>
      <c r="X1594" s="4">
        <v>0.91060491218322581</v>
      </c>
      <c r="Y1594">
        <f>AVERAGE(W1594:X1594)</f>
        <v>1.0805283211056618</v>
      </c>
    </row>
    <row r="1595" spans="1:25" x14ac:dyDescent="0.25">
      <c r="A1595" t="s">
        <v>17429</v>
      </c>
      <c r="B1595" t="s">
        <v>17430</v>
      </c>
      <c r="C1595">
        <v>2008</v>
      </c>
      <c r="D1595" s="1">
        <v>39479</v>
      </c>
      <c r="E1595" t="s">
        <v>3277</v>
      </c>
      <c r="F1595">
        <v>85</v>
      </c>
      <c r="G1595" t="s">
        <v>19</v>
      </c>
      <c r="H1595" t="s">
        <v>409</v>
      </c>
      <c r="I1595" t="s">
        <v>11294</v>
      </c>
      <c r="J1595" t="s">
        <v>17431</v>
      </c>
      <c r="K1595" t="s">
        <v>87</v>
      </c>
      <c r="L1595" t="s">
        <v>17432</v>
      </c>
      <c r="M1595" t="s">
        <v>17433</v>
      </c>
      <c r="N1595">
        <v>7</v>
      </c>
      <c r="O1595">
        <v>367611</v>
      </c>
      <c r="P1595" s="2">
        <v>25000000</v>
      </c>
      <c r="Q1595" s="2">
        <v>80048433</v>
      </c>
      <c r="R1595" s="2">
        <v>172394180</v>
      </c>
      <c r="S1595" s="2">
        <v>227442613</v>
      </c>
      <c r="T1595">
        <v>64</v>
      </c>
      <c r="U1595">
        <v>1.1020814125625609</v>
      </c>
      <c r="V1595">
        <v>0.5965157869497234</v>
      </c>
      <c r="W1595">
        <f>AVERAGE(U1595:V1595)</f>
        <v>0.84929859975614219</v>
      </c>
      <c r="X1595" s="4">
        <v>2.2985180115349695</v>
      </c>
      <c r="Y1595">
        <f>AVERAGE(W1595:X1595)</f>
        <v>1.5739083056455558</v>
      </c>
    </row>
    <row r="1596" spans="1:25" x14ac:dyDescent="0.25">
      <c r="A1596" t="s">
        <v>17434</v>
      </c>
      <c r="B1596" t="s">
        <v>17435</v>
      </c>
      <c r="C1596">
        <v>2014</v>
      </c>
      <c r="D1596" s="1">
        <v>41935</v>
      </c>
      <c r="E1596" t="s">
        <v>22</v>
      </c>
      <c r="F1596">
        <v>165</v>
      </c>
      <c r="G1596" t="s">
        <v>19</v>
      </c>
      <c r="H1596" t="s">
        <v>271</v>
      </c>
      <c r="I1596" t="s">
        <v>8749</v>
      </c>
      <c r="J1596" t="s">
        <v>8749</v>
      </c>
      <c r="K1596" t="s">
        <v>13650</v>
      </c>
      <c r="L1596" t="s">
        <v>17436</v>
      </c>
      <c r="M1596" t="s">
        <v>17437</v>
      </c>
      <c r="N1596">
        <v>7.9</v>
      </c>
      <c r="O1596">
        <v>330806</v>
      </c>
      <c r="P1596" s="2">
        <v>4000000</v>
      </c>
      <c r="Q1596" s="2">
        <v>25352281</v>
      </c>
      <c r="R1596" s="2">
        <v>48137666</v>
      </c>
      <c r="S1596" s="2">
        <v>69489947</v>
      </c>
      <c r="T1596">
        <v>100</v>
      </c>
      <c r="U1596">
        <v>1.815219282178504</v>
      </c>
      <c r="V1596">
        <v>2.6290528813686747</v>
      </c>
      <c r="W1596">
        <f>AVERAGE(U1596:V1596)</f>
        <v>2.2221360817735896</v>
      </c>
      <c r="X1596" s="4">
        <v>0.57943933928521596</v>
      </c>
      <c r="Y1596">
        <f>AVERAGE(W1596:X1596)</f>
        <v>1.4007877105294027</v>
      </c>
    </row>
    <row r="1597" spans="1:25" x14ac:dyDescent="0.25">
      <c r="A1597" t="s">
        <v>17444</v>
      </c>
      <c r="B1597" t="s">
        <v>17445</v>
      </c>
      <c r="C1597">
        <v>2011</v>
      </c>
      <c r="D1597" s="1">
        <v>40669</v>
      </c>
      <c r="E1597" t="s">
        <v>57</v>
      </c>
      <c r="F1597">
        <v>120</v>
      </c>
      <c r="G1597" t="s">
        <v>19</v>
      </c>
      <c r="H1597" t="s">
        <v>838</v>
      </c>
      <c r="I1597" t="s">
        <v>14642</v>
      </c>
      <c r="J1597" t="s">
        <v>17446</v>
      </c>
      <c r="K1597" t="s">
        <v>11140</v>
      </c>
      <c r="L1597" t="s">
        <v>17447</v>
      </c>
      <c r="M1597" t="s">
        <v>17448</v>
      </c>
      <c r="N1597">
        <v>6.9</v>
      </c>
      <c r="O1597">
        <v>109728</v>
      </c>
      <c r="P1597" s="2">
        <v>38000000</v>
      </c>
      <c r="Q1597" s="2">
        <v>58709717</v>
      </c>
      <c r="R1597" s="2">
        <v>117094902</v>
      </c>
      <c r="S1597" s="2">
        <v>137804619</v>
      </c>
      <c r="T1597">
        <v>52</v>
      </c>
      <c r="U1597">
        <v>1.022843871494123</v>
      </c>
      <c r="V1597">
        <v>-8.0996577856593643E-2</v>
      </c>
      <c r="W1597">
        <f>AVERAGE(U1597:V1597)</f>
        <v>0.4709236468187647</v>
      </c>
      <c r="X1597" s="4">
        <v>1.322942431768235</v>
      </c>
      <c r="Y1597">
        <f>AVERAGE(W1597:X1597)</f>
        <v>0.89693303929349988</v>
      </c>
    </row>
    <row r="1598" spans="1:25" x14ac:dyDescent="0.25">
      <c r="A1598" t="s">
        <v>17450</v>
      </c>
      <c r="B1598" t="s">
        <v>7727</v>
      </c>
      <c r="C1598">
        <v>2011</v>
      </c>
      <c r="D1598" s="1">
        <v>40830</v>
      </c>
      <c r="E1598" t="s">
        <v>418</v>
      </c>
      <c r="F1598">
        <v>113</v>
      </c>
      <c r="G1598" t="s">
        <v>19</v>
      </c>
      <c r="H1598" t="s">
        <v>25</v>
      </c>
      <c r="I1598" t="s">
        <v>13612</v>
      </c>
      <c r="J1598" t="s">
        <v>17451</v>
      </c>
      <c r="K1598" t="s">
        <v>87</v>
      </c>
      <c r="L1598" t="s">
        <v>17452</v>
      </c>
      <c r="M1598" t="s">
        <v>17453</v>
      </c>
      <c r="N1598">
        <v>5.9</v>
      </c>
      <c r="O1598">
        <v>45665</v>
      </c>
      <c r="P1598" s="2">
        <v>24000000</v>
      </c>
      <c r="Q1598" s="2">
        <v>51802742</v>
      </c>
      <c r="R1598" s="2">
        <v>63543328</v>
      </c>
      <c r="S1598" s="2">
        <v>91346070</v>
      </c>
      <c r="T1598">
        <v>58</v>
      </c>
      <c r="U1598">
        <v>0.23046846080974201</v>
      </c>
      <c r="V1598">
        <v>0.25775960454656488</v>
      </c>
      <c r="W1598">
        <f>AVERAGE(U1598:V1598)</f>
        <v>0.24411403267815346</v>
      </c>
      <c r="X1598" s="4">
        <v>0.81731056905836397</v>
      </c>
      <c r="Y1598">
        <f>AVERAGE(W1598:X1598)</f>
        <v>0.53071230086825871</v>
      </c>
    </row>
    <row r="1599" spans="1:25" x14ac:dyDescent="0.25">
      <c r="A1599" t="s">
        <v>17467</v>
      </c>
      <c r="B1599" t="s">
        <v>17468</v>
      </c>
      <c r="C1599">
        <v>2009</v>
      </c>
      <c r="D1599" s="1">
        <v>39836</v>
      </c>
      <c r="E1599" t="s">
        <v>263</v>
      </c>
      <c r="F1599">
        <v>107</v>
      </c>
      <c r="G1599" t="s">
        <v>19</v>
      </c>
      <c r="H1599" t="s">
        <v>25</v>
      </c>
      <c r="I1599" t="s">
        <v>16228</v>
      </c>
      <c r="J1599" t="s">
        <v>16228</v>
      </c>
      <c r="K1599" t="s">
        <v>16229</v>
      </c>
      <c r="L1599" t="s">
        <v>17469</v>
      </c>
      <c r="M1599" t="s">
        <v>17470</v>
      </c>
      <c r="N1599">
        <v>6.9</v>
      </c>
      <c r="O1599">
        <v>20866</v>
      </c>
      <c r="S1599" s="2"/>
      <c r="U1599">
        <v>1.022843871494123</v>
      </c>
      <c r="V1599" t="s">
        <v>22725</v>
      </c>
      <c r="W1599">
        <f>AVERAGE(U1599:V1599)</f>
        <v>1.022843871494123</v>
      </c>
      <c r="X1599" s="4"/>
      <c r="Y1599">
        <f>AVERAGE(W1599:X1599)</f>
        <v>1.022843871494123</v>
      </c>
    </row>
    <row r="1600" spans="1:25" x14ac:dyDescent="0.25">
      <c r="A1600" t="s">
        <v>17499</v>
      </c>
      <c r="B1600" t="s">
        <v>17500</v>
      </c>
      <c r="C1600">
        <v>2009</v>
      </c>
      <c r="D1600" s="1">
        <v>40060</v>
      </c>
      <c r="E1600" t="s">
        <v>870</v>
      </c>
      <c r="F1600">
        <v>109</v>
      </c>
      <c r="G1600" t="s">
        <v>19</v>
      </c>
      <c r="H1600" t="s">
        <v>25</v>
      </c>
      <c r="I1600" t="s">
        <v>11863</v>
      </c>
      <c r="J1600" t="s">
        <v>17501</v>
      </c>
      <c r="K1600" t="s">
        <v>13518</v>
      </c>
      <c r="L1600" t="s">
        <v>17502</v>
      </c>
      <c r="M1600" t="s">
        <v>17503</v>
      </c>
      <c r="N1600">
        <v>7.4</v>
      </c>
      <c r="O1600">
        <v>88220</v>
      </c>
      <c r="P1600" s="2">
        <v>30000000</v>
      </c>
      <c r="Q1600" s="2">
        <v>49200230</v>
      </c>
      <c r="R1600" s="2">
        <v>95714875</v>
      </c>
      <c r="S1600" s="2">
        <v>114915105</v>
      </c>
      <c r="T1600">
        <v>51</v>
      </c>
      <c r="U1600">
        <v>1.4190315768363135</v>
      </c>
      <c r="V1600">
        <v>-0.13745594159045341</v>
      </c>
      <c r="W1600">
        <f>AVERAGE(U1600:V1600)</f>
        <v>0.64078781762293002</v>
      </c>
      <c r="X1600" s="4">
        <v>1.0738242856043574</v>
      </c>
      <c r="Y1600">
        <f>AVERAGE(W1600:X1600)</f>
        <v>0.8573060516136437</v>
      </c>
    </row>
    <row r="1601" spans="1:25" x14ac:dyDescent="0.25">
      <c r="A1601" t="s">
        <v>17515</v>
      </c>
      <c r="B1601" t="s">
        <v>17516</v>
      </c>
      <c r="C1601">
        <v>2009</v>
      </c>
      <c r="D1601" s="1">
        <v>40053</v>
      </c>
      <c r="E1601" t="s">
        <v>452</v>
      </c>
      <c r="F1601">
        <v>94</v>
      </c>
      <c r="G1601" t="s">
        <v>19</v>
      </c>
      <c r="H1601" t="s">
        <v>25</v>
      </c>
      <c r="I1601" t="s">
        <v>17517</v>
      </c>
      <c r="J1601" t="s">
        <v>17518</v>
      </c>
      <c r="K1601" t="s">
        <v>14623</v>
      </c>
      <c r="L1601" t="s">
        <v>17519</v>
      </c>
      <c r="M1601" t="s">
        <v>17520</v>
      </c>
      <c r="N1601">
        <v>6.9</v>
      </c>
      <c r="O1601">
        <v>218699</v>
      </c>
      <c r="P1601" s="2">
        <v>90000000</v>
      </c>
      <c r="Q1601" s="2">
        <v>196573705</v>
      </c>
      <c r="R1601" s="2">
        <v>886686817</v>
      </c>
      <c r="S1601" s="2">
        <v>993260522</v>
      </c>
      <c r="T1601">
        <v>50</v>
      </c>
      <c r="U1601">
        <v>1.022843871494123</v>
      </c>
      <c r="V1601">
        <v>-0.19391530532431317</v>
      </c>
      <c r="W1601">
        <f>AVERAGE(U1601:V1601)</f>
        <v>0.41446428308490491</v>
      </c>
      <c r="X1601" s="4">
        <v>10.633301257224552</v>
      </c>
      <c r="Y1601">
        <f>AVERAGE(W1601:X1601)</f>
        <v>5.5238827701547288</v>
      </c>
    </row>
    <row r="1602" spans="1:25" x14ac:dyDescent="0.25">
      <c r="A1602" t="s">
        <v>17561</v>
      </c>
      <c r="B1602" t="s">
        <v>17562</v>
      </c>
      <c r="C1602">
        <v>2009</v>
      </c>
      <c r="D1602" s="1">
        <v>39871</v>
      </c>
      <c r="E1602" t="s">
        <v>79</v>
      </c>
      <c r="F1602">
        <v>104</v>
      </c>
      <c r="G1602" t="s">
        <v>19</v>
      </c>
      <c r="H1602" t="s">
        <v>17563</v>
      </c>
      <c r="I1602" t="s">
        <v>10533</v>
      </c>
      <c r="J1602" t="s">
        <v>17564</v>
      </c>
      <c r="K1602" t="s">
        <v>7857</v>
      </c>
      <c r="L1602" t="s">
        <v>17565</v>
      </c>
      <c r="M1602" t="s">
        <v>17566</v>
      </c>
      <c r="N1602">
        <v>5.9</v>
      </c>
      <c r="O1602">
        <v>73560</v>
      </c>
      <c r="Q1602" s="2">
        <v>44277350</v>
      </c>
      <c r="R1602" s="2">
        <v>108394089</v>
      </c>
      <c r="S1602" s="2">
        <v>152671439</v>
      </c>
      <c r="T1602">
        <v>38</v>
      </c>
      <c r="U1602">
        <v>0.23046846080974201</v>
      </c>
      <c r="V1602">
        <v>-0.87142767013063027</v>
      </c>
      <c r="W1602">
        <f>AVERAGE(U1602:V1602)</f>
        <v>-0.32047960466044412</v>
      </c>
      <c r="X1602" s="4">
        <v>1.4847455455325576</v>
      </c>
      <c r="Y1602">
        <f>AVERAGE(W1602:X1602)</f>
        <v>0.58213297043605672</v>
      </c>
    </row>
    <row r="1603" spans="1:25" x14ac:dyDescent="0.25">
      <c r="A1603" t="s">
        <v>17573</v>
      </c>
      <c r="B1603" t="s">
        <v>11759</v>
      </c>
      <c r="C1603">
        <v>2008</v>
      </c>
      <c r="D1603" s="1">
        <v>39773</v>
      </c>
      <c r="E1603" t="s">
        <v>240</v>
      </c>
      <c r="F1603">
        <v>122</v>
      </c>
      <c r="G1603" t="s">
        <v>19</v>
      </c>
      <c r="H1603" t="s">
        <v>25</v>
      </c>
      <c r="I1603" t="s">
        <v>14340</v>
      </c>
      <c r="J1603" t="s">
        <v>17574</v>
      </c>
      <c r="K1603" t="s">
        <v>12082</v>
      </c>
      <c r="L1603" t="s">
        <v>17575</v>
      </c>
      <c r="M1603" t="s">
        <v>17576</v>
      </c>
      <c r="N1603">
        <v>5.2</v>
      </c>
      <c r="O1603">
        <v>417077</v>
      </c>
      <c r="P1603" s="2">
        <v>37000000</v>
      </c>
      <c r="Q1603" s="2">
        <v>193962473</v>
      </c>
      <c r="R1603" s="2">
        <v>408430415</v>
      </c>
      <c r="S1603" s="2">
        <v>565392888</v>
      </c>
      <c r="T1603">
        <v>56</v>
      </c>
      <c r="U1603">
        <v>-0.32419432666932485</v>
      </c>
      <c r="V1603">
        <v>0.14484087707884538</v>
      </c>
      <c r="W1603">
        <f>AVERAGE(U1603:V1603)</f>
        <v>-8.9676724795239735E-2</v>
      </c>
      <c r="X1603" s="4">
        <v>5.9766016092720227</v>
      </c>
      <c r="Y1603">
        <f>AVERAGE(W1603:X1603)</f>
        <v>2.9434624422383915</v>
      </c>
    </row>
    <row r="1604" spans="1:25" x14ac:dyDescent="0.25">
      <c r="A1604" t="s">
        <v>17578</v>
      </c>
      <c r="B1604" t="s">
        <v>17579</v>
      </c>
      <c r="C1604">
        <v>2014</v>
      </c>
      <c r="D1604" s="1">
        <v>42075</v>
      </c>
      <c r="E1604" t="s">
        <v>1072</v>
      </c>
      <c r="F1604">
        <v>134</v>
      </c>
      <c r="G1604" t="s">
        <v>19</v>
      </c>
      <c r="H1604" t="s">
        <v>175</v>
      </c>
      <c r="I1604" t="s">
        <v>14981</v>
      </c>
      <c r="J1604" t="s">
        <v>17580</v>
      </c>
      <c r="K1604" t="s">
        <v>17581</v>
      </c>
      <c r="L1604" t="s">
        <v>17582</v>
      </c>
      <c r="M1604" t="s">
        <v>17583</v>
      </c>
      <c r="N1604">
        <v>7</v>
      </c>
      <c r="O1604">
        <v>132436</v>
      </c>
      <c r="P1604" s="2">
        <v>24000000</v>
      </c>
      <c r="Q1604" s="2">
        <v>12096300</v>
      </c>
      <c r="R1604" s="2">
        <v>19206513</v>
      </c>
      <c r="S1604" s="2">
        <v>7302813</v>
      </c>
      <c r="T1604">
        <v>81</v>
      </c>
      <c r="U1604">
        <v>1.1020814125625609</v>
      </c>
      <c r="V1604">
        <v>1.5563249704253392</v>
      </c>
      <c r="W1604">
        <f>AVERAGE(U1604:V1604)</f>
        <v>1.3292031914939502</v>
      </c>
      <c r="X1604" s="4">
        <v>-9.7374661104859858E-2</v>
      </c>
      <c r="Y1604">
        <f>AVERAGE(W1604:X1604)</f>
        <v>0.61591426519454517</v>
      </c>
    </row>
    <row r="1605" spans="1:25" x14ac:dyDescent="0.25">
      <c r="A1605" t="s">
        <v>17589</v>
      </c>
      <c r="B1605" t="s">
        <v>7486</v>
      </c>
      <c r="C1605">
        <v>2010</v>
      </c>
      <c r="D1605" s="1">
        <v>40541</v>
      </c>
      <c r="E1605" t="s">
        <v>65</v>
      </c>
      <c r="F1605">
        <v>125</v>
      </c>
      <c r="G1605" t="s">
        <v>19</v>
      </c>
      <c r="H1605" t="s">
        <v>25</v>
      </c>
      <c r="I1605" t="s">
        <v>17590</v>
      </c>
      <c r="J1605" t="s">
        <v>17591</v>
      </c>
      <c r="K1605" t="s">
        <v>7139</v>
      </c>
      <c r="L1605" t="s">
        <v>17592</v>
      </c>
      <c r="M1605" t="s">
        <v>17593</v>
      </c>
      <c r="N1605">
        <v>6.8</v>
      </c>
      <c r="O1605">
        <v>309135</v>
      </c>
      <c r="P1605" s="2">
        <v>170000000</v>
      </c>
      <c r="Q1605" s="2">
        <v>172062763</v>
      </c>
      <c r="R1605" s="2">
        <v>400062763</v>
      </c>
      <c r="S1605" s="2">
        <v>402125526</v>
      </c>
      <c r="T1605">
        <v>49</v>
      </c>
      <c r="U1605">
        <v>0.94360633042568443</v>
      </c>
      <c r="V1605">
        <v>-0.25037466905817291</v>
      </c>
      <c r="W1605">
        <f>AVERAGE(U1605:V1605)</f>
        <v>0.34661583068375579</v>
      </c>
      <c r="X1605" s="4">
        <v>4.1996804151170606</v>
      </c>
      <c r="Y1605">
        <f>AVERAGE(W1605:X1605)</f>
        <v>2.273148122900408</v>
      </c>
    </row>
    <row r="1606" spans="1:25" x14ac:dyDescent="0.25">
      <c r="A1606" t="s">
        <v>17610</v>
      </c>
      <c r="B1606" t="s">
        <v>17611</v>
      </c>
      <c r="C1606">
        <v>2009</v>
      </c>
      <c r="D1606" s="1">
        <v>39934</v>
      </c>
      <c r="E1606" t="s">
        <v>90</v>
      </c>
      <c r="F1606">
        <v>102</v>
      </c>
      <c r="G1606" t="s">
        <v>19</v>
      </c>
      <c r="H1606" t="s">
        <v>25</v>
      </c>
      <c r="I1606" t="s">
        <v>9542</v>
      </c>
      <c r="J1606" t="s">
        <v>17612</v>
      </c>
      <c r="K1606" t="s">
        <v>17613</v>
      </c>
      <c r="L1606" t="s">
        <v>17614</v>
      </c>
      <c r="M1606" t="s">
        <v>17615</v>
      </c>
      <c r="N1606">
        <v>4.5</v>
      </c>
      <c r="O1606">
        <v>38996</v>
      </c>
      <c r="P1606" s="2">
        <v>30000000</v>
      </c>
      <c r="Q1606" s="2">
        <v>79576189</v>
      </c>
      <c r="R1606" s="2">
        <v>155545279</v>
      </c>
      <c r="S1606" s="2">
        <v>205121468</v>
      </c>
      <c r="T1606">
        <v>47</v>
      </c>
      <c r="U1606">
        <v>-0.87885711414839163</v>
      </c>
      <c r="V1606">
        <v>-0.36329339652589243</v>
      </c>
      <c r="W1606">
        <f>AVERAGE(U1606:V1606)</f>
        <v>-0.62107525533714203</v>
      </c>
      <c r="X1606" s="4">
        <v>2.055585712375839</v>
      </c>
      <c r="Y1606">
        <f>AVERAGE(W1606:X1606)</f>
        <v>0.71725522851934853</v>
      </c>
    </row>
    <row r="1607" spans="1:25" x14ac:dyDescent="0.25">
      <c r="A1607" t="s">
        <v>17616</v>
      </c>
      <c r="B1607" t="s">
        <v>17617</v>
      </c>
      <c r="C1607">
        <v>2009</v>
      </c>
      <c r="D1607" s="1">
        <v>39997</v>
      </c>
      <c r="E1607" t="s">
        <v>922</v>
      </c>
      <c r="F1607">
        <v>91</v>
      </c>
      <c r="G1607" t="s">
        <v>19</v>
      </c>
      <c r="H1607" t="s">
        <v>25</v>
      </c>
      <c r="I1607" t="s">
        <v>13093</v>
      </c>
      <c r="J1607" t="s">
        <v>17618</v>
      </c>
      <c r="K1607" t="s">
        <v>336</v>
      </c>
      <c r="L1607" t="s">
        <v>17619</v>
      </c>
      <c r="M1607" t="s">
        <v>17620</v>
      </c>
      <c r="N1607">
        <v>5.2</v>
      </c>
      <c r="O1607">
        <v>101068</v>
      </c>
      <c r="P1607" s="2">
        <v>26000000</v>
      </c>
      <c r="Q1607" s="2">
        <v>146336178</v>
      </c>
      <c r="R1607" s="2">
        <v>183348429</v>
      </c>
      <c r="S1607" s="2">
        <v>303684607</v>
      </c>
      <c r="T1607">
        <v>39</v>
      </c>
      <c r="U1607">
        <v>-0.32419432666932485</v>
      </c>
      <c r="V1607">
        <v>-0.81496830639677043</v>
      </c>
      <c r="W1607">
        <f>AVERAGE(U1607:V1607)</f>
        <v>-0.56958131653304767</v>
      </c>
      <c r="X1607" s="4">
        <v>3.1282981547532782</v>
      </c>
      <c r="Y1607">
        <f>AVERAGE(W1607:X1607)</f>
        <v>1.2793584191101153</v>
      </c>
    </row>
    <row r="1608" spans="1:25" x14ac:dyDescent="0.25">
      <c r="A1608" t="s">
        <v>17629</v>
      </c>
      <c r="B1608" t="s">
        <v>17630</v>
      </c>
      <c r="C1608">
        <v>2010</v>
      </c>
      <c r="D1608" s="1">
        <v>41319</v>
      </c>
      <c r="E1608" t="s">
        <v>57</v>
      </c>
      <c r="F1608">
        <v>112</v>
      </c>
      <c r="G1608" t="s">
        <v>19</v>
      </c>
      <c r="H1608" t="s">
        <v>25</v>
      </c>
      <c r="I1608" t="s">
        <v>17631</v>
      </c>
      <c r="J1608" t="s">
        <v>17632</v>
      </c>
      <c r="K1608" t="s">
        <v>17340</v>
      </c>
      <c r="L1608" t="s">
        <v>17633</v>
      </c>
      <c r="M1608" t="s">
        <v>17634</v>
      </c>
      <c r="N1608">
        <v>7.4</v>
      </c>
      <c r="O1608">
        <v>180772</v>
      </c>
      <c r="P1608" s="2">
        <v>1000000</v>
      </c>
      <c r="Q1608" s="2">
        <v>9706328</v>
      </c>
      <c r="R1608" s="2">
        <v>15440333</v>
      </c>
      <c r="S1608" s="2">
        <v>24146661</v>
      </c>
      <c r="T1608">
        <v>81</v>
      </c>
      <c r="U1608">
        <v>1.4190315768363135</v>
      </c>
      <c r="V1608">
        <v>1.5563249704253392</v>
      </c>
      <c r="W1608">
        <f>AVERAGE(U1608:V1608)</f>
        <v>1.4876782736308263</v>
      </c>
      <c r="X1608" s="4">
        <v>8.5945447309243569E-2</v>
      </c>
      <c r="Y1608">
        <f>AVERAGE(W1608:X1608)</f>
        <v>0.78681186047003493</v>
      </c>
    </row>
    <row r="1609" spans="1:25" x14ac:dyDescent="0.25">
      <c r="A1609" t="s">
        <v>17667</v>
      </c>
      <c r="B1609" t="s">
        <v>17668</v>
      </c>
      <c r="C1609">
        <v>2009</v>
      </c>
      <c r="D1609" s="1">
        <v>40074</v>
      </c>
      <c r="E1609" t="s">
        <v>6112</v>
      </c>
      <c r="F1609">
        <v>108</v>
      </c>
      <c r="G1609" t="s">
        <v>19</v>
      </c>
      <c r="H1609" t="s">
        <v>103</v>
      </c>
      <c r="I1609" t="s">
        <v>9137</v>
      </c>
      <c r="J1609" t="s">
        <v>17669</v>
      </c>
      <c r="K1609" t="s">
        <v>186</v>
      </c>
      <c r="L1609" t="s">
        <v>17670</v>
      </c>
      <c r="M1609" t="s">
        <v>17671</v>
      </c>
      <c r="N1609">
        <v>6.4</v>
      </c>
      <c r="O1609">
        <v>62333</v>
      </c>
      <c r="P1609" s="2">
        <v>22000000</v>
      </c>
      <c r="Q1609" s="2">
        <v>33316821</v>
      </c>
      <c r="R1609" s="2">
        <v>41771168</v>
      </c>
      <c r="S1609" s="2">
        <v>53087989</v>
      </c>
      <c r="T1609">
        <v>66</v>
      </c>
      <c r="U1609">
        <v>0.62665616615193254</v>
      </c>
      <c r="V1609">
        <v>0.70943451441744299</v>
      </c>
      <c r="W1609">
        <f>AVERAGE(U1609:V1609)</f>
        <v>0.66804534028468776</v>
      </c>
      <c r="X1609" s="4">
        <v>0.40092854301327313</v>
      </c>
      <c r="Y1609">
        <f>AVERAGE(W1609:X1609)</f>
        <v>0.53448694164898047</v>
      </c>
    </row>
    <row r="1610" spans="1:25" x14ac:dyDescent="0.25">
      <c r="A1610" t="s">
        <v>17672</v>
      </c>
      <c r="B1610" t="s">
        <v>17673</v>
      </c>
      <c r="C1610">
        <v>2010</v>
      </c>
      <c r="D1610" s="1">
        <v>40242</v>
      </c>
      <c r="E1610" t="s">
        <v>253</v>
      </c>
      <c r="F1610">
        <v>138</v>
      </c>
      <c r="G1610" t="s">
        <v>19</v>
      </c>
      <c r="H1610" t="s">
        <v>103</v>
      </c>
      <c r="I1610" t="s">
        <v>4981</v>
      </c>
      <c r="J1610" t="s">
        <v>17674</v>
      </c>
      <c r="K1610" t="s">
        <v>87</v>
      </c>
      <c r="L1610" t="s">
        <v>17675</v>
      </c>
      <c r="M1610" t="s">
        <v>17676</v>
      </c>
      <c r="N1610">
        <v>8.1999999999999993</v>
      </c>
      <c r="O1610">
        <v>1096024</v>
      </c>
      <c r="P1610" s="2">
        <v>80000000</v>
      </c>
      <c r="Q1610" s="2">
        <v>128012934</v>
      </c>
      <c r="R1610" s="2">
        <v>294804195</v>
      </c>
      <c r="S1610" s="2">
        <v>342817129</v>
      </c>
      <c r="T1610">
        <v>63</v>
      </c>
      <c r="U1610">
        <v>2.0529319053838173</v>
      </c>
      <c r="V1610">
        <v>0.54005642321586367</v>
      </c>
      <c r="W1610">
        <f>AVERAGE(U1610:V1610)</f>
        <v>1.2964941642998404</v>
      </c>
      <c r="X1610" s="4">
        <v>3.5541971640270074</v>
      </c>
      <c r="Y1610">
        <f>AVERAGE(W1610:X1610)</f>
        <v>2.4253456641634239</v>
      </c>
    </row>
    <row r="1611" spans="1:25" x14ac:dyDescent="0.25">
      <c r="A1611" t="s">
        <v>17683</v>
      </c>
      <c r="B1611" t="s">
        <v>17684</v>
      </c>
      <c r="C1611">
        <v>2009</v>
      </c>
      <c r="D1611" s="1">
        <v>40109</v>
      </c>
      <c r="E1611" t="s">
        <v>29</v>
      </c>
      <c r="F1611">
        <v>123</v>
      </c>
      <c r="G1611" t="s">
        <v>19</v>
      </c>
      <c r="H1611" t="s">
        <v>175</v>
      </c>
      <c r="I1611" t="s">
        <v>9130</v>
      </c>
      <c r="J1611" t="s">
        <v>17685</v>
      </c>
      <c r="K1611" t="s">
        <v>336</v>
      </c>
      <c r="L1611" t="s">
        <v>17686</v>
      </c>
      <c r="M1611" t="s">
        <v>17687</v>
      </c>
      <c r="N1611">
        <v>7</v>
      </c>
      <c r="O1611">
        <v>105146</v>
      </c>
      <c r="P1611" s="2">
        <v>40000000</v>
      </c>
      <c r="Q1611" s="2">
        <v>94125426</v>
      </c>
      <c r="R1611" s="2">
        <v>129540522</v>
      </c>
      <c r="S1611" s="2">
        <v>183665948</v>
      </c>
      <c r="T1611">
        <v>66</v>
      </c>
      <c r="U1611">
        <v>1.1020814125625609</v>
      </c>
      <c r="V1611">
        <v>0.70943451441744299</v>
      </c>
      <c r="W1611">
        <f>AVERAGE(U1611:V1611)</f>
        <v>0.90575796349000193</v>
      </c>
      <c r="X1611" s="4">
        <v>1.8220744474629185</v>
      </c>
      <c r="Y1611">
        <f>AVERAGE(W1611:X1611)</f>
        <v>1.3639162054764602</v>
      </c>
    </row>
    <row r="1612" spans="1:25" x14ac:dyDescent="0.25">
      <c r="A1612" t="s">
        <v>17712</v>
      </c>
      <c r="B1612" t="s">
        <v>17713</v>
      </c>
      <c r="C1612">
        <v>2009</v>
      </c>
      <c r="D1612" s="1">
        <v>40144</v>
      </c>
      <c r="E1612" t="s">
        <v>79</v>
      </c>
      <c r="F1612">
        <v>96</v>
      </c>
      <c r="G1612" t="s">
        <v>19</v>
      </c>
      <c r="H1612" t="s">
        <v>25</v>
      </c>
      <c r="I1612" t="s">
        <v>13493</v>
      </c>
      <c r="J1612" t="s">
        <v>17714</v>
      </c>
      <c r="K1612" t="s">
        <v>336</v>
      </c>
      <c r="L1612" t="s">
        <v>17715</v>
      </c>
      <c r="M1612" t="s">
        <v>17716</v>
      </c>
      <c r="N1612">
        <v>6.4</v>
      </c>
      <c r="O1612">
        <v>200721</v>
      </c>
      <c r="P1612" s="2">
        <v>38000000</v>
      </c>
      <c r="Q1612" s="2">
        <v>88915214</v>
      </c>
      <c r="R1612" s="2">
        <v>321682600</v>
      </c>
      <c r="S1612" s="2">
        <v>372597814</v>
      </c>
      <c r="T1612">
        <v>28</v>
      </c>
      <c r="U1612">
        <v>0.62665616615193254</v>
      </c>
      <c r="V1612">
        <v>-1.4360213074692278</v>
      </c>
      <c r="W1612">
        <f>AVERAGE(U1612:V1612)</f>
        <v>-0.40468257065864766</v>
      </c>
      <c r="X1612" s="4">
        <v>3.87831540606091</v>
      </c>
      <c r="Y1612">
        <f>AVERAGE(W1612:X1612)</f>
        <v>1.7368164177011312</v>
      </c>
    </row>
    <row r="1613" spans="1:25" x14ac:dyDescent="0.25">
      <c r="A1613" t="s">
        <v>17734</v>
      </c>
      <c r="B1613" t="s">
        <v>17735</v>
      </c>
      <c r="C1613">
        <v>2008</v>
      </c>
      <c r="D1613" s="1">
        <v>39878</v>
      </c>
      <c r="E1613" t="s">
        <v>22</v>
      </c>
      <c r="F1613">
        <v>80</v>
      </c>
      <c r="G1613" t="s">
        <v>19</v>
      </c>
      <c r="H1613" t="s">
        <v>25</v>
      </c>
      <c r="I1613" t="s">
        <v>10601</v>
      </c>
      <c r="J1613" t="s">
        <v>16167</v>
      </c>
      <c r="K1613" t="s">
        <v>17736</v>
      </c>
      <c r="L1613" t="s">
        <v>17737</v>
      </c>
      <c r="M1613" t="s">
        <v>17738</v>
      </c>
      <c r="N1613">
        <v>7.1</v>
      </c>
      <c r="O1613">
        <v>16061</v>
      </c>
      <c r="P1613" s="2">
        <v>200000</v>
      </c>
      <c r="Q1613" s="2">
        <v>865695</v>
      </c>
      <c r="R1613" s="2">
        <v>1192995</v>
      </c>
      <c r="S1613" s="2">
        <v>1858690</v>
      </c>
      <c r="T1613">
        <v>80</v>
      </c>
      <c r="U1613">
        <v>1.1813189536309987</v>
      </c>
      <c r="V1613">
        <v>1.4998656066914795</v>
      </c>
      <c r="W1613">
        <f>AVERAGE(U1613:V1613)</f>
        <v>1.3405922801612391</v>
      </c>
      <c r="X1613" s="4">
        <v>-0.15662580244618007</v>
      </c>
      <c r="Y1613">
        <f>AVERAGE(W1613:X1613)</f>
        <v>0.59198323885752946</v>
      </c>
    </row>
    <row r="1614" spans="1:25" x14ac:dyDescent="0.25">
      <c r="A1614" t="s">
        <v>17768</v>
      </c>
      <c r="B1614" t="s">
        <v>17769</v>
      </c>
      <c r="C1614">
        <v>2007</v>
      </c>
      <c r="D1614" s="1">
        <v>40214</v>
      </c>
      <c r="E1614" t="s">
        <v>385</v>
      </c>
      <c r="F1614">
        <v>86</v>
      </c>
      <c r="G1614" t="s">
        <v>19</v>
      </c>
      <c r="H1614" t="s">
        <v>25</v>
      </c>
      <c r="I1614" t="s">
        <v>17770</v>
      </c>
      <c r="J1614" t="s">
        <v>17770</v>
      </c>
      <c r="K1614" t="s">
        <v>17771</v>
      </c>
      <c r="L1614" t="s">
        <v>17772</v>
      </c>
      <c r="M1614" t="s">
        <v>17773</v>
      </c>
      <c r="N1614">
        <v>6.3</v>
      </c>
      <c r="O1614">
        <v>217252</v>
      </c>
      <c r="P1614" s="2">
        <v>15000</v>
      </c>
      <c r="Q1614" s="2">
        <v>107918810</v>
      </c>
      <c r="R1614" s="2">
        <v>193355800</v>
      </c>
      <c r="S1614" s="2">
        <v>301259610</v>
      </c>
      <c r="T1614">
        <v>68</v>
      </c>
      <c r="U1614">
        <v>0.54741862508349393</v>
      </c>
      <c r="V1614">
        <v>0.82235324188516246</v>
      </c>
      <c r="W1614">
        <f>AVERAGE(U1614:V1614)</f>
        <v>0.68488593348432825</v>
      </c>
      <c r="X1614" s="4">
        <v>3.1019056871328226</v>
      </c>
      <c r="Y1614">
        <f>AVERAGE(W1614:X1614)</f>
        <v>1.8933958103085753</v>
      </c>
    </row>
    <row r="1615" spans="1:25" x14ac:dyDescent="0.25">
      <c r="A1615" t="s">
        <v>17774</v>
      </c>
      <c r="B1615" t="s">
        <v>17775</v>
      </c>
      <c r="C1615">
        <v>2016</v>
      </c>
      <c r="D1615" s="1">
        <v>42488</v>
      </c>
      <c r="E1615" t="s">
        <v>645</v>
      </c>
      <c r="F1615">
        <v>103</v>
      </c>
      <c r="G1615" t="s">
        <v>19</v>
      </c>
      <c r="H1615" t="s">
        <v>25</v>
      </c>
      <c r="I1615" t="s">
        <v>17776</v>
      </c>
      <c r="J1615" t="s">
        <v>17777</v>
      </c>
      <c r="K1615" t="s">
        <v>87</v>
      </c>
      <c r="L1615" t="s">
        <v>17778</v>
      </c>
      <c r="M1615" t="s">
        <v>17779</v>
      </c>
      <c r="N1615">
        <v>7.2</v>
      </c>
      <c r="O1615">
        <v>283194</v>
      </c>
      <c r="P1615" s="2">
        <v>15000000</v>
      </c>
      <c r="Q1615" s="2">
        <v>72082998</v>
      </c>
      <c r="R1615" s="2">
        <v>110216998</v>
      </c>
      <c r="S1615" s="2">
        <v>167299996</v>
      </c>
      <c r="T1615">
        <v>76</v>
      </c>
      <c r="U1615">
        <v>1.2605564946994372</v>
      </c>
      <c r="V1615">
        <v>1.2740281517560406</v>
      </c>
      <c r="W1615">
        <f>AVERAGE(U1615:V1615)</f>
        <v>1.2672923232277389</v>
      </c>
      <c r="X1615" s="4">
        <v>1.6439555226815969</v>
      </c>
      <c r="Y1615">
        <f>AVERAGE(W1615:X1615)</f>
        <v>1.4556239229546679</v>
      </c>
    </row>
    <row r="1616" spans="1:25" x14ac:dyDescent="0.25">
      <c r="A1616" t="s">
        <v>17786</v>
      </c>
      <c r="B1616" t="s">
        <v>17787</v>
      </c>
      <c r="C1616">
        <v>2011</v>
      </c>
      <c r="D1616" s="1">
        <v>40620</v>
      </c>
      <c r="E1616" t="s">
        <v>391</v>
      </c>
      <c r="F1616">
        <v>118</v>
      </c>
      <c r="G1616" t="s">
        <v>19</v>
      </c>
      <c r="H1616" t="s">
        <v>25</v>
      </c>
      <c r="I1616" t="s">
        <v>16764</v>
      </c>
      <c r="J1616" t="s">
        <v>17788</v>
      </c>
      <c r="K1616" t="s">
        <v>14082</v>
      </c>
      <c r="L1616" t="s">
        <v>17789</v>
      </c>
      <c r="M1616" t="s">
        <v>17790</v>
      </c>
      <c r="N1616">
        <v>7.3</v>
      </c>
      <c r="O1616">
        <v>209759</v>
      </c>
      <c r="P1616" s="2">
        <v>40000000</v>
      </c>
      <c r="Q1616" s="2">
        <v>58009200</v>
      </c>
      <c r="R1616" s="2">
        <v>86752352</v>
      </c>
      <c r="S1616" s="2">
        <v>104761552</v>
      </c>
      <c r="T1616">
        <v>63</v>
      </c>
      <c r="U1616">
        <v>1.339794035767875</v>
      </c>
      <c r="V1616">
        <v>0.54005642321586367</v>
      </c>
      <c r="W1616">
        <f>AVERAGE(U1616:V1616)</f>
        <v>0.93992522949186941</v>
      </c>
      <c r="X1616" s="4">
        <v>0.96331803805638938</v>
      </c>
      <c r="Y1616">
        <f>AVERAGE(W1616:X1616)</f>
        <v>0.95162163377412945</v>
      </c>
    </row>
    <row r="1617" spans="1:25" x14ac:dyDescent="0.25">
      <c r="A1617" t="s">
        <v>17801</v>
      </c>
      <c r="B1617" t="s">
        <v>1317</v>
      </c>
      <c r="C1617">
        <v>2009</v>
      </c>
      <c r="D1617" s="1">
        <v>40200</v>
      </c>
      <c r="E1617" t="s">
        <v>71</v>
      </c>
      <c r="F1617">
        <v>109</v>
      </c>
      <c r="G1617" t="s">
        <v>19</v>
      </c>
      <c r="H1617" t="s">
        <v>25</v>
      </c>
      <c r="I1617" t="s">
        <v>15656</v>
      </c>
      <c r="J1617" t="s">
        <v>17802</v>
      </c>
      <c r="K1617" t="s">
        <v>87</v>
      </c>
      <c r="L1617" t="s">
        <v>17803</v>
      </c>
      <c r="M1617" t="s">
        <v>17804</v>
      </c>
      <c r="N1617">
        <v>7.4</v>
      </c>
      <c r="O1617">
        <v>314279</v>
      </c>
      <c r="P1617" s="2">
        <v>25000000</v>
      </c>
      <c r="Q1617" s="2">
        <v>83823381</v>
      </c>
      <c r="R1617" s="2">
        <v>166842739</v>
      </c>
      <c r="S1617" s="2">
        <v>225666120</v>
      </c>
      <c r="T1617">
        <v>83</v>
      </c>
      <c r="U1617">
        <v>1.4190315768363135</v>
      </c>
      <c r="V1617">
        <v>1.6692436978930587</v>
      </c>
      <c r="W1617">
        <f>AVERAGE(U1617:V1617)</f>
        <v>1.544137637364686</v>
      </c>
      <c r="X1617" s="4">
        <v>2.2791835406137824</v>
      </c>
      <c r="Y1617">
        <f>AVERAGE(W1617:X1617)</f>
        <v>1.9116605889892342</v>
      </c>
    </row>
    <row r="1618" spans="1:25" x14ac:dyDescent="0.25">
      <c r="A1618" t="s">
        <v>17805</v>
      </c>
      <c r="B1618" t="s">
        <v>17806</v>
      </c>
      <c r="C1618">
        <v>2010</v>
      </c>
      <c r="D1618" s="1">
        <v>40396</v>
      </c>
      <c r="E1618" t="s">
        <v>393</v>
      </c>
      <c r="F1618">
        <v>107</v>
      </c>
      <c r="G1618" t="s">
        <v>19</v>
      </c>
      <c r="H1618" t="s">
        <v>25</v>
      </c>
      <c r="I1618" t="s">
        <v>17313</v>
      </c>
      <c r="J1618" t="s">
        <v>17807</v>
      </c>
      <c r="K1618" t="s">
        <v>12082</v>
      </c>
      <c r="L1618" t="s">
        <v>17808</v>
      </c>
      <c r="M1618" t="s">
        <v>17809</v>
      </c>
      <c r="N1618">
        <v>6.2</v>
      </c>
      <c r="O1618">
        <v>55115</v>
      </c>
      <c r="P1618" s="2">
        <v>30000000</v>
      </c>
      <c r="Q1618" s="2">
        <v>42400223</v>
      </c>
      <c r="R1618" s="2">
        <v>159291809</v>
      </c>
      <c r="S1618" s="2">
        <v>171692032</v>
      </c>
      <c r="T1618">
        <v>45</v>
      </c>
      <c r="U1618">
        <v>0.46818108401505615</v>
      </c>
      <c r="V1618">
        <v>-0.47621212399361196</v>
      </c>
      <c r="W1618">
        <f>AVERAGE(U1618:V1618)</f>
        <v>-4.0155199892779048E-3</v>
      </c>
      <c r="X1618" s="4">
        <v>1.6917562696177273</v>
      </c>
      <c r="Y1618">
        <f>AVERAGE(W1618:X1618)</f>
        <v>0.84387037481422467</v>
      </c>
    </row>
    <row r="1619" spans="1:25" x14ac:dyDescent="0.25">
      <c r="A1619" t="s">
        <v>17830</v>
      </c>
      <c r="B1619" t="s">
        <v>17831</v>
      </c>
      <c r="C1619">
        <v>2009</v>
      </c>
      <c r="D1619" s="1">
        <v>40415</v>
      </c>
      <c r="E1619" t="s">
        <v>379</v>
      </c>
      <c r="F1619">
        <v>109</v>
      </c>
      <c r="G1619" t="s">
        <v>19</v>
      </c>
      <c r="H1619" t="s">
        <v>25</v>
      </c>
      <c r="I1619" t="s">
        <v>10835</v>
      </c>
      <c r="J1619" t="s">
        <v>10217</v>
      </c>
      <c r="K1619" t="s">
        <v>17832</v>
      </c>
      <c r="L1619" t="s">
        <v>17833</v>
      </c>
      <c r="M1619" t="s">
        <v>17834</v>
      </c>
      <c r="N1619">
        <v>7.4</v>
      </c>
      <c r="O1619">
        <v>266764</v>
      </c>
      <c r="P1619" s="2">
        <v>50000000</v>
      </c>
      <c r="Q1619" s="2">
        <v>73357727</v>
      </c>
      <c r="R1619" s="2">
        <v>127944208</v>
      </c>
      <c r="S1619" s="2">
        <v>151301935</v>
      </c>
      <c r="T1619">
        <v>34</v>
      </c>
      <c r="U1619">
        <v>1.4190315768363135</v>
      </c>
      <c r="V1619">
        <v>-1.0972651250660692</v>
      </c>
      <c r="W1619">
        <f>AVERAGE(U1619:V1619)</f>
        <v>0.16088322588512216</v>
      </c>
      <c r="X1619" s="4">
        <v>1.4698405415362292</v>
      </c>
      <c r="Y1619">
        <f>AVERAGE(W1619:X1619)</f>
        <v>0.81536188371067575</v>
      </c>
    </row>
    <row r="1620" spans="1:25" x14ac:dyDescent="0.25">
      <c r="A1620" t="s">
        <v>17845</v>
      </c>
      <c r="B1620" t="s">
        <v>17846</v>
      </c>
      <c r="C1620">
        <v>2013</v>
      </c>
      <c r="D1620" s="1">
        <v>41662</v>
      </c>
      <c r="E1620" t="s">
        <v>56</v>
      </c>
      <c r="F1620">
        <v>105</v>
      </c>
      <c r="G1620" t="s">
        <v>19</v>
      </c>
      <c r="H1620" t="s">
        <v>25</v>
      </c>
      <c r="I1620" t="s">
        <v>9405</v>
      </c>
      <c r="J1620" t="s">
        <v>17847</v>
      </c>
      <c r="K1620" t="s">
        <v>16230</v>
      </c>
      <c r="L1620" t="s">
        <v>17848</v>
      </c>
      <c r="M1620" t="s">
        <v>17849</v>
      </c>
      <c r="N1620">
        <v>6.6</v>
      </c>
      <c r="O1620">
        <v>126219</v>
      </c>
      <c r="P1620" s="2">
        <v>28000000</v>
      </c>
      <c r="Q1620" s="2">
        <v>63914167</v>
      </c>
      <c r="R1620" s="2">
        <v>134409025</v>
      </c>
      <c r="S1620" s="2">
        <v>170323192</v>
      </c>
      <c r="T1620">
        <v>48</v>
      </c>
      <c r="U1620">
        <v>0.78513124828880809</v>
      </c>
      <c r="V1620">
        <v>-0.3068340327920327</v>
      </c>
      <c r="W1620">
        <f>AVERAGE(U1620:V1620)</f>
        <v>0.2391486077483877</v>
      </c>
      <c r="X1620" s="4">
        <v>1.6768584922688958</v>
      </c>
      <c r="Y1620">
        <f>AVERAGE(W1620:X1620)</f>
        <v>0.95800355000864179</v>
      </c>
    </row>
    <row r="1621" spans="1:25" x14ac:dyDescent="0.25">
      <c r="A1621" t="s">
        <v>17862</v>
      </c>
      <c r="B1621" t="s">
        <v>17863</v>
      </c>
      <c r="C1621">
        <v>2011</v>
      </c>
      <c r="D1621" s="1">
        <v>40935</v>
      </c>
      <c r="E1621" t="s">
        <v>1072</v>
      </c>
      <c r="F1621">
        <v>133</v>
      </c>
      <c r="G1621" t="s">
        <v>19</v>
      </c>
      <c r="H1621" t="s">
        <v>25</v>
      </c>
      <c r="I1621" t="s">
        <v>14981</v>
      </c>
      <c r="J1621" t="s">
        <v>17864</v>
      </c>
      <c r="K1621" t="s">
        <v>336</v>
      </c>
      <c r="L1621" t="s">
        <v>17865</v>
      </c>
      <c r="M1621" t="s">
        <v>17866</v>
      </c>
      <c r="N1621">
        <v>7.6</v>
      </c>
      <c r="O1621">
        <v>354575</v>
      </c>
      <c r="P1621" s="2">
        <v>50000000</v>
      </c>
      <c r="Q1621" s="2">
        <v>75605492</v>
      </c>
      <c r="R1621" s="2">
        <v>110206216</v>
      </c>
      <c r="S1621" s="2">
        <v>135811708</v>
      </c>
      <c r="T1621">
        <v>87</v>
      </c>
      <c r="U1621">
        <v>1.5775066589731892</v>
      </c>
      <c r="V1621">
        <v>1.8950811528284979</v>
      </c>
      <c r="W1621">
        <f>AVERAGE(U1621:V1621)</f>
        <v>1.7362939059008435</v>
      </c>
      <c r="X1621" s="4">
        <v>1.3012525744043084</v>
      </c>
      <c r="Y1621">
        <f>AVERAGE(W1621:X1621)</f>
        <v>1.518773240152576</v>
      </c>
    </row>
    <row r="1622" spans="1:25" x14ac:dyDescent="0.25">
      <c r="A1622" t="s">
        <v>17871</v>
      </c>
      <c r="B1622" t="s">
        <v>17872</v>
      </c>
      <c r="C1622">
        <v>2016</v>
      </c>
      <c r="D1622" s="1">
        <v>42669</v>
      </c>
      <c r="E1622" t="s">
        <v>266</v>
      </c>
      <c r="F1622">
        <v>115</v>
      </c>
      <c r="G1622" t="s">
        <v>19</v>
      </c>
      <c r="H1622" t="s">
        <v>25</v>
      </c>
      <c r="I1622" t="s">
        <v>15316</v>
      </c>
      <c r="J1622" t="s">
        <v>17873</v>
      </c>
      <c r="K1622" t="s">
        <v>16849</v>
      </c>
      <c r="L1622" t="s">
        <v>17874</v>
      </c>
      <c r="M1622" t="s">
        <v>17875</v>
      </c>
      <c r="N1622">
        <v>7.5</v>
      </c>
      <c r="O1622">
        <v>578675</v>
      </c>
      <c r="P1622" s="2">
        <v>165000000</v>
      </c>
      <c r="Q1622" s="2">
        <v>232641920</v>
      </c>
      <c r="R1622" s="2">
        <v>677718395</v>
      </c>
      <c r="S1622" s="2">
        <v>745360315</v>
      </c>
      <c r="T1622">
        <v>72</v>
      </c>
      <c r="U1622">
        <v>1.4982691179047514</v>
      </c>
      <c r="V1622">
        <v>1.0481906968206014</v>
      </c>
      <c r="W1622">
        <f>AVERAGE(U1622:V1622)</f>
        <v>1.2732299073626763</v>
      </c>
      <c r="X1622" s="4">
        <v>7.9352780488033723</v>
      </c>
      <c r="Y1622">
        <f>AVERAGE(W1622:X1622)</f>
        <v>4.6042539780830243</v>
      </c>
    </row>
    <row r="1623" spans="1:25" x14ac:dyDescent="0.25">
      <c r="A1623" t="s">
        <v>17876</v>
      </c>
      <c r="B1623" t="s">
        <v>17877</v>
      </c>
      <c r="C1623">
        <v>2013</v>
      </c>
      <c r="D1623" s="1">
        <v>41564</v>
      </c>
      <c r="E1623" t="s">
        <v>2410</v>
      </c>
      <c r="F1623">
        <v>115</v>
      </c>
      <c r="G1623" t="s">
        <v>19</v>
      </c>
      <c r="H1623" t="s">
        <v>17878</v>
      </c>
      <c r="I1623" t="s">
        <v>11030</v>
      </c>
      <c r="J1623" t="s">
        <v>17879</v>
      </c>
      <c r="K1623" t="s">
        <v>12082</v>
      </c>
      <c r="L1623" t="s">
        <v>17880</v>
      </c>
      <c r="M1623" t="s">
        <v>17881</v>
      </c>
      <c r="N1623">
        <v>6.7</v>
      </c>
      <c r="O1623">
        <v>223688</v>
      </c>
      <c r="P1623" s="2">
        <v>50000000</v>
      </c>
      <c r="Q1623" s="2">
        <v>25135965</v>
      </c>
      <c r="R1623" s="2">
        <v>137328301</v>
      </c>
      <c r="S1623" s="2">
        <v>112464266</v>
      </c>
      <c r="T1623">
        <v>49</v>
      </c>
      <c r="U1623">
        <v>0.8643687893572467</v>
      </c>
      <c r="V1623">
        <v>-0.25037466905817291</v>
      </c>
      <c r="W1623">
        <f>AVERAGE(U1623:V1623)</f>
        <v>0.30699706014953687</v>
      </c>
      <c r="X1623" s="4">
        <v>1.0471505664408081</v>
      </c>
      <c r="Y1623">
        <f>AVERAGE(W1623:X1623)</f>
        <v>0.67707381329517247</v>
      </c>
    </row>
    <row r="1624" spans="1:25" x14ac:dyDescent="0.25">
      <c r="A1624" t="s">
        <v>17882</v>
      </c>
      <c r="B1624" t="s">
        <v>17883</v>
      </c>
      <c r="C1624">
        <v>2010</v>
      </c>
      <c r="D1624" s="1">
        <v>40548</v>
      </c>
      <c r="E1624" t="s">
        <v>240</v>
      </c>
      <c r="F1624">
        <v>129</v>
      </c>
      <c r="G1624" t="s">
        <v>19</v>
      </c>
      <c r="H1624" t="s">
        <v>461</v>
      </c>
      <c r="I1624" t="s">
        <v>5433</v>
      </c>
      <c r="J1624" t="s">
        <v>12102</v>
      </c>
      <c r="K1624" t="s">
        <v>186</v>
      </c>
      <c r="L1624" t="s">
        <v>17884</v>
      </c>
      <c r="M1624" t="s">
        <v>17885</v>
      </c>
      <c r="N1624">
        <v>6.4</v>
      </c>
      <c r="O1624">
        <v>89563</v>
      </c>
      <c r="P1624" s="2">
        <v>50000000</v>
      </c>
      <c r="Q1624" s="2">
        <v>32746941</v>
      </c>
      <c r="R1624" s="2">
        <v>106956330</v>
      </c>
      <c r="S1624" s="2">
        <v>89703271</v>
      </c>
      <c r="T1624">
        <v>56</v>
      </c>
      <c r="U1624">
        <v>0.62665616615193254</v>
      </c>
      <c r="V1624">
        <v>0.14484087707884538</v>
      </c>
      <c r="W1624">
        <f>AVERAGE(U1624:V1624)</f>
        <v>0.38574852161538897</v>
      </c>
      <c r="X1624" s="4">
        <v>0.79943115749026017</v>
      </c>
      <c r="Y1624">
        <f>AVERAGE(W1624:X1624)</f>
        <v>0.59258983955282463</v>
      </c>
    </row>
    <row r="1625" spans="1:25" x14ac:dyDescent="0.25">
      <c r="A1625" t="s">
        <v>17886</v>
      </c>
      <c r="B1625" t="s">
        <v>17887</v>
      </c>
      <c r="C1625">
        <v>2012</v>
      </c>
      <c r="D1625" s="1">
        <v>41242</v>
      </c>
      <c r="E1625" t="s">
        <v>34</v>
      </c>
      <c r="F1625">
        <v>116</v>
      </c>
      <c r="G1625" t="s">
        <v>19</v>
      </c>
      <c r="H1625" t="s">
        <v>25</v>
      </c>
      <c r="I1625" t="s">
        <v>8737</v>
      </c>
      <c r="J1625" t="s">
        <v>17888</v>
      </c>
      <c r="K1625" t="s">
        <v>13215</v>
      </c>
      <c r="L1625" t="s">
        <v>17889</v>
      </c>
      <c r="M1625" t="s">
        <v>17890</v>
      </c>
      <c r="N1625">
        <v>7.3</v>
      </c>
      <c r="O1625">
        <v>224295</v>
      </c>
      <c r="P1625" s="2">
        <v>26000000</v>
      </c>
      <c r="Q1625" s="2">
        <v>37400127</v>
      </c>
      <c r="R1625" s="2">
        <v>55404207</v>
      </c>
      <c r="S1625" s="2">
        <v>66804334</v>
      </c>
      <c r="T1625">
        <v>58</v>
      </c>
      <c r="U1625">
        <v>1.339794035767875</v>
      </c>
      <c r="V1625">
        <v>0.25775960454656488</v>
      </c>
      <c r="W1625">
        <f>AVERAGE(U1625:V1625)</f>
        <v>0.79877682015721996</v>
      </c>
      <c r="X1625" s="4">
        <v>0.5502104560562574</v>
      </c>
      <c r="Y1625">
        <f>AVERAGE(W1625:X1625)</f>
        <v>0.67449363810673868</v>
      </c>
    </row>
    <row r="1626" spans="1:25" x14ac:dyDescent="0.25">
      <c r="A1626" t="s">
        <v>17962</v>
      </c>
      <c r="B1626" t="s">
        <v>17963</v>
      </c>
      <c r="C1626">
        <v>2010</v>
      </c>
      <c r="D1626" s="1">
        <v>40298</v>
      </c>
      <c r="E1626" t="s">
        <v>65</v>
      </c>
      <c r="F1626">
        <v>124</v>
      </c>
      <c r="G1626" t="s">
        <v>19</v>
      </c>
      <c r="H1626" t="s">
        <v>794</v>
      </c>
      <c r="I1626" t="s">
        <v>11381</v>
      </c>
      <c r="J1626" t="s">
        <v>17964</v>
      </c>
      <c r="K1626" t="s">
        <v>87</v>
      </c>
      <c r="L1626" t="s">
        <v>17965</v>
      </c>
      <c r="M1626" t="s">
        <v>17966</v>
      </c>
      <c r="N1626">
        <v>7</v>
      </c>
      <c r="O1626">
        <v>706284</v>
      </c>
      <c r="P1626" s="2">
        <v>200000000</v>
      </c>
      <c r="Q1626" s="2">
        <v>312433331</v>
      </c>
      <c r="R1626" s="2">
        <v>623933331</v>
      </c>
      <c r="S1626" s="2">
        <v>736366662</v>
      </c>
      <c r="T1626">
        <v>57</v>
      </c>
      <c r="U1626">
        <v>1.1020814125625609</v>
      </c>
      <c r="V1626">
        <v>0.20130024081270514</v>
      </c>
      <c r="W1626">
        <f>AVERAGE(U1626:V1626)</f>
        <v>0.65169082668763301</v>
      </c>
      <c r="X1626" s="4">
        <v>7.8373955790138785</v>
      </c>
      <c r="Y1626">
        <f>AVERAGE(W1626:X1626)</f>
        <v>4.2445432028507559</v>
      </c>
    </row>
    <row r="1627" spans="1:25" x14ac:dyDescent="0.25">
      <c r="A1627" t="s">
        <v>17991</v>
      </c>
      <c r="B1627" t="s">
        <v>17992</v>
      </c>
      <c r="C1627">
        <v>2009</v>
      </c>
      <c r="D1627" s="1">
        <v>40207</v>
      </c>
      <c r="E1627" t="s">
        <v>1286</v>
      </c>
      <c r="F1627">
        <v>88</v>
      </c>
      <c r="G1627" t="s">
        <v>19</v>
      </c>
      <c r="H1627" t="s">
        <v>175</v>
      </c>
      <c r="I1627" t="s">
        <v>9888</v>
      </c>
      <c r="J1627" t="s">
        <v>17993</v>
      </c>
      <c r="K1627" t="s">
        <v>11140</v>
      </c>
      <c r="L1627" t="s">
        <v>17994</v>
      </c>
      <c r="M1627" t="s">
        <v>17995</v>
      </c>
      <c r="N1627">
        <v>4.5</v>
      </c>
      <c r="O1627">
        <v>42604</v>
      </c>
      <c r="P1627" s="2">
        <v>75000000</v>
      </c>
      <c r="Q1627" s="2">
        <v>219614612</v>
      </c>
      <c r="R1627" s="2">
        <v>443140005</v>
      </c>
      <c r="S1627" s="2">
        <v>587754617</v>
      </c>
      <c r="T1627">
        <v>41</v>
      </c>
      <c r="U1627">
        <v>-0.87885711414839163</v>
      </c>
      <c r="V1627">
        <v>-0.70204957892905095</v>
      </c>
      <c r="W1627">
        <f>AVERAGE(U1627:V1627)</f>
        <v>-0.79045334653872135</v>
      </c>
      <c r="X1627" s="4">
        <v>6.2199756046088845</v>
      </c>
      <c r="Y1627">
        <f>AVERAGE(W1627:X1627)</f>
        <v>2.7147611290350815</v>
      </c>
    </row>
    <row r="1628" spans="1:25" x14ac:dyDescent="0.25">
      <c r="A1628" t="s">
        <v>18001</v>
      </c>
      <c r="B1628" t="s">
        <v>18002</v>
      </c>
      <c r="C1628">
        <v>2010</v>
      </c>
      <c r="D1628" s="1">
        <v>40718</v>
      </c>
      <c r="E1628" t="s">
        <v>1768</v>
      </c>
      <c r="F1628">
        <v>101</v>
      </c>
      <c r="G1628" t="s">
        <v>19</v>
      </c>
      <c r="H1628" t="s">
        <v>409</v>
      </c>
      <c r="I1628" t="s">
        <v>15057</v>
      </c>
      <c r="J1628" t="s">
        <v>18003</v>
      </c>
      <c r="K1628" t="s">
        <v>193</v>
      </c>
      <c r="L1628" t="s">
        <v>18004</v>
      </c>
      <c r="M1628" t="s">
        <v>18005</v>
      </c>
      <c r="N1628">
        <v>6.4</v>
      </c>
      <c r="O1628">
        <v>160018</v>
      </c>
      <c r="P1628" s="2">
        <v>36000000</v>
      </c>
      <c r="Q1628" s="2">
        <v>50287556</v>
      </c>
      <c r="R1628" s="2">
        <v>64780213</v>
      </c>
      <c r="S1628" s="2">
        <v>79067769</v>
      </c>
      <c r="T1628">
        <v>63</v>
      </c>
      <c r="U1628">
        <v>0.62665616615193254</v>
      </c>
      <c r="V1628">
        <v>0.54005642321586367</v>
      </c>
      <c r="W1628">
        <f>AVERAGE(U1628:V1628)</f>
        <v>0.58335629468389816</v>
      </c>
      <c r="X1628" s="4">
        <v>0.68367961546266565</v>
      </c>
      <c r="Y1628">
        <f>AVERAGE(W1628:X1628)</f>
        <v>0.6335179550732819</v>
      </c>
    </row>
    <row r="1629" spans="1:25" x14ac:dyDescent="0.25">
      <c r="A1629" t="s">
        <v>18010</v>
      </c>
      <c r="B1629" t="s">
        <v>18011</v>
      </c>
      <c r="C1629">
        <v>2012</v>
      </c>
      <c r="D1629" s="1">
        <v>41075</v>
      </c>
      <c r="E1629" t="s">
        <v>922</v>
      </c>
      <c r="F1629">
        <v>109</v>
      </c>
      <c r="G1629" t="s">
        <v>19</v>
      </c>
      <c r="H1629" t="s">
        <v>25</v>
      </c>
      <c r="I1629" t="s">
        <v>16843</v>
      </c>
      <c r="J1629" t="s">
        <v>18012</v>
      </c>
      <c r="K1629" t="s">
        <v>336</v>
      </c>
      <c r="L1629" t="s">
        <v>18013</v>
      </c>
      <c r="M1629" t="s">
        <v>18014</v>
      </c>
      <c r="N1629">
        <v>7.2</v>
      </c>
      <c r="O1629">
        <v>502220</v>
      </c>
      <c r="P1629" s="2">
        <v>42000000</v>
      </c>
      <c r="Q1629" s="2">
        <v>138447667</v>
      </c>
      <c r="R1629" s="2">
        <v>201585328</v>
      </c>
      <c r="S1629" s="2">
        <v>298032995</v>
      </c>
      <c r="T1629">
        <v>69</v>
      </c>
      <c r="U1629">
        <v>1.2605564946994372</v>
      </c>
      <c r="V1629">
        <v>0.87881260561902219</v>
      </c>
      <c r="W1629">
        <f>AVERAGE(U1629:V1629)</f>
        <v>1.0696845501592298</v>
      </c>
      <c r="X1629" s="4">
        <v>3.0667888057877417</v>
      </c>
      <c r="Y1629">
        <f>AVERAGE(W1629:X1629)</f>
        <v>2.068236677973486</v>
      </c>
    </row>
    <row r="1630" spans="1:25" x14ac:dyDescent="0.25">
      <c r="A1630" t="s">
        <v>18015</v>
      </c>
      <c r="B1630" t="s">
        <v>12617</v>
      </c>
      <c r="C1630">
        <v>2011</v>
      </c>
      <c r="D1630" s="1">
        <v>40563</v>
      </c>
      <c r="E1630" t="s">
        <v>22</v>
      </c>
      <c r="F1630">
        <v>86</v>
      </c>
      <c r="G1630" t="s">
        <v>19</v>
      </c>
      <c r="H1630" t="s">
        <v>25</v>
      </c>
      <c r="I1630" t="s">
        <v>18016</v>
      </c>
      <c r="J1630" t="s">
        <v>18016</v>
      </c>
      <c r="K1630" t="s">
        <v>18017</v>
      </c>
      <c r="L1630" t="s">
        <v>18018</v>
      </c>
      <c r="M1630" t="s">
        <v>18019</v>
      </c>
      <c r="N1630">
        <v>7.2</v>
      </c>
      <c r="O1630">
        <v>5937</v>
      </c>
      <c r="P1630" s="2">
        <v>450000</v>
      </c>
      <c r="Q1630" s="2">
        <v>769552</v>
      </c>
      <c r="R1630" s="2">
        <v>769552</v>
      </c>
      <c r="S1630" s="2">
        <v>1089104</v>
      </c>
      <c r="T1630">
        <v>79</v>
      </c>
      <c r="U1630">
        <v>1.2605564946994372</v>
      </c>
      <c r="V1630">
        <v>1.4434062429576198</v>
      </c>
      <c r="W1630">
        <f>AVERAGE(U1630:V1630)</f>
        <v>1.3519813688285285</v>
      </c>
      <c r="X1630" s="4">
        <v>-0.16500159573011236</v>
      </c>
      <c r="Y1630">
        <f>AVERAGE(W1630:X1630)</f>
        <v>0.59348988654920809</v>
      </c>
    </row>
    <row r="1631" spans="1:25" x14ac:dyDescent="0.25">
      <c r="A1631" t="s">
        <v>18021</v>
      </c>
      <c r="B1631" t="s">
        <v>8555</v>
      </c>
      <c r="C1631">
        <v>2014</v>
      </c>
      <c r="D1631" s="1">
        <v>41676</v>
      </c>
      <c r="E1631" t="s">
        <v>2273</v>
      </c>
      <c r="F1631">
        <v>117</v>
      </c>
      <c r="G1631" t="s">
        <v>19</v>
      </c>
      <c r="H1631" t="s">
        <v>18022</v>
      </c>
      <c r="I1631" t="s">
        <v>16871</v>
      </c>
      <c r="J1631" t="s">
        <v>18023</v>
      </c>
      <c r="K1631" t="s">
        <v>193</v>
      </c>
      <c r="L1631" t="s">
        <v>18024</v>
      </c>
      <c r="M1631" t="s">
        <v>18025</v>
      </c>
      <c r="N1631">
        <v>6.1</v>
      </c>
      <c r="O1631">
        <v>213760</v>
      </c>
      <c r="P1631" s="2">
        <v>100000000</v>
      </c>
      <c r="Q1631" s="2">
        <v>58607007</v>
      </c>
      <c r="R1631" s="2">
        <v>242688965</v>
      </c>
      <c r="S1631" s="2">
        <v>201295972</v>
      </c>
      <c r="T1631">
        <v>52</v>
      </c>
      <c r="U1631">
        <v>0.38894354294661765</v>
      </c>
      <c r="V1631">
        <v>-8.0996577856593643E-2</v>
      </c>
      <c r="W1631">
        <f>AVERAGE(U1631:V1631)</f>
        <v>0.153973482545012</v>
      </c>
      <c r="X1631" s="4">
        <v>2.0139509065133234</v>
      </c>
      <c r="Y1631">
        <f>AVERAGE(W1631:X1631)</f>
        <v>1.0839621945291678</v>
      </c>
    </row>
    <row r="1632" spans="1:25" x14ac:dyDescent="0.25">
      <c r="A1632" t="s">
        <v>18056</v>
      </c>
      <c r="B1632" t="s">
        <v>18057</v>
      </c>
      <c r="C1632">
        <v>2014</v>
      </c>
      <c r="D1632" s="1">
        <v>41704</v>
      </c>
      <c r="E1632" t="s">
        <v>255</v>
      </c>
      <c r="F1632">
        <v>102</v>
      </c>
      <c r="G1632" t="s">
        <v>19</v>
      </c>
      <c r="H1632" t="s">
        <v>25</v>
      </c>
      <c r="I1632" t="s">
        <v>16864</v>
      </c>
      <c r="J1632" t="s">
        <v>15480</v>
      </c>
      <c r="K1632" t="s">
        <v>186</v>
      </c>
      <c r="L1632" t="s">
        <v>18058</v>
      </c>
      <c r="M1632" t="s">
        <v>18059</v>
      </c>
      <c r="N1632">
        <v>6.2</v>
      </c>
      <c r="O1632">
        <v>276636</v>
      </c>
      <c r="P1632" s="2">
        <v>110000000</v>
      </c>
      <c r="Q1632" s="2">
        <v>106580051</v>
      </c>
      <c r="R1632" s="2">
        <v>337580051</v>
      </c>
      <c r="S1632" s="2">
        <v>334160102</v>
      </c>
      <c r="T1632">
        <v>48</v>
      </c>
      <c r="U1632">
        <v>0.46818108401505615</v>
      </c>
      <c r="V1632">
        <v>-0.3068340327920327</v>
      </c>
      <c r="W1632">
        <f>AVERAGE(U1632:V1632)</f>
        <v>8.0673525611511726E-2</v>
      </c>
      <c r="X1632" s="4">
        <v>3.4599783650813141</v>
      </c>
      <c r="Y1632">
        <f>AVERAGE(W1632:X1632)</f>
        <v>1.7703259453464129</v>
      </c>
    </row>
    <row r="1633" spans="1:25" x14ac:dyDescent="0.25">
      <c r="A1633" t="s">
        <v>18084</v>
      </c>
      <c r="B1633" t="s">
        <v>18085</v>
      </c>
      <c r="C1633">
        <v>2020</v>
      </c>
      <c r="D1633" s="1">
        <v>44043</v>
      </c>
      <c r="E1633" t="s">
        <v>26</v>
      </c>
      <c r="F1633">
        <v>85</v>
      </c>
      <c r="G1633" t="s">
        <v>19</v>
      </c>
      <c r="H1633" t="s">
        <v>25</v>
      </c>
      <c r="I1633" t="s">
        <v>18086</v>
      </c>
      <c r="J1633" t="s">
        <v>18087</v>
      </c>
      <c r="K1633" t="s">
        <v>7139</v>
      </c>
      <c r="L1633" t="s">
        <v>18088</v>
      </c>
      <c r="M1633" t="s">
        <v>18089</v>
      </c>
      <c r="N1633">
        <v>5.4</v>
      </c>
      <c r="O1633">
        <v>6990</v>
      </c>
      <c r="S1633" s="2"/>
      <c r="T1633">
        <v>84</v>
      </c>
      <c r="U1633">
        <v>-0.16571924453244849</v>
      </c>
      <c r="V1633">
        <v>1.7257030616269187</v>
      </c>
      <c r="W1633">
        <f>AVERAGE(U1633:V1633)</f>
        <v>0.7799919085472351</v>
      </c>
      <c r="X1633" s="4"/>
      <c r="Y1633">
        <f>AVERAGE(W1633:X1633)</f>
        <v>0.7799919085472351</v>
      </c>
    </row>
    <row r="1634" spans="1:25" x14ac:dyDescent="0.25">
      <c r="A1634" t="s">
        <v>18099</v>
      </c>
      <c r="B1634" t="s">
        <v>18100</v>
      </c>
      <c r="C1634">
        <v>2009</v>
      </c>
      <c r="D1634" s="1">
        <v>40242</v>
      </c>
      <c r="E1634" t="s">
        <v>393</v>
      </c>
      <c r="F1634">
        <v>112</v>
      </c>
      <c r="G1634" t="s">
        <v>19</v>
      </c>
      <c r="H1634" t="s">
        <v>271</v>
      </c>
      <c r="I1634" t="s">
        <v>17567</v>
      </c>
      <c r="J1634" t="s">
        <v>18101</v>
      </c>
      <c r="K1634" t="s">
        <v>11218</v>
      </c>
      <c r="L1634" t="s">
        <v>18102</v>
      </c>
      <c r="M1634" t="s">
        <v>18103</v>
      </c>
      <c r="N1634">
        <v>7.2</v>
      </c>
      <c r="O1634">
        <v>82908</v>
      </c>
      <c r="P1634" s="2">
        <v>7000000</v>
      </c>
      <c r="Q1634" s="2">
        <v>39464306</v>
      </c>
      <c r="R1634" s="2">
        <v>47405566</v>
      </c>
      <c r="S1634" s="2">
        <v>79869872</v>
      </c>
      <c r="T1634">
        <v>83</v>
      </c>
      <c r="U1634">
        <v>1.2605564946994372</v>
      </c>
      <c r="V1634">
        <v>1.6692436978930587</v>
      </c>
      <c r="W1634">
        <f>AVERAGE(U1634:V1634)</f>
        <v>1.464900096296248</v>
      </c>
      <c r="X1634" s="4">
        <v>0.69240930768734488</v>
      </c>
      <c r="Y1634">
        <f>AVERAGE(W1634:X1634)</f>
        <v>1.0786547019917965</v>
      </c>
    </row>
    <row r="1635" spans="1:25" x14ac:dyDescent="0.25">
      <c r="A1635" t="s">
        <v>18123</v>
      </c>
      <c r="B1635" t="s">
        <v>18124</v>
      </c>
      <c r="C1635">
        <v>2013</v>
      </c>
      <c r="D1635" s="1">
        <v>41571</v>
      </c>
      <c r="E1635" t="s">
        <v>178</v>
      </c>
      <c r="F1635">
        <v>109</v>
      </c>
      <c r="G1635" t="s">
        <v>19</v>
      </c>
      <c r="H1635" t="s">
        <v>271</v>
      </c>
      <c r="I1635" t="s">
        <v>13341</v>
      </c>
      <c r="J1635" t="s">
        <v>18125</v>
      </c>
      <c r="K1635" t="s">
        <v>155</v>
      </c>
      <c r="L1635" t="s">
        <v>18126</v>
      </c>
      <c r="M1635" t="s">
        <v>18127</v>
      </c>
      <c r="N1635">
        <v>6.7</v>
      </c>
      <c r="O1635">
        <v>192738</v>
      </c>
      <c r="P1635" s="2">
        <v>61000000</v>
      </c>
      <c r="Q1635" s="2">
        <v>75612460</v>
      </c>
      <c r="R1635" s="2">
        <v>131940411</v>
      </c>
      <c r="S1635" s="2">
        <v>146552871</v>
      </c>
      <c r="T1635">
        <v>55</v>
      </c>
      <c r="U1635">
        <v>0.8643687893572467</v>
      </c>
      <c r="V1635">
        <v>8.8381513344985618E-2</v>
      </c>
      <c r="W1635">
        <f>AVERAGE(U1635:V1635)</f>
        <v>0.47637515135111619</v>
      </c>
      <c r="X1635" s="4">
        <v>1.4181540784818538</v>
      </c>
      <c r="Y1635">
        <f>AVERAGE(W1635:X1635)</f>
        <v>0.94726461491648495</v>
      </c>
    </row>
    <row r="1636" spans="1:25" x14ac:dyDescent="0.25">
      <c r="A1636" t="s">
        <v>18139</v>
      </c>
      <c r="B1636" t="s">
        <v>18140</v>
      </c>
      <c r="C1636">
        <v>2012</v>
      </c>
      <c r="D1636" s="1">
        <v>41143</v>
      </c>
      <c r="E1636" t="s">
        <v>452</v>
      </c>
      <c r="F1636">
        <v>95</v>
      </c>
      <c r="G1636" t="s">
        <v>19</v>
      </c>
      <c r="H1636" t="s">
        <v>271</v>
      </c>
      <c r="I1636" t="s">
        <v>14587</v>
      </c>
      <c r="J1636" t="s">
        <v>18141</v>
      </c>
      <c r="K1636" t="s">
        <v>12145</v>
      </c>
      <c r="L1636" t="s">
        <v>18142</v>
      </c>
      <c r="M1636" t="s">
        <v>18143</v>
      </c>
      <c r="N1636">
        <v>6.8</v>
      </c>
      <c r="O1636">
        <v>159018</v>
      </c>
      <c r="P1636" s="2">
        <v>145000000</v>
      </c>
      <c r="Q1636" s="2">
        <v>216391482</v>
      </c>
      <c r="R1636" s="2">
        <v>746921274</v>
      </c>
      <c r="S1636" s="2">
        <v>818312756</v>
      </c>
      <c r="T1636">
        <v>60</v>
      </c>
      <c r="U1636">
        <v>0.94360633042568443</v>
      </c>
      <c r="V1636">
        <v>0.37067833201428441</v>
      </c>
      <c r="W1636">
        <f>AVERAGE(U1636:V1636)</f>
        <v>0.65714233121998444</v>
      </c>
      <c r="X1636" s="4">
        <v>8.7292563246221455</v>
      </c>
      <c r="Y1636">
        <f>AVERAGE(W1636:X1636)</f>
        <v>4.6931993279210653</v>
      </c>
    </row>
    <row r="1637" spans="1:25" x14ac:dyDescent="0.25">
      <c r="A1637" t="s">
        <v>18159</v>
      </c>
      <c r="B1637" t="s">
        <v>18160</v>
      </c>
      <c r="C1637">
        <v>2010</v>
      </c>
      <c r="D1637" s="1">
        <v>40493</v>
      </c>
      <c r="E1637" t="s">
        <v>28</v>
      </c>
      <c r="F1637">
        <v>120</v>
      </c>
      <c r="G1637" t="s">
        <v>19</v>
      </c>
      <c r="H1637" t="s">
        <v>175</v>
      </c>
      <c r="I1637" t="s">
        <v>9708</v>
      </c>
      <c r="J1637" t="s">
        <v>18161</v>
      </c>
      <c r="K1637" t="s">
        <v>336</v>
      </c>
      <c r="L1637" t="s">
        <v>18162</v>
      </c>
      <c r="M1637" t="s">
        <v>18163</v>
      </c>
      <c r="N1637">
        <v>7.7</v>
      </c>
      <c r="O1637">
        <v>608745</v>
      </c>
      <c r="P1637" s="2">
        <v>40000000</v>
      </c>
      <c r="Q1637" s="2">
        <v>96962694</v>
      </c>
      <c r="R1637" s="2">
        <v>224920315</v>
      </c>
      <c r="S1637" s="2">
        <v>281883009</v>
      </c>
      <c r="T1637">
        <v>95</v>
      </c>
      <c r="U1637">
        <v>1.6567442000416277</v>
      </c>
      <c r="V1637">
        <v>2.346756062699376</v>
      </c>
      <c r="W1637">
        <f>AVERAGE(U1637:V1637)</f>
        <v>2.001750131370502</v>
      </c>
      <c r="X1637" s="4">
        <v>2.8910203481047794</v>
      </c>
      <c r="Y1637">
        <f>AVERAGE(W1637:X1637)</f>
        <v>2.4463852397376407</v>
      </c>
    </row>
    <row r="1638" spans="1:25" x14ac:dyDescent="0.25">
      <c r="A1638" t="s">
        <v>18182</v>
      </c>
      <c r="B1638" t="s">
        <v>9400</v>
      </c>
      <c r="C1638">
        <v>2014</v>
      </c>
      <c r="D1638" s="1">
        <v>41900</v>
      </c>
      <c r="E1638" t="s">
        <v>162</v>
      </c>
      <c r="F1638">
        <v>101</v>
      </c>
      <c r="G1638" t="s">
        <v>19</v>
      </c>
      <c r="H1638" t="s">
        <v>1443</v>
      </c>
      <c r="I1638" t="s">
        <v>13837</v>
      </c>
      <c r="J1638" t="s">
        <v>18183</v>
      </c>
      <c r="K1638" t="s">
        <v>87</v>
      </c>
      <c r="L1638" t="s">
        <v>18184</v>
      </c>
      <c r="M1638" t="s">
        <v>18185</v>
      </c>
      <c r="N1638">
        <v>5.8</v>
      </c>
      <c r="O1638">
        <v>198613</v>
      </c>
      <c r="P1638" s="2">
        <v>125000000</v>
      </c>
      <c r="Q1638" s="2">
        <v>191204754</v>
      </c>
      <c r="R1638" s="2">
        <v>485004754</v>
      </c>
      <c r="S1638" s="2">
        <v>551209508</v>
      </c>
      <c r="T1638">
        <v>31</v>
      </c>
      <c r="U1638">
        <v>0.15123091974130348</v>
      </c>
      <c r="V1638">
        <v>-1.2666432162676486</v>
      </c>
      <c r="W1638">
        <f>AVERAGE(U1638:V1638)</f>
        <v>-0.55770614826317255</v>
      </c>
      <c r="X1638" s="4">
        <v>5.8222367183469546</v>
      </c>
      <c r="Y1638">
        <f>AVERAGE(W1638:X1638)</f>
        <v>2.6322652850418908</v>
      </c>
    </row>
    <row r="1639" spans="1:25" x14ac:dyDescent="0.25">
      <c r="A1639" t="s">
        <v>18191</v>
      </c>
      <c r="B1639" t="s">
        <v>18192</v>
      </c>
      <c r="C1639">
        <v>2016</v>
      </c>
      <c r="D1639" s="1">
        <v>42411</v>
      </c>
      <c r="E1639" t="s">
        <v>71</v>
      </c>
      <c r="F1639">
        <v>110</v>
      </c>
      <c r="G1639" t="s">
        <v>19</v>
      </c>
      <c r="H1639" t="s">
        <v>25</v>
      </c>
      <c r="I1639" t="s">
        <v>16182</v>
      </c>
      <c r="J1639" t="s">
        <v>12608</v>
      </c>
      <c r="K1639" t="s">
        <v>5672</v>
      </c>
      <c r="L1639" t="s">
        <v>18193</v>
      </c>
      <c r="M1639" t="s">
        <v>18194</v>
      </c>
      <c r="N1639">
        <v>6.1</v>
      </c>
      <c r="O1639">
        <v>79569</v>
      </c>
      <c r="P1639" s="2">
        <v>38000000</v>
      </c>
      <c r="Q1639" s="2">
        <v>46843513</v>
      </c>
      <c r="R1639" s="2">
        <v>112343513</v>
      </c>
      <c r="S1639" s="2">
        <v>121187026</v>
      </c>
      <c r="T1639">
        <v>51</v>
      </c>
      <c r="U1639">
        <v>0.38894354294661765</v>
      </c>
      <c r="V1639">
        <v>-0.13745594159045341</v>
      </c>
      <c r="W1639">
        <f>AVERAGE(U1639:V1639)</f>
        <v>0.12574380067808211</v>
      </c>
      <c r="X1639" s="4">
        <v>1.1420847708381763</v>
      </c>
      <c r="Y1639">
        <f>AVERAGE(W1639:X1639)</f>
        <v>0.63391428575812925</v>
      </c>
    </row>
    <row r="1640" spans="1:25" x14ac:dyDescent="0.25">
      <c r="A1640" t="s">
        <v>18213</v>
      </c>
      <c r="B1640" t="s">
        <v>18214</v>
      </c>
      <c r="C1640">
        <v>2013</v>
      </c>
      <c r="D1640" s="1">
        <v>41388</v>
      </c>
      <c r="E1640" t="s">
        <v>65</v>
      </c>
      <c r="F1640">
        <v>130</v>
      </c>
      <c r="G1640" t="s">
        <v>19</v>
      </c>
      <c r="H1640" t="s">
        <v>25</v>
      </c>
      <c r="I1640" t="s">
        <v>8469</v>
      </c>
      <c r="J1640" t="s">
        <v>18215</v>
      </c>
      <c r="K1640" t="s">
        <v>16849</v>
      </c>
      <c r="L1640" t="s">
        <v>18216</v>
      </c>
      <c r="M1640" t="s">
        <v>18217</v>
      </c>
      <c r="N1640">
        <v>7.2</v>
      </c>
      <c r="O1640">
        <v>739816</v>
      </c>
      <c r="P1640" s="2">
        <v>200000000</v>
      </c>
      <c r="Q1640" s="2">
        <v>409013994</v>
      </c>
      <c r="R1640" s="2">
        <v>1214811252</v>
      </c>
      <c r="S1640" s="2">
        <v>1423825246</v>
      </c>
      <c r="T1640">
        <v>62</v>
      </c>
      <c r="U1640">
        <v>1.2605564946994372</v>
      </c>
      <c r="V1640">
        <v>0.48359705948200393</v>
      </c>
      <c r="W1640">
        <f>AVERAGE(U1640:V1640)</f>
        <v>0.87207677709072051</v>
      </c>
      <c r="X1640" s="4">
        <v>15.319354698395982</v>
      </c>
      <c r="Y1640">
        <f>AVERAGE(W1640:X1640)</f>
        <v>8.0957157377433511</v>
      </c>
    </row>
    <row r="1641" spans="1:25" x14ac:dyDescent="0.25">
      <c r="A1641" t="s">
        <v>18218</v>
      </c>
      <c r="B1641" t="s">
        <v>18219</v>
      </c>
      <c r="C1641">
        <v>2011</v>
      </c>
      <c r="D1641" s="1">
        <v>40779</v>
      </c>
      <c r="E1641" t="s">
        <v>4545</v>
      </c>
      <c r="F1641">
        <v>90</v>
      </c>
      <c r="G1641" t="s">
        <v>19</v>
      </c>
      <c r="H1641" t="s">
        <v>25</v>
      </c>
      <c r="I1641" t="s">
        <v>18220</v>
      </c>
      <c r="J1641" t="s">
        <v>15795</v>
      </c>
      <c r="K1641" t="s">
        <v>12145</v>
      </c>
      <c r="L1641" t="s">
        <v>18221</v>
      </c>
      <c r="M1641" t="s">
        <v>18222</v>
      </c>
      <c r="N1641">
        <v>7.2</v>
      </c>
      <c r="O1641">
        <v>247095</v>
      </c>
      <c r="P1641" s="2">
        <v>150000000</v>
      </c>
      <c r="Q1641" s="2">
        <v>165249063</v>
      </c>
      <c r="R1641" s="2">
        <v>665692281</v>
      </c>
      <c r="S1641" s="2">
        <v>680941344</v>
      </c>
      <c r="T1641">
        <v>67</v>
      </c>
      <c r="U1641">
        <v>1.2605564946994372</v>
      </c>
      <c r="V1641">
        <v>0.76589387815130272</v>
      </c>
      <c r="W1641">
        <f>AVERAGE(U1641:V1641)</f>
        <v>1.0132251864253701</v>
      </c>
      <c r="X1641" s="4">
        <v>7.2341738386700953</v>
      </c>
      <c r="Y1641">
        <f>AVERAGE(W1641:X1641)</f>
        <v>4.1236995125477325</v>
      </c>
    </row>
    <row r="1642" spans="1:25" x14ac:dyDescent="0.25">
      <c r="A1642" t="s">
        <v>18241</v>
      </c>
      <c r="B1642" t="s">
        <v>18242</v>
      </c>
      <c r="C1642">
        <v>2009</v>
      </c>
      <c r="D1642" s="1">
        <v>40193</v>
      </c>
      <c r="E1642" t="s">
        <v>57</v>
      </c>
      <c r="F1642">
        <v>99</v>
      </c>
      <c r="G1642" t="s">
        <v>19</v>
      </c>
      <c r="H1642" t="s">
        <v>271</v>
      </c>
      <c r="I1642" t="s">
        <v>18243</v>
      </c>
      <c r="J1642" t="s">
        <v>18244</v>
      </c>
      <c r="K1642" t="s">
        <v>18245</v>
      </c>
      <c r="L1642" t="s">
        <v>18246</v>
      </c>
      <c r="M1642" t="s">
        <v>18247</v>
      </c>
      <c r="N1642">
        <v>7.6</v>
      </c>
      <c r="O1642">
        <v>104394</v>
      </c>
      <c r="P1642" s="2">
        <v>7000000</v>
      </c>
      <c r="Q1642" s="2">
        <v>9176000</v>
      </c>
      <c r="R1642" s="2">
        <v>24964890</v>
      </c>
      <c r="S1642" s="2">
        <v>27140890</v>
      </c>
      <c r="T1642">
        <v>77</v>
      </c>
      <c r="U1642">
        <v>1.5775066589731892</v>
      </c>
      <c r="V1642">
        <v>1.3304875154899003</v>
      </c>
      <c r="W1642">
        <f>AVERAGE(U1642:V1642)</f>
        <v>1.4539970872315449</v>
      </c>
      <c r="X1642" s="4">
        <v>0.11853315439949114</v>
      </c>
      <c r="Y1642">
        <f>AVERAGE(W1642:X1642)</f>
        <v>0.78626512081551803</v>
      </c>
    </row>
    <row r="1643" spans="1:25" x14ac:dyDescent="0.25">
      <c r="A1643" t="s">
        <v>18263</v>
      </c>
      <c r="B1643" t="s">
        <v>18264</v>
      </c>
      <c r="C1643">
        <v>2013</v>
      </c>
      <c r="D1643" s="1">
        <v>41669</v>
      </c>
      <c r="E1643" t="s">
        <v>56</v>
      </c>
      <c r="F1643">
        <v>121</v>
      </c>
      <c r="G1643" t="s">
        <v>19</v>
      </c>
      <c r="H1643" t="s">
        <v>25</v>
      </c>
      <c r="I1643" t="s">
        <v>11172</v>
      </c>
      <c r="J1643" t="s">
        <v>16195</v>
      </c>
      <c r="K1643" t="s">
        <v>13215</v>
      </c>
      <c r="L1643" t="s">
        <v>18265</v>
      </c>
      <c r="M1643" t="s">
        <v>18266</v>
      </c>
      <c r="N1643">
        <v>7.2</v>
      </c>
      <c r="O1643">
        <v>83412</v>
      </c>
      <c r="P1643" s="2">
        <v>25000000</v>
      </c>
      <c r="Q1643" s="2">
        <v>37738810</v>
      </c>
      <c r="R1643" s="2">
        <v>74188937</v>
      </c>
      <c r="S1643" s="2">
        <v>86927747</v>
      </c>
      <c r="T1643">
        <v>58</v>
      </c>
      <c r="U1643">
        <v>1.2605564946994372</v>
      </c>
      <c r="V1643">
        <v>0.25775960454656488</v>
      </c>
      <c r="W1643">
        <f>AVERAGE(U1643:V1643)</f>
        <v>0.75915804962300104</v>
      </c>
      <c r="X1643" s="4">
        <v>0.76922372741929623</v>
      </c>
      <c r="Y1643">
        <f>AVERAGE(W1643:X1643)</f>
        <v>0.76419088852114858</v>
      </c>
    </row>
    <row r="1644" spans="1:25" x14ac:dyDescent="0.25">
      <c r="A1644" t="s">
        <v>18286</v>
      </c>
      <c r="B1644" t="s">
        <v>18287</v>
      </c>
      <c r="C1644">
        <v>2013</v>
      </c>
      <c r="D1644" s="1">
        <v>41640</v>
      </c>
      <c r="E1644" t="s">
        <v>28</v>
      </c>
      <c r="F1644">
        <v>132</v>
      </c>
      <c r="G1644" t="s">
        <v>19</v>
      </c>
      <c r="H1644" t="s">
        <v>25</v>
      </c>
      <c r="I1644" t="s">
        <v>15213</v>
      </c>
      <c r="J1644" t="s">
        <v>18288</v>
      </c>
      <c r="K1644" t="s">
        <v>18289</v>
      </c>
      <c r="L1644" t="s">
        <v>18290</v>
      </c>
      <c r="M1644" t="s">
        <v>18291</v>
      </c>
      <c r="N1644">
        <v>7.2</v>
      </c>
      <c r="O1644">
        <v>106839</v>
      </c>
      <c r="P1644" s="2">
        <v>30000000</v>
      </c>
      <c r="Q1644" s="2">
        <v>116632095</v>
      </c>
      <c r="R1644" s="2">
        <v>177313795</v>
      </c>
      <c r="S1644" s="2">
        <v>263945890</v>
      </c>
      <c r="T1644">
        <v>65</v>
      </c>
      <c r="U1644">
        <v>1.2605564946994372</v>
      </c>
      <c r="V1644">
        <v>0.65297515068358314</v>
      </c>
      <c r="W1644">
        <f>AVERAGE(U1644:V1644)</f>
        <v>0.95676582269151011</v>
      </c>
      <c r="X1644" s="4">
        <v>2.6958016190045955</v>
      </c>
      <c r="Y1644">
        <f>AVERAGE(W1644:X1644)</f>
        <v>1.8262837208480529</v>
      </c>
    </row>
    <row r="1645" spans="1:25" x14ac:dyDescent="0.25">
      <c r="A1645" t="s">
        <v>18335</v>
      </c>
      <c r="B1645" t="s">
        <v>18336</v>
      </c>
      <c r="C1645">
        <v>2015</v>
      </c>
      <c r="D1645" s="1">
        <v>42293</v>
      </c>
      <c r="E1645" t="s">
        <v>37</v>
      </c>
      <c r="F1645">
        <v>137</v>
      </c>
      <c r="G1645" t="s">
        <v>19</v>
      </c>
      <c r="H1645" t="s">
        <v>18337</v>
      </c>
      <c r="I1645" t="s">
        <v>17660</v>
      </c>
      <c r="J1645" t="s">
        <v>18338</v>
      </c>
      <c r="K1645" t="s">
        <v>18339</v>
      </c>
      <c r="L1645" t="s">
        <v>18340</v>
      </c>
      <c r="M1645" t="s">
        <v>18341</v>
      </c>
      <c r="N1645">
        <v>7.7</v>
      </c>
      <c r="O1645">
        <v>71634</v>
      </c>
      <c r="P1645" s="2">
        <v>6000000</v>
      </c>
      <c r="Q1645" s="2">
        <v>90777</v>
      </c>
      <c r="R1645" s="2">
        <v>90777</v>
      </c>
      <c r="S1645" s="2">
        <v>-5818446</v>
      </c>
      <c r="T1645">
        <v>79</v>
      </c>
      <c r="U1645">
        <v>1.6567442000416277</v>
      </c>
      <c r="V1645">
        <v>1.4434062429576198</v>
      </c>
      <c r="W1645">
        <f>AVERAGE(U1645:V1645)</f>
        <v>1.5500752214996236</v>
      </c>
      <c r="X1645" s="4">
        <v>-0.2401799525328952</v>
      </c>
      <c r="Y1645">
        <f>AVERAGE(W1645:X1645)</f>
        <v>0.65494763448336424</v>
      </c>
    </row>
    <row r="1646" spans="1:25" x14ac:dyDescent="0.25">
      <c r="A1646" t="s">
        <v>18400</v>
      </c>
      <c r="B1646" t="s">
        <v>18401</v>
      </c>
      <c r="C1646">
        <v>2013</v>
      </c>
      <c r="D1646" s="1">
        <v>41585</v>
      </c>
      <c r="E1646" t="s">
        <v>38</v>
      </c>
      <c r="F1646">
        <v>153</v>
      </c>
      <c r="G1646" t="s">
        <v>19</v>
      </c>
      <c r="H1646" t="s">
        <v>25</v>
      </c>
      <c r="I1646" t="s">
        <v>12623</v>
      </c>
      <c r="J1646" t="s">
        <v>18402</v>
      </c>
      <c r="K1646" t="s">
        <v>12166</v>
      </c>
      <c r="L1646" t="s">
        <v>18403</v>
      </c>
      <c r="M1646" t="s">
        <v>18404</v>
      </c>
      <c r="N1646">
        <v>8.1</v>
      </c>
      <c r="O1646">
        <v>581167</v>
      </c>
      <c r="P1646" s="2">
        <v>46000000</v>
      </c>
      <c r="Q1646" s="2">
        <v>61002302</v>
      </c>
      <c r="R1646" s="2">
        <v>122126687</v>
      </c>
      <c r="S1646" s="2">
        <v>137128989</v>
      </c>
      <c r="T1646">
        <v>70</v>
      </c>
      <c r="U1646">
        <v>1.9736943643153797</v>
      </c>
      <c r="V1646">
        <v>0.93527196935288193</v>
      </c>
      <c r="W1646">
        <f>AVERAGE(U1646:V1646)</f>
        <v>1.4544831668341307</v>
      </c>
      <c r="X1646" s="4">
        <v>1.3155892091051107</v>
      </c>
      <c r="Y1646">
        <f>AVERAGE(W1646:X1646)</f>
        <v>1.3850361879696207</v>
      </c>
    </row>
    <row r="1647" spans="1:25" x14ac:dyDescent="0.25">
      <c r="A1647" t="s">
        <v>18405</v>
      </c>
      <c r="B1647" t="s">
        <v>18406</v>
      </c>
      <c r="C1647">
        <v>2011</v>
      </c>
      <c r="D1647" s="1">
        <v>40767</v>
      </c>
      <c r="E1647" t="s">
        <v>252</v>
      </c>
      <c r="F1647">
        <v>94</v>
      </c>
      <c r="G1647" t="s">
        <v>19</v>
      </c>
      <c r="H1647" t="s">
        <v>25</v>
      </c>
      <c r="I1647" t="s">
        <v>11700</v>
      </c>
      <c r="J1647" t="s">
        <v>16703</v>
      </c>
      <c r="K1647" t="s">
        <v>799</v>
      </c>
      <c r="L1647" t="s">
        <v>18407</v>
      </c>
      <c r="M1647" t="s">
        <v>18408</v>
      </c>
      <c r="N1647">
        <v>6</v>
      </c>
      <c r="O1647">
        <v>86091</v>
      </c>
      <c r="P1647" s="2">
        <v>55000000</v>
      </c>
      <c r="Q1647" s="2">
        <v>68224452</v>
      </c>
      <c r="R1647" s="2">
        <v>187361754</v>
      </c>
      <c r="S1647" s="2">
        <v>200586206</v>
      </c>
      <c r="T1647">
        <v>53</v>
      </c>
      <c r="U1647">
        <v>0.30970600187817982</v>
      </c>
      <c r="V1647">
        <v>-2.4537214122733891E-2</v>
      </c>
      <c r="W1647">
        <f>AVERAGE(U1647:V1647)</f>
        <v>0.14258439387772295</v>
      </c>
      <c r="X1647" s="4">
        <v>2.0062261645144259</v>
      </c>
      <c r="Y1647">
        <f>AVERAGE(W1647:X1647)</f>
        <v>1.0744052791960745</v>
      </c>
    </row>
    <row r="1648" spans="1:25" x14ac:dyDescent="0.25">
      <c r="A1648" t="s">
        <v>18420</v>
      </c>
      <c r="B1648" t="s">
        <v>18421</v>
      </c>
      <c r="C1648">
        <v>2012</v>
      </c>
      <c r="D1648" s="1">
        <v>40963</v>
      </c>
      <c r="E1648" t="s">
        <v>162</v>
      </c>
      <c r="F1648">
        <v>94</v>
      </c>
      <c r="G1648" t="s">
        <v>19</v>
      </c>
      <c r="H1648" t="s">
        <v>25</v>
      </c>
      <c r="I1648" t="s">
        <v>18164</v>
      </c>
      <c r="J1648" t="s">
        <v>18422</v>
      </c>
      <c r="K1648" t="s">
        <v>5672</v>
      </c>
      <c r="L1648" t="s">
        <v>18423</v>
      </c>
      <c r="M1648" t="s">
        <v>18424</v>
      </c>
      <c r="N1648">
        <v>5.8</v>
      </c>
      <c r="O1648">
        <v>90916</v>
      </c>
      <c r="P1648" s="2">
        <v>79000000</v>
      </c>
      <c r="Q1648" s="2">
        <v>103860290</v>
      </c>
      <c r="R1648" s="2">
        <v>335260290</v>
      </c>
      <c r="S1648" s="2">
        <v>360120580</v>
      </c>
      <c r="T1648">
        <v>41</v>
      </c>
      <c r="U1648">
        <v>0.15123091974130348</v>
      </c>
      <c r="V1648">
        <v>-0.70204957892905095</v>
      </c>
      <c r="W1648">
        <f>AVERAGE(U1648:V1648)</f>
        <v>-0.27540932959387376</v>
      </c>
      <c r="X1648" s="4">
        <v>3.7425193641120549</v>
      </c>
      <c r="Y1648">
        <f>AVERAGE(W1648:X1648)</f>
        <v>1.7335550172590906</v>
      </c>
    </row>
    <row r="1649" spans="1:25" x14ac:dyDescent="0.25">
      <c r="A1649" t="s">
        <v>18425</v>
      </c>
      <c r="B1649" t="s">
        <v>18426</v>
      </c>
      <c r="C1649">
        <v>2015</v>
      </c>
      <c r="D1649" s="1">
        <v>42278</v>
      </c>
      <c r="E1649" t="s">
        <v>86</v>
      </c>
      <c r="F1649">
        <v>147</v>
      </c>
      <c r="G1649" t="s">
        <v>19</v>
      </c>
      <c r="H1649" t="s">
        <v>25</v>
      </c>
      <c r="I1649" t="s">
        <v>10835</v>
      </c>
      <c r="J1649" t="s">
        <v>18427</v>
      </c>
      <c r="K1649" t="s">
        <v>155</v>
      </c>
      <c r="L1649" t="s">
        <v>18428</v>
      </c>
      <c r="M1649" t="s">
        <v>18429</v>
      </c>
      <c r="N1649">
        <v>7.8</v>
      </c>
      <c r="O1649">
        <v>176177</v>
      </c>
      <c r="P1649" s="2">
        <v>28000000</v>
      </c>
      <c r="Q1649" s="2">
        <v>161197785</v>
      </c>
      <c r="R1649" s="2">
        <v>201634991</v>
      </c>
      <c r="S1649" s="2">
        <v>334832776</v>
      </c>
      <c r="T1649">
        <v>72</v>
      </c>
      <c r="U1649">
        <v>1.7359817411100655</v>
      </c>
      <c r="V1649">
        <v>1.0481906968206014</v>
      </c>
      <c r="W1649">
        <f>AVERAGE(U1649:V1649)</f>
        <v>1.3920862189653334</v>
      </c>
      <c r="X1649" s="4">
        <v>3.467299416102871</v>
      </c>
      <c r="Y1649">
        <f>AVERAGE(W1649:X1649)</f>
        <v>2.4296928175341019</v>
      </c>
    </row>
    <row r="1650" spans="1:25" x14ac:dyDescent="0.25">
      <c r="A1650" t="s">
        <v>18430</v>
      </c>
      <c r="B1650" t="s">
        <v>18431</v>
      </c>
      <c r="C1650">
        <v>2011</v>
      </c>
      <c r="D1650" s="1">
        <v>40723</v>
      </c>
      <c r="E1650" t="s">
        <v>65</v>
      </c>
      <c r="F1650">
        <v>154</v>
      </c>
      <c r="G1650" t="s">
        <v>19</v>
      </c>
      <c r="H1650" t="s">
        <v>25</v>
      </c>
      <c r="I1650" t="s">
        <v>10700</v>
      </c>
      <c r="J1650" t="s">
        <v>12419</v>
      </c>
      <c r="K1650" t="s">
        <v>87</v>
      </c>
      <c r="L1650" t="s">
        <v>18432</v>
      </c>
      <c r="M1650" t="s">
        <v>18433</v>
      </c>
      <c r="N1650">
        <v>6.2</v>
      </c>
      <c r="O1650">
        <v>380021</v>
      </c>
      <c r="P1650" s="2">
        <v>195000000</v>
      </c>
      <c r="Q1650" s="2">
        <v>352390543</v>
      </c>
      <c r="R1650" s="2">
        <v>1123794079</v>
      </c>
      <c r="S1650" s="2">
        <v>1281184622</v>
      </c>
      <c r="T1650">
        <v>42</v>
      </c>
      <c r="U1650">
        <v>0.46818108401505615</v>
      </c>
      <c r="V1650">
        <v>-0.64559021519519122</v>
      </c>
      <c r="W1650">
        <f>AVERAGE(U1650:V1650)</f>
        <v>-8.8704565590067536E-2</v>
      </c>
      <c r="X1650" s="4">
        <v>13.766924715892259</v>
      </c>
      <c r="Y1650">
        <f>AVERAGE(W1650:X1650)</f>
        <v>6.8391100751510958</v>
      </c>
    </row>
    <row r="1651" spans="1:25" x14ac:dyDescent="0.25">
      <c r="A1651" t="s">
        <v>18449</v>
      </c>
      <c r="B1651" t="s">
        <v>18450</v>
      </c>
      <c r="C1651">
        <v>2013</v>
      </c>
      <c r="D1651" s="1">
        <v>41437</v>
      </c>
      <c r="E1651" t="s">
        <v>65</v>
      </c>
      <c r="F1651">
        <v>132</v>
      </c>
      <c r="G1651" t="s">
        <v>19</v>
      </c>
      <c r="H1651" t="s">
        <v>6904</v>
      </c>
      <c r="I1651" t="s">
        <v>9643</v>
      </c>
      <c r="J1651" t="s">
        <v>15097</v>
      </c>
      <c r="K1651" t="s">
        <v>87</v>
      </c>
      <c r="L1651" t="s">
        <v>18451</v>
      </c>
      <c r="M1651" t="s">
        <v>18452</v>
      </c>
      <c r="N1651">
        <v>7.7</v>
      </c>
      <c r="O1651">
        <v>458568</v>
      </c>
      <c r="P1651" s="2">
        <v>190000000</v>
      </c>
      <c r="Q1651" s="2">
        <v>228778661</v>
      </c>
      <c r="R1651" s="2">
        <v>467365246</v>
      </c>
      <c r="S1651" s="2">
        <v>506143907</v>
      </c>
      <c r="T1651">
        <v>72</v>
      </c>
      <c r="U1651">
        <v>1.6567442000416277</v>
      </c>
      <c r="V1651">
        <v>1.0481906968206014</v>
      </c>
      <c r="W1651">
        <f>AVERAGE(U1651:V1651)</f>
        <v>1.3524674484311145</v>
      </c>
      <c r="X1651" s="4">
        <v>5.3317650125308766</v>
      </c>
      <c r="Y1651">
        <f>AVERAGE(W1651:X1651)</f>
        <v>3.3421162304809955</v>
      </c>
    </row>
    <row r="1652" spans="1:25" x14ac:dyDescent="0.25">
      <c r="A1652" t="s">
        <v>18453</v>
      </c>
      <c r="B1652" t="s">
        <v>18454</v>
      </c>
      <c r="C1652">
        <v>2014</v>
      </c>
      <c r="D1652" s="1">
        <v>41781</v>
      </c>
      <c r="E1652" t="s">
        <v>922</v>
      </c>
      <c r="F1652">
        <v>99</v>
      </c>
      <c r="G1652" t="s">
        <v>19</v>
      </c>
      <c r="H1652" t="s">
        <v>14757</v>
      </c>
      <c r="I1652" t="s">
        <v>12024</v>
      </c>
      <c r="J1652" t="s">
        <v>18455</v>
      </c>
      <c r="K1652" t="s">
        <v>155</v>
      </c>
      <c r="L1652" t="s">
        <v>18456</v>
      </c>
      <c r="M1652" t="s">
        <v>18457</v>
      </c>
      <c r="N1652">
        <v>6.2</v>
      </c>
      <c r="O1652">
        <v>100500</v>
      </c>
      <c r="P1652" s="2">
        <v>25000000</v>
      </c>
      <c r="Q1652" s="2">
        <v>134938200</v>
      </c>
      <c r="R1652" s="2">
        <v>154468902</v>
      </c>
      <c r="S1652" s="2">
        <v>264407102</v>
      </c>
      <c r="T1652">
        <v>41</v>
      </c>
      <c r="U1652">
        <v>0.46818108401505615</v>
      </c>
      <c r="V1652">
        <v>-0.70204957892905095</v>
      </c>
      <c r="W1652">
        <f>AVERAGE(U1652:V1652)</f>
        <v>-0.1169342474569974</v>
      </c>
      <c r="X1652" s="4">
        <v>2.700821222235513</v>
      </c>
      <c r="Y1652">
        <f>AVERAGE(W1652:X1652)</f>
        <v>1.2919434873892579</v>
      </c>
    </row>
    <row r="1653" spans="1:25" x14ac:dyDescent="0.25">
      <c r="A1653" t="s">
        <v>18478</v>
      </c>
      <c r="B1653" t="s">
        <v>13989</v>
      </c>
      <c r="C1653">
        <v>2011</v>
      </c>
      <c r="D1653" s="1">
        <v>40634</v>
      </c>
      <c r="E1653" t="s">
        <v>452</v>
      </c>
      <c r="F1653">
        <v>95</v>
      </c>
      <c r="G1653" t="s">
        <v>19</v>
      </c>
      <c r="H1653" t="s">
        <v>18479</v>
      </c>
      <c r="I1653" t="s">
        <v>12634</v>
      </c>
      <c r="J1653" t="s">
        <v>13597</v>
      </c>
      <c r="K1653" t="s">
        <v>155</v>
      </c>
      <c r="L1653" t="s">
        <v>18480</v>
      </c>
      <c r="M1653" t="s">
        <v>18481</v>
      </c>
      <c r="N1653">
        <v>5.4</v>
      </c>
      <c r="O1653">
        <v>30778</v>
      </c>
      <c r="P1653" s="2">
        <v>63000000</v>
      </c>
      <c r="Q1653" s="2">
        <v>108085305</v>
      </c>
      <c r="R1653" s="2">
        <v>183953723</v>
      </c>
      <c r="S1653" s="2">
        <v>229039028</v>
      </c>
      <c r="T1653">
        <v>41</v>
      </c>
      <c r="U1653">
        <v>-0.16571924453244849</v>
      </c>
      <c r="V1653">
        <v>-0.70204957892905095</v>
      </c>
      <c r="W1653">
        <f>AVERAGE(U1653:V1653)</f>
        <v>-0.43388441173074971</v>
      </c>
      <c r="X1653" s="4">
        <v>2.3158926025947975</v>
      </c>
      <c r="Y1653">
        <f>AVERAGE(W1653:X1653)</f>
        <v>0.9410040954320239</v>
      </c>
    </row>
    <row r="1654" spans="1:25" x14ac:dyDescent="0.25">
      <c r="A1654" t="s">
        <v>18503</v>
      </c>
      <c r="B1654" t="s">
        <v>18504</v>
      </c>
      <c r="C1654">
        <v>2010</v>
      </c>
      <c r="D1654" s="1">
        <v>40373</v>
      </c>
      <c r="E1654" t="s">
        <v>65</v>
      </c>
      <c r="F1654">
        <v>107</v>
      </c>
      <c r="G1654" t="s">
        <v>19</v>
      </c>
      <c r="H1654" t="s">
        <v>8530</v>
      </c>
      <c r="I1654" t="s">
        <v>14894</v>
      </c>
      <c r="J1654" t="s">
        <v>18505</v>
      </c>
      <c r="K1654" t="s">
        <v>799</v>
      </c>
      <c r="L1654" t="s">
        <v>18506</v>
      </c>
      <c r="M1654" t="s">
        <v>18507</v>
      </c>
      <c r="N1654">
        <v>6.4</v>
      </c>
      <c r="O1654">
        <v>208732</v>
      </c>
      <c r="P1654" s="2">
        <v>40000000</v>
      </c>
      <c r="Q1654" s="2">
        <v>52000688</v>
      </c>
      <c r="R1654" s="2">
        <v>127233108</v>
      </c>
      <c r="S1654" s="2">
        <v>139233796</v>
      </c>
      <c r="T1654">
        <v>51</v>
      </c>
      <c r="U1654">
        <v>0.62665616615193254</v>
      </c>
      <c r="V1654">
        <v>-0.13745594159045341</v>
      </c>
      <c r="W1654">
        <f>AVERAGE(U1654:V1654)</f>
        <v>0.24460011228073958</v>
      </c>
      <c r="X1654" s="4">
        <v>1.3384968871743241</v>
      </c>
      <c r="Y1654">
        <f>AVERAGE(W1654:X1654)</f>
        <v>0.79154849972753183</v>
      </c>
    </row>
    <row r="1655" spans="1:25" x14ac:dyDescent="0.25">
      <c r="A1655" t="s">
        <v>18544</v>
      </c>
      <c r="B1655" t="s">
        <v>18545</v>
      </c>
      <c r="C1655">
        <v>2012</v>
      </c>
      <c r="D1655" s="1">
        <v>41012</v>
      </c>
      <c r="E1655" t="s">
        <v>65</v>
      </c>
      <c r="F1655">
        <v>131</v>
      </c>
      <c r="G1655" t="s">
        <v>19</v>
      </c>
      <c r="H1655" t="s">
        <v>1443</v>
      </c>
      <c r="I1655" t="s">
        <v>12272</v>
      </c>
      <c r="J1655" t="s">
        <v>14730</v>
      </c>
      <c r="K1655" t="s">
        <v>155</v>
      </c>
      <c r="L1655" t="s">
        <v>18546</v>
      </c>
      <c r="M1655" t="s">
        <v>18547</v>
      </c>
      <c r="N1655">
        <v>5.8</v>
      </c>
      <c r="O1655">
        <v>233458</v>
      </c>
      <c r="P1655" s="2">
        <v>209000000</v>
      </c>
      <c r="Q1655" s="2">
        <v>65422625</v>
      </c>
      <c r="R1655" s="2">
        <v>303025485</v>
      </c>
      <c r="S1655" s="2">
        <v>159448110</v>
      </c>
      <c r="T1655">
        <v>41</v>
      </c>
      <c r="U1655">
        <v>0.15123091974130348</v>
      </c>
      <c r="V1655">
        <v>-0.70204957892905095</v>
      </c>
      <c r="W1655">
        <f>AVERAGE(U1655:V1655)</f>
        <v>-0.27540932959387376</v>
      </c>
      <c r="X1655" s="4">
        <v>1.5584994800495819</v>
      </c>
      <c r="Y1655">
        <f>AVERAGE(W1655:X1655)</f>
        <v>0.64154507522785409</v>
      </c>
    </row>
    <row r="1656" spans="1:25" x14ac:dyDescent="0.25">
      <c r="A1656" t="s">
        <v>18597</v>
      </c>
      <c r="B1656" t="s">
        <v>18598</v>
      </c>
      <c r="C1656">
        <v>2011</v>
      </c>
      <c r="D1656" s="1">
        <v>40653</v>
      </c>
      <c r="E1656" t="s">
        <v>452</v>
      </c>
      <c r="F1656">
        <v>63</v>
      </c>
      <c r="G1656" t="s">
        <v>19</v>
      </c>
      <c r="H1656" t="s">
        <v>25</v>
      </c>
      <c r="I1656" t="s">
        <v>18599</v>
      </c>
      <c r="J1656" t="s">
        <v>18600</v>
      </c>
      <c r="K1656" t="s">
        <v>7139</v>
      </c>
      <c r="L1656" t="s">
        <v>18601</v>
      </c>
      <c r="M1656" t="s">
        <v>18602</v>
      </c>
      <c r="N1656">
        <v>7.2</v>
      </c>
      <c r="O1656">
        <v>21288</v>
      </c>
      <c r="P1656" s="2">
        <v>30000000</v>
      </c>
      <c r="Q1656" s="2">
        <v>26692846</v>
      </c>
      <c r="R1656" s="2">
        <v>49871429</v>
      </c>
      <c r="S1656" s="2">
        <v>46564275</v>
      </c>
      <c r="T1656">
        <v>74</v>
      </c>
      <c r="U1656">
        <v>1.2605564946994372</v>
      </c>
      <c r="V1656">
        <v>1.1611094242883211</v>
      </c>
      <c r="W1656">
        <f>AVERAGE(U1656:V1656)</f>
        <v>1.2108329594938791</v>
      </c>
      <c r="X1656" s="4">
        <v>0.32992766733791651</v>
      </c>
      <c r="Y1656">
        <f>AVERAGE(W1656:X1656)</f>
        <v>0.77038031341589785</v>
      </c>
    </row>
    <row r="1657" spans="1:25" x14ac:dyDescent="0.25">
      <c r="A1657" t="s">
        <v>18627</v>
      </c>
      <c r="B1657" t="s">
        <v>18628</v>
      </c>
      <c r="C1657">
        <v>2013</v>
      </c>
      <c r="D1657" s="1">
        <v>41507</v>
      </c>
      <c r="E1657" t="s">
        <v>385</v>
      </c>
      <c r="F1657">
        <v>112</v>
      </c>
      <c r="G1657" t="s">
        <v>19</v>
      </c>
      <c r="H1657" t="s">
        <v>483</v>
      </c>
      <c r="I1657" t="s">
        <v>15115</v>
      </c>
      <c r="J1657" t="s">
        <v>18629</v>
      </c>
      <c r="K1657" t="s">
        <v>5672</v>
      </c>
      <c r="L1657" t="s">
        <v>18630</v>
      </c>
      <c r="M1657" t="s">
        <v>18631</v>
      </c>
      <c r="N1657">
        <v>7.5</v>
      </c>
      <c r="O1657">
        <v>430412</v>
      </c>
      <c r="P1657" s="2">
        <v>20000000</v>
      </c>
      <c r="Q1657" s="2">
        <v>137400141</v>
      </c>
      <c r="R1657" s="2">
        <v>319501756</v>
      </c>
      <c r="S1657" s="2">
        <v>436901897</v>
      </c>
      <c r="T1657">
        <v>68</v>
      </c>
      <c r="U1657">
        <v>1.4982691179047514</v>
      </c>
      <c r="V1657">
        <v>0.82235324188516246</v>
      </c>
      <c r="W1657">
        <f>AVERAGE(U1657:V1657)</f>
        <v>1.1603111798949568</v>
      </c>
      <c r="X1657" s="4">
        <v>4.5781692320411436</v>
      </c>
      <c r="Y1657">
        <f>AVERAGE(W1657:X1657)</f>
        <v>2.8692402059680502</v>
      </c>
    </row>
    <row r="1658" spans="1:25" x14ac:dyDescent="0.25">
      <c r="A1658" t="s">
        <v>18672</v>
      </c>
      <c r="B1658" t="s">
        <v>10557</v>
      </c>
      <c r="C1658">
        <v>2013</v>
      </c>
      <c r="D1658" s="1">
        <v>41375</v>
      </c>
      <c r="E1658" t="s">
        <v>65</v>
      </c>
      <c r="F1658">
        <v>124</v>
      </c>
      <c r="G1658" t="s">
        <v>19</v>
      </c>
      <c r="H1658" t="s">
        <v>25</v>
      </c>
      <c r="I1658" t="s">
        <v>17590</v>
      </c>
      <c r="J1658" t="s">
        <v>18673</v>
      </c>
      <c r="K1658" t="s">
        <v>155</v>
      </c>
      <c r="L1658" t="s">
        <v>18674</v>
      </c>
      <c r="M1658" t="s">
        <v>18675</v>
      </c>
      <c r="N1658">
        <v>7</v>
      </c>
      <c r="O1658">
        <v>476845</v>
      </c>
      <c r="P1658" s="2">
        <v>120000000</v>
      </c>
      <c r="Q1658" s="2">
        <v>89107235</v>
      </c>
      <c r="R1658" s="2">
        <v>286168572</v>
      </c>
      <c r="S1658" s="2">
        <v>255275807</v>
      </c>
      <c r="T1658">
        <v>54</v>
      </c>
      <c r="U1658">
        <v>1.1020814125625609</v>
      </c>
      <c r="V1658">
        <v>3.1922149611125862E-2</v>
      </c>
      <c r="W1658">
        <f>AVERAGE(U1658:V1658)</f>
        <v>0.5670017810868434</v>
      </c>
      <c r="X1658" s="4">
        <v>2.601440725014144</v>
      </c>
      <c r="Y1658">
        <f>AVERAGE(W1658:X1658)</f>
        <v>1.5842212530504938</v>
      </c>
    </row>
    <row r="1659" spans="1:25" x14ac:dyDescent="0.25">
      <c r="A1659" t="s">
        <v>18676</v>
      </c>
      <c r="B1659" t="s">
        <v>18677</v>
      </c>
      <c r="C1659">
        <v>2017</v>
      </c>
      <c r="D1659" s="1">
        <v>43094</v>
      </c>
      <c r="E1659" t="s">
        <v>1205</v>
      </c>
      <c r="F1659">
        <v>105</v>
      </c>
      <c r="G1659" t="s">
        <v>19</v>
      </c>
      <c r="H1659" t="s">
        <v>25</v>
      </c>
      <c r="I1659" t="s">
        <v>18678</v>
      </c>
      <c r="J1659" t="s">
        <v>18679</v>
      </c>
      <c r="K1659" t="s">
        <v>17304</v>
      </c>
      <c r="L1659" t="s">
        <v>18680</v>
      </c>
      <c r="M1659" t="s">
        <v>18681</v>
      </c>
      <c r="N1659">
        <v>7.6</v>
      </c>
      <c r="O1659">
        <v>226510</v>
      </c>
      <c r="P1659" s="2">
        <v>84000000</v>
      </c>
      <c r="Q1659" s="2">
        <v>174340174</v>
      </c>
      <c r="R1659" s="2">
        <v>435086403</v>
      </c>
      <c r="S1659" s="2">
        <v>525426577</v>
      </c>
      <c r="T1659">
        <v>48</v>
      </c>
      <c r="U1659">
        <v>1.5775066589731892</v>
      </c>
      <c r="V1659">
        <v>-0.3068340327920327</v>
      </c>
      <c r="W1659">
        <f>AVERAGE(U1659:V1659)</f>
        <v>0.63533631309057825</v>
      </c>
      <c r="X1659" s="4">
        <v>5.5416280530257431</v>
      </c>
      <c r="Y1659">
        <f>AVERAGE(W1659:X1659)</f>
        <v>3.0884821830581606</v>
      </c>
    </row>
    <row r="1660" spans="1:25" x14ac:dyDescent="0.25">
      <c r="A1660" t="s">
        <v>18683</v>
      </c>
      <c r="B1660" t="s">
        <v>18684</v>
      </c>
      <c r="C1660">
        <v>2019</v>
      </c>
      <c r="D1660" s="1">
        <v>43537</v>
      </c>
      <c r="E1660" t="s">
        <v>63</v>
      </c>
      <c r="F1660">
        <v>125</v>
      </c>
      <c r="G1660" t="s">
        <v>19</v>
      </c>
      <c r="H1660" t="s">
        <v>820</v>
      </c>
      <c r="I1660" t="s">
        <v>18685</v>
      </c>
      <c r="J1660" t="s">
        <v>18686</v>
      </c>
      <c r="K1660" t="s">
        <v>18687</v>
      </c>
      <c r="L1660" t="s">
        <v>18688</v>
      </c>
      <c r="M1660" t="s">
        <v>18689</v>
      </c>
      <c r="N1660">
        <v>6.4</v>
      </c>
      <c r="O1660">
        <v>101968</v>
      </c>
      <c r="S1660" s="2"/>
      <c r="T1660">
        <v>61</v>
      </c>
      <c r="U1660">
        <v>0.62665616615193254</v>
      </c>
      <c r="V1660">
        <v>0.42713769574814414</v>
      </c>
      <c r="W1660">
        <f>AVERAGE(U1660:V1660)</f>
        <v>0.52689693095003831</v>
      </c>
      <c r="X1660" s="4"/>
      <c r="Y1660">
        <f>AVERAGE(W1660:X1660)</f>
        <v>0.52689693095003831</v>
      </c>
    </row>
    <row r="1661" spans="1:25" x14ac:dyDescent="0.25">
      <c r="A1661" t="s">
        <v>18690</v>
      </c>
      <c r="B1661" t="s">
        <v>18691</v>
      </c>
      <c r="C1661">
        <v>2019</v>
      </c>
      <c r="D1661" s="1">
        <v>43698</v>
      </c>
      <c r="E1661" t="s">
        <v>46</v>
      </c>
      <c r="F1661">
        <v>102</v>
      </c>
      <c r="G1661" t="s">
        <v>19</v>
      </c>
      <c r="H1661" t="s">
        <v>14047</v>
      </c>
      <c r="I1661" t="s">
        <v>18692</v>
      </c>
      <c r="J1661" t="s">
        <v>18693</v>
      </c>
      <c r="K1661" t="s">
        <v>17581</v>
      </c>
      <c r="L1661" t="s">
        <v>18694</v>
      </c>
      <c r="M1661" t="s">
        <v>18695</v>
      </c>
      <c r="N1661">
        <v>7.2</v>
      </c>
      <c r="O1661">
        <v>84858</v>
      </c>
      <c r="P1661" s="2">
        <v>6000000</v>
      </c>
      <c r="Q1661" s="2">
        <v>22680962</v>
      </c>
      <c r="R1661" s="2">
        <v>24863452</v>
      </c>
      <c r="S1661" s="2">
        <v>41544414</v>
      </c>
      <c r="T1661">
        <v>84</v>
      </c>
      <c r="U1661">
        <v>1.2605564946994372</v>
      </c>
      <c r="V1661">
        <v>1.7257030616269187</v>
      </c>
      <c r="W1661">
        <f>AVERAGE(U1661:V1661)</f>
        <v>1.493129778163178</v>
      </c>
      <c r="X1661" s="4">
        <v>0.27529398370792119</v>
      </c>
      <c r="Y1661">
        <f>AVERAGE(W1661:X1661)</f>
        <v>0.88421188093554959</v>
      </c>
    </row>
    <row r="1662" spans="1:25" x14ac:dyDescent="0.25">
      <c r="A1662" t="s">
        <v>18713</v>
      </c>
      <c r="B1662" t="s">
        <v>18714</v>
      </c>
      <c r="C1662">
        <v>2011</v>
      </c>
      <c r="D1662" s="1">
        <v>40772</v>
      </c>
      <c r="E1662" t="s">
        <v>517</v>
      </c>
      <c r="F1662">
        <v>98</v>
      </c>
      <c r="G1662" t="s">
        <v>19</v>
      </c>
      <c r="H1662" t="s">
        <v>25</v>
      </c>
      <c r="I1662" t="s">
        <v>14800</v>
      </c>
      <c r="J1662" t="s">
        <v>18715</v>
      </c>
      <c r="K1662" t="s">
        <v>5672</v>
      </c>
      <c r="L1662" t="s">
        <v>18716</v>
      </c>
      <c r="M1662" t="s">
        <v>18717</v>
      </c>
      <c r="N1662">
        <v>6.9</v>
      </c>
      <c r="O1662">
        <v>416024</v>
      </c>
      <c r="P1662" s="2">
        <v>35000000</v>
      </c>
      <c r="Q1662" s="2">
        <v>117538559</v>
      </c>
      <c r="R1662" s="2">
        <v>209838559</v>
      </c>
      <c r="S1662" s="2">
        <v>292377118</v>
      </c>
      <c r="T1662">
        <v>57</v>
      </c>
      <c r="U1662">
        <v>1.022843871494123</v>
      </c>
      <c r="V1662">
        <v>0.20130024081270514</v>
      </c>
      <c r="W1662">
        <f>AVERAGE(U1662:V1662)</f>
        <v>0.61207205615341409</v>
      </c>
      <c r="X1662" s="4">
        <v>3.0052330386722446</v>
      </c>
      <c r="Y1662">
        <f>AVERAGE(W1662:X1662)</f>
        <v>1.8086525474128292</v>
      </c>
    </row>
    <row r="1663" spans="1:25" x14ac:dyDescent="0.25">
      <c r="A1663" t="s">
        <v>18744</v>
      </c>
      <c r="B1663" t="s">
        <v>991</v>
      </c>
      <c r="C1663">
        <v>2018</v>
      </c>
      <c r="D1663" s="1">
        <v>43384</v>
      </c>
      <c r="E1663" t="s">
        <v>393</v>
      </c>
      <c r="F1663">
        <v>136</v>
      </c>
      <c r="G1663" t="s">
        <v>19</v>
      </c>
      <c r="H1663" t="s">
        <v>25</v>
      </c>
      <c r="I1663" t="s">
        <v>18745</v>
      </c>
      <c r="J1663" t="s">
        <v>18746</v>
      </c>
      <c r="K1663" t="s">
        <v>3718</v>
      </c>
      <c r="L1663" t="s">
        <v>18747</v>
      </c>
      <c r="M1663" t="s">
        <v>18748</v>
      </c>
      <c r="N1663">
        <v>7.7</v>
      </c>
      <c r="O1663">
        <v>318520</v>
      </c>
      <c r="P1663" s="2">
        <v>36000000</v>
      </c>
      <c r="Q1663" s="2">
        <v>215288866</v>
      </c>
      <c r="R1663" s="2">
        <v>436188866</v>
      </c>
      <c r="S1663" s="2">
        <v>615477732</v>
      </c>
      <c r="T1663">
        <v>88</v>
      </c>
      <c r="U1663">
        <v>1.6567442000416277</v>
      </c>
      <c r="V1663">
        <v>1.9515405165623576</v>
      </c>
      <c r="W1663">
        <f>AVERAGE(U1663:V1663)</f>
        <v>1.8041423583019927</v>
      </c>
      <c r="X1663" s="4">
        <v>6.5217002727118416</v>
      </c>
      <c r="Y1663">
        <f>AVERAGE(W1663:X1663)</f>
        <v>4.1629213155069174</v>
      </c>
    </row>
    <row r="1664" spans="1:25" x14ac:dyDescent="0.25">
      <c r="A1664" t="s">
        <v>18749</v>
      </c>
      <c r="B1664" t="s">
        <v>18750</v>
      </c>
      <c r="C1664">
        <v>2010</v>
      </c>
      <c r="D1664" s="1">
        <v>40648</v>
      </c>
      <c r="E1664" t="s">
        <v>84</v>
      </c>
      <c r="F1664">
        <v>104</v>
      </c>
      <c r="G1664" t="s">
        <v>19</v>
      </c>
      <c r="H1664" t="s">
        <v>25</v>
      </c>
      <c r="I1664" t="s">
        <v>10601</v>
      </c>
      <c r="J1664" t="s">
        <v>18751</v>
      </c>
      <c r="K1664" t="s">
        <v>13041</v>
      </c>
      <c r="L1664" t="s">
        <v>18752</v>
      </c>
      <c r="M1664" t="s">
        <v>18753</v>
      </c>
      <c r="N1664">
        <v>6.5</v>
      </c>
      <c r="O1664">
        <v>12000</v>
      </c>
      <c r="P1664" s="2">
        <v>2000000</v>
      </c>
      <c r="Q1664" s="2">
        <v>977772</v>
      </c>
      <c r="R1664" s="2">
        <v>1205257</v>
      </c>
      <c r="S1664" s="2">
        <v>183029</v>
      </c>
      <c r="T1664">
        <v>85</v>
      </c>
      <c r="U1664">
        <v>0.70589370722037037</v>
      </c>
      <c r="V1664">
        <v>1.7821624253607784</v>
      </c>
      <c r="W1664">
        <f>AVERAGE(U1664:V1664)</f>
        <v>1.2440280662905745</v>
      </c>
      <c r="X1664" s="4">
        <v>-0.17486286776434759</v>
      </c>
      <c r="Y1664">
        <f>AVERAGE(W1664:X1664)</f>
        <v>0.53458259926311347</v>
      </c>
    </row>
    <row r="1665" spans="1:25" x14ac:dyDescent="0.25">
      <c r="A1665" t="s">
        <v>18774</v>
      </c>
      <c r="B1665" t="s">
        <v>18775</v>
      </c>
      <c r="C1665">
        <v>2010</v>
      </c>
      <c r="D1665" s="1">
        <v>40886</v>
      </c>
      <c r="E1665" t="s">
        <v>71</v>
      </c>
      <c r="F1665">
        <v>105</v>
      </c>
      <c r="G1665" t="s">
        <v>19</v>
      </c>
      <c r="H1665" t="s">
        <v>175</v>
      </c>
      <c r="I1665" t="s">
        <v>14231</v>
      </c>
      <c r="J1665" t="s">
        <v>14231</v>
      </c>
      <c r="K1665" t="s">
        <v>17031</v>
      </c>
      <c r="L1665" t="s">
        <v>18776</v>
      </c>
      <c r="M1665" t="s">
        <v>18777</v>
      </c>
      <c r="N1665">
        <v>7.2</v>
      </c>
      <c r="O1665">
        <v>86766</v>
      </c>
      <c r="P1665" s="2">
        <v>3200000</v>
      </c>
      <c r="Q1665" s="2">
        <v>5790894</v>
      </c>
      <c r="R1665" s="2">
        <v>14311701</v>
      </c>
      <c r="S1665" s="2">
        <v>16902595</v>
      </c>
      <c r="T1665">
        <v>81</v>
      </c>
      <c r="U1665">
        <v>1.2605564946994372</v>
      </c>
      <c r="V1665">
        <v>1.5563249704253392</v>
      </c>
      <c r="W1665">
        <f>AVERAGE(U1665:V1665)</f>
        <v>1.4084407325623882</v>
      </c>
      <c r="X1665" s="4">
        <v>7.1046168482396116E-3</v>
      </c>
      <c r="Y1665">
        <f>AVERAGE(W1665:X1665)</f>
        <v>0.70777267470531391</v>
      </c>
    </row>
    <row r="1666" spans="1:25" x14ac:dyDescent="0.25">
      <c r="A1666" t="s">
        <v>18782</v>
      </c>
      <c r="B1666" t="s">
        <v>18783</v>
      </c>
      <c r="C1666">
        <v>2013</v>
      </c>
      <c r="D1666" s="1">
        <v>41578</v>
      </c>
      <c r="E1666" t="s">
        <v>5134</v>
      </c>
      <c r="F1666">
        <v>134</v>
      </c>
      <c r="G1666" t="s">
        <v>19</v>
      </c>
      <c r="H1666" t="s">
        <v>18784</v>
      </c>
      <c r="I1666" t="s">
        <v>9080</v>
      </c>
      <c r="J1666" t="s">
        <v>18785</v>
      </c>
      <c r="K1666" t="s">
        <v>11255</v>
      </c>
      <c r="L1666" t="s">
        <v>18786</v>
      </c>
      <c r="M1666" t="s">
        <v>18787</v>
      </c>
      <c r="N1666">
        <v>7.8</v>
      </c>
      <c r="O1666">
        <v>412102</v>
      </c>
      <c r="P1666" s="2">
        <v>55000000</v>
      </c>
      <c r="Q1666" s="2">
        <v>107100855</v>
      </c>
      <c r="R1666" s="2">
        <v>218791811</v>
      </c>
      <c r="S1666" s="2">
        <v>270892666</v>
      </c>
      <c r="T1666">
        <v>82</v>
      </c>
      <c r="U1666">
        <v>1.7359817411100655</v>
      </c>
      <c r="V1666">
        <v>1.612784334159199</v>
      </c>
      <c r="W1666">
        <f>AVERAGE(U1666:V1666)</f>
        <v>1.6743830376346323</v>
      </c>
      <c r="X1666" s="4">
        <v>2.7714068921849573</v>
      </c>
      <c r="Y1666">
        <f>AVERAGE(W1666:X1666)</f>
        <v>2.2228949649097949</v>
      </c>
    </row>
    <row r="1667" spans="1:25" x14ac:dyDescent="0.25">
      <c r="A1667" t="s">
        <v>18793</v>
      </c>
      <c r="B1667" t="s">
        <v>18794</v>
      </c>
      <c r="C1667">
        <v>2010</v>
      </c>
      <c r="D1667" s="1">
        <v>40473</v>
      </c>
      <c r="E1667" t="s">
        <v>47</v>
      </c>
      <c r="F1667">
        <v>91</v>
      </c>
      <c r="G1667" t="s">
        <v>19</v>
      </c>
      <c r="H1667" t="s">
        <v>271</v>
      </c>
      <c r="I1667" t="s">
        <v>12851</v>
      </c>
      <c r="J1667" t="s">
        <v>18795</v>
      </c>
      <c r="K1667" t="s">
        <v>87</v>
      </c>
      <c r="L1667" t="s">
        <v>18796</v>
      </c>
      <c r="M1667" t="s">
        <v>18797</v>
      </c>
      <c r="N1667">
        <v>5.6</v>
      </c>
      <c r="O1667">
        <v>97205</v>
      </c>
      <c r="P1667" s="2">
        <v>3000000</v>
      </c>
      <c r="Q1667" s="2">
        <v>84752907</v>
      </c>
      <c r="R1667" s="2">
        <v>177512032</v>
      </c>
      <c r="S1667" s="2">
        <v>259264939</v>
      </c>
      <c r="T1667">
        <v>53</v>
      </c>
      <c r="U1667">
        <v>-7.2441623955728602E-3</v>
      </c>
      <c r="V1667">
        <v>-2.4537214122733891E-2</v>
      </c>
      <c r="W1667">
        <f>AVERAGE(U1667:V1667)</f>
        <v>-1.5890688259153376E-2</v>
      </c>
      <c r="X1667" s="4">
        <v>2.644856464144429</v>
      </c>
      <c r="Y1667">
        <f>AVERAGE(W1667:X1667)</f>
        <v>1.3144828879426378</v>
      </c>
    </row>
    <row r="1668" spans="1:25" x14ac:dyDescent="0.25">
      <c r="A1668" t="s">
        <v>18839</v>
      </c>
      <c r="B1668" t="s">
        <v>18840</v>
      </c>
      <c r="C1668">
        <v>2011</v>
      </c>
      <c r="D1668" s="1">
        <v>40634</v>
      </c>
      <c r="E1668" t="s">
        <v>79</v>
      </c>
      <c r="F1668">
        <v>117</v>
      </c>
      <c r="G1668" t="s">
        <v>19</v>
      </c>
      <c r="H1668" t="s">
        <v>25</v>
      </c>
      <c r="I1668" t="s">
        <v>9366</v>
      </c>
      <c r="J1668" t="s">
        <v>18841</v>
      </c>
      <c r="K1668" t="s">
        <v>336</v>
      </c>
      <c r="L1668" t="s">
        <v>18842</v>
      </c>
      <c r="M1668" t="s">
        <v>18843</v>
      </c>
      <c r="N1668">
        <v>6.4</v>
      </c>
      <c r="O1668">
        <v>217122</v>
      </c>
      <c r="P1668" s="2">
        <v>80000000</v>
      </c>
      <c r="Q1668" s="2">
        <v>103028109</v>
      </c>
      <c r="R1668" s="2">
        <v>214945591</v>
      </c>
      <c r="S1668" s="2">
        <v>237973700</v>
      </c>
      <c r="T1668">
        <v>33</v>
      </c>
      <c r="U1668">
        <v>0.62665616615193254</v>
      </c>
      <c r="V1668">
        <v>-1.1537244887999289</v>
      </c>
      <c r="W1668">
        <f>AVERAGE(U1668:V1668)</f>
        <v>-0.26353416132399821</v>
      </c>
      <c r="X1668" s="4">
        <v>2.4131331523601749</v>
      </c>
      <c r="Y1668">
        <f>AVERAGE(W1668:X1668)</f>
        <v>1.0747994955180884</v>
      </c>
    </row>
    <row r="1669" spans="1:25" x14ac:dyDescent="0.25">
      <c r="A1669" t="s">
        <v>18864</v>
      </c>
      <c r="B1669" t="s">
        <v>18865</v>
      </c>
      <c r="C1669">
        <v>2014</v>
      </c>
      <c r="D1669" s="1">
        <v>41787</v>
      </c>
      <c r="E1669" t="s">
        <v>1206</v>
      </c>
      <c r="F1669">
        <v>97</v>
      </c>
      <c r="G1669" t="s">
        <v>19</v>
      </c>
      <c r="H1669" t="s">
        <v>25</v>
      </c>
      <c r="I1669" t="s">
        <v>18866</v>
      </c>
      <c r="J1669" t="s">
        <v>18867</v>
      </c>
      <c r="K1669" t="s">
        <v>18868</v>
      </c>
      <c r="L1669" t="s">
        <v>18869</v>
      </c>
      <c r="M1669" t="s">
        <v>18870</v>
      </c>
      <c r="N1669">
        <v>7</v>
      </c>
      <c r="O1669">
        <v>336610</v>
      </c>
      <c r="P1669" s="2">
        <v>180000000</v>
      </c>
      <c r="Q1669" s="2">
        <v>241410378</v>
      </c>
      <c r="R1669" s="2">
        <v>758411648</v>
      </c>
      <c r="S1669" s="2">
        <v>819822026</v>
      </c>
      <c r="T1669">
        <v>56</v>
      </c>
      <c r="U1669">
        <v>1.1020814125625609</v>
      </c>
      <c r="V1669">
        <v>0.14484087707884538</v>
      </c>
      <c r="W1669">
        <f>AVERAGE(U1669:V1669)</f>
        <v>0.62346114482070314</v>
      </c>
      <c r="X1669" s="4">
        <v>8.7456824726155347</v>
      </c>
      <c r="Y1669">
        <f>AVERAGE(W1669:X1669)</f>
        <v>4.6845718087181192</v>
      </c>
    </row>
    <row r="1670" spans="1:25" x14ac:dyDescent="0.25">
      <c r="A1670" t="s">
        <v>18898</v>
      </c>
      <c r="B1670" t="s">
        <v>18899</v>
      </c>
      <c r="C1670">
        <v>2011</v>
      </c>
      <c r="D1670" s="1">
        <v>40641</v>
      </c>
      <c r="E1670" t="s">
        <v>3039</v>
      </c>
      <c r="F1670">
        <v>112</v>
      </c>
      <c r="G1670" t="s">
        <v>19</v>
      </c>
      <c r="H1670" t="s">
        <v>25</v>
      </c>
      <c r="I1670" t="s">
        <v>10839</v>
      </c>
      <c r="J1670" t="s">
        <v>18900</v>
      </c>
      <c r="K1670" t="s">
        <v>18901</v>
      </c>
      <c r="L1670" t="s">
        <v>18902</v>
      </c>
      <c r="M1670" t="s">
        <v>18903</v>
      </c>
      <c r="N1670">
        <v>7</v>
      </c>
      <c r="O1670">
        <v>44808</v>
      </c>
      <c r="P1670" s="2">
        <v>18000000</v>
      </c>
      <c r="Q1670" s="2">
        <v>43853424</v>
      </c>
      <c r="R1670" s="2">
        <v>47120948</v>
      </c>
      <c r="S1670" s="2">
        <v>72974372</v>
      </c>
      <c r="T1670">
        <v>53</v>
      </c>
      <c r="U1670">
        <v>1.1020814125625609</v>
      </c>
      <c r="V1670">
        <v>-2.4537214122733891E-2</v>
      </c>
      <c r="W1670">
        <f>AVERAGE(U1670:V1670)</f>
        <v>0.53877209921991354</v>
      </c>
      <c r="X1670" s="4">
        <v>0.61736209712302192</v>
      </c>
      <c r="Y1670">
        <f>AVERAGE(W1670:X1670)</f>
        <v>0.57806709817146773</v>
      </c>
    </row>
    <row r="1671" spans="1:25" x14ac:dyDescent="0.25">
      <c r="A1671" t="s">
        <v>18904</v>
      </c>
      <c r="B1671" t="s">
        <v>18905</v>
      </c>
      <c r="C1671">
        <v>2012</v>
      </c>
      <c r="D1671" s="1">
        <v>41019</v>
      </c>
      <c r="E1671" t="s">
        <v>118</v>
      </c>
      <c r="F1671">
        <v>103</v>
      </c>
      <c r="G1671" t="s">
        <v>19</v>
      </c>
      <c r="H1671" t="s">
        <v>18906</v>
      </c>
      <c r="I1671" t="s">
        <v>12670</v>
      </c>
      <c r="J1671" t="s">
        <v>18907</v>
      </c>
      <c r="K1671" t="s">
        <v>17596</v>
      </c>
      <c r="L1671" t="s">
        <v>18908</v>
      </c>
      <c r="M1671" t="s">
        <v>18909</v>
      </c>
      <c r="N1671">
        <v>6.3</v>
      </c>
      <c r="O1671">
        <v>173788</v>
      </c>
      <c r="P1671" s="2">
        <v>65000000</v>
      </c>
      <c r="Q1671" s="2">
        <v>54760791</v>
      </c>
      <c r="R1671" s="2">
        <v>156491279</v>
      </c>
      <c r="S1671" s="2">
        <v>146252070</v>
      </c>
      <c r="T1671">
        <v>31</v>
      </c>
      <c r="U1671">
        <v>0.54741862508349393</v>
      </c>
      <c r="V1671">
        <v>-1.2666432162676486</v>
      </c>
      <c r="W1671">
        <f>AVERAGE(U1671:V1671)</f>
        <v>-0.35961229559207736</v>
      </c>
      <c r="X1671" s="4">
        <v>1.4148803092142215</v>
      </c>
      <c r="Y1671">
        <f>AVERAGE(W1671:X1671)</f>
        <v>0.52763400681107209</v>
      </c>
    </row>
    <row r="1672" spans="1:25" x14ac:dyDescent="0.25">
      <c r="A1672" t="s">
        <v>18910</v>
      </c>
      <c r="B1672" t="s">
        <v>18911</v>
      </c>
      <c r="C1672">
        <v>2015</v>
      </c>
      <c r="D1672" s="1">
        <v>42376</v>
      </c>
      <c r="E1672" t="s">
        <v>126</v>
      </c>
      <c r="F1672">
        <v>130</v>
      </c>
      <c r="G1672" t="s">
        <v>19</v>
      </c>
      <c r="H1672" t="s">
        <v>25</v>
      </c>
      <c r="I1672" t="s">
        <v>14615</v>
      </c>
      <c r="J1672" t="s">
        <v>18912</v>
      </c>
      <c r="K1672" t="s">
        <v>87</v>
      </c>
      <c r="L1672" t="s">
        <v>18913</v>
      </c>
      <c r="M1672" t="s">
        <v>18914</v>
      </c>
      <c r="N1672">
        <v>7.8</v>
      </c>
      <c r="O1672">
        <v>348890</v>
      </c>
      <c r="P1672" s="2">
        <v>28000000</v>
      </c>
      <c r="Q1672" s="2">
        <v>70259870</v>
      </c>
      <c r="R1672" s="2">
        <v>133440870</v>
      </c>
      <c r="S1672" s="2">
        <v>175700740</v>
      </c>
      <c r="T1672">
        <v>81</v>
      </c>
      <c r="U1672">
        <v>1.7359817411100655</v>
      </c>
      <c r="V1672">
        <v>1.5563249704253392</v>
      </c>
      <c r="W1672">
        <f>AVERAGE(U1672:V1672)</f>
        <v>1.6461533557677024</v>
      </c>
      <c r="X1672" s="4">
        <v>1.7353850642471067</v>
      </c>
      <c r="Y1672">
        <f>AVERAGE(W1672:X1672)</f>
        <v>1.6907692100074045</v>
      </c>
    </row>
    <row r="1673" spans="1:25" x14ac:dyDescent="0.25">
      <c r="A1673" t="s">
        <v>18942</v>
      </c>
      <c r="B1673" t="s">
        <v>18943</v>
      </c>
      <c r="C1673">
        <v>2012</v>
      </c>
      <c r="D1673" s="1">
        <v>41033</v>
      </c>
      <c r="E1673" t="s">
        <v>46</v>
      </c>
      <c r="F1673">
        <v>113</v>
      </c>
      <c r="G1673" t="s">
        <v>19</v>
      </c>
      <c r="H1673" t="s">
        <v>25</v>
      </c>
      <c r="I1673" t="s">
        <v>14739</v>
      </c>
      <c r="J1673" t="s">
        <v>14739</v>
      </c>
      <c r="K1673" t="s">
        <v>155</v>
      </c>
      <c r="L1673" t="s">
        <v>18944</v>
      </c>
      <c r="M1673" t="s">
        <v>18945</v>
      </c>
      <c r="N1673">
        <v>6.7</v>
      </c>
      <c r="O1673">
        <v>200052</v>
      </c>
      <c r="P1673" s="2">
        <v>50000000</v>
      </c>
      <c r="Q1673" s="2">
        <v>57011521</v>
      </c>
      <c r="R1673" s="2">
        <v>234989584</v>
      </c>
      <c r="S1673" s="2">
        <v>242001105</v>
      </c>
      <c r="T1673">
        <v>49</v>
      </c>
      <c r="U1673">
        <v>0.8643687893572467</v>
      </c>
      <c r="V1673">
        <v>-0.25037466905817291</v>
      </c>
      <c r="W1673">
        <f>AVERAGE(U1673:V1673)</f>
        <v>0.30699706014953687</v>
      </c>
      <c r="X1673" s="4">
        <v>2.4569654358875197</v>
      </c>
      <c r="Y1673">
        <f>AVERAGE(W1673:X1673)</f>
        <v>1.3819812480185283</v>
      </c>
    </row>
    <row r="1674" spans="1:25" x14ac:dyDescent="0.25">
      <c r="A1674" t="s">
        <v>18979</v>
      </c>
      <c r="B1674" t="s">
        <v>18980</v>
      </c>
      <c r="C1674">
        <v>2011</v>
      </c>
      <c r="D1674" s="1">
        <v>41047</v>
      </c>
      <c r="E1674" t="s">
        <v>136</v>
      </c>
      <c r="F1674">
        <v>107</v>
      </c>
      <c r="G1674" t="s">
        <v>19</v>
      </c>
      <c r="H1674" t="s">
        <v>25</v>
      </c>
      <c r="I1674" t="s">
        <v>18685</v>
      </c>
      <c r="J1674" t="s">
        <v>18685</v>
      </c>
      <c r="K1674" t="s">
        <v>18981</v>
      </c>
      <c r="L1674" t="s">
        <v>18982</v>
      </c>
      <c r="M1674" t="s">
        <v>18983</v>
      </c>
      <c r="N1674">
        <v>7.1</v>
      </c>
      <c r="O1674">
        <v>114272</v>
      </c>
      <c r="P1674" s="2">
        <v>3500000</v>
      </c>
      <c r="Q1674" s="2">
        <v>5354039</v>
      </c>
      <c r="R1674" s="2">
        <v>19504039</v>
      </c>
      <c r="S1674" s="2">
        <v>21358078</v>
      </c>
      <c r="T1674">
        <v>76</v>
      </c>
      <c r="U1674">
        <v>1.1813189536309987</v>
      </c>
      <c r="V1674">
        <v>1.2740281517560406</v>
      </c>
      <c r="W1674">
        <f>AVERAGE(U1674:V1674)</f>
        <v>1.2276735526935196</v>
      </c>
      <c r="X1674" s="4">
        <v>5.5595889543005962E-2</v>
      </c>
      <c r="Y1674">
        <f>AVERAGE(W1674:X1674)</f>
        <v>0.64163472111826281</v>
      </c>
    </row>
    <row r="1675" spans="1:25" x14ac:dyDescent="0.25">
      <c r="A1675" t="s">
        <v>18989</v>
      </c>
      <c r="B1675" t="s">
        <v>18990</v>
      </c>
      <c r="C1675">
        <v>2011</v>
      </c>
      <c r="D1675" s="1">
        <v>40911</v>
      </c>
      <c r="E1675" t="s">
        <v>452</v>
      </c>
      <c r="F1675">
        <v>87</v>
      </c>
      <c r="G1675" t="s">
        <v>19</v>
      </c>
      <c r="H1675" t="s">
        <v>25</v>
      </c>
      <c r="I1675" t="s">
        <v>13153</v>
      </c>
      <c r="J1675" t="s">
        <v>15795</v>
      </c>
      <c r="K1675" t="s">
        <v>11140</v>
      </c>
      <c r="L1675" t="s">
        <v>18991</v>
      </c>
      <c r="M1675" t="s">
        <v>18992</v>
      </c>
      <c r="N1675">
        <v>4.3</v>
      </c>
      <c r="O1675">
        <v>30636</v>
      </c>
      <c r="P1675" s="2">
        <v>75000000</v>
      </c>
      <c r="Q1675" s="2">
        <v>133110742</v>
      </c>
      <c r="R1675" s="2">
        <v>342695435</v>
      </c>
      <c r="S1675" s="2">
        <v>400806177</v>
      </c>
      <c r="T1675">
        <v>24</v>
      </c>
      <c r="U1675">
        <v>-1.037332196285268</v>
      </c>
      <c r="V1675">
        <v>-1.6618587624046668</v>
      </c>
      <c r="W1675">
        <f>AVERAGE(U1675:V1675)</f>
        <v>-1.3495954793449674</v>
      </c>
      <c r="X1675" s="4">
        <v>4.185321273327367</v>
      </c>
      <c r="Y1675">
        <f>AVERAGE(W1675:X1675)</f>
        <v>1.4178628969911999</v>
      </c>
    </row>
    <row r="1676" spans="1:25" x14ac:dyDescent="0.25">
      <c r="A1676" t="s">
        <v>18993</v>
      </c>
      <c r="B1676" t="s">
        <v>18994</v>
      </c>
      <c r="C1676">
        <v>2011</v>
      </c>
      <c r="D1676" s="1">
        <v>40912</v>
      </c>
      <c r="E1676" t="s">
        <v>29</v>
      </c>
      <c r="F1676">
        <v>137</v>
      </c>
      <c r="G1676" t="s">
        <v>19</v>
      </c>
      <c r="H1676" t="s">
        <v>25</v>
      </c>
      <c r="I1676" t="s">
        <v>5433</v>
      </c>
      <c r="J1676" t="s">
        <v>13828</v>
      </c>
      <c r="K1676" t="s">
        <v>8847</v>
      </c>
      <c r="L1676" t="s">
        <v>18995</v>
      </c>
      <c r="M1676" t="s">
        <v>18996</v>
      </c>
      <c r="N1676">
        <v>6.5</v>
      </c>
      <c r="O1676">
        <v>120851</v>
      </c>
      <c r="P1676" s="2">
        <v>35000000</v>
      </c>
      <c r="Q1676" s="2">
        <v>37306030</v>
      </c>
      <c r="R1676" s="2">
        <v>84920539</v>
      </c>
      <c r="S1676" s="2">
        <v>87226569</v>
      </c>
      <c r="T1676">
        <v>59</v>
      </c>
      <c r="U1676">
        <v>0.70589370722037037</v>
      </c>
      <c r="V1676">
        <v>0.31421896828042467</v>
      </c>
      <c r="W1676">
        <f>AVERAGE(U1676:V1676)</f>
        <v>0.51005633775039749</v>
      </c>
      <c r="X1676" s="4">
        <v>0.77247595823000648</v>
      </c>
      <c r="Y1676">
        <f>AVERAGE(W1676:X1676)</f>
        <v>0.64126614799020198</v>
      </c>
    </row>
    <row r="1677" spans="1:25" x14ac:dyDescent="0.25">
      <c r="A1677" t="s">
        <v>19033</v>
      </c>
      <c r="B1677" t="s">
        <v>19034</v>
      </c>
      <c r="C1677">
        <v>2016</v>
      </c>
      <c r="D1677" s="1">
        <v>42621</v>
      </c>
      <c r="E1677" t="s">
        <v>65</v>
      </c>
      <c r="F1677">
        <v>120</v>
      </c>
      <c r="G1677" t="s">
        <v>19</v>
      </c>
      <c r="H1677" t="s">
        <v>290</v>
      </c>
      <c r="I1677" t="s">
        <v>7702</v>
      </c>
      <c r="J1677" t="s">
        <v>19035</v>
      </c>
      <c r="K1677" t="s">
        <v>799</v>
      </c>
      <c r="L1677" t="s">
        <v>19036</v>
      </c>
      <c r="M1677" t="s">
        <v>19037</v>
      </c>
      <c r="N1677">
        <v>5.2</v>
      </c>
      <c r="O1677">
        <v>163982</v>
      </c>
      <c r="P1677" s="2">
        <v>165000000</v>
      </c>
      <c r="Q1677" s="2">
        <v>103144286</v>
      </c>
      <c r="R1677" s="2">
        <v>389681935</v>
      </c>
      <c r="S1677" s="2">
        <v>327826221</v>
      </c>
      <c r="T1677">
        <v>32</v>
      </c>
      <c r="U1677">
        <v>-0.32419432666932485</v>
      </c>
      <c r="V1677">
        <v>-1.2101838525337887</v>
      </c>
      <c r="W1677">
        <f>AVERAGE(U1677:V1677)</f>
        <v>-0.76718908960155674</v>
      </c>
      <c r="X1677" s="4">
        <v>3.3910435378611901</v>
      </c>
      <c r="Y1677">
        <f>AVERAGE(W1677:X1677)</f>
        <v>1.3119272241298168</v>
      </c>
    </row>
    <row r="1678" spans="1:25" x14ac:dyDescent="0.25">
      <c r="A1678" t="s">
        <v>19049</v>
      </c>
      <c r="B1678" t="s">
        <v>19050</v>
      </c>
      <c r="C1678">
        <v>2011</v>
      </c>
      <c r="D1678" s="1">
        <v>40830</v>
      </c>
      <c r="E1678" t="s">
        <v>79</v>
      </c>
      <c r="F1678">
        <v>109</v>
      </c>
      <c r="G1678" t="s">
        <v>19</v>
      </c>
      <c r="H1678" t="s">
        <v>25</v>
      </c>
      <c r="I1678" t="s">
        <v>17523</v>
      </c>
      <c r="J1678" t="s">
        <v>19013</v>
      </c>
      <c r="K1678" t="s">
        <v>12420</v>
      </c>
      <c r="L1678" t="s">
        <v>19051</v>
      </c>
      <c r="M1678" t="s">
        <v>19052</v>
      </c>
      <c r="N1678">
        <v>6.5</v>
      </c>
      <c r="O1678">
        <v>334204</v>
      </c>
      <c r="P1678" s="2">
        <v>35000000</v>
      </c>
      <c r="Q1678" s="2">
        <v>55802754</v>
      </c>
      <c r="R1678" s="2">
        <v>149542245</v>
      </c>
      <c r="S1678" s="2">
        <v>170344999</v>
      </c>
      <c r="T1678">
        <v>63</v>
      </c>
      <c r="U1678">
        <v>0.70589370722037037</v>
      </c>
      <c r="V1678">
        <v>0.54005642321586367</v>
      </c>
      <c r="W1678">
        <f>AVERAGE(U1678:V1678)</f>
        <v>0.62297506521811696</v>
      </c>
      <c r="X1678" s="4">
        <v>1.6770958288682396</v>
      </c>
      <c r="Y1678">
        <f>AVERAGE(W1678:X1678)</f>
        <v>1.1500354470431784</v>
      </c>
    </row>
    <row r="1679" spans="1:25" x14ac:dyDescent="0.25">
      <c r="A1679" t="s">
        <v>19059</v>
      </c>
      <c r="B1679" t="s">
        <v>4956</v>
      </c>
      <c r="C1679">
        <v>2012</v>
      </c>
      <c r="D1679" s="1">
        <v>41066</v>
      </c>
      <c r="E1679" t="s">
        <v>46</v>
      </c>
      <c r="F1679">
        <v>88</v>
      </c>
      <c r="G1679" t="s">
        <v>19</v>
      </c>
      <c r="H1679" t="s">
        <v>25</v>
      </c>
      <c r="I1679" t="s">
        <v>19060</v>
      </c>
      <c r="J1679" t="s">
        <v>19061</v>
      </c>
      <c r="K1679" t="s">
        <v>19062</v>
      </c>
      <c r="L1679" t="s">
        <v>19063</v>
      </c>
      <c r="M1679" t="s">
        <v>19064</v>
      </c>
      <c r="N1679">
        <v>6.6</v>
      </c>
      <c r="O1679">
        <v>186132</v>
      </c>
      <c r="P1679" s="2">
        <v>12000000</v>
      </c>
      <c r="Q1679" s="2">
        <v>54731865</v>
      </c>
      <c r="R1679" s="2">
        <v>102731865</v>
      </c>
      <c r="S1679" s="2">
        <v>145463730</v>
      </c>
      <c r="T1679">
        <v>48</v>
      </c>
      <c r="U1679">
        <v>0.78513124828880809</v>
      </c>
      <c r="V1679">
        <v>-0.3068340327920327</v>
      </c>
      <c r="W1679">
        <f>AVERAGE(U1679:V1679)</f>
        <v>0.2391486077483877</v>
      </c>
      <c r="X1679" s="4">
        <v>1.4063004066725235</v>
      </c>
      <c r="Y1679">
        <f>AVERAGE(W1679:X1679)</f>
        <v>0.82272450721045565</v>
      </c>
    </row>
    <row r="1680" spans="1:25" x14ac:dyDescent="0.25">
      <c r="A1680" t="s">
        <v>19087</v>
      </c>
      <c r="B1680" t="s">
        <v>19088</v>
      </c>
      <c r="C1680">
        <v>2012</v>
      </c>
      <c r="D1680" s="1">
        <v>41075</v>
      </c>
      <c r="E1680" t="s">
        <v>46</v>
      </c>
      <c r="F1680">
        <v>83</v>
      </c>
      <c r="G1680" t="s">
        <v>19</v>
      </c>
      <c r="H1680" t="s">
        <v>9530</v>
      </c>
      <c r="I1680" t="s">
        <v>14249</v>
      </c>
      <c r="J1680" t="s">
        <v>19089</v>
      </c>
      <c r="K1680" t="s">
        <v>87</v>
      </c>
      <c r="L1680" t="s">
        <v>19090</v>
      </c>
      <c r="M1680" t="s">
        <v>19091</v>
      </c>
      <c r="N1680">
        <v>6.4</v>
      </c>
      <c r="O1680">
        <v>268038</v>
      </c>
      <c r="P1680" s="2">
        <v>65000000</v>
      </c>
      <c r="Q1680" s="2">
        <v>59650222</v>
      </c>
      <c r="R1680" s="2">
        <v>179379533</v>
      </c>
      <c r="S1680" s="2">
        <v>174029755</v>
      </c>
      <c r="T1680">
        <v>58</v>
      </c>
      <c r="U1680">
        <v>0.62665616615193254</v>
      </c>
      <c r="V1680">
        <v>0.25775960454656488</v>
      </c>
      <c r="W1680">
        <f>AVERAGE(U1680:V1680)</f>
        <v>0.44220788534924871</v>
      </c>
      <c r="X1680" s="4">
        <v>1.7171988901995647</v>
      </c>
      <c r="Y1680">
        <f>AVERAGE(W1680:X1680)</f>
        <v>1.0797033877744067</v>
      </c>
    </row>
    <row r="1681" spans="1:25" x14ac:dyDescent="0.25">
      <c r="A1681" t="s">
        <v>19114</v>
      </c>
      <c r="B1681" t="s">
        <v>19115</v>
      </c>
      <c r="C1681">
        <v>2011</v>
      </c>
      <c r="D1681" s="1">
        <v>40627</v>
      </c>
      <c r="E1681" t="s">
        <v>154</v>
      </c>
      <c r="F1681">
        <v>100</v>
      </c>
      <c r="G1681" t="s">
        <v>19</v>
      </c>
      <c r="H1681" t="s">
        <v>25</v>
      </c>
      <c r="I1681" t="s">
        <v>14916</v>
      </c>
      <c r="J1681" t="s">
        <v>19116</v>
      </c>
      <c r="K1681" t="s">
        <v>11140</v>
      </c>
      <c r="L1681" t="s">
        <v>19117</v>
      </c>
      <c r="M1681" t="s">
        <v>19118</v>
      </c>
      <c r="N1681">
        <v>6.5</v>
      </c>
      <c r="O1681">
        <v>25466</v>
      </c>
      <c r="P1681" s="2">
        <v>21000000</v>
      </c>
      <c r="Q1681" s="2">
        <v>52698535</v>
      </c>
      <c r="R1681" s="2">
        <v>72526996</v>
      </c>
      <c r="S1681" s="2">
        <v>104225531</v>
      </c>
      <c r="T1681">
        <v>51</v>
      </c>
      <c r="U1681">
        <v>0.70589370722037037</v>
      </c>
      <c r="V1681">
        <v>-0.13745594159045341</v>
      </c>
      <c r="W1681">
        <f>AVERAGE(U1681:V1681)</f>
        <v>0.2842188828149585</v>
      </c>
      <c r="X1681" s="4">
        <v>0.95748425067999909</v>
      </c>
      <c r="Y1681">
        <f>AVERAGE(W1681:X1681)</f>
        <v>0.62085156674747877</v>
      </c>
    </row>
    <row r="1682" spans="1:25" x14ac:dyDescent="0.25">
      <c r="A1682" t="s">
        <v>19155</v>
      </c>
      <c r="B1682" t="s">
        <v>19156</v>
      </c>
      <c r="C1682">
        <v>2015</v>
      </c>
      <c r="D1682" s="1">
        <v>42235</v>
      </c>
      <c r="E1682" t="s">
        <v>79</v>
      </c>
      <c r="F1682">
        <v>101</v>
      </c>
      <c r="G1682" t="s">
        <v>19</v>
      </c>
      <c r="H1682" t="s">
        <v>271</v>
      </c>
      <c r="I1682" t="s">
        <v>19157</v>
      </c>
      <c r="J1682" t="s">
        <v>19158</v>
      </c>
      <c r="K1682" t="s">
        <v>16230</v>
      </c>
      <c r="L1682" t="s">
        <v>19159</v>
      </c>
      <c r="M1682" t="s">
        <v>19160</v>
      </c>
      <c r="N1682">
        <v>6.5</v>
      </c>
      <c r="O1682">
        <v>81305</v>
      </c>
      <c r="P1682" s="2">
        <v>8500000</v>
      </c>
      <c r="Q1682" s="2">
        <v>34030343</v>
      </c>
      <c r="R1682" s="2">
        <v>43709744</v>
      </c>
      <c r="S1682" s="2">
        <v>69240087</v>
      </c>
      <c r="T1682">
        <v>56</v>
      </c>
      <c r="U1682">
        <v>0.70589370722037037</v>
      </c>
      <c r="V1682">
        <v>0.14484087707884538</v>
      </c>
      <c r="W1682">
        <f>AVERAGE(U1682:V1682)</f>
        <v>0.42536729214960789</v>
      </c>
      <c r="X1682" s="4">
        <v>0.5767199866593582</v>
      </c>
      <c r="Y1682">
        <f>AVERAGE(W1682:X1682)</f>
        <v>0.50104363940448304</v>
      </c>
    </row>
    <row r="1683" spans="1:25" x14ac:dyDescent="0.25">
      <c r="A1683" t="s">
        <v>19165</v>
      </c>
      <c r="B1683" t="s">
        <v>19166</v>
      </c>
      <c r="C1683">
        <v>2012</v>
      </c>
      <c r="D1683" s="1">
        <v>41180</v>
      </c>
      <c r="E1683" t="s">
        <v>452</v>
      </c>
      <c r="F1683">
        <v>88</v>
      </c>
      <c r="G1683" t="s">
        <v>19</v>
      </c>
      <c r="H1683" t="s">
        <v>25</v>
      </c>
      <c r="I1683" t="s">
        <v>19167</v>
      </c>
      <c r="J1683" t="s">
        <v>19168</v>
      </c>
      <c r="K1683" t="s">
        <v>15953</v>
      </c>
      <c r="L1683" t="s">
        <v>19169</v>
      </c>
      <c r="M1683" t="s">
        <v>19170</v>
      </c>
      <c r="N1683">
        <v>6.6</v>
      </c>
      <c r="O1683">
        <v>187558</v>
      </c>
      <c r="P1683" s="2">
        <v>95000000</v>
      </c>
      <c r="Q1683" s="2">
        <v>161321843</v>
      </c>
      <c r="R1683" s="2">
        <v>877244782</v>
      </c>
      <c r="S1683" s="2">
        <v>943566625</v>
      </c>
      <c r="T1683">
        <v>49</v>
      </c>
      <c r="U1683">
        <v>0.78513124828880809</v>
      </c>
      <c r="V1683">
        <v>-0.25037466905817291</v>
      </c>
      <c r="W1683">
        <f>AVERAGE(U1683:V1683)</f>
        <v>0.26737828961531762</v>
      </c>
      <c r="X1683" s="4">
        <v>10.092457467518109</v>
      </c>
      <c r="Y1683">
        <f>AVERAGE(W1683:X1683)</f>
        <v>5.1799178785667133</v>
      </c>
    </row>
    <row r="1684" spans="1:25" x14ac:dyDescent="0.25">
      <c r="A1684" t="s">
        <v>19190</v>
      </c>
      <c r="B1684" t="s">
        <v>19191</v>
      </c>
      <c r="C1684">
        <v>2016</v>
      </c>
      <c r="D1684" s="1">
        <v>42670</v>
      </c>
      <c r="E1684" t="s">
        <v>452</v>
      </c>
      <c r="F1684">
        <v>92</v>
      </c>
      <c r="G1684" t="s">
        <v>19</v>
      </c>
      <c r="H1684" t="s">
        <v>25</v>
      </c>
      <c r="I1684" t="s">
        <v>19192</v>
      </c>
      <c r="J1684" t="s">
        <v>15795</v>
      </c>
      <c r="K1684" t="s">
        <v>12145</v>
      </c>
      <c r="L1684" t="s">
        <v>19193</v>
      </c>
      <c r="M1684" t="s">
        <v>19194</v>
      </c>
      <c r="N1684">
        <v>6.5</v>
      </c>
      <c r="O1684">
        <v>70238</v>
      </c>
      <c r="P1684" s="2">
        <v>125000000</v>
      </c>
      <c r="Q1684" s="2">
        <v>153707064</v>
      </c>
      <c r="R1684" s="2">
        <v>346864462</v>
      </c>
      <c r="S1684" s="2">
        <v>375571526</v>
      </c>
      <c r="T1684">
        <v>55</v>
      </c>
      <c r="U1684">
        <v>0.70589370722037037</v>
      </c>
      <c r="V1684">
        <v>8.8381513344985618E-2</v>
      </c>
      <c r="W1684">
        <f>AVERAGE(U1684:V1684)</f>
        <v>0.39713761028267802</v>
      </c>
      <c r="X1684" s="4">
        <v>3.9106798162736069</v>
      </c>
      <c r="Y1684">
        <f>AVERAGE(W1684:X1684)</f>
        <v>2.1539087132781427</v>
      </c>
    </row>
    <row r="1685" spans="1:25" x14ac:dyDescent="0.25">
      <c r="A1685" t="s">
        <v>19202</v>
      </c>
      <c r="B1685" t="s">
        <v>19203</v>
      </c>
      <c r="C1685">
        <v>2013</v>
      </c>
      <c r="D1685" s="1">
        <v>41586</v>
      </c>
      <c r="E1685" t="s">
        <v>452</v>
      </c>
      <c r="F1685">
        <v>91</v>
      </c>
      <c r="G1685" t="s">
        <v>19</v>
      </c>
      <c r="H1685" t="s">
        <v>271</v>
      </c>
      <c r="I1685" t="s">
        <v>19204</v>
      </c>
      <c r="J1685" t="s">
        <v>19205</v>
      </c>
      <c r="K1685" t="s">
        <v>19206</v>
      </c>
      <c r="L1685" t="s">
        <v>19207</v>
      </c>
      <c r="M1685" t="s">
        <v>19208</v>
      </c>
      <c r="N1685">
        <v>5.7</v>
      </c>
      <c r="O1685">
        <v>41636</v>
      </c>
      <c r="P1685" s="2">
        <v>50000000</v>
      </c>
      <c r="Q1685" s="2">
        <v>90288712</v>
      </c>
      <c r="R1685" s="2">
        <v>239258712</v>
      </c>
      <c r="S1685" s="2">
        <v>279547424</v>
      </c>
      <c r="T1685">
        <v>39</v>
      </c>
      <c r="U1685">
        <v>7.1993378672865663E-2</v>
      </c>
      <c r="V1685">
        <v>-0.81496830639677043</v>
      </c>
      <c r="W1685">
        <f>AVERAGE(U1685:V1685)</f>
        <v>-0.37148746386195236</v>
      </c>
      <c r="X1685" s="4">
        <v>2.8656009964572013</v>
      </c>
      <c r="Y1685">
        <f>AVERAGE(W1685:X1685)</f>
        <v>1.2470567662976244</v>
      </c>
    </row>
    <row r="1686" spans="1:25" x14ac:dyDescent="0.25">
      <c r="A1686" t="s">
        <v>19212</v>
      </c>
      <c r="B1686" t="s">
        <v>19213</v>
      </c>
      <c r="C1686">
        <v>2014</v>
      </c>
      <c r="D1686" s="1">
        <v>41922</v>
      </c>
      <c r="E1686" t="s">
        <v>154</v>
      </c>
      <c r="F1686">
        <v>81</v>
      </c>
      <c r="G1686" t="s">
        <v>19</v>
      </c>
      <c r="H1686" t="s">
        <v>25</v>
      </c>
      <c r="I1686" t="s">
        <v>11875</v>
      </c>
      <c r="J1686" t="s">
        <v>19214</v>
      </c>
      <c r="K1686" t="s">
        <v>7139</v>
      </c>
      <c r="L1686" t="s">
        <v>19215</v>
      </c>
      <c r="M1686" t="s">
        <v>19216</v>
      </c>
      <c r="N1686">
        <v>6.2</v>
      </c>
      <c r="O1686">
        <v>39946</v>
      </c>
      <c r="P1686" s="2">
        <v>28000000</v>
      </c>
      <c r="Q1686" s="2">
        <v>66954149</v>
      </c>
      <c r="R1686" s="2">
        <v>100654149</v>
      </c>
      <c r="S1686" s="2">
        <v>139608298</v>
      </c>
      <c r="T1686">
        <v>54</v>
      </c>
      <c r="U1686">
        <v>0.46818108401505615</v>
      </c>
      <c r="V1686">
        <v>3.1922149611125862E-2</v>
      </c>
      <c r="W1686">
        <f>AVERAGE(U1686:V1686)</f>
        <v>0.25005161681309102</v>
      </c>
      <c r="X1686" s="4">
        <v>1.342572781663594</v>
      </c>
      <c r="Y1686">
        <f>AVERAGE(W1686:X1686)</f>
        <v>0.79631219923834251</v>
      </c>
    </row>
    <row r="1687" spans="1:25" x14ac:dyDescent="0.25">
      <c r="A1687" t="s">
        <v>19223</v>
      </c>
      <c r="B1687" t="s">
        <v>19224</v>
      </c>
      <c r="C1687">
        <v>2013</v>
      </c>
      <c r="D1687" s="1">
        <v>41319</v>
      </c>
      <c r="E1687" t="s">
        <v>192</v>
      </c>
      <c r="F1687">
        <v>115</v>
      </c>
      <c r="G1687" t="s">
        <v>19</v>
      </c>
      <c r="H1687" t="s">
        <v>603</v>
      </c>
      <c r="I1687" t="s">
        <v>6108</v>
      </c>
      <c r="J1687" t="s">
        <v>19225</v>
      </c>
      <c r="K1687" t="s">
        <v>16413</v>
      </c>
      <c r="L1687" t="s">
        <v>19226</v>
      </c>
      <c r="M1687" t="s">
        <v>19227</v>
      </c>
      <c r="N1687">
        <v>6.7</v>
      </c>
      <c r="O1687">
        <v>102481</v>
      </c>
      <c r="P1687" s="2">
        <v>28000000</v>
      </c>
      <c r="Q1687" s="2">
        <v>71349120</v>
      </c>
      <c r="R1687" s="2">
        <v>97594140</v>
      </c>
      <c r="S1687" s="2">
        <v>140943260</v>
      </c>
      <c r="T1687">
        <v>34</v>
      </c>
      <c r="U1687">
        <v>0.8643687893572467</v>
      </c>
      <c r="V1687">
        <v>-1.0972651250660692</v>
      </c>
      <c r="W1687">
        <f>AVERAGE(U1687:V1687)</f>
        <v>-0.11644816785441126</v>
      </c>
      <c r="X1687" s="4">
        <v>1.357101847621011</v>
      </c>
      <c r="Y1687">
        <f>AVERAGE(W1687:X1687)</f>
        <v>0.62032683988329995</v>
      </c>
    </row>
    <row r="1688" spans="1:25" x14ac:dyDescent="0.25">
      <c r="A1688" t="s">
        <v>19228</v>
      </c>
      <c r="B1688" t="s">
        <v>11088</v>
      </c>
      <c r="C1688">
        <v>2011</v>
      </c>
      <c r="D1688" s="1">
        <v>41082</v>
      </c>
      <c r="E1688" t="s">
        <v>6112</v>
      </c>
      <c r="F1688">
        <v>99</v>
      </c>
      <c r="G1688" t="s">
        <v>19</v>
      </c>
      <c r="H1688" t="s">
        <v>25</v>
      </c>
      <c r="I1688" t="s">
        <v>8749</v>
      </c>
      <c r="J1688" t="s">
        <v>19229</v>
      </c>
      <c r="K1688" t="s">
        <v>18055</v>
      </c>
      <c r="L1688" t="s">
        <v>19230</v>
      </c>
      <c r="M1688" t="s">
        <v>19231</v>
      </c>
      <c r="N1688">
        <v>6.8</v>
      </c>
      <c r="O1688">
        <v>56279</v>
      </c>
      <c r="P1688" s="2">
        <v>5000000</v>
      </c>
      <c r="Q1688" s="2">
        <v>9206470</v>
      </c>
      <c r="R1688" s="2">
        <v>10173061</v>
      </c>
      <c r="S1688" s="2">
        <v>14379531</v>
      </c>
      <c r="T1688">
        <v>75</v>
      </c>
      <c r="U1688">
        <v>0.94360633042568443</v>
      </c>
      <c r="V1688">
        <v>1.2175687880221808</v>
      </c>
      <c r="W1688">
        <f>AVERAGE(U1688:V1688)</f>
        <v>1.0805875592239327</v>
      </c>
      <c r="X1688" s="4">
        <v>-2.0355163483174055E-2</v>
      </c>
      <c r="Y1688">
        <f>AVERAGE(W1688:X1688)</f>
        <v>0.53011619787037934</v>
      </c>
    </row>
    <row r="1689" spans="1:25" x14ac:dyDescent="0.25">
      <c r="A1689" t="s">
        <v>19232</v>
      </c>
      <c r="B1689" t="s">
        <v>19233</v>
      </c>
      <c r="C1689">
        <v>2012</v>
      </c>
      <c r="D1689" s="1">
        <v>41038</v>
      </c>
      <c r="E1689" t="s">
        <v>5259</v>
      </c>
      <c r="F1689">
        <v>89</v>
      </c>
      <c r="G1689" t="s">
        <v>19</v>
      </c>
      <c r="H1689" t="s">
        <v>25</v>
      </c>
      <c r="I1689" t="s">
        <v>19234</v>
      </c>
      <c r="J1689" t="s">
        <v>19235</v>
      </c>
      <c r="K1689" t="s">
        <v>799</v>
      </c>
      <c r="L1689" t="s">
        <v>19236</v>
      </c>
      <c r="M1689" t="s">
        <v>19237</v>
      </c>
      <c r="N1689">
        <v>7</v>
      </c>
      <c r="O1689">
        <v>237285</v>
      </c>
      <c r="P1689" s="2">
        <v>12000000</v>
      </c>
      <c r="Q1689" s="2">
        <v>64575175</v>
      </c>
      <c r="R1689" s="2">
        <v>126636097</v>
      </c>
      <c r="S1689" s="2">
        <v>179211272</v>
      </c>
      <c r="T1689">
        <v>69</v>
      </c>
      <c r="U1689">
        <v>1.1020814125625609</v>
      </c>
      <c r="V1689">
        <v>0.87881260561902219</v>
      </c>
      <c r="W1689">
        <f>AVERAGE(U1689:V1689)</f>
        <v>0.99044700909079153</v>
      </c>
      <c r="X1689" s="4">
        <v>1.7735919577569021</v>
      </c>
      <c r="Y1689">
        <f>AVERAGE(W1689:X1689)</f>
        <v>1.3820194834238468</v>
      </c>
    </row>
    <row r="1690" spans="1:25" x14ac:dyDescent="0.25">
      <c r="A1690" t="s">
        <v>19251</v>
      </c>
      <c r="B1690" t="s">
        <v>19252</v>
      </c>
      <c r="C1690">
        <v>2013</v>
      </c>
      <c r="D1690" s="1">
        <v>41530</v>
      </c>
      <c r="E1690" t="s">
        <v>71</v>
      </c>
      <c r="F1690">
        <v>95</v>
      </c>
      <c r="G1690" t="s">
        <v>19</v>
      </c>
      <c r="H1690" t="s">
        <v>25</v>
      </c>
      <c r="I1690" t="s">
        <v>16318</v>
      </c>
      <c r="J1690" t="s">
        <v>16820</v>
      </c>
      <c r="K1690" t="s">
        <v>13920</v>
      </c>
      <c r="L1690" t="s">
        <v>19253</v>
      </c>
      <c r="M1690" t="s">
        <v>19254</v>
      </c>
      <c r="N1690">
        <v>7.1</v>
      </c>
      <c r="O1690">
        <v>142070</v>
      </c>
      <c r="P1690" s="2">
        <v>2500000</v>
      </c>
      <c r="Q1690" s="2">
        <v>6854611</v>
      </c>
      <c r="R1690" s="2">
        <v>6918591</v>
      </c>
      <c r="S1690" s="2">
        <v>11273202</v>
      </c>
      <c r="T1690">
        <v>82</v>
      </c>
      <c r="U1690">
        <v>1.1813189536309987</v>
      </c>
      <c r="V1690">
        <v>1.612784334159199</v>
      </c>
      <c r="W1690">
        <f>AVERAGE(U1690:V1690)</f>
        <v>1.3970516438950988</v>
      </c>
      <c r="X1690" s="4">
        <v>-5.4162911513782823E-2</v>
      </c>
      <c r="Y1690">
        <f>AVERAGE(W1690:X1690)</f>
        <v>0.67144436619065806</v>
      </c>
    </row>
    <row r="1691" spans="1:25" x14ac:dyDescent="0.25">
      <c r="A1691" t="s">
        <v>19302</v>
      </c>
      <c r="B1691" t="s">
        <v>19303</v>
      </c>
      <c r="C1691">
        <v>2014</v>
      </c>
      <c r="D1691" s="1">
        <v>41808</v>
      </c>
      <c r="E1691" t="s">
        <v>924</v>
      </c>
      <c r="F1691">
        <v>134</v>
      </c>
      <c r="G1691" t="s">
        <v>19</v>
      </c>
      <c r="H1691" t="s">
        <v>414</v>
      </c>
      <c r="I1691" t="s">
        <v>5433</v>
      </c>
      <c r="J1691" t="s">
        <v>19304</v>
      </c>
      <c r="K1691" t="s">
        <v>19305</v>
      </c>
      <c r="L1691" t="s">
        <v>19306</v>
      </c>
      <c r="M1691" t="s">
        <v>19307</v>
      </c>
      <c r="N1691">
        <v>6.8</v>
      </c>
      <c r="O1691">
        <v>32397</v>
      </c>
      <c r="P1691" s="2">
        <v>40000000</v>
      </c>
      <c r="Q1691" s="2">
        <v>47047013</v>
      </c>
      <c r="R1691" s="2">
        <v>67647013</v>
      </c>
      <c r="S1691" s="2">
        <v>74694026</v>
      </c>
      <c r="T1691">
        <v>54</v>
      </c>
      <c r="U1691">
        <v>0.94360633042568443</v>
      </c>
      <c r="V1691">
        <v>3.1922149611125862E-2</v>
      </c>
      <c r="W1691">
        <f>AVERAGE(U1691:V1691)</f>
        <v>0.48776424001840513</v>
      </c>
      <c r="X1691" s="4">
        <v>0.63607796048837328</v>
      </c>
      <c r="Y1691">
        <f>AVERAGE(W1691:X1691)</f>
        <v>0.56192110025338926</v>
      </c>
    </row>
    <row r="1692" spans="1:25" x14ac:dyDescent="0.25">
      <c r="A1692" t="s">
        <v>19367</v>
      </c>
      <c r="B1692" t="s">
        <v>19368</v>
      </c>
      <c r="C1692">
        <v>2011</v>
      </c>
      <c r="D1692" s="1">
        <v>40837</v>
      </c>
      <c r="E1692" t="s">
        <v>385</v>
      </c>
      <c r="F1692">
        <v>83</v>
      </c>
      <c r="G1692" t="s">
        <v>19</v>
      </c>
      <c r="H1692" t="s">
        <v>25</v>
      </c>
      <c r="I1692" t="s">
        <v>19369</v>
      </c>
      <c r="J1692" t="s">
        <v>19370</v>
      </c>
      <c r="K1692" t="s">
        <v>87</v>
      </c>
      <c r="L1692" t="s">
        <v>19371</v>
      </c>
      <c r="M1692" t="s">
        <v>19372</v>
      </c>
      <c r="N1692">
        <v>5.8</v>
      </c>
      <c r="O1692">
        <v>88995</v>
      </c>
      <c r="P1692" s="2">
        <v>5000000</v>
      </c>
      <c r="Q1692" s="2">
        <v>104028807</v>
      </c>
      <c r="R1692" s="2">
        <v>207039844</v>
      </c>
      <c r="S1692" s="2">
        <v>306068651</v>
      </c>
      <c r="T1692">
        <v>59</v>
      </c>
      <c r="U1692">
        <v>0.15123091974130348</v>
      </c>
      <c r="V1692">
        <v>0.31421896828042467</v>
      </c>
      <c r="W1692">
        <f>AVERAGE(U1692:V1692)</f>
        <v>0.23272494401086408</v>
      </c>
      <c r="X1692" s="4">
        <v>3.1542449101825594</v>
      </c>
      <c r="Y1692">
        <f>AVERAGE(W1692:X1692)</f>
        <v>1.6934849270967116</v>
      </c>
    </row>
    <row r="1693" spans="1:25" x14ac:dyDescent="0.25">
      <c r="A1693" t="s">
        <v>19418</v>
      </c>
      <c r="B1693" t="s">
        <v>19419</v>
      </c>
      <c r="C1693">
        <v>2012</v>
      </c>
      <c r="D1693" s="1">
        <v>41186</v>
      </c>
      <c r="E1693" t="s">
        <v>393</v>
      </c>
      <c r="F1693">
        <v>99</v>
      </c>
      <c r="G1693" t="s">
        <v>19</v>
      </c>
      <c r="H1693" t="s">
        <v>25</v>
      </c>
      <c r="I1693" t="s">
        <v>19420</v>
      </c>
      <c r="J1693" t="s">
        <v>19421</v>
      </c>
      <c r="K1693" t="s">
        <v>12082</v>
      </c>
      <c r="L1693" t="s">
        <v>19422</v>
      </c>
      <c r="M1693" t="s">
        <v>19423</v>
      </c>
      <c r="N1693">
        <v>6.4</v>
      </c>
      <c r="O1693">
        <v>53159</v>
      </c>
      <c r="P1693" s="2">
        <v>33000000</v>
      </c>
      <c r="Q1693" s="2">
        <v>35074677</v>
      </c>
      <c r="R1693" s="2">
        <v>140470746</v>
      </c>
      <c r="S1693" s="2">
        <v>142545423</v>
      </c>
      <c r="T1693">
        <v>43</v>
      </c>
      <c r="U1693">
        <v>0.62665616615193254</v>
      </c>
      <c r="V1693">
        <v>-0.58913085146133148</v>
      </c>
      <c r="W1693">
        <f>AVERAGE(U1693:V1693)</f>
        <v>1.8762657345300526E-2</v>
      </c>
      <c r="X1693" s="4">
        <v>1.3745389970691102</v>
      </c>
      <c r="Y1693">
        <f>AVERAGE(W1693:X1693)</f>
        <v>0.69665082720720539</v>
      </c>
    </row>
    <row r="1694" spans="1:25" x14ac:dyDescent="0.25">
      <c r="A1694" t="s">
        <v>19424</v>
      </c>
      <c r="B1694" t="s">
        <v>19425</v>
      </c>
      <c r="C1694">
        <v>2014</v>
      </c>
      <c r="D1694" s="1">
        <v>42033</v>
      </c>
      <c r="E1694" t="s">
        <v>1072</v>
      </c>
      <c r="F1694">
        <v>137</v>
      </c>
      <c r="G1694" t="s">
        <v>19</v>
      </c>
      <c r="H1694" t="s">
        <v>8698</v>
      </c>
      <c r="I1694" t="s">
        <v>19255</v>
      </c>
      <c r="J1694" t="s">
        <v>7713</v>
      </c>
      <c r="K1694" t="s">
        <v>9778</v>
      </c>
      <c r="L1694" t="s">
        <v>19426</v>
      </c>
      <c r="M1694" t="s">
        <v>19427</v>
      </c>
      <c r="N1694">
        <v>7.2</v>
      </c>
      <c r="O1694">
        <v>142962</v>
      </c>
      <c r="P1694" s="2">
        <v>65000000</v>
      </c>
      <c r="Q1694" s="2">
        <v>115637895</v>
      </c>
      <c r="R1694" s="2">
        <v>161459297</v>
      </c>
      <c r="S1694" s="2">
        <v>212097192</v>
      </c>
      <c r="T1694">
        <v>59</v>
      </c>
      <c r="U1694">
        <v>1.2605564946994372</v>
      </c>
      <c r="V1694">
        <v>0.31421896828042467</v>
      </c>
      <c r="W1694">
        <f>AVERAGE(U1694:V1694)</f>
        <v>0.78738773148993091</v>
      </c>
      <c r="X1694" s="4">
        <v>2.1315060412666518</v>
      </c>
      <c r="Y1694">
        <f>AVERAGE(W1694:X1694)</f>
        <v>1.4594468863782915</v>
      </c>
    </row>
    <row r="1695" spans="1:25" x14ac:dyDescent="0.25">
      <c r="A1695" t="s">
        <v>19428</v>
      </c>
      <c r="B1695" t="s">
        <v>19429</v>
      </c>
      <c r="C1695">
        <v>2012</v>
      </c>
      <c r="D1695" s="1">
        <v>41368</v>
      </c>
      <c r="E1695" t="s">
        <v>391</v>
      </c>
      <c r="F1695">
        <v>140</v>
      </c>
      <c r="G1695" t="s">
        <v>19</v>
      </c>
      <c r="H1695" t="s">
        <v>271</v>
      </c>
      <c r="I1695" t="s">
        <v>17631</v>
      </c>
      <c r="J1695" t="s">
        <v>19430</v>
      </c>
      <c r="K1695" t="s">
        <v>15042</v>
      </c>
      <c r="L1695" t="s">
        <v>19431</v>
      </c>
      <c r="M1695" t="s">
        <v>19432</v>
      </c>
      <c r="N1695">
        <v>7.3</v>
      </c>
      <c r="O1695">
        <v>241182</v>
      </c>
      <c r="P1695" s="2">
        <v>15000000</v>
      </c>
      <c r="Q1695" s="2">
        <v>21403519</v>
      </c>
      <c r="R1695" s="2">
        <v>47052899</v>
      </c>
      <c r="S1695" s="2">
        <v>53456418</v>
      </c>
      <c r="T1695">
        <v>68</v>
      </c>
      <c r="U1695">
        <v>1.339794035767875</v>
      </c>
      <c r="V1695">
        <v>0.82235324188516246</v>
      </c>
      <c r="W1695">
        <f>AVERAGE(U1695:V1695)</f>
        <v>1.0810736388265187</v>
      </c>
      <c r="X1695" s="4">
        <v>0.40493834197506023</v>
      </c>
      <c r="Y1695">
        <f>AVERAGE(W1695:X1695)</f>
        <v>0.74300599040078952</v>
      </c>
    </row>
    <row r="1696" spans="1:25" x14ac:dyDescent="0.25">
      <c r="A1696" t="s">
        <v>19459</v>
      </c>
      <c r="B1696" t="s">
        <v>19460</v>
      </c>
      <c r="C1696">
        <v>2014</v>
      </c>
      <c r="D1696" s="1">
        <v>41684</v>
      </c>
      <c r="E1696" t="s">
        <v>79</v>
      </c>
      <c r="F1696">
        <v>100</v>
      </c>
      <c r="G1696" t="s">
        <v>19</v>
      </c>
      <c r="H1696" t="s">
        <v>25</v>
      </c>
      <c r="I1696" t="s">
        <v>15057</v>
      </c>
      <c r="J1696" t="s">
        <v>19461</v>
      </c>
      <c r="K1696" t="s">
        <v>12420</v>
      </c>
      <c r="L1696" t="s">
        <v>19462</v>
      </c>
      <c r="M1696" t="s">
        <v>19463</v>
      </c>
      <c r="N1696">
        <v>6.1</v>
      </c>
      <c r="O1696">
        <v>22306</v>
      </c>
      <c r="P1696" s="2">
        <v>12500000</v>
      </c>
      <c r="Q1696" s="2">
        <v>48637684</v>
      </c>
      <c r="R1696" s="2">
        <v>50445860</v>
      </c>
      <c r="S1696" s="2">
        <v>86583544</v>
      </c>
      <c r="T1696">
        <v>62</v>
      </c>
      <c r="U1696">
        <v>0.38894354294661765</v>
      </c>
      <c r="V1696">
        <v>0.48359705948200393</v>
      </c>
      <c r="W1696">
        <f>AVERAGE(U1696:V1696)</f>
        <v>0.43627030121431076</v>
      </c>
      <c r="X1696" s="4">
        <v>0.76547759225609247</v>
      </c>
      <c r="Y1696">
        <f>AVERAGE(W1696:X1696)</f>
        <v>0.60087394673520156</v>
      </c>
    </row>
    <row r="1697" spans="1:25" x14ac:dyDescent="0.25">
      <c r="A1697" t="s">
        <v>19465</v>
      </c>
      <c r="B1697" t="s">
        <v>19466</v>
      </c>
      <c r="C1697">
        <v>2014</v>
      </c>
      <c r="D1697" s="1">
        <v>41732</v>
      </c>
      <c r="E1697" t="s">
        <v>602</v>
      </c>
      <c r="F1697">
        <v>139</v>
      </c>
      <c r="G1697" t="s">
        <v>19</v>
      </c>
      <c r="H1697" t="s">
        <v>271</v>
      </c>
      <c r="I1697" t="s">
        <v>14083</v>
      </c>
      <c r="J1697" t="s">
        <v>19467</v>
      </c>
      <c r="K1697" t="s">
        <v>12082</v>
      </c>
      <c r="L1697" t="s">
        <v>19468</v>
      </c>
      <c r="M1697" t="s">
        <v>19469</v>
      </c>
      <c r="N1697">
        <v>6.7</v>
      </c>
      <c r="O1697">
        <v>418338</v>
      </c>
      <c r="P1697" s="2">
        <v>85000000</v>
      </c>
      <c r="Q1697" s="2">
        <v>150947895</v>
      </c>
      <c r="R1697" s="2">
        <v>288885818</v>
      </c>
      <c r="S1697" s="2">
        <v>354833713</v>
      </c>
      <c r="T1697">
        <v>48</v>
      </c>
      <c r="U1697">
        <v>0.8643687893572467</v>
      </c>
      <c r="V1697">
        <v>-0.3068340327920327</v>
      </c>
      <c r="W1697">
        <f>AVERAGE(U1697:V1697)</f>
        <v>0.278767378282607</v>
      </c>
      <c r="X1697" s="4">
        <v>3.6849797192749043</v>
      </c>
      <c r="Y1697">
        <f>AVERAGE(W1697:X1697)</f>
        <v>1.9818735487787555</v>
      </c>
    </row>
    <row r="1698" spans="1:25" x14ac:dyDescent="0.25">
      <c r="A1698" t="s">
        <v>19470</v>
      </c>
      <c r="B1698" t="s">
        <v>19471</v>
      </c>
      <c r="C1698">
        <v>2014</v>
      </c>
      <c r="D1698" s="1">
        <v>41724</v>
      </c>
      <c r="E1698" t="s">
        <v>65</v>
      </c>
      <c r="F1698">
        <v>136</v>
      </c>
      <c r="G1698" t="s">
        <v>19</v>
      </c>
      <c r="H1698" t="s">
        <v>175</v>
      </c>
      <c r="I1698" t="s">
        <v>13726</v>
      </c>
      <c r="J1698" t="s">
        <v>16052</v>
      </c>
      <c r="K1698" t="s">
        <v>19472</v>
      </c>
      <c r="L1698" t="s">
        <v>19473</v>
      </c>
      <c r="M1698" t="s">
        <v>19474</v>
      </c>
      <c r="N1698">
        <v>7.7</v>
      </c>
      <c r="O1698">
        <v>719085</v>
      </c>
      <c r="P1698" s="2">
        <v>170000000</v>
      </c>
      <c r="Q1698" s="2">
        <v>259766572</v>
      </c>
      <c r="R1698" s="2">
        <v>714421503</v>
      </c>
      <c r="S1698" s="2">
        <v>804188075</v>
      </c>
      <c r="T1698">
        <v>70</v>
      </c>
      <c r="U1698">
        <v>1.6567442000416277</v>
      </c>
      <c r="V1698">
        <v>0.93527196935288193</v>
      </c>
      <c r="W1698">
        <f>AVERAGE(U1698:V1698)</f>
        <v>1.2960080846972548</v>
      </c>
      <c r="X1698" s="4">
        <v>8.575530284572709</v>
      </c>
      <c r="Y1698">
        <f>AVERAGE(W1698:X1698)</f>
        <v>4.9357691846349816</v>
      </c>
    </row>
    <row r="1699" spans="1:25" x14ac:dyDescent="0.25">
      <c r="A1699" t="s">
        <v>19482</v>
      </c>
      <c r="B1699" t="s">
        <v>19483</v>
      </c>
      <c r="C1699">
        <v>2012</v>
      </c>
      <c r="D1699" s="1">
        <v>41291</v>
      </c>
      <c r="E1699" t="s">
        <v>84</v>
      </c>
      <c r="F1699">
        <v>165</v>
      </c>
      <c r="G1699" t="s">
        <v>19</v>
      </c>
      <c r="H1699" t="s">
        <v>1055</v>
      </c>
      <c r="I1699" t="s">
        <v>9910</v>
      </c>
      <c r="J1699" t="s">
        <v>9910</v>
      </c>
      <c r="K1699" t="s">
        <v>13215</v>
      </c>
      <c r="L1699" t="s">
        <v>19484</v>
      </c>
      <c r="M1699" t="s">
        <v>19485</v>
      </c>
      <c r="N1699">
        <v>8.4</v>
      </c>
      <c r="O1699">
        <v>1317856</v>
      </c>
      <c r="P1699" s="2">
        <v>100000000</v>
      </c>
      <c r="Q1699" s="2">
        <v>162805434</v>
      </c>
      <c r="R1699" s="2">
        <v>425368238</v>
      </c>
      <c r="S1699" s="2">
        <v>488173672</v>
      </c>
      <c r="T1699">
        <v>81</v>
      </c>
      <c r="U1699">
        <v>2.2114069875206943</v>
      </c>
      <c r="V1699">
        <v>1.5563249704253392</v>
      </c>
      <c r="W1699">
        <f>AVERAGE(U1699:V1699)</f>
        <v>1.8838659789730168</v>
      </c>
      <c r="X1699" s="4">
        <v>5.1361858652702912</v>
      </c>
      <c r="Y1699">
        <f>AVERAGE(W1699:X1699)</f>
        <v>3.5100259221216539</v>
      </c>
    </row>
    <row r="1700" spans="1:25" x14ac:dyDescent="0.25">
      <c r="A1700" t="s">
        <v>19540</v>
      </c>
      <c r="B1700" t="s">
        <v>19541</v>
      </c>
      <c r="C1700">
        <v>2014</v>
      </c>
      <c r="D1700" s="1">
        <v>41752</v>
      </c>
      <c r="E1700" t="s">
        <v>65</v>
      </c>
      <c r="F1700">
        <v>142</v>
      </c>
      <c r="G1700" t="s">
        <v>19</v>
      </c>
      <c r="H1700" t="s">
        <v>25</v>
      </c>
      <c r="I1700" t="s">
        <v>16068</v>
      </c>
      <c r="J1700" t="s">
        <v>14215</v>
      </c>
      <c r="K1700" t="s">
        <v>13884</v>
      </c>
      <c r="L1700" t="s">
        <v>19542</v>
      </c>
      <c r="M1700" t="s">
        <v>19543</v>
      </c>
      <c r="N1700">
        <v>6.6</v>
      </c>
      <c r="O1700">
        <v>409370</v>
      </c>
      <c r="P1700" s="2">
        <v>200000000</v>
      </c>
      <c r="Q1700" s="2">
        <v>202853933</v>
      </c>
      <c r="R1700" s="2">
        <v>708982323</v>
      </c>
      <c r="S1700" s="2">
        <v>711836256</v>
      </c>
      <c r="T1700">
        <v>53</v>
      </c>
      <c r="U1700">
        <v>0.78513124828880809</v>
      </c>
      <c r="V1700">
        <v>-2.4537214122733891E-2</v>
      </c>
      <c r="W1700">
        <f>AVERAGE(U1700:V1700)</f>
        <v>0.38029701708303709</v>
      </c>
      <c r="X1700" s="4">
        <v>7.5704187761264405</v>
      </c>
      <c r="Y1700">
        <f>AVERAGE(W1700:X1700)</f>
        <v>3.9753578966047387</v>
      </c>
    </row>
    <row r="1701" spans="1:25" x14ac:dyDescent="0.25">
      <c r="A1701" t="s">
        <v>19567</v>
      </c>
      <c r="B1701" t="s">
        <v>19568</v>
      </c>
      <c r="C1701">
        <v>2015</v>
      </c>
      <c r="D1701" s="1">
        <v>42418</v>
      </c>
      <c r="E1701" t="s">
        <v>20</v>
      </c>
      <c r="F1701">
        <v>129</v>
      </c>
      <c r="G1701" t="s">
        <v>19</v>
      </c>
      <c r="H1701" t="s">
        <v>25</v>
      </c>
      <c r="I1701" t="s">
        <v>14509</v>
      </c>
      <c r="J1701" t="s">
        <v>19569</v>
      </c>
      <c r="K1701" t="s">
        <v>17292</v>
      </c>
      <c r="L1701" t="s">
        <v>19570</v>
      </c>
      <c r="M1701" t="s">
        <v>19571</v>
      </c>
      <c r="N1701">
        <v>8.1</v>
      </c>
      <c r="O1701">
        <v>406847</v>
      </c>
      <c r="P1701" s="2">
        <v>20000000</v>
      </c>
      <c r="Q1701" s="2">
        <v>45055776</v>
      </c>
      <c r="R1701" s="2">
        <v>98690254</v>
      </c>
      <c r="S1701" s="2">
        <v>123746030</v>
      </c>
      <c r="T1701">
        <v>93</v>
      </c>
      <c r="U1701">
        <v>1.9736943643153797</v>
      </c>
      <c r="V1701">
        <v>2.2338373352316565</v>
      </c>
      <c r="W1701">
        <f>AVERAGE(U1701:V1701)</f>
        <v>2.1037658497735183</v>
      </c>
      <c r="X1701" s="4">
        <v>1.1699357043488636</v>
      </c>
      <c r="Y1701">
        <f>AVERAGE(W1701:X1701)</f>
        <v>1.6368507770611909</v>
      </c>
    </row>
    <row r="1702" spans="1:25" x14ac:dyDescent="0.25">
      <c r="A1702" t="s">
        <v>19583</v>
      </c>
      <c r="B1702" t="s">
        <v>19584</v>
      </c>
      <c r="C1702">
        <v>2013</v>
      </c>
      <c r="D1702" s="1">
        <v>41534</v>
      </c>
      <c r="E1702" t="s">
        <v>42</v>
      </c>
      <c r="F1702">
        <v>96</v>
      </c>
      <c r="G1702" t="s">
        <v>19</v>
      </c>
      <c r="H1702" t="s">
        <v>25</v>
      </c>
      <c r="I1702" t="s">
        <v>11792</v>
      </c>
      <c r="J1702" t="s">
        <v>19585</v>
      </c>
      <c r="K1702" t="s">
        <v>7718</v>
      </c>
      <c r="L1702" t="s">
        <v>19586</v>
      </c>
      <c r="M1702" t="s">
        <v>19587</v>
      </c>
      <c r="N1702">
        <v>6.7</v>
      </c>
      <c r="O1702">
        <v>110304</v>
      </c>
      <c r="P1702" s="2">
        <v>13000000</v>
      </c>
      <c r="Q1702" s="2">
        <v>51872378</v>
      </c>
      <c r="R1702" s="2">
        <v>68572631</v>
      </c>
      <c r="S1702" s="2">
        <v>107445009</v>
      </c>
      <c r="T1702">
        <v>51</v>
      </c>
      <c r="U1702">
        <v>0.8643687893572467</v>
      </c>
      <c r="V1702">
        <v>-0.13745594159045341</v>
      </c>
      <c r="W1702">
        <f>AVERAGE(U1702:V1702)</f>
        <v>0.36345642388339666</v>
      </c>
      <c r="X1702" s="4">
        <v>0.99252345644799356</v>
      </c>
      <c r="Y1702">
        <f>AVERAGE(W1702:X1702)</f>
        <v>0.67798994016569514</v>
      </c>
    </row>
    <row r="1703" spans="1:25" x14ac:dyDescent="0.25">
      <c r="A1703" t="s">
        <v>19588</v>
      </c>
      <c r="B1703" t="s">
        <v>19589</v>
      </c>
      <c r="C1703">
        <v>2014</v>
      </c>
      <c r="D1703" s="1">
        <v>41970</v>
      </c>
      <c r="E1703" t="s">
        <v>452</v>
      </c>
      <c r="F1703">
        <v>92</v>
      </c>
      <c r="G1703" t="s">
        <v>19</v>
      </c>
      <c r="H1703" t="s">
        <v>19590</v>
      </c>
      <c r="I1703" t="s">
        <v>19591</v>
      </c>
      <c r="J1703" t="s">
        <v>19592</v>
      </c>
      <c r="K1703" t="s">
        <v>12145</v>
      </c>
      <c r="L1703" t="s">
        <v>19593</v>
      </c>
      <c r="M1703" t="s">
        <v>19594</v>
      </c>
      <c r="N1703">
        <v>6.7</v>
      </c>
      <c r="O1703">
        <v>77379</v>
      </c>
      <c r="P1703" s="2">
        <v>132000000</v>
      </c>
      <c r="Q1703" s="2">
        <v>83850911</v>
      </c>
      <c r="R1703" s="2">
        <v>373515621</v>
      </c>
      <c r="S1703" s="2">
        <v>325366532</v>
      </c>
      <c r="T1703">
        <v>53</v>
      </c>
      <c r="U1703">
        <v>0.8643687893572467</v>
      </c>
      <c r="V1703">
        <v>-2.4537214122733891E-2</v>
      </c>
      <c r="W1703">
        <f>AVERAGE(U1703:V1703)</f>
        <v>0.4199157876172564</v>
      </c>
      <c r="X1703" s="4">
        <v>3.3642734996760333</v>
      </c>
      <c r="Y1703">
        <f>AVERAGE(W1703:X1703)</f>
        <v>1.8920946436466448</v>
      </c>
    </row>
    <row r="1704" spans="1:25" x14ac:dyDescent="0.25">
      <c r="A1704" t="s">
        <v>19595</v>
      </c>
      <c r="B1704" t="s">
        <v>19596</v>
      </c>
      <c r="C1704">
        <v>2012</v>
      </c>
      <c r="D1704" s="1">
        <v>41173</v>
      </c>
      <c r="E1704" t="s">
        <v>56</v>
      </c>
      <c r="F1704">
        <v>110</v>
      </c>
      <c r="G1704" t="s">
        <v>19</v>
      </c>
      <c r="H1704" t="s">
        <v>25</v>
      </c>
      <c r="I1704" t="s">
        <v>9137</v>
      </c>
      <c r="J1704" t="s">
        <v>19597</v>
      </c>
      <c r="K1704" t="s">
        <v>19598</v>
      </c>
      <c r="L1704" t="s">
        <v>19599</v>
      </c>
      <c r="M1704" t="s">
        <v>19600</v>
      </c>
      <c r="N1704">
        <v>6.1</v>
      </c>
      <c r="O1704">
        <v>129356</v>
      </c>
      <c r="P1704" s="2">
        <v>7000000</v>
      </c>
      <c r="Q1704" s="2">
        <v>113721571</v>
      </c>
      <c r="R1704" s="2">
        <v>167739368</v>
      </c>
      <c r="S1704" s="2">
        <v>274460939</v>
      </c>
      <c r="T1704">
        <v>72</v>
      </c>
      <c r="U1704">
        <v>0.38894354294661765</v>
      </c>
      <c r="V1704">
        <v>1.0481906968206014</v>
      </c>
      <c r="W1704">
        <f>AVERAGE(U1704:V1704)</f>
        <v>0.71856711988360955</v>
      </c>
      <c r="X1704" s="4">
        <v>2.8102422101723388</v>
      </c>
      <c r="Y1704">
        <f>AVERAGE(W1704:X1704)</f>
        <v>1.7644046650279741</v>
      </c>
    </row>
    <row r="1705" spans="1:25" x14ac:dyDescent="0.25">
      <c r="A1705" t="s">
        <v>19613</v>
      </c>
      <c r="B1705" t="s">
        <v>19614</v>
      </c>
      <c r="C1705">
        <v>2014</v>
      </c>
      <c r="D1705" s="1">
        <v>41830</v>
      </c>
      <c r="E1705" t="s">
        <v>3039</v>
      </c>
      <c r="F1705">
        <v>99</v>
      </c>
      <c r="G1705" t="s">
        <v>19</v>
      </c>
      <c r="H1705" t="s">
        <v>25</v>
      </c>
      <c r="I1705" t="s">
        <v>10727</v>
      </c>
      <c r="J1705" t="s">
        <v>19615</v>
      </c>
      <c r="K1705" t="s">
        <v>7718</v>
      </c>
      <c r="L1705" t="s">
        <v>19616</v>
      </c>
      <c r="M1705" t="s">
        <v>19617</v>
      </c>
      <c r="N1705">
        <v>5.8</v>
      </c>
      <c r="O1705">
        <v>25440</v>
      </c>
      <c r="P1705" s="2">
        <v>12000000</v>
      </c>
      <c r="Q1705" s="2">
        <v>91443253</v>
      </c>
      <c r="R1705" s="2">
        <v>101888019</v>
      </c>
      <c r="S1705" s="2">
        <v>181331272</v>
      </c>
      <c r="T1705">
        <v>47</v>
      </c>
      <c r="U1705">
        <v>0.15123091974130348</v>
      </c>
      <c r="V1705">
        <v>-0.36329339652589243</v>
      </c>
      <c r="W1705">
        <f>AVERAGE(U1705:V1705)</f>
        <v>-0.10603123839229447</v>
      </c>
      <c r="X1705" s="4">
        <v>1.7966649889216275</v>
      </c>
      <c r="Y1705">
        <f>AVERAGE(W1705:X1705)</f>
        <v>0.84531687526466648</v>
      </c>
    </row>
    <row r="1706" spans="1:25" x14ac:dyDescent="0.25">
      <c r="A1706" t="s">
        <v>19622</v>
      </c>
      <c r="B1706" t="s">
        <v>19623</v>
      </c>
      <c r="C1706">
        <v>2012</v>
      </c>
      <c r="D1706" s="1">
        <v>41816</v>
      </c>
      <c r="E1706" t="s">
        <v>22</v>
      </c>
      <c r="F1706">
        <v>99</v>
      </c>
      <c r="G1706" t="s">
        <v>19</v>
      </c>
      <c r="H1706" t="s">
        <v>25</v>
      </c>
      <c r="I1706" t="s">
        <v>10314</v>
      </c>
      <c r="J1706" t="s">
        <v>19624</v>
      </c>
      <c r="K1706" t="s">
        <v>18339</v>
      </c>
      <c r="L1706" t="s">
        <v>19625</v>
      </c>
      <c r="M1706" t="s">
        <v>19626</v>
      </c>
      <c r="N1706">
        <v>7.4</v>
      </c>
      <c r="O1706">
        <v>26484</v>
      </c>
      <c r="P1706" s="2">
        <v>6000000</v>
      </c>
      <c r="Q1706" s="2">
        <v>1066471</v>
      </c>
      <c r="R1706" s="2">
        <v>2711379</v>
      </c>
      <c r="S1706" s="2">
        <v>-2222150</v>
      </c>
      <c r="T1706">
        <v>74</v>
      </c>
      <c r="U1706">
        <v>1.4190315768363135</v>
      </c>
      <c r="V1706">
        <v>1.1611094242883211</v>
      </c>
      <c r="W1706">
        <f>AVERAGE(U1706:V1706)</f>
        <v>1.2900705005623174</v>
      </c>
      <c r="X1706" s="4">
        <v>-0.20103964607743405</v>
      </c>
      <c r="Y1706">
        <f>AVERAGE(W1706:X1706)</f>
        <v>0.54451542724244173</v>
      </c>
    </row>
    <row r="1707" spans="1:25" x14ac:dyDescent="0.25">
      <c r="A1707" t="s">
        <v>19644</v>
      </c>
      <c r="B1707" t="s">
        <v>19645</v>
      </c>
      <c r="C1707">
        <v>2019</v>
      </c>
      <c r="D1707" s="1">
        <v>43783</v>
      </c>
      <c r="E1707" t="s">
        <v>411</v>
      </c>
      <c r="F1707">
        <v>152</v>
      </c>
      <c r="G1707" t="s">
        <v>19</v>
      </c>
      <c r="H1707" t="s">
        <v>19646</v>
      </c>
      <c r="I1707" t="s">
        <v>1556</v>
      </c>
      <c r="J1707" t="s">
        <v>17154</v>
      </c>
      <c r="K1707" t="s">
        <v>18765</v>
      </c>
      <c r="L1707" t="s">
        <v>19647</v>
      </c>
      <c r="M1707" t="s">
        <v>19648</v>
      </c>
      <c r="N1707">
        <v>8.1</v>
      </c>
      <c r="O1707">
        <v>251782</v>
      </c>
      <c r="P1707" s="2">
        <v>97600000</v>
      </c>
      <c r="Q1707" s="2">
        <v>117624357</v>
      </c>
      <c r="R1707" s="2">
        <v>225508210</v>
      </c>
      <c r="S1707" s="2">
        <v>245532567</v>
      </c>
      <c r="T1707">
        <v>81</v>
      </c>
      <c r="U1707">
        <v>1.9736943643153797</v>
      </c>
      <c r="V1707">
        <v>1.5563249704253392</v>
      </c>
      <c r="W1707">
        <f>AVERAGE(U1707:V1707)</f>
        <v>1.7650096673703595</v>
      </c>
      <c r="X1707" s="4">
        <v>2.4954001211625405</v>
      </c>
      <c r="Y1707">
        <f>AVERAGE(W1707:X1707)</f>
        <v>2.1302048942664502</v>
      </c>
    </row>
    <row r="1708" spans="1:25" x14ac:dyDescent="0.25">
      <c r="A1708" t="s">
        <v>19654</v>
      </c>
      <c r="B1708" t="s">
        <v>19655</v>
      </c>
      <c r="C1708">
        <v>2013</v>
      </c>
      <c r="D1708" s="1">
        <v>41605</v>
      </c>
      <c r="E1708" t="s">
        <v>602</v>
      </c>
      <c r="F1708">
        <v>146</v>
      </c>
      <c r="G1708" t="s">
        <v>19</v>
      </c>
      <c r="H1708" t="s">
        <v>25</v>
      </c>
      <c r="I1708" t="s">
        <v>14642</v>
      </c>
      <c r="J1708" t="s">
        <v>19656</v>
      </c>
      <c r="K1708" t="s">
        <v>17827</v>
      </c>
      <c r="L1708" t="s">
        <v>19657</v>
      </c>
      <c r="M1708" t="s">
        <v>19658</v>
      </c>
      <c r="N1708">
        <v>7.5</v>
      </c>
      <c r="O1708">
        <v>603034</v>
      </c>
      <c r="P1708" s="2">
        <v>130000000</v>
      </c>
      <c r="Q1708" s="2">
        <v>424668047</v>
      </c>
      <c r="R1708" s="2">
        <v>865011746</v>
      </c>
      <c r="S1708" s="2">
        <v>1159679793</v>
      </c>
      <c r="T1708">
        <v>76</v>
      </c>
      <c r="U1708">
        <v>1.4982691179047514</v>
      </c>
      <c r="V1708">
        <v>1.2740281517560406</v>
      </c>
      <c r="W1708">
        <f>AVERAGE(U1708:V1708)</f>
        <v>1.386148634830396</v>
      </c>
      <c r="X1708" s="4">
        <v>12.444526269580164</v>
      </c>
      <c r="Y1708">
        <f>AVERAGE(W1708:X1708)</f>
        <v>6.9153374522052804</v>
      </c>
    </row>
    <row r="1709" spans="1:25" x14ac:dyDescent="0.25">
      <c r="A1709" t="s">
        <v>19691</v>
      </c>
      <c r="B1709" t="s">
        <v>19692</v>
      </c>
      <c r="C1709">
        <v>2012</v>
      </c>
      <c r="D1709" s="1">
        <v>41297</v>
      </c>
      <c r="E1709" t="s">
        <v>332</v>
      </c>
      <c r="F1709">
        <v>93</v>
      </c>
      <c r="G1709" t="s">
        <v>19</v>
      </c>
      <c r="H1709" t="s">
        <v>25</v>
      </c>
      <c r="I1709" t="s">
        <v>19693</v>
      </c>
      <c r="J1709" t="s">
        <v>19694</v>
      </c>
      <c r="K1709" t="s">
        <v>17754</v>
      </c>
      <c r="L1709" t="s">
        <v>19695</v>
      </c>
      <c r="M1709" t="s">
        <v>19696</v>
      </c>
      <c r="N1709">
        <v>6.4</v>
      </c>
      <c r="O1709">
        <v>13636</v>
      </c>
      <c r="S1709" s="2"/>
      <c r="T1709">
        <v>80</v>
      </c>
      <c r="U1709">
        <v>0.62665616615193254</v>
      </c>
      <c r="V1709">
        <v>1.4998656066914795</v>
      </c>
      <c r="W1709">
        <f>AVERAGE(U1709:V1709)</f>
        <v>1.0632608864217059</v>
      </c>
      <c r="X1709" s="4"/>
      <c r="Y1709">
        <f>AVERAGE(W1709:X1709)</f>
        <v>1.0632608864217059</v>
      </c>
    </row>
    <row r="1710" spans="1:25" x14ac:dyDescent="0.25">
      <c r="A1710" t="s">
        <v>19701</v>
      </c>
      <c r="B1710" t="s">
        <v>19702</v>
      </c>
      <c r="C1710">
        <v>2019</v>
      </c>
      <c r="D1710" s="1">
        <v>43642</v>
      </c>
      <c r="E1710" t="s">
        <v>452</v>
      </c>
      <c r="F1710">
        <v>100</v>
      </c>
      <c r="G1710" t="s">
        <v>19</v>
      </c>
      <c r="H1710" t="s">
        <v>25</v>
      </c>
      <c r="I1710" t="s">
        <v>19703</v>
      </c>
      <c r="J1710" t="s">
        <v>11980</v>
      </c>
      <c r="K1710" t="s">
        <v>11016</v>
      </c>
      <c r="L1710" t="s">
        <v>19704</v>
      </c>
      <c r="M1710" t="s">
        <v>19705</v>
      </c>
      <c r="N1710">
        <v>7.8</v>
      </c>
      <c r="O1710">
        <v>189129</v>
      </c>
      <c r="P1710" s="2">
        <v>200000000</v>
      </c>
      <c r="Q1710" s="2">
        <v>434038008</v>
      </c>
      <c r="R1710" s="2">
        <v>1073394593</v>
      </c>
      <c r="S1710" s="2">
        <v>1307432601</v>
      </c>
      <c r="T1710">
        <v>84</v>
      </c>
      <c r="U1710">
        <v>1.7359817411100655</v>
      </c>
      <c r="V1710">
        <v>1.7257030616269187</v>
      </c>
      <c r="W1710">
        <f>AVERAGE(U1710:V1710)</f>
        <v>1.7308424013684922</v>
      </c>
      <c r="X1710" s="4">
        <v>14.05259473357059</v>
      </c>
      <c r="Y1710">
        <f>AVERAGE(W1710:X1710)</f>
        <v>7.8917185674695407</v>
      </c>
    </row>
    <row r="1711" spans="1:25" x14ac:dyDescent="0.25">
      <c r="A1711" t="s">
        <v>19706</v>
      </c>
      <c r="B1711" t="s">
        <v>19707</v>
      </c>
      <c r="C1711">
        <v>2015</v>
      </c>
      <c r="D1711" s="1">
        <v>42333</v>
      </c>
      <c r="E1711" t="s">
        <v>452</v>
      </c>
      <c r="F1711">
        <v>93</v>
      </c>
      <c r="G1711" t="s">
        <v>19</v>
      </c>
      <c r="H1711" t="s">
        <v>25</v>
      </c>
      <c r="I1711" t="s">
        <v>19708</v>
      </c>
      <c r="J1711" t="s">
        <v>19709</v>
      </c>
      <c r="K1711" t="s">
        <v>11016</v>
      </c>
      <c r="L1711" t="s">
        <v>19710</v>
      </c>
      <c r="M1711" t="s">
        <v>19711</v>
      </c>
      <c r="N1711">
        <v>6.7</v>
      </c>
      <c r="O1711">
        <v>99311</v>
      </c>
      <c r="P1711" s="2">
        <v>200000000</v>
      </c>
      <c r="Q1711" s="2">
        <v>123087120</v>
      </c>
      <c r="R1711" s="2">
        <v>332207671</v>
      </c>
      <c r="S1711" s="2">
        <v>255294791</v>
      </c>
      <c r="T1711">
        <v>66</v>
      </c>
      <c r="U1711">
        <v>0.8643687893572467</v>
      </c>
      <c r="V1711">
        <v>0.70943451441744299</v>
      </c>
      <c r="W1711">
        <f>AVERAGE(U1711:V1711)</f>
        <v>0.78690165188734484</v>
      </c>
      <c r="X1711" s="4">
        <v>2.6016473374781213</v>
      </c>
      <c r="Y1711">
        <f>AVERAGE(W1711:X1711)</f>
        <v>1.6942744946827331</v>
      </c>
    </row>
    <row r="1712" spans="1:25" x14ac:dyDescent="0.25">
      <c r="A1712" t="s">
        <v>19712</v>
      </c>
      <c r="B1712" t="s">
        <v>19713</v>
      </c>
      <c r="C1712">
        <v>2013</v>
      </c>
      <c r="D1712" s="1">
        <v>41473</v>
      </c>
      <c r="E1712" t="s">
        <v>922</v>
      </c>
      <c r="F1712">
        <v>129</v>
      </c>
      <c r="G1712" t="s">
        <v>19</v>
      </c>
      <c r="H1712" t="s">
        <v>25</v>
      </c>
      <c r="I1712" t="s">
        <v>10700</v>
      </c>
      <c r="J1712" t="s">
        <v>16052</v>
      </c>
      <c r="K1712" t="s">
        <v>87</v>
      </c>
      <c r="L1712" t="s">
        <v>19714</v>
      </c>
      <c r="M1712" t="s">
        <v>19715</v>
      </c>
      <c r="N1712">
        <v>6.4</v>
      </c>
      <c r="O1712">
        <v>197887</v>
      </c>
      <c r="P1712" s="2">
        <v>26000000</v>
      </c>
      <c r="Q1712" s="2">
        <v>49875291</v>
      </c>
      <c r="R1712" s="2">
        <v>87305549</v>
      </c>
      <c r="S1712" s="2">
        <v>111180840</v>
      </c>
      <c r="T1712">
        <v>45</v>
      </c>
      <c r="U1712">
        <v>0.62665616615193254</v>
      </c>
      <c r="V1712">
        <v>-0.47621212399361196</v>
      </c>
      <c r="W1712">
        <f>AVERAGE(U1712:V1712)</f>
        <v>7.5222021079160289E-2</v>
      </c>
      <c r="X1712" s="4">
        <v>1.033182392810799</v>
      </c>
      <c r="Y1712">
        <f>AVERAGE(W1712:X1712)</f>
        <v>0.55420220694497968</v>
      </c>
    </row>
    <row r="1713" spans="1:25" x14ac:dyDescent="0.25">
      <c r="A1713" t="s">
        <v>19720</v>
      </c>
      <c r="B1713" t="s">
        <v>19721</v>
      </c>
      <c r="C1713">
        <v>2013</v>
      </c>
      <c r="D1713" s="1">
        <v>41598</v>
      </c>
      <c r="E1713" t="s">
        <v>266</v>
      </c>
      <c r="F1713">
        <v>112</v>
      </c>
      <c r="G1713" t="s">
        <v>19</v>
      </c>
      <c r="H1713" t="s">
        <v>25</v>
      </c>
      <c r="I1713" t="s">
        <v>11295</v>
      </c>
      <c r="J1713" t="s">
        <v>19722</v>
      </c>
      <c r="K1713" t="s">
        <v>16849</v>
      </c>
      <c r="L1713" t="s">
        <v>19723</v>
      </c>
      <c r="M1713" t="s">
        <v>19724</v>
      </c>
      <c r="N1713">
        <v>6.9</v>
      </c>
      <c r="O1713">
        <v>582153</v>
      </c>
      <c r="P1713" s="2">
        <v>170000000</v>
      </c>
      <c r="Q1713" s="2">
        <v>206362140</v>
      </c>
      <c r="R1713" s="2">
        <v>644783140</v>
      </c>
      <c r="S1713" s="2">
        <v>681145280</v>
      </c>
      <c r="T1713">
        <v>54</v>
      </c>
      <c r="U1713">
        <v>1.022843871494123</v>
      </c>
      <c r="V1713">
        <v>3.1922149611125862E-2</v>
      </c>
      <c r="W1713">
        <f>AVERAGE(U1713:V1713)</f>
        <v>0.52738301055262449</v>
      </c>
      <c r="X1713" s="4">
        <v>7.2363933772001001</v>
      </c>
      <c r="Y1713">
        <f>AVERAGE(W1713:X1713)</f>
        <v>3.8818881938763621</v>
      </c>
    </row>
    <row r="1714" spans="1:25" x14ac:dyDescent="0.25">
      <c r="A1714" t="s">
        <v>19725</v>
      </c>
      <c r="B1714" t="s">
        <v>19726</v>
      </c>
      <c r="C1714">
        <v>2012</v>
      </c>
      <c r="D1714" s="1">
        <v>41431</v>
      </c>
      <c r="E1714" t="s">
        <v>410</v>
      </c>
      <c r="F1714">
        <v>112</v>
      </c>
      <c r="G1714" t="s">
        <v>19</v>
      </c>
      <c r="H1714" t="s">
        <v>25</v>
      </c>
      <c r="I1714" t="s">
        <v>19477</v>
      </c>
      <c r="J1714" t="s">
        <v>19727</v>
      </c>
      <c r="K1714" t="s">
        <v>19728</v>
      </c>
      <c r="L1714" t="s">
        <v>19729</v>
      </c>
      <c r="M1714" t="s">
        <v>19730</v>
      </c>
      <c r="N1714">
        <v>7.2</v>
      </c>
      <c r="O1714">
        <v>271720</v>
      </c>
      <c r="P1714" s="2">
        <v>17000000</v>
      </c>
      <c r="Q1714" s="2">
        <v>65001093</v>
      </c>
      <c r="R1714" s="2">
        <v>115350426</v>
      </c>
      <c r="S1714" s="2">
        <v>163351519</v>
      </c>
      <c r="T1714">
        <v>66</v>
      </c>
      <c r="U1714">
        <v>1.2605564946994372</v>
      </c>
      <c r="V1714">
        <v>0.70943451441744299</v>
      </c>
      <c r="W1714">
        <f>AVERAGE(U1714:V1714)</f>
        <v>0.98499550455844009</v>
      </c>
      <c r="X1714" s="4">
        <v>1.6009822524579167</v>
      </c>
      <c r="Y1714">
        <f>AVERAGE(W1714:X1714)</f>
        <v>1.2929888785081785</v>
      </c>
    </row>
    <row r="1715" spans="1:25" x14ac:dyDescent="0.25">
      <c r="A1715" t="s">
        <v>19737</v>
      </c>
      <c r="B1715" t="s">
        <v>19738</v>
      </c>
      <c r="C1715">
        <v>2013</v>
      </c>
      <c r="D1715" s="1">
        <v>41633</v>
      </c>
      <c r="E1715" t="s">
        <v>452</v>
      </c>
      <c r="F1715">
        <v>95</v>
      </c>
      <c r="G1715" t="s">
        <v>19</v>
      </c>
      <c r="H1715" t="s">
        <v>497</v>
      </c>
      <c r="I1715" t="s">
        <v>19739</v>
      </c>
      <c r="J1715" t="s">
        <v>19740</v>
      </c>
      <c r="K1715" t="s">
        <v>336</v>
      </c>
      <c r="L1715" t="s">
        <v>19741</v>
      </c>
      <c r="M1715" t="s">
        <v>19742</v>
      </c>
      <c r="N1715">
        <v>6.4</v>
      </c>
      <c r="O1715">
        <v>88117</v>
      </c>
      <c r="P1715" s="2">
        <v>78000000</v>
      </c>
      <c r="Q1715" s="2">
        <v>119793567</v>
      </c>
      <c r="R1715" s="2">
        <v>274325949</v>
      </c>
      <c r="S1715" s="2">
        <v>316119516</v>
      </c>
      <c r="T1715">
        <v>59</v>
      </c>
      <c r="U1715">
        <v>0.62665616615193254</v>
      </c>
      <c r="V1715">
        <v>0.31421896828042467</v>
      </c>
      <c r="W1715">
        <f>AVERAGE(U1715:V1715)</f>
        <v>0.47043756721617858</v>
      </c>
      <c r="X1715" s="4">
        <v>3.2636335523417337</v>
      </c>
      <c r="Y1715">
        <f>AVERAGE(W1715:X1715)</f>
        <v>1.8670355597789561</v>
      </c>
    </row>
    <row r="1716" spans="1:25" x14ac:dyDescent="0.25">
      <c r="A1716" t="s">
        <v>19743</v>
      </c>
      <c r="B1716" t="s">
        <v>19744</v>
      </c>
      <c r="C1716">
        <v>2017</v>
      </c>
      <c r="D1716" s="1">
        <v>43556</v>
      </c>
      <c r="E1716" t="s">
        <v>56</v>
      </c>
      <c r="F1716">
        <v>126</v>
      </c>
      <c r="G1716" t="s">
        <v>19</v>
      </c>
      <c r="H1716" t="s">
        <v>455</v>
      </c>
      <c r="I1716" t="s">
        <v>14083</v>
      </c>
      <c r="J1716" t="s">
        <v>19745</v>
      </c>
      <c r="K1716" t="s">
        <v>19406</v>
      </c>
      <c r="L1716" t="s">
        <v>19746</v>
      </c>
      <c r="M1716" t="s">
        <v>19747</v>
      </c>
      <c r="N1716">
        <v>6.9</v>
      </c>
      <c r="O1716">
        <v>42810</v>
      </c>
      <c r="P1716" s="2">
        <v>37500000</v>
      </c>
      <c r="Q1716" s="2">
        <v>108252517</v>
      </c>
      <c r="R1716" s="2">
        <v>125856180</v>
      </c>
      <c r="S1716" s="2">
        <v>196608697</v>
      </c>
      <c r="T1716">
        <v>46</v>
      </c>
      <c r="U1716">
        <v>1.022843871494123</v>
      </c>
      <c r="V1716">
        <v>-0.41975276025975217</v>
      </c>
      <c r="W1716">
        <f>AVERAGE(U1716:V1716)</f>
        <v>0.30154555561718543</v>
      </c>
      <c r="X1716" s="4">
        <v>1.9629369243658523</v>
      </c>
      <c r="Y1716">
        <f>AVERAGE(W1716:X1716)</f>
        <v>1.1322412399915189</v>
      </c>
    </row>
    <row r="1717" spans="1:25" x14ac:dyDescent="0.25">
      <c r="A1717" t="s">
        <v>19769</v>
      </c>
      <c r="B1717" t="s">
        <v>19770</v>
      </c>
      <c r="C1717">
        <v>2014</v>
      </c>
      <c r="D1717" s="1">
        <v>41934</v>
      </c>
      <c r="E1717" t="s">
        <v>162</v>
      </c>
      <c r="F1717">
        <v>121</v>
      </c>
      <c r="G1717" t="s">
        <v>19</v>
      </c>
      <c r="H1717" t="s">
        <v>25</v>
      </c>
      <c r="I1717" t="s">
        <v>12977</v>
      </c>
      <c r="J1717" t="s">
        <v>19771</v>
      </c>
      <c r="K1717" t="s">
        <v>16849</v>
      </c>
      <c r="L1717" t="s">
        <v>19772</v>
      </c>
      <c r="M1717" t="s">
        <v>19773</v>
      </c>
      <c r="N1717">
        <v>8</v>
      </c>
      <c r="O1717">
        <v>1023350</v>
      </c>
      <c r="P1717" s="2">
        <v>170000000</v>
      </c>
      <c r="Q1717" s="2">
        <v>333176600</v>
      </c>
      <c r="R1717" s="2">
        <v>772791156</v>
      </c>
      <c r="S1717" s="2">
        <v>935967756</v>
      </c>
      <c r="T1717">
        <v>76</v>
      </c>
      <c r="U1717">
        <v>1.8944568232469419</v>
      </c>
      <c r="V1717">
        <v>1.2740281517560406</v>
      </c>
      <c r="W1717">
        <f>AVERAGE(U1717:V1717)</f>
        <v>1.5842424875014913</v>
      </c>
      <c r="X1717" s="4">
        <v>10.009755136738079</v>
      </c>
      <c r="Y1717">
        <f>AVERAGE(W1717:X1717)</f>
        <v>5.7969988121197851</v>
      </c>
    </row>
    <row r="1718" spans="1:25" x14ac:dyDescent="0.25">
      <c r="A1718" t="s">
        <v>19861</v>
      </c>
      <c r="B1718" t="s">
        <v>19862</v>
      </c>
      <c r="C1718">
        <v>2013</v>
      </c>
      <c r="D1718" s="1">
        <v>41516</v>
      </c>
      <c r="E1718" t="s">
        <v>264</v>
      </c>
      <c r="F1718">
        <v>96</v>
      </c>
      <c r="G1718" t="s">
        <v>19</v>
      </c>
      <c r="H1718" t="s">
        <v>25</v>
      </c>
      <c r="I1718" t="s">
        <v>15159</v>
      </c>
      <c r="J1718" t="s">
        <v>15159</v>
      </c>
      <c r="K1718" t="s">
        <v>19863</v>
      </c>
      <c r="L1718" t="s">
        <v>19864</v>
      </c>
      <c r="M1718" t="s">
        <v>19865</v>
      </c>
      <c r="N1718">
        <v>6.7</v>
      </c>
      <c r="O1718">
        <v>30920</v>
      </c>
      <c r="P1718" s="2">
        <v>50000</v>
      </c>
      <c r="Q1718" s="2">
        <v>444098</v>
      </c>
      <c r="R1718" s="2">
        <v>587174</v>
      </c>
      <c r="S1718" s="2">
        <v>981272</v>
      </c>
      <c r="T1718">
        <v>81</v>
      </c>
      <c r="U1718">
        <v>0.8643687893572467</v>
      </c>
      <c r="V1718">
        <v>1.5563249704253392</v>
      </c>
      <c r="W1718">
        <f>AVERAGE(U1718:V1718)</f>
        <v>1.2103468798912931</v>
      </c>
      <c r="X1718" s="4">
        <v>-0.16617518586999663</v>
      </c>
      <c r="Y1718">
        <f>AVERAGE(W1718:X1718)</f>
        <v>0.5220858470106482</v>
      </c>
    </row>
    <row r="1719" spans="1:25" x14ac:dyDescent="0.25">
      <c r="A1719" t="s">
        <v>19875</v>
      </c>
      <c r="B1719" t="s">
        <v>10202</v>
      </c>
      <c r="C1719">
        <v>2012</v>
      </c>
      <c r="D1719" s="1">
        <v>41439</v>
      </c>
      <c r="E1719" t="s">
        <v>71</v>
      </c>
      <c r="F1719">
        <v>109</v>
      </c>
      <c r="G1719" t="s">
        <v>19</v>
      </c>
      <c r="H1719" t="s">
        <v>25</v>
      </c>
      <c r="I1719" t="s">
        <v>9748</v>
      </c>
      <c r="J1719" t="s">
        <v>19876</v>
      </c>
      <c r="K1719" t="s">
        <v>19877</v>
      </c>
      <c r="L1719" t="s">
        <v>19878</v>
      </c>
      <c r="M1719" t="s">
        <v>19879</v>
      </c>
      <c r="N1719">
        <v>7.1</v>
      </c>
      <c r="O1719">
        <v>15929</v>
      </c>
      <c r="Q1719" s="2">
        <v>4328849</v>
      </c>
      <c r="R1719" s="2">
        <v>5341221</v>
      </c>
      <c r="S1719" s="2">
        <v>9670070</v>
      </c>
      <c r="T1719">
        <v>78</v>
      </c>
      <c r="U1719">
        <v>1.1813189536309987</v>
      </c>
      <c r="V1719">
        <v>1.38694687922376</v>
      </c>
      <c r="W1719">
        <f>AVERAGE(U1719:V1719)</f>
        <v>1.2841329164273794</v>
      </c>
      <c r="X1719" s="4">
        <v>-7.1610607078485045E-2</v>
      </c>
      <c r="Y1719">
        <f>AVERAGE(W1719:X1719)</f>
        <v>0.60626115467444719</v>
      </c>
    </row>
    <row r="1720" spans="1:25" x14ac:dyDescent="0.25">
      <c r="A1720" t="s">
        <v>19886</v>
      </c>
      <c r="B1720" t="s">
        <v>19887</v>
      </c>
      <c r="C1720">
        <v>2014</v>
      </c>
      <c r="D1720" s="1">
        <v>41976</v>
      </c>
      <c r="E1720" t="s">
        <v>46</v>
      </c>
      <c r="F1720">
        <v>109</v>
      </c>
      <c r="G1720" t="s">
        <v>19</v>
      </c>
      <c r="H1720" t="s">
        <v>506</v>
      </c>
      <c r="I1720" t="s">
        <v>11250</v>
      </c>
      <c r="J1720" t="s">
        <v>16703</v>
      </c>
      <c r="K1720" t="s">
        <v>155</v>
      </c>
      <c r="L1720" t="s">
        <v>19888</v>
      </c>
      <c r="M1720" t="s">
        <v>19889</v>
      </c>
      <c r="N1720">
        <v>5.6</v>
      </c>
      <c r="O1720">
        <v>126513</v>
      </c>
      <c r="P1720" s="2">
        <v>40000000</v>
      </c>
      <c r="Q1720" s="2">
        <v>86208010</v>
      </c>
      <c r="R1720" s="2">
        <v>169837010</v>
      </c>
      <c r="S1720" s="2">
        <v>216045020</v>
      </c>
      <c r="T1720">
        <v>36</v>
      </c>
      <c r="U1720">
        <v>-7.2441623955728602E-3</v>
      </c>
      <c r="V1720">
        <v>-0.98434639759834974</v>
      </c>
      <c r="W1720">
        <f>AVERAGE(U1720:V1720)</f>
        <v>-0.49579527999696132</v>
      </c>
      <c r="X1720" s="4">
        <v>2.1744722480954142</v>
      </c>
      <c r="Y1720">
        <f>AVERAGE(W1720:X1720)</f>
        <v>0.8393384840492264</v>
      </c>
    </row>
    <row r="1721" spans="1:25" x14ac:dyDescent="0.25">
      <c r="A1721" t="s">
        <v>19890</v>
      </c>
      <c r="B1721" t="s">
        <v>6102</v>
      </c>
      <c r="C1721">
        <v>2015</v>
      </c>
      <c r="D1721" s="1">
        <v>42263</v>
      </c>
      <c r="E1721" t="s">
        <v>452</v>
      </c>
      <c r="F1721">
        <v>95</v>
      </c>
      <c r="G1721" t="s">
        <v>19</v>
      </c>
      <c r="H1721" t="s">
        <v>25</v>
      </c>
      <c r="I1721" t="s">
        <v>19891</v>
      </c>
      <c r="J1721" t="s">
        <v>19891</v>
      </c>
      <c r="K1721" t="s">
        <v>11016</v>
      </c>
      <c r="L1721" t="s">
        <v>19892</v>
      </c>
      <c r="M1721" t="s">
        <v>19893</v>
      </c>
      <c r="N1721">
        <v>8.1</v>
      </c>
      <c r="O1721">
        <v>592575</v>
      </c>
      <c r="P1721" s="2">
        <v>175000000</v>
      </c>
      <c r="Q1721" s="2">
        <v>356921711</v>
      </c>
      <c r="R1721" s="2">
        <v>858071350</v>
      </c>
      <c r="S1721" s="2">
        <v>1039993061</v>
      </c>
      <c r="T1721">
        <v>94</v>
      </c>
      <c r="U1721">
        <v>1.9736943643153797</v>
      </c>
      <c r="V1721">
        <v>2.2902966989655162</v>
      </c>
      <c r="W1721">
        <f>AVERAGE(U1721:V1721)</f>
        <v>2.131995531640448</v>
      </c>
      <c r="X1721" s="4">
        <v>11.141915091542359</v>
      </c>
      <c r="Y1721">
        <f>AVERAGE(W1721:X1721)</f>
        <v>6.6369553115914037</v>
      </c>
    </row>
    <row r="1722" spans="1:25" x14ac:dyDescent="0.25">
      <c r="A1722" t="s">
        <v>19894</v>
      </c>
      <c r="B1722" t="s">
        <v>19895</v>
      </c>
      <c r="C1722">
        <v>2015</v>
      </c>
      <c r="D1722" s="1">
        <v>42055</v>
      </c>
      <c r="E1722" t="s">
        <v>1072</v>
      </c>
      <c r="F1722">
        <v>129</v>
      </c>
      <c r="G1722" t="s">
        <v>19</v>
      </c>
      <c r="H1722" t="s">
        <v>271</v>
      </c>
      <c r="I1722" t="s">
        <v>12446</v>
      </c>
      <c r="J1722" t="s">
        <v>15073</v>
      </c>
      <c r="K1722" t="s">
        <v>19896</v>
      </c>
      <c r="L1722" t="s">
        <v>19897</v>
      </c>
      <c r="M1722" t="s">
        <v>19898</v>
      </c>
      <c r="N1722">
        <v>7.4</v>
      </c>
      <c r="O1722">
        <v>34643</v>
      </c>
      <c r="P1722" s="2">
        <v>17000000</v>
      </c>
      <c r="Q1722" s="2">
        <v>44482410</v>
      </c>
      <c r="R1722" s="2">
        <v>45710059</v>
      </c>
      <c r="S1722" s="2">
        <v>73192469</v>
      </c>
      <c r="T1722">
        <v>60</v>
      </c>
      <c r="U1722">
        <v>1.4190315768363135</v>
      </c>
      <c r="V1722">
        <v>0.37067833201428441</v>
      </c>
      <c r="W1722">
        <f>AVERAGE(U1722:V1722)</f>
        <v>0.89485495442529894</v>
      </c>
      <c r="X1722" s="4">
        <v>0.6197357569711035</v>
      </c>
      <c r="Y1722">
        <f>AVERAGE(W1722:X1722)</f>
        <v>0.75729535569820117</v>
      </c>
    </row>
    <row r="1723" spans="1:25" x14ac:dyDescent="0.25">
      <c r="A1723" t="s">
        <v>19925</v>
      </c>
      <c r="B1723" t="s">
        <v>19926</v>
      </c>
      <c r="C1723">
        <v>2012</v>
      </c>
      <c r="D1723" s="1">
        <v>41235</v>
      </c>
      <c r="E1723" t="s">
        <v>385</v>
      </c>
      <c r="F1723">
        <v>88</v>
      </c>
      <c r="G1723" t="s">
        <v>19</v>
      </c>
      <c r="H1723" t="s">
        <v>14757</v>
      </c>
      <c r="I1723" t="s">
        <v>19369</v>
      </c>
      <c r="J1723" t="s">
        <v>19927</v>
      </c>
      <c r="K1723" t="s">
        <v>87</v>
      </c>
      <c r="L1723" t="s">
        <v>19928</v>
      </c>
      <c r="M1723" t="s">
        <v>19929</v>
      </c>
      <c r="N1723">
        <v>4.5999999999999996</v>
      </c>
      <c r="O1723">
        <v>61190</v>
      </c>
      <c r="P1723" s="2">
        <v>5000000</v>
      </c>
      <c r="Q1723" s="2">
        <v>53885000</v>
      </c>
      <c r="R1723" s="2">
        <v>142802657</v>
      </c>
      <c r="S1723" s="2">
        <v>191687657</v>
      </c>
      <c r="T1723">
        <v>40</v>
      </c>
      <c r="U1723">
        <v>-0.7996195730799539</v>
      </c>
      <c r="V1723">
        <v>-0.75850894266291069</v>
      </c>
      <c r="W1723">
        <f>AVERAGE(U1723:V1723)</f>
        <v>-0.7790642578714323</v>
      </c>
      <c r="X1723" s="4">
        <v>1.909378759609786</v>
      </c>
      <c r="Y1723">
        <f>AVERAGE(W1723:X1723)</f>
        <v>0.5651572508691769</v>
      </c>
    </row>
    <row r="1724" spans="1:25" x14ac:dyDescent="0.25">
      <c r="A1724" t="s">
        <v>19999</v>
      </c>
      <c r="B1724" t="s">
        <v>20000</v>
      </c>
      <c r="C1724">
        <v>2014</v>
      </c>
      <c r="D1724" s="1">
        <v>42012</v>
      </c>
      <c r="E1724" t="s">
        <v>517</v>
      </c>
      <c r="F1724">
        <v>108</v>
      </c>
      <c r="G1724" t="s">
        <v>19</v>
      </c>
      <c r="H1724" t="s">
        <v>25</v>
      </c>
      <c r="I1724" t="s">
        <v>15982</v>
      </c>
      <c r="J1724" t="s">
        <v>16703</v>
      </c>
      <c r="K1724" t="s">
        <v>13905</v>
      </c>
      <c r="L1724" t="s">
        <v>20001</v>
      </c>
      <c r="M1724" t="s">
        <v>20002</v>
      </c>
      <c r="N1724">
        <v>6.3</v>
      </c>
      <c r="O1724">
        <v>155108</v>
      </c>
      <c r="P1724" s="2">
        <v>42000000</v>
      </c>
      <c r="Q1724" s="2">
        <v>54445357</v>
      </c>
      <c r="R1724" s="2">
        <v>107645357</v>
      </c>
      <c r="S1724" s="2">
        <v>120090714</v>
      </c>
      <c r="T1724">
        <v>40</v>
      </c>
      <c r="U1724">
        <v>0.54741862508349393</v>
      </c>
      <c r="V1724">
        <v>-0.75850894266291069</v>
      </c>
      <c r="W1724">
        <f>AVERAGE(U1724:V1724)</f>
        <v>-0.10554515878970838</v>
      </c>
      <c r="X1724" s="4">
        <v>1.1301530534125808</v>
      </c>
      <c r="Y1724">
        <f>AVERAGE(W1724:X1724)</f>
        <v>0.51230394731143614</v>
      </c>
    </row>
    <row r="1725" spans="1:25" x14ac:dyDescent="0.25">
      <c r="A1725" t="s">
        <v>20020</v>
      </c>
      <c r="B1725" t="s">
        <v>20021</v>
      </c>
      <c r="C1725">
        <v>2014</v>
      </c>
      <c r="D1725" s="1">
        <v>42005</v>
      </c>
      <c r="E1725" t="s">
        <v>411</v>
      </c>
      <c r="F1725">
        <v>133</v>
      </c>
      <c r="G1725" t="s">
        <v>19</v>
      </c>
      <c r="H1725" t="s">
        <v>888</v>
      </c>
      <c r="I1725" t="s">
        <v>5433</v>
      </c>
      <c r="J1725" t="s">
        <v>20022</v>
      </c>
      <c r="K1725" t="s">
        <v>186</v>
      </c>
      <c r="L1725" t="s">
        <v>20023</v>
      </c>
      <c r="M1725" t="s">
        <v>20024</v>
      </c>
      <c r="N1725">
        <v>7.3</v>
      </c>
      <c r="O1725">
        <v>429820</v>
      </c>
      <c r="P1725" s="2">
        <v>58800000</v>
      </c>
      <c r="Q1725" s="2">
        <v>350126372</v>
      </c>
      <c r="R1725" s="2">
        <v>547426372</v>
      </c>
      <c r="S1725" s="2">
        <v>838752744</v>
      </c>
      <c r="T1725">
        <v>72</v>
      </c>
      <c r="U1725">
        <v>1.339794035767875</v>
      </c>
      <c r="V1725">
        <v>1.0481906968206014</v>
      </c>
      <c r="W1725">
        <f>AVERAGE(U1725:V1725)</f>
        <v>1.1939923662942382</v>
      </c>
      <c r="X1725" s="4">
        <v>8.9517150416648885</v>
      </c>
      <c r="Y1725">
        <f>AVERAGE(W1725:X1725)</f>
        <v>5.0728537039795629</v>
      </c>
    </row>
    <row r="1726" spans="1:25" x14ac:dyDescent="0.25">
      <c r="A1726" t="s">
        <v>20025</v>
      </c>
      <c r="B1726" t="s">
        <v>20026</v>
      </c>
      <c r="C1726">
        <v>2014</v>
      </c>
      <c r="D1726" s="1">
        <v>42096</v>
      </c>
      <c r="E1726" t="s">
        <v>91</v>
      </c>
      <c r="F1726">
        <v>125</v>
      </c>
      <c r="G1726" t="s">
        <v>19</v>
      </c>
      <c r="H1726" t="s">
        <v>25</v>
      </c>
      <c r="I1726" t="s">
        <v>13993</v>
      </c>
      <c r="J1726" t="s">
        <v>20027</v>
      </c>
      <c r="K1726" t="s">
        <v>20028</v>
      </c>
      <c r="L1726" t="s">
        <v>20029</v>
      </c>
      <c r="M1726" t="s">
        <v>20030</v>
      </c>
      <c r="N1726">
        <v>5.9</v>
      </c>
      <c r="O1726">
        <v>129755</v>
      </c>
      <c r="P1726" s="2">
        <v>50000000</v>
      </c>
      <c r="Q1726" s="2">
        <v>128002372</v>
      </c>
      <c r="R1726" s="2">
        <v>212902372</v>
      </c>
      <c r="S1726" s="2">
        <v>290904744</v>
      </c>
      <c r="T1726">
        <v>69</v>
      </c>
      <c r="U1726">
        <v>0.23046846080974201</v>
      </c>
      <c r="V1726">
        <v>0.87881260561902219</v>
      </c>
      <c r="W1726">
        <f>AVERAGE(U1726:V1726)</f>
        <v>0.55464053321438211</v>
      </c>
      <c r="X1726" s="4">
        <v>2.9892084484891637</v>
      </c>
      <c r="Y1726">
        <f>AVERAGE(W1726:X1726)</f>
        <v>1.7719244908517728</v>
      </c>
    </row>
    <row r="1727" spans="1:25" x14ac:dyDescent="0.25">
      <c r="A1727" t="s">
        <v>20059</v>
      </c>
      <c r="B1727" t="s">
        <v>15855</v>
      </c>
      <c r="C1727">
        <v>2015</v>
      </c>
      <c r="D1727" s="1">
        <v>42089</v>
      </c>
      <c r="E1727" t="s">
        <v>452</v>
      </c>
      <c r="F1727">
        <v>94</v>
      </c>
      <c r="G1727" t="s">
        <v>19</v>
      </c>
      <c r="H1727" t="s">
        <v>175</v>
      </c>
      <c r="I1727" t="s">
        <v>20060</v>
      </c>
      <c r="J1727" t="s">
        <v>15615</v>
      </c>
      <c r="K1727" t="s">
        <v>12145</v>
      </c>
      <c r="L1727" t="s">
        <v>20061</v>
      </c>
      <c r="M1727" t="s">
        <v>20062</v>
      </c>
      <c r="N1727">
        <v>6.6</v>
      </c>
      <c r="O1727">
        <v>90310</v>
      </c>
      <c r="P1727" s="2">
        <v>135000000</v>
      </c>
      <c r="Q1727" s="2">
        <v>177397510</v>
      </c>
      <c r="R1727" s="2">
        <v>386041607</v>
      </c>
      <c r="S1727" s="2">
        <v>428439117</v>
      </c>
      <c r="T1727">
        <v>55</v>
      </c>
      <c r="U1727">
        <v>0.78513124828880809</v>
      </c>
      <c r="V1727">
        <v>8.8381513344985618E-2</v>
      </c>
      <c r="W1727">
        <f>AVERAGE(U1727:V1727)</f>
        <v>0.43675638081689683</v>
      </c>
      <c r="X1727" s="4">
        <v>4.4860645213429287</v>
      </c>
      <c r="Y1727">
        <f>AVERAGE(W1727:X1727)</f>
        <v>2.4614104510799129</v>
      </c>
    </row>
    <row r="1728" spans="1:25" x14ac:dyDescent="0.25">
      <c r="A1728" t="s">
        <v>20072</v>
      </c>
      <c r="B1728" t="s">
        <v>4183</v>
      </c>
      <c r="C1728">
        <v>2018</v>
      </c>
      <c r="D1728" s="1">
        <v>43202</v>
      </c>
      <c r="E1728" t="s">
        <v>65</v>
      </c>
      <c r="F1728">
        <v>107</v>
      </c>
      <c r="G1728" t="s">
        <v>19</v>
      </c>
      <c r="H1728" t="s">
        <v>687</v>
      </c>
      <c r="I1728" t="s">
        <v>18164</v>
      </c>
      <c r="J1728" t="s">
        <v>20073</v>
      </c>
      <c r="K1728" t="s">
        <v>5672</v>
      </c>
      <c r="L1728" t="s">
        <v>20074</v>
      </c>
      <c r="M1728" t="s">
        <v>20075</v>
      </c>
      <c r="N1728">
        <v>6.1</v>
      </c>
      <c r="O1728">
        <v>137865</v>
      </c>
      <c r="P1728" s="2">
        <v>120000000</v>
      </c>
      <c r="Q1728" s="2">
        <v>101028233</v>
      </c>
      <c r="R1728" s="2">
        <v>428028233</v>
      </c>
      <c r="S1728" s="2">
        <v>409056466</v>
      </c>
      <c r="T1728">
        <v>45</v>
      </c>
      <c r="U1728">
        <v>0.38894354294661765</v>
      </c>
      <c r="V1728">
        <v>-0.47621212399361196</v>
      </c>
      <c r="W1728">
        <f>AVERAGE(U1728:V1728)</f>
        <v>-4.3634290523497155E-2</v>
      </c>
      <c r="X1728" s="4">
        <v>4.2751133371080234</v>
      </c>
      <c r="Y1728">
        <f>AVERAGE(W1728:X1728)</f>
        <v>2.1157395232922633</v>
      </c>
    </row>
    <row r="1729" spans="1:25" x14ac:dyDescent="0.25">
      <c r="A1729" t="s">
        <v>20087</v>
      </c>
      <c r="B1729" t="s">
        <v>20088</v>
      </c>
      <c r="C1729">
        <v>2016</v>
      </c>
      <c r="D1729" s="1">
        <v>42502</v>
      </c>
      <c r="E1729" t="s">
        <v>391</v>
      </c>
      <c r="F1729">
        <v>98</v>
      </c>
      <c r="G1729" t="s">
        <v>19</v>
      </c>
      <c r="H1729" t="s">
        <v>20089</v>
      </c>
      <c r="I1729" t="s">
        <v>9583</v>
      </c>
      <c r="J1729" t="s">
        <v>20090</v>
      </c>
      <c r="K1729" t="s">
        <v>7718</v>
      </c>
      <c r="L1729" t="s">
        <v>20091</v>
      </c>
      <c r="M1729" t="s">
        <v>20092</v>
      </c>
      <c r="N1729">
        <v>6.5</v>
      </c>
      <c r="O1729">
        <v>92510</v>
      </c>
      <c r="P1729" s="2">
        <v>27000000</v>
      </c>
      <c r="Q1729" s="2">
        <v>41012075</v>
      </c>
      <c r="R1729" s="2">
        <v>93282604</v>
      </c>
      <c r="S1729" s="2">
        <v>107294679</v>
      </c>
      <c r="T1729">
        <v>55</v>
      </c>
      <c r="U1729">
        <v>0.70589370722037037</v>
      </c>
      <c r="V1729">
        <v>8.8381513344985618E-2</v>
      </c>
      <c r="W1729">
        <f>AVERAGE(U1729:V1729)</f>
        <v>0.39713761028267802</v>
      </c>
      <c r="X1729" s="4">
        <v>0.99088733910129867</v>
      </c>
      <c r="Y1729">
        <f>AVERAGE(W1729:X1729)</f>
        <v>0.69401247469198835</v>
      </c>
    </row>
    <row r="1730" spans="1:25" x14ac:dyDescent="0.25">
      <c r="A1730" t="s">
        <v>20093</v>
      </c>
      <c r="B1730" t="s">
        <v>20094</v>
      </c>
      <c r="C1730">
        <v>2014</v>
      </c>
      <c r="D1730" s="1">
        <v>41991</v>
      </c>
      <c r="E1730" t="s">
        <v>4545</v>
      </c>
      <c r="F1730">
        <v>102</v>
      </c>
      <c r="G1730" t="s">
        <v>19</v>
      </c>
      <c r="H1730" t="s">
        <v>25</v>
      </c>
      <c r="I1730" t="s">
        <v>20095</v>
      </c>
      <c r="J1730" t="s">
        <v>20096</v>
      </c>
      <c r="K1730" t="s">
        <v>17002</v>
      </c>
      <c r="L1730" t="s">
        <v>20097</v>
      </c>
      <c r="M1730" t="s">
        <v>20098</v>
      </c>
      <c r="N1730">
        <v>7.8</v>
      </c>
      <c r="O1730">
        <v>400882</v>
      </c>
      <c r="P1730" s="2">
        <v>165000000</v>
      </c>
      <c r="Q1730" s="2">
        <v>222527828</v>
      </c>
      <c r="R1730" s="2">
        <v>657868146</v>
      </c>
      <c r="S1730" s="2">
        <v>715395974</v>
      </c>
      <c r="T1730">
        <v>74</v>
      </c>
      <c r="U1730">
        <v>1.7359817411100655</v>
      </c>
      <c r="V1730">
        <v>1.1611094242883211</v>
      </c>
      <c r="W1730">
        <f>AVERAGE(U1730:V1730)</f>
        <v>1.4485455826991933</v>
      </c>
      <c r="X1730" s="4">
        <v>7.6091609857262679</v>
      </c>
      <c r="Y1730">
        <f>AVERAGE(W1730:X1730)</f>
        <v>4.5288532842127305</v>
      </c>
    </row>
    <row r="1731" spans="1:25" x14ac:dyDescent="0.25">
      <c r="A1731" t="s">
        <v>20099</v>
      </c>
      <c r="B1731" t="s">
        <v>20100</v>
      </c>
      <c r="C1731">
        <v>2017</v>
      </c>
      <c r="D1731" s="1">
        <v>42922</v>
      </c>
      <c r="E1731" t="s">
        <v>65</v>
      </c>
      <c r="F1731">
        <v>133</v>
      </c>
      <c r="G1731" t="s">
        <v>19</v>
      </c>
      <c r="H1731" t="s">
        <v>271</v>
      </c>
      <c r="I1731" t="s">
        <v>19373</v>
      </c>
      <c r="J1731" t="s">
        <v>16578</v>
      </c>
      <c r="K1731" t="s">
        <v>336</v>
      </c>
      <c r="L1731" t="s">
        <v>20101</v>
      </c>
      <c r="M1731" t="s">
        <v>20102</v>
      </c>
      <c r="N1731">
        <v>7.4</v>
      </c>
      <c r="O1731">
        <v>494060</v>
      </c>
      <c r="P1731" s="2">
        <v>175000000</v>
      </c>
      <c r="Q1731" s="2">
        <v>334201140</v>
      </c>
      <c r="R1731" s="2">
        <v>880166924</v>
      </c>
      <c r="S1731" s="2">
        <v>1039368064</v>
      </c>
      <c r="T1731">
        <v>73</v>
      </c>
      <c r="U1731">
        <v>1.4190315768363135</v>
      </c>
      <c r="V1731">
        <v>1.1046500605544611</v>
      </c>
      <c r="W1731">
        <f>AVERAGE(U1731:V1731)</f>
        <v>1.2618408186953873</v>
      </c>
      <c r="X1731" s="4">
        <v>11.135112933401388</v>
      </c>
      <c r="Y1731">
        <f>AVERAGE(W1731:X1731)</f>
        <v>6.198476876048387</v>
      </c>
    </row>
    <row r="1732" spans="1:25" x14ac:dyDescent="0.25">
      <c r="A1732" t="s">
        <v>20109</v>
      </c>
      <c r="B1732" t="s">
        <v>12828</v>
      </c>
      <c r="C1732">
        <v>2014</v>
      </c>
      <c r="D1732" s="1">
        <v>42152</v>
      </c>
      <c r="E1732" t="s">
        <v>452</v>
      </c>
      <c r="F1732">
        <v>95</v>
      </c>
      <c r="G1732" t="s">
        <v>19</v>
      </c>
      <c r="H1732" t="s">
        <v>271</v>
      </c>
      <c r="I1732" t="s">
        <v>20110</v>
      </c>
      <c r="J1732" t="s">
        <v>20111</v>
      </c>
      <c r="K1732" t="s">
        <v>19010</v>
      </c>
      <c r="L1732" t="s">
        <v>20112</v>
      </c>
      <c r="M1732" t="s">
        <v>20113</v>
      </c>
      <c r="N1732">
        <v>7.3</v>
      </c>
      <c r="O1732">
        <v>63206</v>
      </c>
      <c r="P1732" s="2">
        <v>50000000</v>
      </c>
      <c r="Q1732" s="2">
        <v>50151543</v>
      </c>
      <c r="R1732" s="2">
        <v>99783556</v>
      </c>
      <c r="S1732" s="2">
        <v>99935099</v>
      </c>
      <c r="T1732">
        <v>67</v>
      </c>
      <c r="U1732">
        <v>1.339794035767875</v>
      </c>
      <c r="V1732">
        <v>0.76589387815130272</v>
      </c>
      <c r="W1732">
        <f>AVERAGE(U1732:V1732)</f>
        <v>1.0528439569595889</v>
      </c>
      <c r="X1732" s="4">
        <v>0.91078931141295405</v>
      </c>
      <c r="Y1732">
        <f>AVERAGE(W1732:X1732)</f>
        <v>0.98181663418627152</v>
      </c>
    </row>
    <row r="1733" spans="1:25" x14ac:dyDescent="0.25">
      <c r="A1733" t="s">
        <v>20120</v>
      </c>
      <c r="B1733" t="s">
        <v>20121</v>
      </c>
      <c r="C1733">
        <v>2014</v>
      </c>
      <c r="D1733" s="1">
        <v>41991</v>
      </c>
      <c r="E1733" t="s">
        <v>367</v>
      </c>
      <c r="F1733">
        <v>149</v>
      </c>
      <c r="G1733" t="s">
        <v>19</v>
      </c>
      <c r="H1733" t="s">
        <v>25</v>
      </c>
      <c r="I1733" t="s">
        <v>9708</v>
      </c>
      <c r="J1733" t="s">
        <v>20122</v>
      </c>
      <c r="K1733" t="s">
        <v>799</v>
      </c>
      <c r="L1733" t="s">
        <v>20123</v>
      </c>
      <c r="M1733" t="s">
        <v>20124</v>
      </c>
      <c r="N1733">
        <v>8.1</v>
      </c>
      <c r="O1733">
        <v>833485</v>
      </c>
      <c r="P1733" s="2">
        <v>61000000</v>
      </c>
      <c r="Q1733" s="2">
        <v>167767189</v>
      </c>
      <c r="R1733" s="2">
        <v>369330363</v>
      </c>
      <c r="S1733" s="2">
        <v>476097552</v>
      </c>
      <c r="T1733">
        <v>79</v>
      </c>
      <c r="U1733">
        <v>1.9736943643153797</v>
      </c>
      <c r="V1733">
        <v>1.4434062429576198</v>
      </c>
      <c r="W1733">
        <f>AVERAGE(U1733:V1733)</f>
        <v>1.7085503036364997</v>
      </c>
      <c r="X1733" s="4">
        <v>5.0047553496528554</v>
      </c>
      <c r="Y1733">
        <f>AVERAGE(W1733:X1733)</f>
        <v>3.3566528266446776</v>
      </c>
    </row>
    <row r="1734" spans="1:25" x14ac:dyDescent="0.25">
      <c r="A1734" t="s">
        <v>20125</v>
      </c>
      <c r="B1734" t="s">
        <v>20126</v>
      </c>
      <c r="C1734">
        <v>2015</v>
      </c>
      <c r="D1734" s="1">
        <v>42271</v>
      </c>
      <c r="E1734" t="s">
        <v>418</v>
      </c>
      <c r="F1734">
        <v>115</v>
      </c>
      <c r="G1734" t="s">
        <v>19</v>
      </c>
      <c r="H1734" t="s">
        <v>25</v>
      </c>
      <c r="I1734" t="s">
        <v>14686</v>
      </c>
      <c r="J1734" t="s">
        <v>19597</v>
      </c>
      <c r="K1734" t="s">
        <v>186</v>
      </c>
      <c r="L1734" t="s">
        <v>20127</v>
      </c>
      <c r="M1734" t="s">
        <v>20128</v>
      </c>
      <c r="N1734">
        <v>5.6</v>
      </c>
      <c r="O1734">
        <v>51177</v>
      </c>
      <c r="P1734" s="2">
        <v>14800000</v>
      </c>
      <c r="Q1734" s="2">
        <v>66013057</v>
      </c>
      <c r="R1734" s="2">
        <v>117813057</v>
      </c>
      <c r="S1734" s="2">
        <v>169026114</v>
      </c>
      <c r="T1734">
        <v>60</v>
      </c>
      <c r="U1734">
        <v>-7.2441623955728602E-3</v>
      </c>
      <c r="V1734">
        <v>0.37067833201428441</v>
      </c>
      <c r="W1734">
        <f>AVERAGE(U1734:V1734)</f>
        <v>0.18171708480935578</v>
      </c>
      <c r="X1734" s="4">
        <v>1.6627417370249902</v>
      </c>
      <c r="Y1734">
        <f>AVERAGE(W1734:X1734)</f>
        <v>0.92222941091717292</v>
      </c>
    </row>
    <row r="1735" spans="1:25" x14ac:dyDescent="0.25">
      <c r="A1735" t="s">
        <v>20176</v>
      </c>
      <c r="B1735" t="s">
        <v>20177</v>
      </c>
      <c r="C1735">
        <v>2014</v>
      </c>
      <c r="D1735" s="1">
        <v>41843</v>
      </c>
      <c r="E1735" t="s">
        <v>922</v>
      </c>
      <c r="F1735">
        <v>112</v>
      </c>
      <c r="G1735" t="s">
        <v>19</v>
      </c>
      <c r="H1735" t="s">
        <v>25</v>
      </c>
      <c r="I1735" t="s">
        <v>16843</v>
      </c>
      <c r="J1735" t="s">
        <v>20178</v>
      </c>
      <c r="K1735" t="s">
        <v>336</v>
      </c>
      <c r="L1735" t="s">
        <v>20179</v>
      </c>
      <c r="M1735" t="s">
        <v>20180</v>
      </c>
      <c r="N1735">
        <v>7</v>
      </c>
      <c r="O1735">
        <v>339248</v>
      </c>
      <c r="P1735" s="2">
        <v>50000000</v>
      </c>
      <c r="Q1735" s="2">
        <v>191719337</v>
      </c>
      <c r="R1735" s="2">
        <v>331333876</v>
      </c>
      <c r="S1735" s="2">
        <v>473053213</v>
      </c>
      <c r="T1735">
        <v>71</v>
      </c>
      <c r="U1735">
        <v>1.1020814125625609</v>
      </c>
      <c r="V1735">
        <v>0.99173133308674177</v>
      </c>
      <c r="W1735">
        <f>AVERAGE(U1735:V1735)</f>
        <v>1.0469063728246513</v>
      </c>
      <c r="X1735" s="4">
        <v>4.9716222701137092</v>
      </c>
      <c r="Y1735">
        <f>AVERAGE(W1735:X1735)</f>
        <v>3.0092643214691801</v>
      </c>
    </row>
    <row r="1736" spans="1:25" x14ac:dyDescent="0.25">
      <c r="A1736" t="s">
        <v>20191</v>
      </c>
      <c r="B1736" t="s">
        <v>20192</v>
      </c>
      <c r="C1736">
        <v>2013</v>
      </c>
      <c r="D1736" s="1">
        <v>41382</v>
      </c>
      <c r="E1736" t="s">
        <v>2410</v>
      </c>
      <c r="F1736">
        <v>119</v>
      </c>
      <c r="G1736" t="s">
        <v>19</v>
      </c>
      <c r="H1736" t="s">
        <v>2563</v>
      </c>
      <c r="I1736" t="s">
        <v>11831</v>
      </c>
      <c r="J1736" t="s">
        <v>20193</v>
      </c>
      <c r="K1736" t="s">
        <v>10177</v>
      </c>
      <c r="L1736" t="s">
        <v>20194</v>
      </c>
      <c r="M1736" t="s">
        <v>20195</v>
      </c>
      <c r="N1736">
        <v>6.5</v>
      </c>
      <c r="O1736">
        <v>252764</v>
      </c>
      <c r="P1736" s="2">
        <v>70000000</v>
      </c>
      <c r="Q1736" s="2">
        <v>98925640</v>
      </c>
      <c r="R1736" s="2">
        <v>170270201</v>
      </c>
      <c r="S1736" s="2">
        <v>199195841</v>
      </c>
      <c r="T1736">
        <v>41</v>
      </c>
      <c r="U1736">
        <v>0.70589370722037037</v>
      </c>
      <c r="V1736">
        <v>-0.70204957892905095</v>
      </c>
      <c r="W1736">
        <f>AVERAGE(U1736:V1736)</f>
        <v>1.9220641456597076E-3</v>
      </c>
      <c r="X1736" s="4">
        <v>1.9910941197147356</v>
      </c>
      <c r="Y1736">
        <f>AVERAGE(W1736:X1736)</f>
        <v>0.99650809193019763</v>
      </c>
    </row>
    <row r="1737" spans="1:25" x14ac:dyDescent="0.25">
      <c r="A1737" t="s">
        <v>20202</v>
      </c>
      <c r="B1737" t="s">
        <v>20203</v>
      </c>
      <c r="C1737">
        <v>2014</v>
      </c>
      <c r="D1737" s="1">
        <v>42068</v>
      </c>
      <c r="E1737" t="s">
        <v>28</v>
      </c>
      <c r="F1737">
        <v>115</v>
      </c>
      <c r="G1737" t="s">
        <v>19</v>
      </c>
      <c r="H1737" t="s">
        <v>25</v>
      </c>
      <c r="I1737" t="s">
        <v>10898</v>
      </c>
      <c r="J1737" t="s">
        <v>20204</v>
      </c>
      <c r="K1737" t="s">
        <v>20205</v>
      </c>
      <c r="L1737" t="s">
        <v>20206</v>
      </c>
      <c r="M1737" t="s">
        <v>20207</v>
      </c>
      <c r="N1737">
        <v>7.1</v>
      </c>
      <c r="O1737">
        <v>117835</v>
      </c>
      <c r="P1737" s="2">
        <v>15000000</v>
      </c>
      <c r="Q1737" s="2">
        <v>37880356</v>
      </c>
      <c r="R1737" s="2">
        <v>52501541</v>
      </c>
      <c r="S1737" s="2">
        <v>75381897</v>
      </c>
      <c r="T1737">
        <v>76</v>
      </c>
      <c r="U1737">
        <v>1.1813189536309987</v>
      </c>
      <c r="V1737">
        <v>1.2740281517560406</v>
      </c>
      <c r="W1737">
        <f>AVERAGE(U1737:V1737)</f>
        <v>1.2276735526935196</v>
      </c>
      <c r="X1737" s="4">
        <v>0.64356440813946325</v>
      </c>
      <c r="Y1737">
        <f>AVERAGE(W1737:X1737)</f>
        <v>0.93561898041649139</v>
      </c>
    </row>
    <row r="1738" spans="1:25" x14ac:dyDescent="0.25">
      <c r="A1738" t="s">
        <v>20243</v>
      </c>
      <c r="B1738" t="s">
        <v>20244</v>
      </c>
      <c r="C1738">
        <v>2013</v>
      </c>
      <c r="D1738" s="1">
        <v>41613</v>
      </c>
      <c r="E1738" t="s">
        <v>22</v>
      </c>
      <c r="F1738">
        <v>98</v>
      </c>
      <c r="G1738" t="s">
        <v>19</v>
      </c>
      <c r="H1738" t="s">
        <v>25</v>
      </c>
      <c r="I1738" t="s">
        <v>4552</v>
      </c>
      <c r="J1738" t="s">
        <v>4552</v>
      </c>
      <c r="K1738" t="s">
        <v>20245</v>
      </c>
      <c r="L1738" t="s">
        <v>20246</v>
      </c>
      <c r="M1738" t="s">
        <v>20247</v>
      </c>
      <c r="N1738">
        <v>7.3</v>
      </c>
      <c r="O1738">
        <v>189028</v>
      </c>
      <c r="P1738" s="2">
        <v>18000000</v>
      </c>
      <c r="Q1738" s="2">
        <v>33405481</v>
      </c>
      <c r="R1738" s="2">
        <v>99104804</v>
      </c>
      <c r="S1738" s="2">
        <v>114510285</v>
      </c>
      <c r="T1738">
        <v>78</v>
      </c>
      <c r="U1738">
        <v>1.339794035767875</v>
      </c>
      <c r="V1738">
        <v>1.38694687922376</v>
      </c>
      <c r="W1738">
        <f>AVERAGE(U1738:V1738)</f>
        <v>1.3633704574958174</v>
      </c>
      <c r="X1738" s="4">
        <v>1.0694184250024215</v>
      </c>
      <c r="Y1738">
        <f>AVERAGE(W1738:X1738)</f>
        <v>1.2163944412491194</v>
      </c>
    </row>
    <row r="1739" spans="1:25" x14ac:dyDescent="0.25">
      <c r="A1739" t="s">
        <v>20248</v>
      </c>
      <c r="B1739" t="s">
        <v>20249</v>
      </c>
      <c r="C1739">
        <v>2013</v>
      </c>
      <c r="D1739" s="1">
        <v>41543</v>
      </c>
      <c r="E1739" t="s">
        <v>1549</v>
      </c>
      <c r="F1739">
        <v>131</v>
      </c>
      <c r="G1739" t="s">
        <v>19</v>
      </c>
      <c r="H1739" t="s">
        <v>25</v>
      </c>
      <c r="I1739" t="s">
        <v>7702</v>
      </c>
      <c r="J1739" t="s">
        <v>13627</v>
      </c>
      <c r="K1739" t="s">
        <v>336</v>
      </c>
      <c r="L1739" t="s">
        <v>20250</v>
      </c>
      <c r="M1739" t="s">
        <v>20251</v>
      </c>
      <c r="N1739">
        <v>6.4</v>
      </c>
      <c r="O1739">
        <v>203010</v>
      </c>
      <c r="P1739" s="2">
        <v>150000000</v>
      </c>
      <c r="Q1739" s="2">
        <v>73103784</v>
      </c>
      <c r="R1739" s="2">
        <v>205366737</v>
      </c>
      <c r="S1739" s="2">
        <v>128470521</v>
      </c>
      <c r="T1739">
        <v>52</v>
      </c>
      <c r="U1739">
        <v>0.62665616615193254</v>
      </c>
      <c r="V1739">
        <v>-8.0996577856593643E-2</v>
      </c>
      <c r="W1739">
        <f>AVERAGE(U1739:V1739)</f>
        <v>0.27282979414766945</v>
      </c>
      <c r="X1739" s="4">
        <v>1.2213547270283285</v>
      </c>
      <c r="Y1739">
        <f>AVERAGE(W1739:X1739)</f>
        <v>0.74709226058799894</v>
      </c>
    </row>
    <row r="1740" spans="1:25" x14ac:dyDescent="0.25">
      <c r="A1740" t="s">
        <v>20263</v>
      </c>
      <c r="B1740" t="s">
        <v>20264</v>
      </c>
      <c r="C1740">
        <v>2012</v>
      </c>
      <c r="D1740" s="1">
        <v>41893</v>
      </c>
      <c r="E1740" t="s">
        <v>71</v>
      </c>
      <c r="F1740">
        <v>86</v>
      </c>
      <c r="G1740" t="s">
        <v>19</v>
      </c>
      <c r="H1740" t="s">
        <v>175</v>
      </c>
      <c r="I1740" t="s">
        <v>10889</v>
      </c>
      <c r="J1740" t="s">
        <v>20265</v>
      </c>
      <c r="K1740" t="s">
        <v>20266</v>
      </c>
      <c r="L1740" t="s">
        <v>20267</v>
      </c>
      <c r="M1740" t="s">
        <v>20268</v>
      </c>
      <c r="N1740">
        <v>7.5</v>
      </c>
      <c r="O1740">
        <v>71244</v>
      </c>
      <c r="Q1740" s="2">
        <v>4069826</v>
      </c>
      <c r="R1740" s="2">
        <v>9013161</v>
      </c>
      <c r="S1740" s="2">
        <v>13082987</v>
      </c>
      <c r="T1740">
        <v>82</v>
      </c>
      <c r="U1740">
        <v>1.4982691179047514</v>
      </c>
      <c r="V1740">
        <v>1.612784334159199</v>
      </c>
      <c r="W1740">
        <f>AVERAGE(U1740:V1740)</f>
        <v>1.5555267260319752</v>
      </c>
      <c r="X1740" s="4">
        <v>-3.4466106935267388E-2</v>
      </c>
      <c r="Y1740">
        <f>AVERAGE(W1740:X1740)</f>
        <v>0.76053030954835388</v>
      </c>
    </row>
    <row r="1741" spans="1:25" x14ac:dyDescent="0.25">
      <c r="A1741" t="s">
        <v>20270</v>
      </c>
      <c r="B1741" t="s">
        <v>20271</v>
      </c>
      <c r="C1741">
        <v>2014</v>
      </c>
      <c r="D1741" s="1">
        <v>41746</v>
      </c>
      <c r="E1741" t="s">
        <v>452</v>
      </c>
      <c r="F1741">
        <v>101</v>
      </c>
      <c r="G1741" t="s">
        <v>19</v>
      </c>
      <c r="H1741" t="s">
        <v>603</v>
      </c>
      <c r="I1741" t="s">
        <v>15774</v>
      </c>
      <c r="J1741" t="s">
        <v>20272</v>
      </c>
      <c r="K1741" t="s">
        <v>14623</v>
      </c>
      <c r="L1741" t="s">
        <v>20273</v>
      </c>
      <c r="M1741" t="s">
        <v>20274</v>
      </c>
      <c r="N1741">
        <v>6.3</v>
      </c>
      <c r="O1741">
        <v>77968</v>
      </c>
      <c r="P1741" s="2">
        <v>103000000</v>
      </c>
      <c r="Q1741" s="2">
        <v>131538435</v>
      </c>
      <c r="R1741" s="2">
        <v>498781117</v>
      </c>
      <c r="S1741" s="2">
        <v>527319552</v>
      </c>
      <c r="T1741">
        <v>49</v>
      </c>
      <c r="U1741">
        <v>0.54741862508349393</v>
      </c>
      <c r="V1741">
        <v>-0.25037466905817291</v>
      </c>
      <c r="W1741">
        <f>AVERAGE(U1741:V1741)</f>
        <v>0.14852197801266051</v>
      </c>
      <c r="X1741" s="4">
        <v>5.5622302564073687</v>
      </c>
      <c r="Y1741">
        <f>AVERAGE(W1741:X1741)</f>
        <v>2.8553761172100147</v>
      </c>
    </row>
    <row r="1742" spans="1:25" x14ac:dyDescent="0.25">
      <c r="A1742" t="s">
        <v>20344</v>
      </c>
      <c r="B1742" t="s">
        <v>20345</v>
      </c>
      <c r="C1742">
        <v>2015</v>
      </c>
      <c r="D1742" s="1">
        <v>42116</v>
      </c>
      <c r="E1742" t="s">
        <v>65</v>
      </c>
      <c r="F1742">
        <v>141</v>
      </c>
      <c r="G1742" t="s">
        <v>19</v>
      </c>
      <c r="H1742" t="s">
        <v>2563</v>
      </c>
      <c r="I1742" t="s">
        <v>9748</v>
      </c>
      <c r="J1742" t="s">
        <v>20346</v>
      </c>
      <c r="K1742" t="s">
        <v>16849</v>
      </c>
      <c r="L1742" t="s">
        <v>20347</v>
      </c>
      <c r="M1742" t="s">
        <v>20348</v>
      </c>
      <c r="N1742">
        <v>7.3</v>
      </c>
      <c r="O1742">
        <v>722685</v>
      </c>
      <c r="P1742" s="2">
        <v>250000000</v>
      </c>
      <c r="Q1742" s="2">
        <v>459005868</v>
      </c>
      <c r="R1742" s="2">
        <v>1402808753</v>
      </c>
      <c r="S1742" s="2">
        <v>1611814621</v>
      </c>
      <c r="T1742">
        <v>66</v>
      </c>
      <c r="U1742">
        <v>1.339794035767875</v>
      </c>
      <c r="V1742">
        <v>0.70943451441744299</v>
      </c>
      <c r="W1742">
        <f>AVERAGE(U1742:V1742)</f>
        <v>1.024614275092659</v>
      </c>
      <c r="X1742" s="4">
        <v>17.365338051231959</v>
      </c>
      <c r="Y1742">
        <f>AVERAGE(W1742:X1742)</f>
        <v>9.194976163162309</v>
      </c>
    </row>
    <row r="1743" spans="1:25" x14ac:dyDescent="0.25">
      <c r="A1743" t="s">
        <v>20349</v>
      </c>
      <c r="B1743" t="s">
        <v>20350</v>
      </c>
      <c r="C1743">
        <v>2012</v>
      </c>
      <c r="D1743" s="1">
        <v>42511</v>
      </c>
      <c r="E1743" t="s">
        <v>4898</v>
      </c>
      <c r="F1743">
        <v>62</v>
      </c>
      <c r="G1743" t="s">
        <v>19</v>
      </c>
      <c r="H1743" t="s">
        <v>25</v>
      </c>
      <c r="I1743" t="s">
        <v>20351</v>
      </c>
      <c r="K1743" t="s">
        <v>20352</v>
      </c>
      <c r="M1743" t="s">
        <v>20353</v>
      </c>
      <c r="N1743">
        <v>8.3000000000000007</v>
      </c>
      <c r="O1743">
        <v>10514</v>
      </c>
      <c r="S1743" s="2"/>
      <c r="T1743">
        <v>90</v>
      </c>
      <c r="U1743">
        <v>2.1321694464522567</v>
      </c>
      <c r="V1743">
        <v>2.0644592440300773</v>
      </c>
      <c r="W1743">
        <f>AVERAGE(U1743:V1743)</f>
        <v>2.098314345241167</v>
      </c>
      <c r="X1743" s="4"/>
      <c r="Y1743">
        <f>AVERAGE(W1743:X1743)</f>
        <v>2.098314345241167</v>
      </c>
    </row>
    <row r="1744" spans="1:25" x14ac:dyDescent="0.25">
      <c r="A1744" t="s">
        <v>20354</v>
      </c>
      <c r="B1744" t="s">
        <v>20355</v>
      </c>
      <c r="C1744">
        <v>2017</v>
      </c>
      <c r="D1744" s="1">
        <v>43056</v>
      </c>
      <c r="E1744" t="s">
        <v>37</v>
      </c>
      <c r="F1744">
        <v>134</v>
      </c>
      <c r="G1744" t="s">
        <v>19</v>
      </c>
      <c r="H1744" t="s">
        <v>25</v>
      </c>
      <c r="I1744" t="s">
        <v>18016</v>
      </c>
      <c r="J1744" t="s">
        <v>20356</v>
      </c>
      <c r="K1744" t="s">
        <v>20357</v>
      </c>
      <c r="L1744" t="s">
        <v>20358</v>
      </c>
      <c r="M1744" t="s">
        <v>20359</v>
      </c>
      <c r="N1744">
        <v>7.4</v>
      </c>
      <c r="O1744">
        <v>40622</v>
      </c>
      <c r="R1744" s="2">
        <v>117344</v>
      </c>
      <c r="S1744" s="2">
        <v>117344</v>
      </c>
      <c r="T1744">
        <v>85</v>
      </c>
      <c r="U1744">
        <v>1.4190315768363135</v>
      </c>
      <c r="V1744">
        <v>1.7821624253607784</v>
      </c>
      <c r="W1744">
        <f>AVERAGE(U1744:V1744)</f>
        <v>1.600597001098546</v>
      </c>
      <c r="X1744" s="4">
        <v>-0.17557775080776974</v>
      </c>
      <c r="Y1744">
        <f>AVERAGE(W1744:X1744)</f>
        <v>0.71250962514538807</v>
      </c>
    </row>
    <row r="1745" spans="1:25" x14ac:dyDescent="0.25">
      <c r="A1745" t="s">
        <v>20397</v>
      </c>
      <c r="B1745" t="s">
        <v>20398</v>
      </c>
      <c r="C1745">
        <v>2019</v>
      </c>
      <c r="D1745" s="1">
        <v>43847</v>
      </c>
      <c r="E1745" t="s">
        <v>90</v>
      </c>
      <c r="F1745">
        <v>94</v>
      </c>
      <c r="G1745" t="s">
        <v>19</v>
      </c>
      <c r="H1745" t="s">
        <v>25</v>
      </c>
      <c r="I1745" t="s">
        <v>20399</v>
      </c>
      <c r="J1745" t="s">
        <v>20400</v>
      </c>
      <c r="K1745" t="s">
        <v>16069</v>
      </c>
      <c r="L1745" t="s">
        <v>20401</v>
      </c>
      <c r="M1745" t="s">
        <v>20402</v>
      </c>
      <c r="N1745">
        <v>6.9</v>
      </c>
      <c r="O1745">
        <v>8013</v>
      </c>
      <c r="S1745" s="2"/>
      <c r="T1745">
        <v>58</v>
      </c>
      <c r="U1745">
        <v>1.022843871494123</v>
      </c>
      <c r="V1745">
        <v>0.25775960454656488</v>
      </c>
      <c r="W1745">
        <f>AVERAGE(U1745:V1745)</f>
        <v>0.64030173802034396</v>
      </c>
      <c r="X1745" s="4"/>
      <c r="Y1745">
        <f>AVERAGE(W1745:X1745)</f>
        <v>0.64030173802034396</v>
      </c>
    </row>
    <row r="1746" spans="1:25" x14ac:dyDescent="0.25">
      <c r="A1746" t="s">
        <v>20430</v>
      </c>
      <c r="B1746" t="s">
        <v>7548</v>
      </c>
      <c r="C1746">
        <v>2015</v>
      </c>
      <c r="D1746" s="1">
        <v>42397</v>
      </c>
      <c r="E1746" t="s">
        <v>28</v>
      </c>
      <c r="F1746">
        <v>124</v>
      </c>
      <c r="G1746" t="s">
        <v>19</v>
      </c>
      <c r="H1746" t="s">
        <v>450</v>
      </c>
      <c r="I1746" t="s">
        <v>10619</v>
      </c>
      <c r="J1746" t="s">
        <v>20431</v>
      </c>
      <c r="K1746" t="s">
        <v>11140</v>
      </c>
      <c r="L1746" t="s">
        <v>20432</v>
      </c>
      <c r="M1746" t="s">
        <v>20433</v>
      </c>
      <c r="N1746">
        <v>6.6</v>
      </c>
      <c r="O1746">
        <v>125572</v>
      </c>
      <c r="P1746" s="2">
        <v>60000000</v>
      </c>
      <c r="Q1746" s="2">
        <v>56451232</v>
      </c>
      <c r="R1746" s="2">
        <v>101134059</v>
      </c>
      <c r="S1746" s="2">
        <v>97585291</v>
      </c>
      <c r="T1746">
        <v>56</v>
      </c>
      <c r="U1746">
        <v>0.78513124828880809</v>
      </c>
      <c r="V1746">
        <v>0.14484087707884538</v>
      </c>
      <c r="W1746">
        <f>AVERAGE(U1746:V1746)</f>
        <v>0.46498606268382675</v>
      </c>
      <c r="X1746" s="4">
        <v>0.88521516366997233</v>
      </c>
      <c r="Y1746">
        <f>AVERAGE(W1746:X1746)</f>
        <v>0.67510061317689951</v>
      </c>
    </row>
    <row r="1747" spans="1:25" x14ac:dyDescent="0.25">
      <c r="A1747" t="s">
        <v>20434</v>
      </c>
      <c r="B1747" t="s">
        <v>20435</v>
      </c>
      <c r="C1747">
        <v>2015</v>
      </c>
      <c r="D1747" s="1">
        <v>42313</v>
      </c>
      <c r="E1747" t="s">
        <v>1286</v>
      </c>
      <c r="F1747">
        <v>88</v>
      </c>
      <c r="G1747" t="s">
        <v>19</v>
      </c>
      <c r="H1747" t="s">
        <v>25</v>
      </c>
      <c r="I1747" t="s">
        <v>20436</v>
      </c>
      <c r="J1747" t="s">
        <v>20437</v>
      </c>
      <c r="K1747" t="s">
        <v>14623</v>
      </c>
      <c r="L1747" t="s">
        <v>20438</v>
      </c>
      <c r="M1747" t="s">
        <v>20439</v>
      </c>
      <c r="N1747">
        <v>7.1</v>
      </c>
      <c r="O1747">
        <v>41469</v>
      </c>
      <c r="P1747" s="2">
        <v>99000000</v>
      </c>
      <c r="Q1747" s="2">
        <v>130178411</v>
      </c>
      <c r="R1747" s="2">
        <v>246233113</v>
      </c>
      <c r="S1747" s="2">
        <v>277411524</v>
      </c>
      <c r="T1747">
        <v>67</v>
      </c>
      <c r="U1747">
        <v>1.1813189536309987</v>
      </c>
      <c r="V1747">
        <v>0.76589387815130272</v>
      </c>
      <c r="W1747">
        <f>AVERAGE(U1747:V1747)</f>
        <v>0.97360641589115071</v>
      </c>
      <c r="X1747" s="4">
        <v>2.8423549175587404</v>
      </c>
      <c r="Y1747">
        <f>AVERAGE(W1747:X1747)</f>
        <v>1.9079806667249455</v>
      </c>
    </row>
    <row r="1748" spans="1:25" x14ac:dyDescent="0.25">
      <c r="A1748" t="s">
        <v>20469</v>
      </c>
      <c r="B1748" t="s">
        <v>20470</v>
      </c>
      <c r="C1748">
        <v>2015</v>
      </c>
      <c r="D1748" s="1">
        <v>42354</v>
      </c>
      <c r="E1748" t="s">
        <v>65</v>
      </c>
      <c r="F1748">
        <v>138</v>
      </c>
      <c r="G1748" t="s">
        <v>19</v>
      </c>
      <c r="H1748" t="s">
        <v>25</v>
      </c>
      <c r="I1748" t="s">
        <v>9643</v>
      </c>
      <c r="J1748" t="s">
        <v>20471</v>
      </c>
      <c r="K1748" t="s">
        <v>6513</v>
      </c>
      <c r="L1748" t="s">
        <v>20472</v>
      </c>
      <c r="M1748" t="s">
        <v>20473</v>
      </c>
      <c r="N1748">
        <v>7.9</v>
      </c>
      <c r="O1748">
        <v>845102</v>
      </c>
      <c r="P1748" s="2">
        <v>245000000</v>
      </c>
      <c r="Q1748" s="2">
        <v>936662225</v>
      </c>
      <c r="R1748" s="2">
        <v>2068224036</v>
      </c>
      <c r="S1748" s="2">
        <v>2759886261</v>
      </c>
      <c r="T1748">
        <v>80</v>
      </c>
      <c r="U1748">
        <v>1.815219282178504</v>
      </c>
      <c r="V1748">
        <v>1.4998656066914795</v>
      </c>
      <c r="W1748">
        <f>AVERAGE(U1748:V1748)</f>
        <v>1.6575424444349918</v>
      </c>
      <c r="X1748" s="4">
        <v>29.860381791353426</v>
      </c>
      <c r="Y1748">
        <f>AVERAGE(W1748:X1748)</f>
        <v>15.758962117894209</v>
      </c>
    </row>
    <row r="1749" spans="1:25" x14ac:dyDescent="0.25">
      <c r="A1749" t="s">
        <v>20493</v>
      </c>
      <c r="B1749" t="s">
        <v>20494</v>
      </c>
      <c r="C1749">
        <v>2019</v>
      </c>
      <c r="D1749" s="1">
        <v>43817</v>
      </c>
      <c r="E1749" t="s">
        <v>266</v>
      </c>
      <c r="F1749">
        <v>141</v>
      </c>
      <c r="G1749" t="s">
        <v>19</v>
      </c>
      <c r="H1749" t="s">
        <v>25</v>
      </c>
      <c r="I1749" t="s">
        <v>9643</v>
      </c>
      <c r="J1749" t="s">
        <v>20495</v>
      </c>
      <c r="K1749" t="s">
        <v>7139</v>
      </c>
      <c r="L1749" t="s">
        <v>20496</v>
      </c>
      <c r="M1749" t="s">
        <v>20497</v>
      </c>
      <c r="N1749">
        <v>6.6</v>
      </c>
      <c r="O1749">
        <v>347274</v>
      </c>
      <c r="P1749" s="2">
        <v>275000000</v>
      </c>
      <c r="Q1749" s="2">
        <v>515202542</v>
      </c>
      <c r="R1749" s="2">
        <v>1074144248</v>
      </c>
      <c r="S1749" s="2">
        <v>1314346790</v>
      </c>
      <c r="T1749">
        <v>53</v>
      </c>
      <c r="U1749">
        <v>0.78513124828880809</v>
      </c>
      <c r="V1749">
        <v>-2.4537214122733891E-2</v>
      </c>
      <c r="W1749">
        <f>AVERAGE(U1749:V1749)</f>
        <v>0.38029701708303709</v>
      </c>
      <c r="X1749" s="4">
        <v>14.127845345964836</v>
      </c>
      <c r="Y1749">
        <f>AVERAGE(W1749:X1749)</f>
        <v>7.2540711815239369</v>
      </c>
    </row>
    <row r="1750" spans="1:25" x14ac:dyDescent="0.25">
      <c r="A1750" t="s">
        <v>20498</v>
      </c>
      <c r="B1750" t="s">
        <v>20499</v>
      </c>
      <c r="C1750">
        <v>2018</v>
      </c>
      <c r="D1750" s="1">
        <v>43237</v>
      </c>
      <c r="E1750" t="s">
        <v>46</v>
      </c>
      <c r="F1750">
        <v>102</v>
      </c>
      <c r="G1750" t="s">
        <v>19</v>
      </c>
      <c r="H1750" t="s">
        <v>25</v>
      </c>
      <c r="I1750" t="s">
        <v>20500</v>
      </c>
      <c r="J1750" t="s">
        <v>20501</v>
      </c>
      <c r="K1750" t="s">
        <v>20502</v>
      </c>
      <c r="L1750" t="s">
        <v>20503</v>
      </c>
      <c r="M1750" t="s">
        <v>20504</v>
      </c>
      <c r="N1750">
        <v>6.2</v>
      </c>
      <c r="O1750">
        <v>69041</v>
      </c>
      <c r="P1750" s="2">
        <v>21000000</v>
      </c>
      <c r="Q1750" s="2">
        <v>60311495</v>
      </c>
      <c r="R1750" s="2">
        <v>94017294</v>
      </c>
      <c r="S1750" s="2">
        <v>133328789</v>
      </c>
      <c r="T1750">
        <v>69</v>
      </c>
      <c r="U1750">
        <v>0.46818108401505615</v>
      </c>
      <c r="V1750">
        <v>0.87881260561902219</v>
      </c>
      <c r="W1750">
        <f>AVERAGE(U1750:V1750)</f>
        <v>0.6734968448170392</v>
      </c>
      <c r="X1750" s="4">
        <v>1.2742297123918136</v>
      </c>
      <c r="Y1750">
        <f>AVERAGE(W1750:X1750)</f>
        <v>0.97386327860442634</v>
      </c>
    </row>
    <row r="1751" spans="1:25" x14ac:dyDescent="0.25">
      <c r="A1751" t="s">
        <v>20512</v>
      </c>
      <c r="B1751" t="s">
        <v>10126</v>
      </c>
      <c r="C1751">
        <v>2013</v>
      </c>
      <c r="D1751" s="1">
        <v>42104</v>
      </c>
      <c r="E1751" t="s">
        <v>367</v>
      </c>
      <c r="F1751">
        <v>104</v>
      </c>
      <c r="G1751" t="s">
        <v>19</v>
      </c>
      <c r="H1751" t="s">
        <v>25</v>
      </c>
      <c r="I1751" t="s">
        <v>9276</v>
      </c>
      <c r="J1751" t="s">
        <v>20513</v>
      </c>
      <c r="K1751" t="s">
        <v>20514</v>
      </c>
      <c r="L1751" t="s">
        <v>20515</v>
      </c>
      <c r="M1751" t="s">
        <v>20516</v>
      </c>
      <c r="N1751">
        <v>6.1</v>
      </c>
      <c r="O1751">
        <v>6984</v>
      </c>
      <c r="S1751" s="2"/>
      <c r="T1751">
        <v>68</v>
      </c>
      <c r="U1751">
        <v>0.38894354294661765</v>
      </c>
      <c r="V1751">
        <v>0.82235324188516246</v>
      </c>
      <c r="W1751">
        <f>AVERAGE(U1751:V1751)</f>
        <v>0.60564839241589008</v>
      </c>
      <c r="X1751" s="4"/>
      <c r="Y1751">
        <f>AVERAGE(W1751:X1751)</f>
        <v>0.60564839241589008</v>
      </c>
    </row>
    <row r="1752" spans="1:25" x14ac:dyDescent="0.25">
      <c r="A1752" t="s">
        <v>20545</v>
      </c>
      <c r="B1752" t="s">
        <v>20546</v>
      </c>
      <c r="C1752">
        <v>2014</v>
      </c>
      <c r="D1752" s="1">
        <v>42040</v>
      </c>
      <c r="E1752" t="s">
        <v>56</v>
      </c>
      <c r="F1752">
        <v>119</v>
      </c>
      <c r="G1752" t="s">
        <v>19</v>
      </c>
      <c r="H1752" t="s">
        <v>25</v>
      </c>
      <c r="I1752" t="s">
        <v>13420</v>
      </c>
      <c r="J1752" t="s">
        <v>20547</v>
      </c>
      <c r="K1752" t="s">
        <v>11102</v>
      </c>
      <c r="L1752" t="s">
        <v>20548</v>
      </c>
      <c r="M1752" t="s">
        <v>20549</v>
      </c>
      <c r="N1752">
        <v>7.7</v>
      </c>
      <c r="O1752">
        <v>566487</v>
      </c>
      <c r="P1752" s="2">
        <v>18000000</v>
      </c>
      <c r="Q1752" s="2">
        <v>42340598</v>
      </c>
      <c r="R1752" s="2">
        <v>103215094</v>
      </c>
      <c r="S1752" s="2">
        <v>127555692</v>
      </c>
      <c r="T1752">
        <v>87</v>
      </c>
      <c r="U1752">
        <v>1.6567442000416277</v>
      </c>
      <c r="V1752">
        <v>1.8950811528284979</v>
      </c>
      <c r="W1752">
        <f>AVERAGE(U1752:V1752)</f>
        <v>1.7759126764350628</v>
      </c>
      <c r="X1752" s="4">
        <v>1.2113981807889913</v>
      </c>
      <c r="Y1752">
        <f>AVERAGE(W1752:X1752)</f>
        <v>1.4936554286120272</v>
      </c>
    </row>
    <row r="1753" spans="1:25" x14ac:dyDescent="0.25">
      <c r="A1753" t="s">
        <v>20574</v>
      </c>
      <c r="B1753" t="s">
        <v>20575</v>
      </c>
      <c r="C1753">
        <v>2016</v>
      </c>
      <c r="D1753" s="1">
        <v>42692</v>
      </c>
      <c r="E1753" t="s">
        <v>379</v>
      </c>
      <c r="F1753">
        <v>102</v>
      </c>
      <c r="G1753" t="s">
        <v>19</v>
      </c>
      <c r="H1753" t="s">
        <v>25</v>
      </c>
      <c r="I1753" t="s">
        <v>13896</v>
      </c>
      <c r="J1753" t="s">
        <v>19250</v>
      </c>
      <c r="K1753" t="s">
        <v>16230</v>
      </c>
      <c r="L1753" t="s">
        <v>20576</v>
      </c>
      <c r="M1753" t="s">
        <v>20577</v>
      </c>
      <c r="N1753">
        <v>7.6</v>
      </c>
      <c r="O1753">
        <v>198293</v>
      </c>
      <c r="P1753" s="2">
        <v>12000000</v>
      </c>
      <c r="Q1753" s="2">
        <v>27007844</v>
      </c>
      <c r="R1753" s="2">
        <v>37879877</v>
      </c>
      <c r="S1753" s="2">
        <v>52887721</v>
      </c>
      <c r="T1753">
        <v>88</v>
      </c>
      <c r="U1753">
        <v>1.5775066589731892</v>
      </c>
      <c r="V1753">
        <v>1.9515405165623576</v>
      </c>
      <c r="W1753">
        <f>AVERAGE(U1753:V1753)</f>
        <v>1.7645235877677734</v>
      </c>
      <c r="X1753" s="4">
        <v>0.39874892518058574</v>
      </c>
      <c r="Y1753">
        <f>AVERAGE(W1753:X1753)</f>
        <v>1.0816362564741795</v>
      </c>
    </row>
    <row r="1754" spans="1:25" x14ac:dyDescent="0.25">
      <c r="A1754" t="s">
        <v>20581</v>
      </c>
      <c r="B1754" t="s">
        <v>20582</v>
      </c>
      <c r="C1754">
        <v>2014</v>
      </c>
      <c r="D1754" s="1">
        <v>41886</v>
      </c>
      <c r="E1754" t="s">
        <v>57</v>
      </c>
      <c r="F1754">
        <v>126</v>
      </c>
      <c r="G1754" t="s">
        <v>19</v>
      </c>
      <c r="H1754" t="s">
        <v>25</v>
      </c>
      <c r="I1754" t="s">
        <v>20054</v>
      </c>
      <c r="J1754" t="s">
        <v>16820</v>
      </c>
      <c r="K1754" t="s">
        <v>11140</v>
      </c>
      <c r="L1754" t="s">
        <v>20583</v>
      </c>
      <c r="M1754" t="s">
        <v>20584</v>
      </c>
      <c r="N1754">
        <v>7.7</v>
      </c>
      <c r="O1754">
        <v>337110</v>
      </c>
      <c r="P1754" s="2">
        <v>12000000</v>
      </c>
      <c r="Q1754" s="2">
        <v>124872350</v>
      </c>
      <c r="R1754" s="2">
        <v>307166834</v>
      </c>
      <c r="S1754" s="2">
        <v>420039184</v>
      </c>
      <c r="T1754">
        <v>69</v>
      </c>
      <c r="U1754">
        <v>1.6567442000416277</v>
      </c>
      <c r="V1754">
        <v>0.87881260561902219</v>
      </c>
      <c r="W1754">
        <f>AVERAGE(U1754:V1754)</f>
        <v>1.2677784028303249</v>
      </c>
      <c r="X1754" s="4">
        <v>4.3946438063001896</v>
      </c>
      <c r="Y1754">
        <f>AVERAGE(W1754:X1754)</f>
        <v>2.8312111045652575</v>
      </c>
    </row>
    <row r="1755" spans="1:25" x14ac:dyDescent="0.25">
      <c r="A1755" t="s">
        <v>20640</v>
      </c>
      <c r="B1755" t="s">
        <v>20641</v>
      </c>
      <c r="C1755">
        <v>2018</v>
      </c>
      <c r="D1755" s="1">
        <v>43221</v>
      </c>
      <c r="E1755" t="s">
        <v>922</v>
      </c>
      <c r="F1755">
        <v>100</v>
      </c>
      <c r="G1755" t="s">
        <v>19</v>
      </c>
      <c r="H1755" t="s">
        <v>25</v>
      </c>
      <c r="I1755" t="s">
        <v>18758</v>
      </c>
      <c r="J1755" t="s">
        <v>13757</v>
      </c>
      <c r="K1755" t="s">
        <v>20642</v>
      </c>
      <c r="L1755" t="s">
        <v>20643</v>
      </c>
      <c r="M1755" t="s">
        <v>20644</v>
      </c>
      <c r="N1755">
        <v>6.9</v>
      </c>
      <c r="O1755">
        <v>198350</v>
      </c>
      <c r="P1755" s="2">
        <v>37000000</v>
      </c>
      <c r="Q1755" s="2">
        <v>69179066</v>
      </c>
      <c r="R1755" s="2">
        <v>117679066</v>
      </c>
      <c r="S1755" s="2">
        <v>149858132</v>
      </c>
      <c r="T1755">
        <v>66</v>
      </c>
      <c r="U1755">
        <v>1.022843871494123</v>
      </c>
      <c r="V1755">
        <v>0.70943451441744299</v>
      </c>
      <c r="W1755">
        <f>AVERAGE(U1755:V1755)</f>
        <v>0.86613919295578301</v>
      </c>
      <c r="X1755" s="4">
        <v>1.4541269039821141</v>
      </c>
      <c r="Y1755">
        <f>AVERAGE(W1755:X1755)</f>
        <v>1.1601330484689485</v>
      </c>
    </row>
    <row r="1756" spans="1:25" x14ac:dyDescent="0.25">
      <c r="A1756" t="s">
        <v>20674</v>
      </c>
      <c r="B1756" t="s">
        <v>3926</v>
      </c>
      <c r="C1756">
        <v>2017</v>
      </c>
      <c r="D1756" s="1">
        <v>42810</v>
      </c>
      <c r="E1756" t="s">
        <v>3517</v>
      </c>
      <c r="F1756">
        <v>129</v>
      </c>
      <c r="G1756" t="s">
        <v>19</v>
      </c>
      <c r="H1756" t="s">
        <v>25</v>
      </c>
      <c r="I1756" t="s">
        <v>8569</v>
      </c>
      <c r="J1756" t="s">
        <v>20675</v>
      </c>
      <c r="K1756" t="s">
        <v>11279</v>
      </c>
      <c r="L1756" t="s">
        <v>20676</v>
      </c>
      <c r="M1756" t="s">
        <v>20677</v>
      </c>
      <c r="N1756">
        <v>7.1</v>
      </c>
      <c r="O1756">
        <v>263977</v>
      </c>
      <c r="P1756" s="2">
        <v>160000000</v>
      </c>
      <c r="Q1756" s="2">
        <v>504481165</v>
      </c>
      <c r="R1756" s="2">
        <v>1264064380</v>
      </c>
      <c r="S1756" s="2">
        <v>1608545545</v>
      </c>
      <c r="T1756">
        <v>65</v>
      </c>
      <c r="U1756">
        <v>1.1813189536309987</v>
      </c>
      <c r="V1756">
        <v>0.65297515068358314</v>
      </c>
      <c r="W1756">
        <f>AVERAGE(U1756:V1756)</f>
        <v>0.91714705215729087</v>
      </c>
      <c r="X1756" s="4">
        <v>17.329759045369762</v>
      </c>
      <c r="Y1756">
        <f>AVERAGE(W1756:X1756)</f>
        <v>9.1234530487635261</v>
      </c>
    </row>
    <row r="1757" spans="1:25" x14ac:dyDescent="0.25">
      <c r="A1757" t="s">
        <v>20682</v>
      </c>
      <c r="B1757" t="s">
        <v>6454</v>
      </c>
      <c r="C1757">
        <v>2016</v>
      </c>
      <c r="D1757" s="1">
        <v>42592</v>
      </c>
      <c r="E1757" t="s">
        <v>162</v>
      </c>
      <c r="F1757">
        <v>102</v>
      </c>
      <c r="G1757" t="s">
        <v>19</v>
      </c>
      <c r="H1757" t="s">
        <v>25</v>
      </c>
      <c r="I1757" t="s">
        <v>17641</v>
      </c>
      <c r="J1757" t="s">
        <v>20683</v>
      </c>
      <c r="K1757" t="s">
        <v>7139</v>
      </c>
      <c r="L1757" t="s">
        <v>20684</v>
      </c>
      <c r="M1757" t="s">
        <v>20685</v>
      </c>
      <c r="N1757">
        <v>6.7</v>
      </c>
      <c r="O1757">
        <v>52936</v>
      </c>
      <c r="P1757" s="2">
        <v>65000000</v>
      </c>
      <c r="Q1757" s="2">
        <v>76233151</v>
      </c>
      <c r="R1757" s="2">
        <v>143695338</v>
      </c>
      <c r="S1757" s="2">
        <v>154928489</v>
      </c>
      <c r="T1757">
        <v>71</v>
      </c>
      <c r="U1757">
        <v>0.8643687893572467</v>
      </c>
      <c r="V1757">
        <v>0.99173133308674177</v>
      </c>
      <c r="W1757">
        <f>AVERAGE(U1757:V1757)</f>
        <v>0.92805006122199418</v>
      </c>
      <c r="X1757" s="4">
        <v>1.5093101610940405</v>
      </c>
      <c r="Y1757">
        <f>AVERAGE(W1757:X1757)</f>
        <v>1.2186801111580174</v>
      </c>
    </row>
    <row r="1758" spans="1:25" x14ac:dyDescent="0.25">
      <c r="A1758" t="s">
        <v>20720</v>
      </c>
      <c r="B1758" t="s">
        <v>20721</v>
      </c>
      <c r="C1758">
        <v>2016</v>
      </c>
      <c r="D1758" s="1">
        <v>42502</v>
      </c>
      <c r="E1758" t="s">
        <v>922</v>
      </c>
      <c r="F1758">
        <v>102</v>
      </c>
      <c r="G1758" t="s">
        <v>19</v>
      </c>
      <c r="H1758" t="s">
        <v>25</v>
      </c>
      <c r="I1758" t="s">
        <v>12024</v>
      </c>
      <c r="J1758" t="s">
        <v>13483</v>
      </c>
      <c r="K1758" t="s">
        <v>155</v>
      </c>
      <c r="L1758" t="s">
        <v>20722</v>
      </c>
      <c r="M1758" t="s">
        <v>20723</v>
      </c>
      <c r="N1758">
        <v>5.9</v>
      </c>
      <c r="O1758">
        <v>52409</v>
      </c>
      <c r="P1758" s="2">
        <v>40000000</v>
      </c>
      <c r="Q1758" s="2">
        <v>91221830</v>
      </c>
      <c r="R1758" s="2">
        <v>124608438</v>
      </c>
      <c r="S1758" s="2">
        <v>175830268</v>
      </c>
      <c r="T1758">
        <v>32</v>
      </c>
      <c r="U1758">
        <v>0.23046846080974201</v>
      </c>
      <c r="V1758">
        <v>-1.2101838525337887</v>
      </c>
      <c r="W1758">
        <f>AVERAGE(U1758:V1758)</f>
        <v>-0.48985769586202332</v>
      </c>
      <c r="X1758" s="4">
        <v>1.7367947829172503</v>
      </c>
      <c r="Y1758">
        <f>AVERAGE(W1758:X1758)</f>
        <v>0.62346854352761349</v>
      </c>
    </row>
    <row r="1759" spans="1:25" x14ac:dyDescent="0.25">
      <c r="A1759" t="s">
        <v>20734</v>
      </c>
      <c r="B1759" t="s">
        <v>19086</v>
      </c>
      <c r="C1759">
        <v>2018</v>
      </c>
      <c r="D1759" s="1">
        <v>43160</v>
      </c>
      <c r="E1759" t="s">
        <v>1549</v>
      </c>
      <c r="F1759">
        <v>140</v>
      </c>
      <c r="G1759" t="s">
        <v>19</v>
      </c>
      <c r="H1759" t="s">
        <v>409</v>
      </c>
      <c r="I1759" t="s">
        <v>14642</v>
      </c>
      <c r="J1759" t="s">
        <v>20735</v>
      </c>
      <c r="K1759" t="s">
        <v>18765</v>
      </c>
      <c r="L1759" t="s">
        <v>20736</v>
      </c>
      <c r="M1759" t="s">
        <v>20737</v>
      </c>
      <c r="N1759">
        <v>6.6</v>
      </c>
      <c r="O1759">
        <v>159357</v>
      </c>
      <c r="P1759" s="2">
        <v>69000000</v>
      </c>
      <c r="Q1759" s="2">
        <v>46874505</v>
      </c>
      <c r="R1759" s="2">
        <v>151572634</v>
      </c>
      <c r="S1759" s="2">
        <v>129447139</v>
      </c>
      <c r="T1759">
        <v>53</v>
      </c>
      <c r="U1759">
        <v>0.78513124828880809</v>
      </c>
      <c r="V1759">
        <v>-2.4537214122733891E-2</v>
      </c>
      <c r="W1759">
        <f>AVERAGE(U1759:V1759)</f>
        <v>0.38029701708303709</v>
      </c>
      <c r="X1759" s="4">
        <v>1.23198375417457</v>
      </c>
      <c r="Y1759">
        <f>AVERAGE(W1759:X1759)</f>
        <v>0.80614038562880352</v>
      </c>
    </row>
    <row r="1760" spans="1:25" x14ac:dyDescent="0.25">
      <c r="A1760" t="s">
        <v>20738</v>
      </c>
      <c r="B1760" t="s">
        <v>19582</v>
      </c>
      <c r="C1760">
        <v>2014</v>
      </c>
      <c r="D1760" s="1">
        <v>41850</v>
      </c>
      <c r="E1760" t="s">
        <v>91</v>
      </c>
      <c r="F1760">
        <v>114</v>
      </c>
      <c r="G1760" t="s">
        <v>19</v>
      </c>
      <c r="H1760" t="s">
        <v>271</v>
      </c>
      <c r="I1760" t="s">
        <v>11381</v>
      </c>
      <c r="J1760" t="s">
        <v>11381</v>
      </c>
      <c r="K1760" t="s">
        <v>16061</v>
      </c>
      <c r="L1760" t="s">
        <v>20739</v>
      </c>
      <c r="M1760" t="s">
        <v>20740</v>
      </c>
      <c r="N1760">
        <v>7.3</v>
      </c>
      <c r="O1760">
        <v>190208</v>
      </c>
      <c r="P1760" s="2">
        <v>11000000</v>
      </c>
      <c r="Q1760" s="2">
        <v>31424003</v>
      </c>
      <c r="R1760" s="2">
        <v>48428048</v>
      </c>
      <c r="S1760" s="2">
        <v>68852051</v>
      </c>
      <c r="T1760">
        <v>68</v>
      </c>
      <c r="U1760">
        <v>1.339794035767875</v>
      </c>
      <c r="V1760">
        <v>0.82235324188516246</v>
      </c>
      <c r="W1760">
        <f>AVERAGE(U1760:V1760)</f>
        <v>1.0810736388265187</v>
      </c>
      <c r="X1760" s="4">
        <v>0.57249679480981319</v>
      </c>
      <c r="Y1760">
        <f>AVERAGE(W1760:X1760)</f>
        <v>0.82678521681816597</v>
      </c>
    </row>
    <row r="1761" spans="1:25" x14ac:dyDescent="0.25">
      <c r="A1761" t="s">
        <v>20763</v>
      </c>
      <c r="B1761" t="s">
        <v>20764</v>
      </c>
      <c r="C1761">
        <v>2016</v>
      </c>
      <c r="D1761" s="1">
        <v>42537</v>
      </c>
      <c r="E1761" t="s">
        <v>46</v>
      </c>
      <c r="F1761">
        <v>117</v>
      </c>
      <c r="G1761" t="s">
        <v>19</v>
      </c>
      <c r="H1761" t="s">
        <v>25</v>
      </c>
      <c r="I1761" t="s">
        <v>8749</v>
      </c>
      <c r="J1761" t="s">
        <v>8749</v>
      </c>
      <c r="K1761" t="s">
        <v>17581</v>
      </c>
      <c r="L1761" t="s">
        <v>20765</v>
      </c>
      <c r="M1761" t="s">
        <v>20766</v>
      </c>
      <c r="N1761">
        <v>6.9</v>
      </c>
      <c r="O1761">
        <v>50953</v>
      </c>
      <c r="P1761" s="2">
        <v>10000000</v>
      </c>
      <c r="Q1761" s="2">
        <v>3400278</v>
      </c>
      <c r="R1761" s="2">
        <v>4644472</v>
      </c>
      <c r="S1761" s="2">
        <v>-1955250</v>
      </c>
      <c r="T1761">
        <v>83</v>
      </c>
      <c r="U1761">
        <v>1.022843871494123</v>
      </c>
      <c r="V1761">
        <v>1.6692436978930587</v>
      </c>
      <c r="W1761">
        <f>AVERAGE(U1761:V1761)</f>
        <v>1.3460437846935909</v>
      </c>
      <c r="X1761" s="4">
        <v>-0.19813483852183725</v>
      </c>
      <c r="Y1761">
        <f>AVERAGE(W1761:X1761)</f>
        <v>0.57395447308587677</v>
      </c>
    </row>
    <row r="1762" spans="1:25" x14ac:dyDescent="0.25">
      <c r="A1762" t="s">
        <v>20771</v>
      </c>
      <c r="B1762" t="s">
        <v>20772</v>
      </c>
      <c r="C1762">
        <v>2016</v>
      </c>
      <c r="D1762" s="1">
        <v>42418</v>
      </c>
      <c r="E1762" t="s">
        <v>452</v>
      </c>
      <c r="F1762">
        <v>108</v>
      </c>
      <c r="G1762" t="s">
        <v>19</v>
      </c>
      <c r="H1762" t="s">
        <v>25</v>
      </c>
      <c r="I1762" t="s">
        <v>20773</v>
      </c>
      <c r="J1762" t="s">
        <v>20773</v>
      </c>
      <c r="K1762" t="s">
        <v>7139</v>
      </c>
      <c r="L1762" t="s">
        <v>20774</v>
      </c>
      <c r="M1762" t="s">
        <v>20775</v>
      </c>
      <c r="N1762">
        <v>8</v>
      </c>
      <c r="O1762">
        <v>421174</v>
      </c>
      <c r="P1762" s="2">
        <v>150000000</v>
      </c>
      <c r="Q1762" s="2">
        <v>341268248</v>
      </c>
      <c r="R1762" s="2">
        <v>1023789075</v>
      </c>
      <c r="S1762" s="2">
        <v>1215057323</v>
      </c>
      <c r="T1762">
        <v>78</v>
      </c>
      <c r="U1762">
        <v>1.8944568232469419</v>
      </c>
      <c r="V1762">
        <v>1.38694687922376</v>
      </c>
      <c r="W1762">
        <f>AVERAGE(U1762:V1762)</f>
        <v>1.6407018512353511</v>
      </c>
      <c r="X1762" s="4">
        <v>13.047227908974278</v>
      </c>
      <c r="Y1762">
        <f>AVERAGE(W1762:X1762)</f>
        <v>7.3439648801048145</v>
      </c>
    </row>
    <row r="1763" spans="1:25" x14ac:dyDescent="0.25">
      <c r="A1763" t="s">
        <v>20776</v>
      </c>
      <c r="B1763" t="s">
        <v>20777</v>
      </c>
      <c r="C1763">
        <v>2015</v>
      </c>
      <c r="D1763" s="1">
        <v>42361</v>
      </c>
      <c r="E1763" t="s">
        <v>452</v>
      </c>
      <c r="F1763">
        <v>92</v>
      </c>
      <c r="G1763" t="s">
        <v>19</v>
      </c>
      <c r="H1763" t="s">
        <v>271</v>
      </c>
      <c r="I1763" t="s">
        <v>13279</v>
      </c>
      <c r="J1763" t="s">
        <v>20778</v>
      </c>
      <c r="K1763" t="s">
        <v>11140</v>
      </c>
      <c r="L1763" t="s">
        <v>20779</v>
      </c>
      <c r="M1763" t="s">
        <v>20780</v>
      </c>
      <c r="N1763">
        <v>5</v>
      </c>
      <c r="O1763">
        <v>16287</v>
      </c>
      <c r="P1763" s="2">
        <v>90000000</v>
      </c>
      <c r="Q1763" s="2">
        <v>85886987</v>
      </c>
      <c r="R1763" s="2">
        <v>234798636</v>
      </c>
      <c r="S1763" s="2">
        <v>230685623</v>
      </c>
      <c r="T1763">
        <v>33</v>
      </c>
      <c r="U1763">
        <v>-0.48266940880620118</v>
      </c>
      <c r="V1763">
        <v>-1.1537244887999289</v>
      </c>
      <c r="W1763">
        <f>AVERAGE(U1763:V1763)</f>
        <v>-0.81819694880306504</v>
      </c>
      <c r="X1763" s="4">
        <v>2.3338133279488922</v>
      </c>
      <c r="Y1763">
        <f>AVERAGE(W1763:X1763)</f>
        <v>0.75780818957291363</v>
      </c>
    </row>
    <row r="1764" spans="1:25" x14ac:dyDescent="0.25">
      <c r="A1764" t="s">
        <v>20786</v>
      </c>
      <c r="B1764" t="s">
        <v>20787</v>
      </c>
      <c r="C1764">
        <v>2016</v>
      </c>
      <c r="D1764" s="1">
        <v>42452</v>
      </c>
      <c r="E1764" t="s">
        <v>65</v>
      </c>
      <c r="F1764">
        <v>152</v>
      </c>
      <c r="G1764" t="s">
        <v>19</v>
      </c>
      <c r="H1764" t="s">
        <v>25</v>
      </c>
      <c r="I1764" t="s">
        <v>14690</v>
      </c>
      <c r="J1764" t="s">
        <v>20788</v>
      </c>
      <c r="K1764" t="s">
        <v>186</v>
      </c>
      <c r="L1764" t="s">
        <v>20789</v>
      </c>
      <c r="M1764" t="s">
        <v>20790</v>
      </c>
      <c r="N1764">
        <v>6.4</v>
      </c>
      <c r="O1764">
        <v>612550</v>
      </c>
      <c r="P1764" s="2">
        <v>250000000</v>
      </c>
      <c r="Q1764" s="2">
        <v>330360194</v>
      </c>
      <c r="R1764" s="2">
        <v>873637528</v>
      </c>
      <c r="S1764" s="2">
        <v>953997722</v>
      </c>
      <c r="T1764">
        <v>44</v>
      </c>
      <c r="U1764">
        <v>0.62665616615193254</v>
      </c>
      <c r="V1764">
        <v>-0.53267148772747175</v>
      </c>
      <c r="W1764">
        <f>AVERAGE(U1764:V1764)</f>
        <v>4.6992339212230394E-2</v>
      </c>
      <c r="X1764" s="4">
        <v>10.20598436665173</v>
      </c>
      <c r="Y1764">
        <f>AVERAGE(W1764:X1764)</f>
        <v>5.1264883529319807</v>
      </c>
    </row>
    <row r="1765" spans="1:25" x14ac:dyDescent="0.25">
      <c r="A1765" t="s">
        <v>20810</v>
      </c>
      <c r="B1765" t="s">
        <v>20811</v>
      </c>
      <c r="C1765">
        <v>2018</v>
      </c>
      <c r="D1765" s="1">
        <v>43426</v>
      </c>
      <c r="E1765" t="s">
        <v>185</v>
      </c>
      <c r="F1765">
        <v>104</v>
      </c>
      <c r="G1765" t="s">
        <v>19</v>
      </c>
      <c r="H1765" t="s">
        <v>20812</v>
      </c>
      <c r="I1765" t="s">
        <v>20813</v>
      </c>
      <c r="J1765" t="s">
        <v>20814</v>
      </c>
      <c r="K1765" t="s">
        <v>11248</v>
      </c>
      <c r="L1765" t="s">
        <v>20815</v>
      </c>
      <c r="M1765" t="s">
        <v>20816</v>
      </c>
      <c r="N1765">
        <v>7.1</v>
      </c>
      <c r="O1765">
        <v>42853</v>
      </c>
      <c r="S1765" s="2"/>
      <c r="T1765">
        <v>52</v>
      </c>
      <c r="U1765">
        <v>1.1813189536309987</v>
      </c>
      <c r="V1765">
        <v>-8.0996577856593643E-2</v>
      </c>
      <c r="W1765">
        <f>AVERAGE(U1765:V1765)</f>
        <v>0.55016118788720259</v>
      </c>
      <c r="X1765" s="4"/>
      <c r="Y1765">
        <f>AVERAGE(W1765:X1765)</f>
        <v>0.55016118788720259</v>
      </c>
    </row>
    <row r="1766" spans="1:25" x14ac:dyDescent="0.25">
      <c r="A1766" t="s">
        <v>20856</v>
      </c>
      <c r="B1766" t="s">
        <v>20857</v>
      </c>
      <c r="C1766">
        <v>2015</v>
      </c>
      <c r="D1766" s="1">
        <v>42383</v>
      </c>
      <c r="E1766" t="s">
        <v>110</v>
      </c>
      <c r="F1766">
        <v>133</v>
      </c>
      <c r="G1766" t="s">
        <v>19</v>
      </c>
      <c r="H1766" t="s">
        <v>271</v>
      </c>
      <c r="I1766" t="s">
        <v>19455</v>
      </c>
      <c r="J1766" t="s">
        <v>20858</v>
      </c>
      <c r="K1766" t="s">
        <v>193</v>
      </c>
      <c r="L1766" t="s">
        <v>20859</v>
      </c>
      <c r="M1766" t="s">
        <v>20860</v>
      </c>
      <c r="N1766">
        <v>7.6</v>
      </c>
      <c r="O1766">
        <v>241768</v>
      </c>
      <c r="P1766" s="2">
        <v>35000000</v>
      </c>
      <c r="Q1766" s="2">
        <v>109767581</v>
      </c>
      <c r="R1766" s="2">
        <v>173567581</v>
      </c>
      <c r="S1766" s="2">
        <v>248335162</v>
      </c>
      <c r="T1766">
        <v>82</v>
      </c>
      <c r="U1766">
        <v>1.5775066589731892</v>
      </c>
      <c r="V1766">
        <v>1.612784334159199</v>
      </c>
      <c r="W1766">
        <f>AVERAGE(U1766:V1766)</f>
        <v>1.595145496566194</v>
      </c>
      <c r="X1766" s="4">
        <v>2.5259021786045706</v>
      </c>
      <c r="Y1766">
        <f>AVERAGE(W1766:X1766)</f>
        <v>2.0605238375853823</v>
      </c>
    </row>
    <row r="1767" spans="1:25" x14ac:dyDescent="0.25">
      <c r="A1767" t="s">
        <v>20866</v>
      </c>
      <c r="B1767" t="s">
        <v>20867</v>
      </c>
      <c r="C1767">
        <v>2018</v>
      </c>
      <c r="D1767" s="1">
        <v>43327</v>
      </c>
      <c r="E1767" t="s">
        <v>71</v>
      </c>
      <c r="F1767">
        <v>120</v>
      </c>
      <c r="G1767" t="s">
        <v>19</v>
      </c>
      <c r="H1767" t="s">
        <v>20868</v>
      </c>
      <c r="I1767" t="s">
        <v>17313</v>
      </c>
      <c r="J1767" t="s">
        <v>20869</v>
      </c>
      <c r="K1767" t="s">
        <v>186</v>
      </c>
      <c r="L1767" t="s">
        <v>20870</v>
      </c>
      <c r="M1767" t="s">
        <v>20871</v>
      </c>
      <c r="N1767">
        <v>6.9</v>
      </c>
      <c r="O1767">
        <v>133010</v>
      </c>
      <c r="P1767" s="2">
        <v>30000000</v>
      </c>
      <c r="Q1767" s="2">
        <v>174532921</v>
      </c>
      <c r="R1767" s="2">
        <v>238538736</v>
      </c>
      <c r="S1767" s="2">
        <v>383071657</v>
      </c>
      <c r="T1767">
        <v>74</v>
      </c>
      <c r="U1767">
        <v>1.022843871494123</v>
      </c>
      <c r="V1767">
        <v>1.1611094242883211</v>
      </c>
      <c r="W1767">
        <f>AVERAGE(U1767:V1767)</f>
        <v>1.0919766478912221</v>
      </c>
      <c r="X1767" s="4">
        <v>3.9923075315106464</v>
      </c>
      <c r="Y1767">
        <f>AVERAGE(W1767:X1767)</f>
        <v>2.5421420897009344</v>
      </c>
    </row>
    <row r="1768" spans="1:25" x14ac:dyDescent="0.25">
      <c r="A1768" t="s">
        <v>20884</v>
      </c>
      <c r="B1768" t="s">
        <v>20885</v>
      </c>
      <c r="C1768">
        <v>2014</v>
      </c>
      <c r="D1768" s="1">
        <v>41957</v>
      </c>
      <c r="E1768" t="s">
        <v>393</v>
      </c>
      <c r="F1768">
        <v>116</v>
      </c>
      <c r="G1768" t="s">
        <v>19</v>
      </c>
      <c r="H1768" t="s">
        <v>25</v>
      </c>
      <c r="I1768" t="s">
        <v>13114</v>
      </c>
      <c r="J1768" t="s">
        <v>13114</v>
      </c>
      <c r="K1768" t="s">
        <v>10934</v>
      </c>
      <c r="L1768" t="s">
        <v>20886</v>
      </c>
      <c r="M1768" t="s">
        <v>20887</v>
      </c>
      <c r="N1768">
        <v>6.9</v>
      </c>
      <c r="O1768">
        <v>15091</v>
      </c>
      <c r="P1768" s="2">
        <v>7000000</v>
      </c>
      <c r="Q1768" s="2">
        <v>14618727</v>
      </c>
      <c r="R1768" s="2">
        <v>14618727</v>
      </c>
      <c r="S1768" s="2">
        <v>22237454</v>
      </c>
      <c r="T1768">
        <v>73</v>
      </c>
      <c r="U1768">
        <v>1.022843871494123</v>
      </c>
      <c r="V1768">
        <v>1.1046500605544611</v>
      </c>
      <c r="W1768">
        <f>AVERAGE(U1768:V1768)</f>
        <v>1.0637469660242922</v>
      </c>
      <c r="X1768" s="4">
        <v>6.516658287013409E-2</v>
      </c>
      <c r="Y1768">
        <f>AVERAGE(W1768:X1768)</f>
        <v>0.56445677444721309</v>
      </c>
    </row>
    <row r="1769" spans="1:25" x14ac:dyDescent="0.25">
      <c r="A1769" t="s">
        <v>20916</v>
      </c>
      <c r="B1769" t="s">
        <v>20917</v>
      </c>
      <c r="C1769">
        <v>2015</v>
      </c>
      <c r="D1769" s="1">
        <v>42244</v>
      </c>
      <c r="E1769" t="s">
        <v>71</v>
      </c>
      <c r="F1769">
        <v>102</v>
      </c>
      <c r="G1769" t="s">
        <v>19</v>
      </c>
      <c r="H1769" t="s">
        <v>25</v>
      </c>
      <c r="I1769" t="s">
        <v>20918</v>
      </c>
      <c r="J1769" t="s">
        <v>20919</v>
      </c>
      <c r="K1769" t="s">
        <v>20920</v>
      </c>
      <c r="L1769" t="s">
        <v>20921</v>
      </c>
      <c r="M1769" t="s">
        <v>20922</v>
      </c>
      <c r="N1769">
        <v>6.9</v>
      </c>
      <c r="O1769">
        <v>29010</v>
      </c>
      <c r="P1769" s="2">
        <v>2000000</v>
      </c>
      <c r="Q1769" s="2">
        <v>1477002</v>
      </c>
      <c r="R1769" s="2">
        <v>1775133</v>
      </c>
      <c r="S1769" s="2">
        <v>1252135</v>
      </c>
      <c r="T1769">
        <v>87</v>
      </c>
      <c r="U1769">
        <v>1.022843871494123</v>
      </c>
      <c r="V1769">
        <v>1.8950811528284979</v>
      </c>
      <c r="W1769">
        <f>AVERAGE(U1769:V1769)</f>
        <v>1.4589625121613103</v>
      </c>
      <c r="X1769" s="4">
        <v>-0.16322724698302918</v>
      </c>
      <c r="Y1769">
        <f>AVERAGE(W1769:X1769)</f>
        <v>0.6478676325891406</v>
      </c>
    </row>
    <row r="1770" spans="1:25" x14ac:dyDescent="0.25">
      <c r="A1770" t="s">
        <v>20945</v>
      </c>
      <c r="B1770" t="s">
        <v>20946</v>
      </c>
      <c r="C1770">
        <v>2016</v>
      </c>
      <c r="D1770" s="1">
        <v>42705</v>
      </c>
      <c r="E1770" t="s">
        <v>28</v>
      </c>
      <c r="F1770">
        <v>96</v>
      </c>
      <c r="G1770" t="s">
        <v>19</v>
      </c>
      <c r="H1770" t="s">
        <v>25</v>
      </c>
      <c r="I1770" t="s">
        <v>5433</v>
      </c>
      <c r="J1770" t="s">
        <v>20947</v>
      </c>
      <c r="K1770" t="s">
        <v>20948</v>
      </c>
      <c r="L1770" t="s">
        <v>20949</v>
      </c>
      <c r="M1770" t="s">
        <v>20950</v>
      </c>
      <c r="N1770">
        <v>7.4</v>
      </c>
      <c r="O1770">
        <v>229971</v>
      </c>
      <c r="P1770" s="2">
        <v>60000000</v>
      </c>
      <c r="Q1770" s="2">
        <v>125070033</v>
      </c>
      <c r="R1770" s="2">
        <v>240797623</v>
      </c>
      <c r="S1770" s="2">
        <v>305867656</v>
      </c>
      <c r="T1770">
        <v>74</v>
      </c>
      <c r="U1770">
        <v>1.4190315768363135</v>
      </c>
      <c r="V1770">
        <v>1.1611094242883211</v>
      </c>
      <c r="W1770">
        <f>AVERAGE(U1770:V1770)</f>
        <v>1.2900705005623174</v>
      </c>
      <c r="X1770" s="4">
        <v>3.1520573800415437</v>
      </c>
      <c r="Y1770">
        <f>AVERAGE(W1770:X1770)</f>
        <v>2.2210639403019306</v>
      </c>
    </row>
    <row r="1771" spans="1:25" x14ac:dyDescent="0.25">
      <c r="A1771" t="s">
        <v>20961</v>
      </c>
      <c r="B1771" t="s">
        <v>18671</v>
      </c>
      <c r="C1771">
        <v>2017</v>
      </c>
      <c r="D1771" s="1">
        <v>42795</v>
      </c>
      <c r="E1771" t="s">
        <v>4397</v>
      </c>
      <c r="F1771">
        <v>137</v>
      </c>
      <c r="G1771" t="s">
        <v>19</v>
      </c>
      <c r="H1771" t="s">
        <v>271</v>
      </c>
      <c r="I1771" t="s">
        <v>1556</v>
      </c>
      <c r="J1771" t="s">
        <v>20962</v>
      </c>
      <c r="K1771" t="s">
        <v>799</v>
      </c>
      <c r="L1771" t="s">
        <v>20963</v>
      </c>
      <c r="M1771" t="s">
        <v>20964</v>
      </c>
      <c r="N1771">
        <v>8.1</v>
      </c>
      <c r="O1771">
        <v>627493</v>
      </c>
      <c r="P1771" s="2">
        <v>97000000</v>
      </c>
      <c r="Q1771" s="2">
        <v>226277068</v>
      </c>
      <c r="R1771" s="2">
        <v>619021436</v>
      </c>
      <c r="S1771" s="2">
        <v>748298504</v>
      </c>
      <c r="T1771">
        <v>77</v>
      </c>
      <c r="U1771">
        <v>1.9736943643153797</v>
      </c>
      <c r="V1771">
        <v>1.3304875154899003</v>
      </c>
      <c r="W1771">
        <f>AVERAGE(U1771:V1771)</f>
        <v>1.65209093990264</v>
      </c>
      <c r="X1771" s="4">
        <v>7.9672558442584922</v>
      </c>
      <c r="Y1771">
        <f>AVERAGE(W1771:X1771)</f>
        <v>4.8096733920805663</v>
      </c>
    </row>
    <row r="1772" spans="1:25" x14ac:dyDescent="0.25">
      <c r="A1772" t="s">
        <v>20980</v>
      </c>
      <c r="B1772" t="s">
        <v>20981</v>
      </c>
      <c r="C1772">
        <v>2016</v>
      </c>
      <c r="D1772" s="1">
        <v>42508</v>
      </c>
      <c r="E1772" t="s">
        <v>65</v>
      </c>
      <c r="F1772">
        <v>144</v>
      </c>
      <c r="G1772" t="s">
        <v>19</v>
      </c>
      <c r="H1772" t="s">
        <v>20982</v>
      </c>
      <c r="I1772" t="s">
        <v>10252</v>
      </c>
      <c r="J1772" t="s">
        <v>20983</v>
      </c>
      <c r="K1772" t="s">
        <v>799</v>
      </c>
      <c r="L1772" t="s">
        <v>20984</v>
      </c>
      <c r="M1772" t="s">
        <v>20985</v>
      </c>
      <c r="N1772">
        <v>6.9</v>
      </c>
      <c r="O1772">
        <v>384887</v>
      </c>
      <c r="P1772" s="2">
        <v>178000000</v>
      </c>
      <c r="Q1772" s="2">
        <v>155442489</v>
      </c>
      <c r="R1772" s="2">
        <v>543934105</v>
      </c>
      <c r="S1772" s="2">
        <v>521376594</v>
      </c>
      <c r="T1772">
        <v>52</v>
      </c>
      <c r="U1772">
        <v>1.022843871494123</v>
      </c>
      <c r="V1772">
        <v>-8.0996577856593643E-2</v>
      </c>
      <c r="W1772">
        <f>AVERAGE(U1772:V1772)</f>
        <v>0.4709236468187647</v>
      </c>
      <c r="X1772" s="4">
        <v>5.4975500417164938</v>
      </c>
      <c r="Y1772">
        <f>AVERAGE(W1772:X1772)</f>
        <v>2.9842368442676293</v>
      </c>
    </row>
    <row r="1773" spans="1:25" x14ac:dyDescent="0.25">
      <c r="A1773" t="s">
        <v>21026</v>
      </c>
      <c r="B1773" t="s">
        <v>21027</v>
      </c>
      <c r="C1773">
        <v>2015</v>
      </c>
      <c r="D1773" s="1">
        <v>42411</v>
      </c>
      <c r="E1773" t="s">
        <v>28</v>
      </c>
      <c r="F1773">
        <v>106</v>
      </c>
      <c r="G1773" t="s">
        <v>19</v>
      </c>
      <c r="H1773" t="s">
        <v>25</v>
      </c>
      <c r="I1773" t="s">
        <v>16318</v>
      </c>
      <c r="J1773" t="s">
        <v>21028</v>
      </c>
      <c r="K1773" t="s">
        <v>21029</v>
      </c>
      <c r="L1773" t="s">
        <v>21030</v>
      </c>
      <c r="M1773" t="s">
        <v>21031</v>
      </c>
      <c r="N1773">
        <v>7.3</v>
      </c>
      <c r="O1773">
        <v>28155</v>
      </c>
      <c r="Q1773" s="2">
        <v>3002884</v>
      </c>
      <c r="R1773" s="2">
        <v>3072991</v>
      </c>
      <c r="S1773" s="2">
        <v>6075875</v>
      </c>
      <c r="T1773">
        <v>82</v>
      </c>
      <c r="U1773">
        <v>1.339794035767875</v>
      </c>
      <c r="V1773">
        <v>1.612784334159199</v>
      </c>
      <c r="W1773">
        <f>AVERAGE(U1773:V1773)</f>
        <v>1.4762891849635369</v>
      </c>
      <c r="X1773" s="4">
        <v>-0.11072804728938154</v>
      </c>
      <c r="Y1773">
        <f>AVERAGE(W1773:X1773)</f>
        <v>0.68278056883707772</v>
      </c>
    </row>
    <row r="1774" spans="1:25" x14ac:dyDescent="0.25">
      <c r="A1774" t="s">
        <v>21032</v>
      </c>
      <c r="B1774" t="s">
        <v>21033</v>
      </c>
      <c r="C1774">
        <v>2016</v>
      </c>
      <c r="D1774" s="1">
        <v>42604</v>
      </c>
      <c r="E1774" t="s">
        <v>452</v>
      </c>
      <c r="F1774">
        <v>94</v>
      </c>
      <c r="G1774" t="s">
        <v>19</v>
      </c>
      <c r="H1774" t="s">
        <v>25</v>
      </c>
      <c r="I1774" t="s">
        <v>21034</v>
      </c>
      <c r="J1774" t="s">
        <v>13701</v>
      </c>
      <c r="K1774" t="s">
        <v>15953</v>
      </c>
      <c r="L1774" t="s">
        <v>21035</v>
      </c>
      <c r="M1774" t="s">
        <v>21036</v>
      </c>
      <c r="N1774">
        <v>5.7</v>
      </c>
      <c r="O1774">
        <v>54946</v>
      </c>
      <c r="P1774" s="2">
        <v>105000000</v>
      </c>
      <c r="Q1774" s="2">
        <v>64063008</v>
      </c>
      <c r="R1774" s="2">
        <v>408579038</v>
      </c>
      <c r="S1774" s="2">
        <v>367642046</v>
      </c>
      <c r="T1774">
        <v>34</v>
      </c>
      <c r="U1774">
        <v>7.1993378672865663E-2</v>
      </c>
      <c r="V1774">
        <v>-1.0972651250660692</v>
      </c>
      <c r="W1774">
        <f>AVERAGE(U1774:V1774)</f>
        <v>-0.51263587319660175</v>
      </c>
      <c r="X1774" s="4">
        <v>3.8243792789339528</v>
      </c>
      <c r="Y1774">
        <f>AVERAGE(W1774:X1774)</f>
        <v>1.6558717028686756</v>
      </c>
    </row>
    <row r="1775" spans="1:25" x14ac:dyDescent="0.25">
      <c r="A1775" t="s">
        <v>21055</v>
      </c>
      <c r="B1775" t="s">
        <v>21056</v>
      </c>
      <c r="C1775">
        <v>2017</v>
      </c>
      <c r="D1775" s="1">
        <v>42971</v>
      </c>
      <c r="E1775" t="s">
        <v>452</v>
      </c>
      <c r="F1775">
        <v>89</v>
      </c>
      <c r="G1775" t="s">
        <v>19</v>
      </c>
      <c r="H1775" t="s">
        <v>25</v>
      </c>
      <c r="I1775" t="s">
        <v>20172</v>
      </c>
      <c r="J1775" t="s">
        <v>13597</v>
      </c>
      <c r="K1775" t="s">
        <v>20173</v>
      </c>
      <c r="L1775" t="s">
        <v>21057</v>
      </c>
      <c r="M1775" t="s">
        <v>21058</v>
      </c>
      <c r="N1775">
        <v>6.3</v>
      </c>
      <c r="O1775">
        <v>108791</v>
      </c>
      <c r="P1775" s="2">
        <v>80000000</v>
      </c>
      <c r="Q1775" s="2">
        <v>264624300</v>
      </c>
      <c r="R1775" s="2">
        <v>1034799409</v>
      </c>
      <c r="S1775" s="2">
        <v>1219423709</v>
      </c>
      <c r="T1775">
        <v>49</v>
      </c>
      <c r="U1775">
        <v>0.54741862508349393</v>
      </c>
      <c r="V1775">
        <v>-0.25037466905817291</v>
      </c>
      <c r="W1775">
        <f>AVERAGE(U1775:V1775)</f>
        <v>0.14852197801266051</v>
      </c>
      <c r="X1775" s="4">
        <v>13.094749494000325</v>
      </c>
      <c r="Y1775">
        <f>AVERAGE(W1775:X1775)</f>
        <v>6.6216357360064926</v>
      </c>
    </row>
    <row r="1776" spans="1:25" x14ac:dyDescent="0.25">
      <c r="A1776" t="s">
        <v>21067</v>
      </c>
      <c r="B1776" t="s">
        <v>21068</v>
      </c>
      <c r="C1776">
        <v>2016</v>
      </c>
      <c r="D1776" s="1">
        <v>42494</v>
      </c>
      <c r="E1776" t="s">
        <v>65</v>
      </c>
      <c r="F1776">
        <v>147</v>
      </c>
      <c r="G1776" t="s">
        <v>19</v>
      </c>
      <c r="H1776" t="s">
        <v>21069</v>
      </c>
      <c r="I1776" t="s">
        <v>13726</v>
      </c>
      <c r="J1776" t="s">
        <v>16052</v>
      </c>
      <c r="K1776" t="s">
        <v>16849</v>
      </c>
      <c r="L1776" t="s">
        <v>21070</v>
      </c>
      <c r="M1776" t="s">
        <v>21071</v>
      </c>
      <c r="N1776">
        <v>7.8</v>
      </c>
      <c r="O1776">
        <v>644241</v>
      </c>
      <c r="P1776" s="2">
        <v>250000000</v>
      </c>
      <c r="Q1776" s="2">
        <v>408084349</v>
      </c>
      <c r="R1776" s="2">
        <v>1153332120</v>
      </c>
      <c r="S1776" s="2">
        <v>1311416469</v>
      </c>
      <c r="T1776">
        <v>75</v>
      </c>
      <c r="U1776">
        <v>1.7359817411100655</v>
      </c>
      <c r="V1776">
        <v>1.2175687880221808</v>
      </c>
      <c r="W1776">
        <f>AVERAGE(U1776:V1776)</f>
        <v>1.4767752645661232</v>
      </c>
      <c r="X1776" s="4">
        <v>14.095953181929152</v>
      </c>
      <c r="Y1776">
        <f>AVERAGE(W1776:X1776)</f>
        <v>7.786364223247638</v>
      </c>
    </row>
    <row r="1777" spans="1:25" x14ac:dyDescent="0.25">
      <c r="A1777" t="s">
        <v>21072</v>
      </c>
      <c r="B1777" t="s">
        <v>21073</v>
      </c>
      <c r="C1777">
        <v>2017</v>
      </c>
      <c r="D1777" s="1">
        <v>43033</v>
      </c>
      <c r="E1777" t="s">
        <v>162</v>
      </c>
      <c r="F1777">
        <v>130</v>
      </c>
      <c r="G1777" t="s">
        <v>19</v>
      </c>
      <c r="H1777" t="s">
        <v>25</v>
      </c>
      <c r="I1777" t="s">
        <v>16439</v>
      </c>
      <c r="J1777" t="s">
        <v>21074</v>
      </c>
      <c r="K1777" t="s">
        <v>7139</v>
      </c>
      <c r="L1777" t="s">
        <v>21075</v>
      </c>
      <c r="M1777" t="s">
        <v>21076</v>
      </c>
      <c r="N1777">
        <v>7.9</v>
      </c>
      <c r="O1777">
        <v>564511</v>
      </c>
      <c r="P1777" s="2">
        <v>180000000</v>
      </c>
      <c r="Q1777" s="2">
        <v>315058289</v>
      </c>
      <c r="R1777" s="2">
        <v>853979142</v>
      </c>
      <c r="S1777" s="2">
        <v>989037431</v>
      </c>
      <c r="T1777">
        <v>74</v>
      </c>
      <c r="U1777">
        <v>1.815219282178504</v>
      </c>
      <c r="V1777">
        <v>1.1611094242883211</v>
      </c>
      <c r="W1777">
        <f>AVERAGE(U1777:V1777)</f>
        <v>1.4881643532334126</v>
      </c>
      <c r="X1777" s="4">
        <v>10.587339224085651</v>
      </c>
      <c r="Y1777">
        <f>AVERAGE(W1777:X1777)</f>
        <v>6.0377517886595324</v>
      </c>
    </row>
    <row r="1778" spans="1:25" x14ac:dyDescent="0.25">
      <c r="A1778" t="s">
        <v>21082</v>
      </c>
      <c r="B1778" t="s">
        <v>21083</v>
      </c>
      <c r="C1778">
        <v>2019</v>
      </c>
      <c r="D1778" s="1">
        <v>43846</v>
      </c>
      <c r="E1778" t="s">
        <v>20</v>
      </c>
      <c r="F1778">
        <v>131</v>
      </c>
      <c r="G1778" t="s">
        <v>19</v>
      </c>
      <c r="H1778" t="s">
        <v>25</v>
      </c>
      <c r="I1778" t="s">
        <v>5433</v>
      </c>
      <c r="J1778" t="s">
        <v>21084</v>
      </c>
      <c r="K1778" t="s">
        <v>15306</v>
      </c>
      <c r="L1778" t="s">
        <v>21085</v>
      </c>
      <c r="M1778" t="s">
        <v>21086</v>
      </c>
      <c r="N1778">
        <v>7.5</v>
      </c>
      <c r="O1778">
        <v>48632</v>
      </c>
      <c r="P1778" s="2">
        <v>45000000</v>
      </c>
      <c r="Q1778" s="2">
        <v>22345542</v>
      </c>
      <c r="R1778" s="2">
        <v>43745542</v>
      </c>
      <c r="S1778" s="2">
        <v>21091084</v>
      </c>
      <c r="T1778">
        <v>68</v>
      </c>
      <c r="U1778">
        <v>1.4982691179047514</v>
      </c>
      <c r="V1778">
        <v>0.82235324188516246</v>
      </c>
      <c r="W1778">
        <f>AVERAGE(U1778:V1778)</f>
        <v>1.1603111798949568</v>
      </c>
      <c r="X1778" s="4">
        <v>5.2690058937914112E-2</v>
      </c>
      <c r="Y1778">
        <f>AVERAGE(W1778:X1778)</f>
        <v>0.6065006194164354</v>
      </c>
    </row>
    <row r="1779" spans="1:25" x14ac:dyDescent="0.25">
      <c r="A1779" t="s">
        <v>21088</v>
      </c>
      <c r="B1779" t="s">
        <v>21089</v>
      </c>
      <c r="C1779">
        <v>2017</v>
      </c>
      <c r="D1779" s="1">
        <v>43153</v>
      </c>
      <c r="E1779" t="s">
        <v>126</v>
      </c>
      <c r="F1779">
        <v>104</v>
      </c>
      <c r="G1779" t="s">
        <v>19</v>
      </c>
      <c r="H1779" t="s">
        <v>25</v>
      </c>
      <c r="I1779" t="s">
        <v>15312</v>
      </c>
      <c r="J1779" t="s">
        <v>16820</v>
      </c>
      <c r="K1779" t="s">
        <v>18262</v>
      </c>
      <c r="L1779" t="s">
        <v>21090</v>
      </c>
      <c r="M1779" t="s">
        <v>21091</v>
      </c>
      <c r="N1779">
        <v>7.4</v>
      </c>
      <c r="O1779">
        <v>133498</v>
      </c>
      <c r="P1779" s="2">
        <v>10000000</v>
      </c>
      <c r="Q1779" s="2">
        <v>21120616</v>
      </c>
      <c r="R1779" s="2">
        <v>29820616</v>
      </c>
      <c r="S1779" s="2">
        <v>40941232</v>
      </c>
      <c r="T1779">
        <v>76</v>
      </c>
      <c r="U1779">
        <v>1.4190315768363135</v>
      </c>
      <c r="V1779">
        <v>1.2740281517560406</v>
      </c>
      <c r="W1779">
        <f>AVERAGE(U1779:V1779)</f>
        <v>1.3465298642961772</v>
      </c>
      <c r="X1779" s="4">
        <v>0.26872924923433561</v>
      </c>
      <c r="Y1779">
        <f>AVERAGE(W1779:X1779)</f>
        <v>0.80762955676525638</v>
      </c>
    </row>
    <row r="1780" spans="1:25" x14ac:dyDescent="0.25">
      <c r="A1780" t="s">
        <v>21092</v>
      </c>
      <c r="B1780" t="s">
        <v>21093</v>
      </c>
      <c r="C1780">
        <v>2016</v>
      </c>
      <c r="D1780" s="1">
        <v>42726</v>
      </c>
      <c r="E1780" t="s">
        <v>452</v>
      </c>
      <c r="F1780">
        <v>107</v>
      </c>
      <c r="G1780" t="s">
        <v>19</v>
      </c>
      <c r="H1780" t="s">
        <v>25</v>
      </c>
      <c r="I1780" t="s">
        <v>9034</v>
      </c>
      <c r="J1780" t="s">
        <v>21094</v>
      </c>
      <c r="K1780" t="s">
        <v>17522</v>
      </c>
      <c r="L1780" t="s">
        <v>21095</v>
      </c>
      <c r="M1780" t="s">
        <v>21096</v>
      </c>
      <c r="N1780">
        <v>7.6</v>
      </c>
      <c r="O1780">
        <v>260900</v>
      </c>
      <c r="P1780" s="2">
        <v>150000000</v>
      </c>
      <c r="Q1780" s="2">
        <v>248757044</v>
      </c>
      <c r="R1780" s="2">
        <v>643347400</v>
      </c>
      <c r="S1780" s="2">
        <v>742104444</v>
      </c>
      <c r="T1780">
        <v>81</v>
      </c>
      <c r="U1780">
        <v>1.5775066589731892</v>
      </c>
      <c r="V1780">
        <v>1.5563249704253392</v>
      </c>
      <c r="W1780">
        <f>AVERAGE(U1780:V1780)</f>
        <v>1.5669158146992643</v>
      </c>
      <c r="X1780" s="4">
        <v>7.8998427596282186</v>
      </c>
      <c r="Y1780">
        <f>AVERAGE(W1780:X1780)</f>
        <v>4.733379287163741</v>
      </c>
    </row>
    <row r="1781" spans="1:25" x14ac:dyDescent="0.25">
      <c r="A1781" t="s">
        <v>21101</v>
      </c>
      <c r="B1781" t="s">
        <v>20475</v>
      </c>
      <c r="C1781">
        <v>2016</v>
      </c>
      <c r="D1781" s="1">
        <v>42901</v>
      </c>
      <c r="E1781" t="s">
        <v>164</v>
      </c>
      <c r="F1781">
        <v>96</v>
      </c>
      <c r="G1781" t="s">
        <v>19</v>
      </c>
      <c r="H1781" t="s">
        <v>25</v>
      </c>
      <c r="I1781" t="s">
        <v>19369</v>
      </c>
      <c r="J1781" t="s">
        <v>21102</v>
      </c>
      <c r="K1781" t="s">
        <v>19140</v>
      </c>
      <c r="L1781" t="s">
        <v>21103</v>
      </c>
      <c r="M1781" t="s">
        <v>21104</v>
      </c>
      <c r="N1781">
        <v>6.5</v>
      </c>
      <c r="O1781">
        <v>112666</v>
      </c>
      <c r="P1781" s="2">
        <v>19000000</v>
      </c>
      <c r="Q1781" s="2">
        <v>38583626</v>
      </c>
      <c r="R1781" s="2">
        <v>85251425</v>
      </c>
      <c r="S1781" s="2">
        <v>104835051</v>
      </c>
      <c r="T1781">
        <v>58</v>
      </c>
      <c r="U1781">
        <v>0.70589370722037037</v>
      </c>
      <c r="V1781">
        <v>0.25775960454656488</v>
      </c>
      <c r="W1781">
        <f>AVERAGE(U1781:V1781)</f>
        <v>0.48182665588346762</v>
      </c>
      <c r="X1781" s="4">
        <v>0.96411796480996304</v>
      </c>
      <c r="Y1781">
        <f>AVERAGE(W1781:X1781)</f>
        <v>0.72297231034671539</v>
      </c>
    </row>
    <row r="1782" spans="1:25" x14ac:dyDescent="0.25">
      <c r="A1782" t="s">
        <v>21132</v>
      </c>
      <c r="B1782" t="s">
        <v>4350</v>
      </c>
      <c r="C1782">
        <v>2015</v>
      </c>
      <c r="D1782" s="1">
        <v>42334</v>
      </c>
      <c r="E1782" t="s">
        <v>385</v>
      </c>
      <c r="F1782">
        <v>94</v>
      </c>
      <c r="G1782" t="s">
        <v>19</v>
      </c>
      <c r="H1782" t="s">
        <v>25</v>
      </c>
      <c r="I1782" t="s">
        <v>9900</v>
      </c>
      <c r="J1782" t="s">
        <v>9900</v>
      </c>
      <c r="K1782" t="s">
        <v>21133</v>
      </c>
      <c r="L1782" t="s">
        <v>21134</v>
      </c>
      <c r="M1782" t="s">
        <v>21135</v>
      </c>
      <c r="N1782">
        <v>6.2</v>
      </c>
      <c r="O1782">
        <v>110611</v>
      </c>
      <c r="P1782" s="2">
        <v>5000000</v>
      </c>
      <c r="Q1782" s="2">
        <v>65206105</v>
      </c>
      <c r="R1782" s="2">
        <v>98450062</v>
      </c>
      <c r="S1782" s="2">
        <v>158656167</v>
      </c>
      <c r="T1782">
        <v>55</v>
      </c>
      <c r="U1782">
        <v>0.46818108401505615</v>
      </c>
      <c r="V1782">
        <v>8.8381513344985618E-2</v>
      </c>
      <c r="W1782">
        <f>AVERAGE(U1782:V1782)</f>
        <v>0.27828129868002088</v>
      </c>
      <c r="X1782" s="4">
        <v>1.5498803642384091</v>
      </c>
      <c r="Y1782">
        <f>AVERAGE(W1782:X1782)</f>
        <v>0.91408083145921504</v>
      </c>
    </row>
    <row r="1783" spans="1:25" x14ac:dyDescent="0.25">
      <c r="A1783" t="s">
        <v>21136</v>
      </c>
      <c r="B1783" t="s">
        <v>21137</v>
      </c>
      <c r="C1783">
        <v>2017</v>
      </c>
      <c r="D1783" s="1">
        <v>42992</v>
      </c>
      <c r="E1783" t="s">
        <v>452</v>
      </c>
      <c r="F1783">
        <v>102</v>
      </c>
      <c r="G1783" t="s">
        <v>19</v>
      </c>
      <c r="H1783" t="s">
        <v>25</v>
      </c>
      <c r="I1783" t="s">
        <v>21138</v>
      </c>
      <c r="J1783" t="s">
        <v>21139</v>
      </c>
      <c r="K1783" t="s">
        <v>11016</v>
      </c>
      <c r="L1783" t="s">
        <v>21140</v>
      </c>
      <c r="M1783" t="s">
        <v>21141</v>
      </c>
      <c r="N1783">
        <v>6.7</v>
      </c>
      <c r="O1783">
        <v>71587</v>
      </c>
      <c r="P1783" s="2">
        <v>175000000</v>
      </c>
      <c r="Q1783" s="2">
        <v>152901115</v>
      </c>
      <c r="R1783" s="2">
        <v>383930656</v>
      </c>
      <c r="S1783" s="2">
        <v>361831771</v>
      </c>
      <c r="T1783">
        <v>59</v>
      </c>
      <c r="U1783">
        <v>0.8643687893572467</v>
      </c>
      <c r="V1783">
        <v>0.31421896828042467</v>
      </c>
      <c r="W1783">
        <f>AVERAGE(U1783:V1783)</f>
        <v>0.58929387881883566</v>
      </c>
      <c r="X1783" s="4">
        <v>3.7611431203723367</v>
      </c>
      <c r="Y1783">
        <f>AVERAGE(W1783:X1783)</f>
        <v>2.1752184995955863</v>
      </c>
    </row>
    <row r="1784" spans="1:25" x14ac:dyDescent="0.25">
      <c r="A1784" t="s">
        <v>21153</v>
      </c>
      <c r="B1784" t="s">
        <v>21154</v>
      </c>
      <c r="C1784">
        <v>2015</v>
      </c>
      <c r="D1784" s="1">
        <v>42250</v>
      </c>
      <c r="E1784" t="s">
        <v>585</v>
      </c>
      <c r="F1784">
        <v>109</v>
      </c>
      <c r="G1784" t="s">
        <v>19</v>
      </c>
      <c r="H1784" t="s">
        <v>25</v>
      </c>
      <c r="I1784" t="s">
        <v>19748</v>
      </c>
      <c r="J1784" t="s">
        <v>16820</v>
      </c>
      <c r="K1784" t="s">
        <v>11140</v>
      </c>
      <c r="L1784" t="s">
        <v>21155</v>
      </c>
      <c r="M1784" t="s">
        <v>21156</v>
      </c>
      <c r="N1784">
        <v>6.3</v>
      </c>
      <c r="O1784">
        <v>93432</v>
      </c>
      <c r="P1784" s="2">
        <v>12000000</v>
      </c>
      <c r="Q1784" s="2">
        <v>32000304</v>
      </c>
      <c r="R1784" s="2">
        <v>85512300</v>
      </c>
      <c r="S1784" s="2">
        <v>105512604</v>
      </c>
      <c r="T1784">
        <v>56</v>
      </c>
      <c r="U1784">
        <v>0.54741862508349393</v>
      </c>
      <c r="V1784">
        <v>0.14484087707884538</v>
      </c>
      <c r="W1784">
        <f>AVERAGE(U1784:V1784)</f>
        <v>0.34612975108116967</v>
      </c>
      <c r="X1784" s="4">
        <v>0.97149211645371458</v>
      </c>
      <c r="Y1784">
        <f>AVERAGE(W1784:X1784)</f>
        <v>0.65881093376744215</v>
      </c>
    </row>
    <row r="1785" spans="1:25" x14ac:dyDescent="0.25">
      <c r="A1785" t="s">
        <v>21157</v>
      </c>
      <c r="B1785" t="s">
        <v>21158</v>
      </c>
      <c r="C1785">
        <v>2016</v>
      </c>
      <c r="D1785" s="1">
        <v>42475</v>
      </c>
      <c r="E1785" t="s">
        <v>56</v>
      </c>
      <c r="F1785">
        <v>111</v>
      </c>
      <c r="G1785" t="s">
        <v>19</v>
      </c>
      <c r="H1785" t="s">
        <v>25</v>
      </c>
      <c r="I1785" t="s">
        <v>12853</v>
      </c>
      <c r="J1785" t="s">
        <v>21159</v>
      </c>
      <c r="K1785" t="s">
        <v>17549</v>
      </c>
      <c r="L1785" t="s">
        <v>21160</v>
      </c>
      <c r="M1785" t="s">
        <v>21161</v>
      </c>
      <c r="N1785">
        <v>5.9</v>
      </c>
      <c r="O1785">
        <v>14095</v>
      </c>
      <c r="P1785" s="2">
        <v>20000000</v>
      </c>
      <c r="Q1785" s="2">
        <v>54030051</v>
      </c>
      <c r="R1785" s="2">
        <v>55030051</v>
      </c>
      <c r="S1785" s="2">
        <v>89060102</v>
      </c>
      <c r="T1785">
        <v>67</v>
      </c>
      <c r="U1785">
        <v>0.23046846080974201</v>
      </c>
      <c r="V1785">
        <v>0.76589387815130272</v>
      </c>
      <c r="W1785">
        <f>AVERAGE(U1785:V1785)</f>
        <v>0.49818116948052238</v>
      </c>
      <c r="X1785" s="4">
        <v>0.79243122429158785</v>
      </c>
      <c r="Y1785">
        <f>AVERAGE(W1785:X1785)</f>
        <v>0.64530619688605517</v>
      </c>
    </row>
    <row r="1786" spans="1:25" x14ac:dyDescent="0.25">
      <c r="A1786" t="s">
        <v>21245</v>
      </c>
      <c r="B1786" t="s">
        <v>21246</v>
      </c>
      <c r="C1786">
        <v>2016</v>
      </c>
      <c r="D1786" s="1">
        <v>42719</v>
      </c>
      <c r="E1786" t="s">
        <v>65</v>
      </c>
      <c r="F1786">
        <v>133</v>
      </c>
      <c r="G1786" t="s">
        <v>19</v>
      </c>
      <c r="H1786" t="s">
        <v>25</v>
      </c>
      <c r="I1786" t="s">
        <v>16789</v>
      </c>
      <c r="J1786" t="s">
        <v>21247</v>
      </c>
      <c r="K1786" t="s">
        <v>6513</v>
      </c>
      <c r="L1786" t="s">
        <v>21248</v>
      </c>
      <c r="M1786" t="s">
        <v>21249</v>
      </c>
      <c r="N1786">
        <v>7.8</v>
      </c>
      <c r="O1786">
        <v>538641</v>
      </c>
      <c r="P1786" s="2">
        <v>200000000</v>
      </c>
      <c r="Q1786" s="2">
        <v>532177324</v>
      </c>
      <c r="R1786" s="2">
        <v>1056057720</v>
      </c>
      <c r="S1786" s="2">
        <v>1388235044</v>
      </c>
      <c r="T1786">
        <v>65</v>
      </c>
      <c r="U1786">
        <v>1.7359817411100655</v>
      </c>
      <c r="V1786">
        <v>0.65297515068358314</v>
      </c>
      <c r="W1786">
        <f>AVERAGE(U1786:V1786)</f>
        <v>1.1944784458968243</v>
      </c>
      <c r="X1786" s="4">
        <v>14.932008547497455</v>
      </c>
      <c r="Y1786">
        <f>AVERAGE(W1786:X1786)</f>
        <v>8.0632434966971402</v>
      </c>
    </row>
    <row r="1787" spans="1:25" x14ac:dyDescent="0.25">
      <c r="A1787" t="s">
        <v>21255</v>
      </c>
      <c r="B1787" t="s">
        <v>21256</v>
      </c>
      <c r="C1787">
        <v>2018</v>
      </c>
      <c r="D1787" s="1">
        <v>43356</v>
      </c>
      <c r="E1787" t="s">
        <v>3218</v>
      </c>
      <c r="F1787">
        <v>121</v>
      </c>
      <c r="G1787" t="s">
        <v>19</v>
      </c>
      <c r="H1787" t="s">
        <v>21257</v>
      </c>
      <c r="I1787" t="s">
        <v>11831</v>
      </c>
      <c r="J1787" t="s">
        <v>16039</v>
      </c>
      <c r="K1787" t="s">
        <v>336</v>
      </c>
      <c r="L1787" t="s">
        <v>21258</v>
      </c>
      <c r="M1787" t="s">
        <v>21259</v>
      </c>
      <c r="N1787">
        <v>6.7</v>
      </c>
      <c r="O1787">
        <v>125883</v>
      </c>
      <c r="P1787" s="2">
        <v>62000000</v>
      </c>
      <c r="Q1787" s="2">
        <v>102084362</v>
      </c>
      <c r="R1787" s="2">
        <v>190400157</v>
      </c>
      <c r="S1787" s="2">
        <v>230484519</v>
      </c>
      <c r="T1787">
        <v>50</v>
      </c>
      <c r="U1787">
        <v>0.8643687893572467</v>
      </c>
      <c r="V1787">
        <v>-0.19391530532431317</v>
      </c>
      <c r="W1787">
        <f>AVERAGE(U1787:V1787)</f>
        <v>0.33522674201646674</v>
      </c>
      <c r="X1787" s="4">
        <v>2.3316246115058021</v>
      </c>
      <c r="Y1787">
        <f>AVERAGE(W1787:X1787)</f>
        <v>1.3334256767611343</v>
      </c>
    </row>
    <row r="1788" spans="1:25" x14ac:dyDescent="0.25">
      <c r="A1788" t="s">
        <v>21260</v>
      </c>
      <c r="B1788" t="s">
        <v>21261</v>
      </c>
      <c r="C1788">
        <v>2018</v>
      </c>
      <c r="D1788" s="1">
        <v>43243</v>
      </c>
      <c r="E1788" t="s">
        <v>65</v>
      </c>
      <c r="F1788">
        <v>135</v>
      </c>
      <c r="G1788" t="s">
        <v>19</v>
      </c>
      <c r="H1788" t="s">
        <v>25</v>
      </c>
      <c r="I1788" t="s">
        <v>6404</v>
      </c>
      <c r="J1788" t="s">
        <v>21262</v>
      </c>
      <c r="K1788" t="s">
        <v>6513</v>
      </c>
      <c r="L1788" t="s">
        <v>21263</v>
      </c>
      <c r="M1788" t="s">
        <v>21264</v>
      </c>
      <c r="N1788">
        <v>6.9</v>
      </c>
      <c r="O1788">
        <v>278319</v>
      </c>
      <c r="P1788" s="2">
        <v>275000000</v>
      </c>
      <c r="Q1788" s="2">
        <v>213767512</v>
      </c>
      <c r="R1788" s="2">
        <v>392924807</v>
      </c>
      <c r="S1788" s="2">
        <v>331692319</v>
      </c>
      <c r="T1788">
        <v>62</v>
      </c>
      <c r="U1788">
        <v>1.022843871494123</v>
      </c>
      <c r="V1788">
        <v>0.48359705948200393</v>
      </c>
      <c r="W1788">
        <f>AVERAGE(U1788:V1788)</f>
        <v>0.75322046548806343</v>
      </c>
      <c r="X1788" s="4">
        <v>3.4331202358045312</v>
      </c>
      <c r="Y1788">
        <f>AVERAGE(W1788:X1788)</f>
        <v>2.0931703506462975</v>
      </c>
    </row>
    <row r="1789" spans="1:25" x14ac:dyDescent="0.25">
      <c r="A1789" t="s">
        <v>21279</v>
      </c>
      <c r="B1789" t="s">
        <v>21280</v>
      </c>
      <c r="C1789">
        <v>2015</v>
      </c>
      <c r="D1789" s="1">
        <v>42195</v>
      </c>
      <c r="E1789" t="s">
        <v>66</v>
      </c>
      <c r="F1789">
        <v>88</v>
      </c>
      <c r="G1789" t="s">
        <v>19</v>
      </c>
      <c r="H1789" t="s">
        <v>14912</v>
      </c>
      <c r="I1789" t="s">
        <v>17239</v>
      </c>
      <c r="J1789" t="s">
        <v>19815</v>
      </c>
      <c r="K1789" t="s">
        <v>15752</v>
      </c>
      <c r="L1789" t="s">
        <v>21281</v>
      </c>
      <c r="M1789" t="s">
        <v>21282</v>
      </c>
      <c r="N1789">
        <v>7.1</v>
      </c>
      <c r="O1789">
        <v>26285</v>
      </c>
      <c r="P1789" s="2">
        <v>100000</v>
      </c>
      <c r="Q1789" s="2">
        <v>702354</v>
      </c>
      <c r="R1789" s="2">
        <v>828874</v>
      </c>
      <c r="S1789" s="2">
        <v>1431228</v>
      </c>
      <c r="T1789">
        <v>86</v>
      </c>
      <c r="U1789">
        <v>1.1813189536309987</v>
      </c>
      <c r="V1789">
        <v>1.8386217890946381</v>
      </c>
      <c r="W1789">
        <f>AVERAGE(U1789:V1789)</f>
        <v>1.5099703713628183</v>
      </c>
      <c r="X1789" s="4">
        <v>-0.16127808737435739</v>
      </c>
      <c r="Y1789">
        <f>AVERAGE(W1789:X1789)</f>
        <v>0.67434614199423049</v>
      </c>
    </row>
    <row r="1790" spans="1:25" x14ac:dyDescent="0.25">
      <c r="A1790" t="s">
        <v>21283</v>
      </c>
      <c r="B1790" t="s">
        <v>21284</v>
      </c>
      <c r="C1790">
        <v>2019</v>
      </c>
      <c r="D1790" s="1">
        <v>43903</v>
      </c>
      <c r="E1790" t="s">
        <v>56</v>
      </c>
      <c r="F1790">
        <v>91</v>
      </c>
      <c r="G1790" t="s">
        <v>19</v>
      </c>
      <c r="H1790" t="s">
        <v>25</v>
      </c>
      <c r="I1790" t="s">
        <v>21285</v>
      </c>
      <c r="J1790" t="s">
        <v>21285</v>
      </c>
      <c r="K1790" t="s">
        <v>17577</v>
      </c>
      <c r="L1790" t="s">
        <v>21286</v>
      </c>
      <c r="M1790" t="s">
        <v>21287</v>
      </c>
      <c r="N1790">
        <v>7</v>
      </c>
      <c r="O1790">
        <v>5172</v>
      </c>
      <c r="S1790" s="2"/>
      <c r="T1790">
        <v>64</v>
      </c>
      <c r="U1790">
        <v>1.1020814125625609</v>
      </c>
      <c r="V1790">
        <v>0.5965157869497234</v>
      </c>
      <c r="W1790">
        <f>AVERAGE(U1790:V1790)</f>
        <v>0.84929859975614219</v>
      </c>
      <c r="X1790" s="4"/>
      <c r="Y1790">
        <f>AVERAGE(W1790:X1790)</f>
        <v>0.84929859975614219</v>
      </c>
    </row>
    <row r="1791" spans="1:25" x14ac:dyDescent="0.25">
      <c r="A1791" t="s">
        <v>21288</v>
      </c>
      <c r="B1791" t="s">
        <v>10566</v>
      </c>
      <c r="C1791">
        <v>2017</v>
      </c>
      <c r="D1791" s="1">
        <v>43334</v>
      </c>
      <c r="E1791" t="s">
        <v>411</v>
      </c>
      <c r="F1791">
        <v>134</v>
      </c>
      <c r="G1791" t="s">
        <v>19</v>
      </c>
      <c r="H1791" t="s">
        <v>25</v>
      </c>
      <c r="I1791" t="s">
        <v>17590</v>
      </c>
      <c r="J1791" t="s">
        <v>21289</v>
      </c>
      <c r="K1791" t="s">
        <v>336</v>
      </c>
      <c r="L1791" t="s">
        <v>21290</v>
      </c>
      <c r="M1791" t="s">
        <v>21291</v>
      </c>
      <c r="N1791">
        <v>7.6</v>
      </c>
      <c r="O1791">
        <v>55080</v>
      </c>
      <c r="P1791" s="2">
        <v>38000000</v>
      </c>
      <c r="Q1791" s="2">
        <v>18343983</v>
      </c>
      <c r="R1791" s="2">
        <v>26351322</v>
      </c>
      <c r="S1791" s="2">
        <v>6695305</v>
      </c>
      <c r="T1791">
        <v>72</v>
      </c>
      <c r="U1791">
        <v>1.5775066589731892</v>
      </c>
      <c r="V1791">
        <v>1.0481906968206014</v>
      </c>
      <c r="W1791">
        <f>AVERAGE(U1791:V1791)</f>
        <v>1.3128486778968953</v>
      </c>
      <c r="X1791" s="4">
        <v>-0.1039864776222278</v>
      </c>
      <c r="Y1791">
        <f>AVERAGE(W1791:X1791)</f>
        <v>0.6044311001373337</v>
      </c>
    </row>
    <row r="1792" spans="1:25" x14ac:dyDescent="0.25">
      <c r="A1792" t="s">
        <v>21292</v>
      </c>
      <c r="B1792" t="s">
        <v>21293</v>
      </c>
      <c r="C1792">
        <v>2018</v>
      </c>
      <c r="D1792" s="1">
        <v>43329</v>
      </c>
      <c r="E1792" t="s">
        <v>71</v>
      </c>
      <c r="F1792">
        <v>99</v>
      </c>
      <c r="G1792" t="s">
        <v>19</v>
      </c>
      <c r="H1792" t="s">
        <v>25</v>
      </c>
      <c r="I1792" t="s">
        <v>20809</v>
      </c>
      <c r="J1792" t="s">
        <v>21294</v>
      </c>
      <c r="K1792" t="s">
        <v>19201</v>
      </c>
      <c r="L1792" t="s">
        <v>21295</v>
      </c>
      <c r="M1792" t="s">
        <v>21296</v>
      </c>
      <c r="N1792">
        <v>7.1</v>
      </c>
      <c r="O1792">
        <v>81850</v>
      </c>
      <c r="S1792" s="2"/>
      <c r="T1792">
        <v>64</v>
      </c>
      <c r="U1792">
        <v>1.1813189536309987</v>
      </c>
      <c r="V1792">
        <v>0.5965157869497234</v>
      </c>
      <c r="W1792">
        <f>AVERAGE(U1792:V1792)</f>
        <v>0.888917370290361</v>
      </c>
      <c r="X1792" s="4"/>
      <c r="Y1792">
        <f>AVERAGE(W1792:X1792)</f>
        <v>0.888917370290361</v>
      </c>
    </row>
    <row r="1793" spans="1:25" x14ac:dyDescent="0.25">
      <c r="A1793" t="s">
        <v>21321</v>
      </c>
      <c r="B1793" t="s">
        <v>21322</v>
      </c>
      <c r="C1793">
        <v>2017</v>
      </c>
      <c r="D1793" s="1">
        <v>42850</v>
      </c>
      <c r="E1793" t="s">
        <v>162</v>
      </c>
      <c r="F1793">
        <v>136</v>
      </c>
      <c r="G1793" t="s">
        <v>19</v>
      </c>
      <c r="H1793" t="s">
        <v>25</v>
      </c>
      <c r="I1793" t="s">
        <v>12977</v>
      </c>
      <c r="J1793" t="s">
        <v>21323</v>
      </c>
      <c r="K1793" t="s">
        <v>16849</v>
      </c>
      <c r="L1793" t="s">
        <v>21324</v>
      </c>
      <c r="M1793" t="s">
        <v>21325</v>
      </c>
      <c r="N1793">
        <v>7.6</v>
      </c>
      <c r="O1793">
        <v>550182</v>
      </c>
      <c r="P1793" s="2">
        <v>200000000</v>
      </c>
      <c r="Q1793" s="2">
        <v>389813101</v>
      </c>
      <c r="R1793" s="2">
        <v>863756051</v>
      </c>
      <c r="S1793" s="2">
        <v>1053569152</v>
      </c>
      <c r="T1793">
        <v>67</v>
      </c>
      <c r="U1793">
        <v>1.5775066589731892</v>
      </c>
      <c r="V1793">
        <v>0.76589387815130272</v>
      </c>
      <c r="W1793">
        <f>AVERAGE(U1793:V1793)</f>
        <v>1.171700268562246</v>
      </c>
      <c r="X1793" s="4">
        <v>11.289670549437712</v>
      </c>
      <c r="Y1793">
        <f>AVERAGE(W1793:X1793)</f>
        <v>6.230685408999979</v>
      </c>
    </row>
    <row r="1794" spans="1:25" x14ac:dyDescent="0.25">
      <c r="A1794" t="s">
        <v>21340</v>
      </c>
      <c r="B1794" t="s">
        <v>21341</v>
      </c>
      <c r="C1794">
        <v>2020</v>
      </c>
      <c r="D1794" s="1">
        <v>43890</v>
      </c>
      <c r="E1794" t="s">
        <v>57</v>
      </c>
      <c r="F1794">
        <v>107</v>
      </c>
      <c r="G1794" t="s">
        <v>19</v>
      </c>
      <c r="H1794" t="s">
        <v>25</v>
      </c>
      <c r="I1794" t="s">
        <v>18822</v>
      </c>
      <c r="J1794" t="s">
        <v>21342</v>
      </c>
      <c r="K1794" t="s">
        <v>13070</v>
      </c>
      <c r="L1794" t="s">
        <v>21343</v>
      </c>
      <c r="M1794" t="s">
        <v>21344</v>
      </c>
      <c r="N1794">
        <v>6.5</v>
      </c>
      <c r="O1794">
        <v>17187</v>
      </c>
      <c r="S1794" s="2"/>
      <c r="T1794">
        <v>61</v>
      </c>
      <c r="U1794">
        <v>0.70589370722037037</v>
      </c>
      <c r="V1794">
        <v>0.42713769574814414</v>
      </c>
      <c r="W1794">
        <f>AVERAGE(U1794:V1794)</f>
        <v>0.56651570148425723</v>
      </c>
      <c r="X1794" s="4"/>
      <c r="Y1794">
        <f>AVERAGE(W1794:X1794)</f>
        <v>0.56651570148425723</v>
      </c>
    </row>
    <row r="1795" spans="1:25" x14ac:dyDescent="0.25">
      <c r="A1795" t="s">
        <v>21366</v>
      </c>
      <c r="B1795" t="s">
        <v>21367</v>
      </c>
      <c r="C1795">
        <v>2016</v>
      </c>
      <c r="D1795" s="1">
        <v>42782</v>
      </c>
      <c r="E1795" t="s">
        <v>22</v>
      </c>
      <c r="F1795">
        <v>137</v>
      </c>
      <c r="G1795" t="s">
        <v>19</v>
      </c>
      <c r="H1795" t="s">
        <v>25</v>
      </c>
      <c r="I1795" t="s">
        <v>13144</v>
      </c>
      <c r="J1795" t="s">
        <v>13144</v>
      </c>
      <c r="K1795" t="s">
        <v>16069</v>
      </c>
      <c r="L1795" t="s">
        <v>21368</v>
      </c>
      <c r="M1795" t="s">
        <v>21369</v>
      </c>
      <c r="N1795">
        <v>7.8</v>
      </c>
      <c r="O1795">
        <v>238464</v>
      </c>
      <c r="P1795" s="2">
        <v>9000000</v>
      </c>
      <c r="Q1795" s="2">
        <v>47695371</v>
      </c>
      <c r="R1795" s="2">
        <v>78988148</v>
      </c>
      <c r="S1795" s="2">
        <v>117683519</v>
      </c>
      <c r="T1795">
        <v>96</v>
      </c>
      <c r="U1795">
        <v>1.7359817411100655</v>
      </c>
      <c r="V1795">
        <v>2.4032154264332357</v>
      </c>
      <c r="W1795">
        <f>AVERAGE(U1795:V1795)</f>
        <v>2.0695985837716506</v>
      </c>
      <c r="X1795" s="4">
        <v>1.1039543339528772</v>
      </c>
      <c r="Y1795">
        <f>AVERAGE(W1795:X1795)</f>
        <v>1.5867764588622639</v>
      </c>
    </row>
    <row r="1796" spans="1:25" x14ac:dyDescent="0.25">
      <c r="A1796" t="s">
        <v>21370</v>
      </c>
      <c r="B1796" t="s">
        <v>21371</v>
      </c>
      <c r="C1796">
        <v>2015</v>
      </c>
      <c r="D1796" s="1">
        <v>42292</v>
      </c>
      <c r="E1796" t="s">
        <v>65</v>
      </c>
      <c r="F1796">
        <v>131</v>
      </c>
      <c r="G1796" t="s">
        <v>19</v>
      </c>
      <c r="H1796" t="s">
        <v>25</v>
      </c>
      <c r="I1796" t="s">
        <v>19382</v>
      </c>
      <c r="J1796" t="s">
        <v>21372</v>
      </c>
      <c r="K1796" t="s">
        <v>20900</v>
      </c>
      <c r="L1796" t="s">
        <v>21373</v>
      </c>
      <c r="M1796" t="s">
        <v>21374</v>
      </c>
      <c r="N1796">
        <v>6.3</v>
      </c>
      <c r="O1796">
        <v>216136</v>
      </c>
      <c r="P1796" s="2">
        <v>61000000</v>
      </c>
      <c r="Q1796" s="2">
        <v>81697192</v>
      </c>
      <c r="R1796" s="2">
        <v>312296056</v>
      </c>
      <c r="S1796" s="2">
        <v>332993248</v>
      </c>
      <c r="T1796">
        <v>43</v>
      </c>
      <c r="U1796">
        <v>0.54741862508349393</v>
      </c>
      <c r="V1796">
        <v>-0.58913085146133148</v>
      </c>
      <c r="W1796">
        <f>AVERAGE(U1796:V1796)</f>
        <v>-2.0856113188918779E-2</v>
      </c>
      <c r="X1796" s="4">
        <v>3.4472789034272173</v>
      </c>
      <c r="Y1796">
        <f>AVERAGE(W1796:X1796)</f>
        <v>1.7132113951191492</v>
      </c>
    </row>
    <row r="1797" spans="1:25" x14ac:dyDescent="0.25">
      <c r="A1797" t="s">
        <v>21414</v>
      </c>
      <c r="B1797" t="s">
        <v>21415</v>
      </c>
      <c r="C1797">
        <v>2018</v>
      </c>
      <c r="D1797" s="1">
        <v>43215</v>
      </c>
      <c r="E1797" t="s">
        <v>65</v>
      </c>
      <c r="F1797">
        <v>149</v>
      </c>
      <c r="G1797" t="s">
        <v>19</v>
      </c>
      <c r="H1797" t="s">
        <v>25</v>
      </c>
      <c r="I1797" t="s">
        <v>13726</v>
      </c>
      <c r="J1797" t="s">
        <v>16052</v>
      </c>
      <c r="K1797" t="s">
        <v>16849</v>
      </c>
      <c r="L1797" t="s">
        <v>21416</v>
      </c>
      <c r="M1797" t="s">
        <v>21417</v>
      </c>
      <c r="N1797">
        <v>8.4</v>
      </c>
      <c r="O1797">
        <v>796486</v>
      </c>
      <c r="P1797" s="2">
        <v>321000000</v>
      </c>
      <c r="Q1797" s="2">
        <v>678815482</v>
      </c>
      <c r="R1797" s="2">
        <v>2048359754</v>
      </c>
      <c r="S1797" s="2">
        <v>2406175236</v>
      </c>
      <c r="T1797">
        <v>68</v>
      </c>
      <c r="U1797">
        <v>2.2114069875206943</v>
      </c>
      <c r="V1797">
        <v>0.82235324188516246</v>
      </c>
      <c r="W1797">
        <f>AVERAGE(U1797:V1797)</f>
        <v>1.5168801147029285</v>
      </c>
      <c r="X1797" s="4">
        <v>26.010765987989277</v>
      </c>
      <c r="Y1797">
        <f>AVERAGE(W1797:X1797)</f>
        <v>13.763823051346103</v>
      </c>
    </row>
    <row r="1798" spans="1:25" x14ac:dyDescent="0.25">
      <c r="A1798" t="s">
        <v>21418</v>
      </c>
      <c r="B1798" t="s">
        <v>21419</v>
      </c>
      <c r="C1798">
        <v>2019</v>
      </c>
      <c r="D1798" s="1">
        <v>43579</v>
      </c>
      <c r="E1798" t="s">
        <v>51</v>
      </c>
      <c r="F1798">
        <v>181</v>
      </c>
      <c r="G1798" t="s">
        <v>19</v>
      </c>
      <c r="H1798" t="s">
        <v>21420</v>
      </c>
      <c r="I1798" t="s">
        <v>13726</v>
      </c>
      <c r="J1798" t="s">
        <v>16052</v>
      </c>
      <c r="K1798" t="s">
        <v>16849</v>
      </c>
      <c r="L1798" t="s">
        <v>21421</v>
      </c>
      <c r="M1798" t="s">
        <v>21422</v>
      </c>
      <c r="N1798">
        <v>8.4</v>
      </c>
      <c r="O1798">
        <v>754786</v>
      </c>
      <c r="P1798" s="2">
        <v>356000000</v>
      </c>
      <c r="Q1798" s="2">
        <v>858373000</v>
      </c>
      <c r="R1798" s="2">
        <v>2797800564</v>
      </c>
      <c r="S1798" s="2">
        <v>3300173564</v>
      </c>
      <c r="T1798">
        <v>78</v>
      </c>
      <c r="U1798">
        <v>2.2114069875206943</v>
      </c>
      <c r="V1798">
        <v>1.38694687922376</v>
      </c>
      <c r="W1798">
        <f>AVERAGE(U1798:V1798)</f>
        <v>1.7991769333722272</v>
      </c>
      <c r="X1798" s="4">
        <v>35.740601498912149</v>
      </c>
      <c r="Y1798">
        <f>AVERAGE(W1798:X1798)</f>
        <v>18.76988921614219</v>
      </c>
    </row>
    <row r="1799" spans="1:25" x14ac:dyDescent="0.25">
      <c r="A1799" t="s">
        <v>21475</v>
      </c>
      <c r="B1799" t="s">
        <v>21476</v>
      </c>
      <c r="C1799">
        <v>2016</v>
      </c>
      <c r="D1799" s="1">
        <v>42445</v>
      </c>
      <c r="E1799" t="s">
        <v>3039</v>
      </c>
      <c r="F1799">
        <v>109</v>
      </c>
      <c r="G1799" t="s">
        <v>19</v>
      </c>
      <c r="H1799" t="s">
        <v>25</v>
      </c>
      <c r="I1799" t="s">
        <v>16613</v>
      </c>
      <c r="J1799" t="s">
        <v>21477</v>
      </c>
      <c r="K1799" t="s">
        <v>336</v>
      </c>
      <c r="L1799" t="s">
        <v>21478</v>
      </c>
      <c r="M1799" t="s">
        <v>21479</v>
      </c>
      <c r="N1799">
        <v>7.1</v>
      </c>
      <c r="O1799">
        <v>20682</v>
      </c>
      <c r="P1799" s="2">
        <v>13000000</v>
      </c>
      <c r="Q1799" s="2">
        <v>61705123</v>
      </c>
      <c r="R1799" s="2">
        <v>73983003</v>
      </c>
      <c r="S1799" s="2">
        <v>122688126</v>
      </c>
      <c r="T1799">
        <v>44</v>
      </c>
      <c r="U1799">
        <v>1.1813189536309987</v>
      </c>
      <c r="V1799">
        <v>-0.53267148772747175</v>
      </c>
      <c r="W1799">
        <f>AVERAGE(U1799:V1799)</f>
        <v>0.32432373295176348</v>
      </c>
      <c r="X1799" s="4">
        <v>1.1584220005935393</v>
      </c>
      <c r="Y1799">
        <f>AVERAGE(W1799:X1799)</f>
        <v>0.74137286677265135</v>
      </c>
    </row>
    <row r="1800" spans="1:25" x14ac:dyDescent="0.25">
      <c r="A1800" t="s">
        <v>21485</v>
      </c>
      <c r="B1800" t="s">
        <v>21486</v>
      </c>
      <c r="C1800">
        <v>2015</v>
      </c>
      <c r="D1800" s="1">
        <v>42675</v>
      </c>
      <c r="E1800" t="s">
        <v>505</v>
      </c>
      <c r="F1800">
        <v>93</v>
      </c>
      <c r="G1800" t="s">
        <v>19</v>
      </c>
      <c r="H1800" t="s">
        <v>25</v>
      </c>
      <c r="I1800" t="s">
        <v>17442</v>
      </c>
      <c r="J1800" t="s">
        <v>17442</v>
      </c>
      <c r="K1800" t="s">
        <v>17443</v>
      </c>
      <c r="L1800" t="s">
        <v>21487</v>
      </c>
      <c r="M1800" t="s">
        <v>21488</v>
      </c>
      <c r="N1800">
        <v>6.4</v>
      </c>
      <c r="O1800">
        <v>8205</v>
      </c>
      <c r="S1800" s="2"/>
      <c r="U1800">
        <v>0.62665616615193254</v>
      </c>
      <c r="V1800" t="s">
        <v>22725</v>
      </c>
      <c r="W1800">
        <f>AVERAGE(U1800:V1800)</f>
        <v>0.62665616615193254</v>
      </c>
      <c r="X1800" s="4"/>
      <c r="Y1800">
        <f>AVERAGE(W1800:X1800)</f>
        <v>0.62665616615193254</v>
      </c>
    </row>
    <row r="1801" spans="1:25" x14ac:dyDescent="0.25">
      <c r="A1801" t="s">
        <v>21493</v>
      </c>
      <c r="B1801" t="s">
        <v>21494</v>
      </c>
      <c r="C1801">
        <v>2015</v>
      </c>
      <c r="D1801" s="1">
        <v>42321</v>
      </c>
      <c r="E1801" t="s">
        <v>22</v>
      </c>
      <c r="F1801">
        <v>85</v>
      </c>
      <c r="G1801" t="s">
        <v>19</v>
      </c>
      <c r="H1801" t="s">
        <v>25</v>
      </c>
      <c r="I1801" t="s">
        <v>21495</v>
      </c>
      <c r="J1801" t="s">
        <v>21495</v>
      </c>
      <c r="K1801" t="s">
        <v>16082</v>
      </c>
      <c r="L1801" t="s">
        <v>21496</v>
      </c>
      <c r="M1801" t="s">
        <v>21497</v>
      </c>
      <c r="N1801">
        <v>7.1</v>
      </c>
      <c r="O1801">
        <v>5816</v>
      </c>
      <c r="Q1801" s="2">
        <v>101368</v>
      </c>
      <c r="R1801" s="2">
        <v>101368</v>
      </c>
      <c r="S1801" s="2">
        <v>202736</v>
      </c>
      <c r="T1801">
        <v>83</v>
      </c>
      <c r="U1801">
        <v>1.1813189536309987</v>
      </c>
      <c r="V1801">
        <v>1.6692436978930587</v>
      </c>
      <c r="W1801">
        <f>AVERAGE(U1801:V1801)</f>
        <v>1.4252813257620287</v>
      </c>
      <c r="X1801" s="4">
        <v>-0.17464838652606302</v>
      </c>
      <c r="Y1801">
        <f>AVERAGE(W1801:X1801)</f>
        <v>0.62531646961798282</v>
      </c>
    </row>
    <row r="1802" spans="1:25" x14ac:dyDescent="0.25">
      <c r="A1802" t="s">
        <v>21510</v>
      </c>
      <c r="B1802" t="s">
        <v>21511</v>
      </c>
      <c r="C1802">
        <v>2017</v>
      </c>
      <c r="D1802" s="1">
        <v>43049</v>
      </c>
      <c r="E1802" t="s">
        <v>881</v>
      </c>
      <c r="F1802">
        <v>86</v>
      </c>
      <c r="G1802" t="s">
        <v>19</v>
      </c>
      <c r="H1802" t="s">
        <v>25</v>
      </c>
      <c r="I1802" t="s">
        <v>18809</v>
      </c>
      <c r="J1802" t="s">
        <v>21512</v>
      </c>
      <c r="K1802" t="s">
        <v>16639</v>
      </c>
      <c r="L1802" t="s">
        <v>21513</v>
      </c>
      <c r="M1802" t="s">
        <v>21514</v>
      </c>
      <c r="N1802">
        <v>6.4</v>
      </c>
      <c r="O1802">
        <v>15670</v>
      </c>
      <c r="S1802" s="2"/>
      <c r="T1802">
        <v>62</v>
      </c>
      <c r="U1802">
        <v>0.62665616615193254</v>
      </c>
      <c r="V1802">
        <v>0.48359705948200393</v>
      </c>
      <c r="W1802">
        <f>AVERAGE(U1802:V1802)</f>
        <v>0.55512661281696829</v>
      </c>
      <c r="X1802" s="4"/>
      <c r="Y1802">
        <f>AVERAGE(W1802:X1802)</f>
        <v>0.55512661281696829</v>
      </c>
    </row>
    <row r="1803" spans="1:25" x14ac:dyDescent="0.25">
      <c r="A1803" t="s">
        <v>21515</v>
      </c>
      <c r="B1803" t="s">
        <v>21516</v>
      </c>
      <c r="C1803">
        <v>2019</v>
      </c>
      <c r="D1803" s="1">
        <v>43623</v>
      </c>
      <c r="E1803" t="s">
        <v>22</v>
      </c>
      <c r="F1803">
        <v>121</v>
      </c>
      <c r="G1803" t="s">
        <v>19</v>
      </c>
      <c r="H1803" t="s">
        <v>25</v>
      </c>
      <c r="I1803" t="s">
        <v>21517</v>
      </c>
      <c r="J1803" t="s">
        <v>21518</v>
      </c>
      <c r="K1803" t="s">
        <v>16198</v>
      </c>
      <c r="L1803" t="s">
        <v>21519</v>
      </c>
      <c r="M1803" t="s">
        <v>21520</v>
      </c>
      <c r="N1803">
        <v>7.4</v>
      </c>
      <c r="O1803">
        <v>12754</v>
      </c>
      <c r="Q1803" s="2">
        <v>4515719</v>
      </c>
      <c r="R1803" s="2">
        <v>4607017</v>
      </c>
      <c r="S1803" s="2">
        <v>9122736</v>
      </c>
      <c r="T1803">
        <v>83</v>
      </c>
      <c r="U1803">
        <v>1.4190315768363135</v>
      </c>
      <c r="V1803">
        <v>1.6692436978930587</v>
      </c>
      <c r="W1803">
        <f>AVERAGE(U1803:V1803)</f>
        <v>1.544137637364686</v>
      </c>
      <c r="X1803" s="4">
        <v>-7.7567519549953862E-2</v>
      </c>
      <c r="Y1803">
        <f>AVERAGE(W1803:X1803)</f>
        <v>0.73328505890736606</v>
      </c>
    </row>
    <row r="1804" spans="1:25" x14ac:dyDescent="0.25">
      <c r="A1804" t="s">
        <v>21521</v>
      </c>
      <c r="B1804" t="s">
        <v>21522</v>
      </c>
      <c r="C1804">
        <v>2016</v>
      </c>
      <c r="D1804" s="1">
        <v>42670</v>
      </c>
      <c r="E1804" t="s">
        <v>332</v>
      </c>
      <c r="F1804">
        <v>99</v>
      </c>
      <c r="G1804" t="s">
        <v>19</v>
      </c>
      <c r="H1804" t="s">
        <v>14757</v>
      </c>
      <c r="I1804" t="s">
        <v>15184</v>
      </c>
      <c r="J1804" t="s">
        <v>20337</v>
      </c>
      <c r="K1804" t="s">
        <v>21523</v>
      </c>
      <c r="L1804" t="s">
        <v>21524</v>
      </c>
      <c r="M1804" t="s">
        <v>21525</v>
      </c>
      <c r="N1804">
        <v>6.1</v>
      </c>
      <c r="O1804">
        <v>52290</v>
      </c>
      <c r="P1804" s="2">
        <v>9000000</v>
      </c>
      <c r="Q1804" s="2">
        <v>35144505</v>
      </c>
      <c r="R1804" s="2">
        <v>81705746</v>
      </c>
      <c r="S1804" s="2">
        <v>107850251</v>
      </c>
      <c r="T1804">
        <v>65</v>
      </c>
      <c r="U1804">
        <v>0.38894354294661765</v>
      </c>
      <c r="V1804">
        <v>0.65297515068358314</v>
      </c>
      <c r="W1804">
        <f>AVERAGE(U1804:V1804)</f>
        <v>0.52095934681510037</v>
      </c>
      <c r="X1804" s="4">
        <v>0.99693390988915187</v>
      </c>
      <c r="Y1804">
        <f>AVERAGE(W1804:X1804)</f>
        <v>0.75894662835212612</v>
      </c>
    </row>
    <row r="1805" spans="1:25" x14ac:dyDescent="0.25">
      <c r="A1805" t="s">
        <v>21526</v>
      </c>
      <c r="B1805" t="s">
        <v>21527</v>
      </c>
      <c r="C1805">
        <v>2019</v>
      </c>
      <c r="D1805" s="1">
        <v>43997</v>
      </c>
      <c r="E1805" t="s">
        <v>56</v>
      </c>
      <c r="F1805">
        <v>97</v>
      </c>
      <c r="G1805" t="s">
        <v>19</v>
      </c>
      <c r="H1805" t="s">
        <v>25</v>
      </c>
      <c r="I1805" t="s">
        <v>21528</v>
      </c>
      <c r="J1805" t="s">
        <v>21528</v>
      </c>
      <c r="K1805" t="s">
        <v>20357</v>
      </c>
      <c r="L1805" t="s">
        <v>21529</v>
      </c>
      <c r="M1805" t="s">
        <v>21530</v>
      </c>
      <c r="N1805">
        <v>7.6</v>
      </c>
      <c r="O1805">
        <v>51322</v>
      </c>
      <c r="P1805" s="2">
        <v>6200000</v>
      </c>
      <c r="Q1805" s="2">
        <v>20457151</v>
      </c>
      <c r="R1805" s="2">
        <v>23620709</v>
      </c>
      <c r="S1805" s="2">
        <v>37877860</v>
      </c>
      <c r="T1805">
        <v>70</v>
      </c>
      <c r="U1805">
        <v>1.5775066589731892</v>
      </c>
      <c r="V1805">
        <v>0.93527196935288193</v>
      </c>
      <c r="W1805">
        <f>AVERAGE(U1805:V1805)</f>
        <v>1.2563893141630356</v>
      </c>
      <c r="X1805" s="4">
        <v>0.23538902393945468</v>
      </c>
      <c r="Y1805">
        <f>AVERAGE(W1805:X1805)</f>
        <v>0.74588916905124514</v>
      </c>
    </row>
    <row r="1806" spans="1:25" x14ac:dyDescent="0.25">
      <c r="A1806" t="s">
        <v>21559</v>
      </c>
      <c r="B1806" t="s">
        <v>21560</v>
      </c>
      <c r="C1806">
        <v>2018</v>
      </c>
      <c r="D1806" s="1">
        <v>43139</v>
      </c>
      <c r="E1806" t="s">
        <v>192</v>
      </c>
      <c r="F1806">
        <v>105</v>
      </c>
      <c r="G1806" t="s">
        <v>19</v>
      </c>
      <c r="H1806" t="s">
        <v>25</v>
      </c>
      <c r="I1806" t="s">
        <v>7830</v>
      </c>
      <c r="J1806" t="s">
        <v>21549</v>
      </c>
      <c r="K1806" t="s">
        <v>19269</v>
      </c>
      <c r="L1806" t="s">
        <v>21561</v>
      </c>
      <c r="M1806" t="s">
        <v>21562</v>
      </c>
      <c r="N1806">
        <v>4.5</v>
      </c>
      <c r="O1806">
        <v>53182</v>
      </c>
      <c r="P1806" s="2">
        <v>55000000</v>
      </c>
      <c r="Q1806" s="2">
        <v>100407760</v>
      </c>
      <c r="R1806" s="2">
        <v>371985018</v>
      </c>
      <c r="S1806" s="2">
        <v>417392778</v>
      </c>
      <c r="T1806">
        <v>31</v>
      </c>
      <c r="U1806">
        <v>-0.87885711414839163</v>
      </c>
      <c r="V1806">
        <v>-1.2666432162676486</v>
      </c>
      <c r="W1806">
        <f>AVERAGE(U1806:V1806)</f>
        <v>-1.0727501652080202</v>
      </c>
      <c r="X1806" s="4">
        <v>4.3658416326622103</v>
      </c>
      <c r="Y1806">
        <f>AVERAGE(W1806:X1806)</f>
        <v>1.646545733727095</v>
      </c>
    </row>
    <row r="1807" spans="1:25" x14ac:dyDescent="0.25">
      <c r="A1807" t="s">
        <v>21569</v>
      </c>
      <c r="B1807" t="s">
        <v>21570</v>
      </c>
      <c r="C1807">
        <v>2018</v>
      </c>
      <c r="D1807" s="1">
        <v>43132</v>
      </c>
      <c r="E1807" t="s">
        <v>65</v>
      </c>
      <c r="F1807">
        <v>143</v>
      </c>
      <c r="G1807" t="s">
        <v>19</v>
      </c>
      <c r="H1807" t="s">
        <v>25</v>
      </c>
      <c r="I1807" t="s">
        <v>19382</v>
      </c>
      <c r="J1807" t="s">
        <v>21372</v>
      </c>
      <c r="K1807" t="s">
        <v>20900</v>
      </c>
      <c r="L1807" t="s">
        <v>21571</v>
      </c>
      <c r="M1807" t="s">
        <v>21572</v>
      </c>
      <c r="N1807">
        <v>6.2</v>
      </c>
      <c r="O1807">
        <v>107184</v>
      </c>
      <c r="P1807" s="2">
        <v>62000000</v>
      </c>
      <c r="Q1807" s="2">
        <v>58032443</v>
      </c>
      <c r="R1807" s="2">
        <v>288175335</v>
      </c>
      <c r="S1807" s="2">
        <v>284207778</v>
      </c>
      <c r="T1807">
        <v>50</v>
      </c>
      <c r="U1807">
        <v>0.46818108401505615</v>
      </c>
      <c r="V1807">
        <v>-0.19391530532431317</v>
      </c>
      <c r="W1807">
        <f>AVERAGE(U1807:V1807)</f>
        <v>0.13713288934537149</v>
      </c>
      <c r="X1807" s="4">
        <v>2.9163219837593961</v>
      </c>
      <c r="Y1807">
        <f>AVERAGE(W1807:X1807)</f>
        <v>1.5267274365523837</v>
      </c>
    </row>
    <row r="1808" spans="1:25" x14ac:dyDescent="0.25">
      <c r="A1808" t="s">
        <v>21578</v>
      </c>
      <c r="B1808" t="s">
        <v>21579</v>
      </c>
      <c r="C1808">
        <v>2019</v>
      </c>
      <c r="D1808" s="1">
        <v>43796</v>
      </c>
      <c r="E1808" t="s">
        <v>452</v>
      </c>
      <c r="F1808">
        <v>103</v>
      </c>
      <c r="G1808" t="s">
        <v>19</v>
      </c>
      <c r="H1808" t="s">
        <v>25</v>
      </c>
      <c r="I1808" t="s">
        <v>20182</v>
      </c>
      <c r="J1808" t="s">
        <v>20183</v>
      </c>
      <c r="K1808" t="s">
        <v>1289</v>
      </c>
      <c r="L1808" t="s">
        <v>21580</v>
      </c>
      <c r="M1808" t="s">
        <v>21581</v>
      </c>
      <c r="N1808">
        <v>6.9</v>
      </c>
      <c r="O1808">
        <v>122760</v>
      </c>
      <c r="P1808" s="2">
        <v>150000000</v>
      </c>
      <c r="Q1808" s="2">
        <v>477373578</v>
      </c>
      <c r="R1808" s="2">
        <v>1450026933</v>
      </c>
      <c r="S1808" s="2">
        <v>1777400511</v>
      </c>
      <c r="T1808">
        <v>64</v>
      </c>
      <c r="U1808">
        <v>1.022843871494123</v>
      </c>
      <c r="V1808">
        <v>0.5965157869497234</v>
      </c>
      <c r="W1808">
        <f>AVERAGE(U1808:V1808)</f>
        <v>0.80967982922192316</v>
      </c>
      <c r="X1808" s="4">
        <v>19.16749295708517</v>
      </c>
      <c r="Y1808">
        <f>AVERAGE(W1808:X1808)</f>
        <v>9.9885863931535468</v>
      </c>
    </row>
    <row r="1809" spans="1:25" x14ac:dyDescent="0.25">
      <c r="A1809" t="s">
        <v>21602</v>
      </c>
      <c r="B1809" t="s">
        <v>21603</v>
      </c>
      <c r="C1809">
        <v>2018</v>
      </c>
      <c r="D1809" s="1">
        <v>43517</v>
      </c>
      <c r="E1809" t="s">
        <v>6112</v>
      </c>
      <c r="F1809">
        <v>106</v>
      </c>
      <c r="G1809" t="s">
        <v>19</v>
      </c>
      <c r="H1809" t="s">
        <v>25</v>
      </c>
      <c r="I1809" t="s">
        <v>20918</v>
      </c>
      <c r="J1809" t="s">
        <v>21604</v>
      </c>
      <c r="K1809" t="s">
        <v>19451</v>
      </c>
      <c r="L1809" t="s">
        <v>21605</v>
      </c>
      <c r="M1809" t="s">
        <v>21606</v>
      </c>
      <c r="N1809">
        <v>7.1</v>
      </c>
      <c r="O1809">
        <v>44631</v>
      </c>
      <c r="P1809" s="2">
        <v>10000000</v>
      </c>
      <c r="Q1809" s="2">
        <v>8803865</v>
      </c>
      <c r="R1809" s="2">
        <v>12442161</v>
      </c>
      <c r="S1809" s="2">
        <v>11246026</v>
      </c>
      <c r="T1809">
        <v>87</v>
      </c>
      <c r="U1809">
        <v>1.1813189536309987</v>
      </c>
      <c r="V1809">
        <v>1.8950811528284979</v>
      </c>
      <c r="W1809">
        <f>AVERAGE(U1809:V1809)</f>
        <v>1.5382000532297484</v>
      </c>
      <c r="X1809" s="4">
        <v>-5.445868165290197E-2</v>
      </c>
      <c r="Y1809">
        <f>AVERAGE(W1809:X1809)</f>
        <v>0.74187068578842319</v>
      </c>
    </row>
    <row r="1810" spans="1:25" x14ac:dyDescent="0.25">
      <c r="A1810" t="s">
        <v>21619</v>
      </c>
      <c r="B1810" t="s">
        <v>21620</v>
      </c>
      <c r="C1810">
        <v>2018</v>
      </c>
      <c r="D1810" s="1">
        <v>43459</v>
      </c>
      <c r="E1810" t="s">
        <v>4545</v>
      </c>
      <c r="F1810">
        <v>117</v>
      </c>
      <c r="G1810" t="s">
        <v>19</v>
      </c>
      <c r="H1810" t="s">
        <v>271</v>
      </c>
      <c r="I1810" t="s">
        <v>21621</v>
      </c>
      <c r="J1810" t="s">
        <v>21622</v>
      </c>
      <c r="K1810" t="s">
        <v>19640</v>
      </c>
      <c r="L1810" t="s">
        <v>21623</v>
      </c>
      <c r="M1810" t="s">
        <v>21624</v>
      </c>
      <c r="N1810">
        <v>8.4</v>
      </c>
      <c r="O1810">
        <v>335892</v>
      </c>
      <c r="P1810" s="2">
        <v>90000000</v>
      </c>
      <c r="Q1810" s="2">
        <v>190241310</v>
      </c>
      <c r="R1810" s="2">
        <v>375540831</v>
      </c>
      <c r="S1810" s="2">
        <v>475782141</v>
      </c>
      <c r="T1810">
        <v>87</v>
      </c>
      <c r="U1810">
        <v>2.2114069875206943</v>
      </c>
      <c r="V1810">
        <v>1.8950811528284979</v>
      </c>
      <c r="W1810">
        <f>AVERAGE(U1810:V1810)</f>
        <v>2.0532440701745962</v>
      </c>
      <c r="X1810" s="4">
        <v>5.0013225723732813</v>
      </c>
      <c r="Y1810">
        <f>AVERAGE(W1810:X1810)</f>
        <v>3.5272833212739387</v>
      </c>
    </row>
    <row r="1811" spans="1:25" x14ac:dyDescent="0.25">
      <c r="A1811" t="s">
        <v>21690</v>
      </c>
      <c r="B1811" t="s">
        <v>21691</v>
      </c>
      <c r="C1811">
        <v>2017</v>
      </c>
      <c r="D1811" s="1">
        <v>43265</v>
      </c>
      <c r="E1811" t="s">
        <v>381</v>
      </c>
      <c r="F1811">
        <v>93</v>
      </c>
      <c r="G1811" t="s">
        <v>19</v>
      </c>
      <c r="H1811" t="s">
        <v>21692</v>
      </c>
      <c r="I1811" t="s">
        <v>17537</v>
      </c>
      <c r="J1811" t="s">
        <v>21693</v>
      </c>
      <c r="K1811" t="s">
        <v>21694</v>
      </c>
      <c r="L1811" t="s">
        <v>21695</v>
      </c>
      <c r="M1811" t="s">
        <v>21696</v>
      </c>
      <c r="N1811">
        <v>5.8</v>
      </c>
      <c r="O1811">
        <v>54010</v>
      </c>
      <c r="P1811" s="2">
        <v>45000000</v>
      </c>
      <c r="Q1811" s="2">
        <v>104897530</v>
      </c>
      <c r="R1811" s="2">
        <v>185400345</v>
      </c>
      <c r="S1811" s="2">
        <v>245297875</v>
      </c>
      <c r="T1811">
        <v>40</v>
      </c>
      <c r="U1811">
        <v>0.15123091974130348</v>
      </c>
      <c r="V1811">
        <v>-0.75850894266291069</v>
      </c>
      <c r="W1811">
        <f>AVERAGE(U1811:V1811)</f>
        <v>-0.30363901146080363</v>
      </c>
      <c r="X1811" s="4">
        <v>2.4928458495445631</v>
      </c>
      <c r="Y1811">
        <f>AVERAGE(W1811:X1811)</f>
        <v>1.0946034190418796</v>
      </c>
    </row>
    <row r="1812" spans="1:25" x14ac:dyDescent="0.25">
      <c r="A1812" t="s">
        <v>21715</v>
      </c>
      <c r="B1812" t="s">
        <v>21716</v>
      </c>
      <c r="C1812">
        <v>2017</v>
      </c>
      <c r="D1812" s="1">
        <v>43034</v>
      </c>
      <c r="E1812" t="s">
        <v>391</v>
      </c>
      <c r="F1812">
        <v>102</v>
      </c>
      <c r="G1812" t="s">
        <v>19</v>
      </c>
      <c r="H1812" t="s">
        <v>25</v>
      </c>
      <c r="I1812" t="s">
        <v>18508</v>
      </c>
      <c r="J1812" t="s">
        <v>21717</v>
      </c>
      <c r="K1812" t="s">
        <v>21198</v>
      </c>
      <c r="L1812" t="s">
        <v>21718</v>
      </c>
      <c r="M1812" t="s">
        <v>21719</v>
      </c>
      <c r="N1812">
        <v>7.4</v>
      </c>
      <c r="O1812">
        <v>80270</v>
      </c>
      <c r="P1812" s="2">
        <v>4500000</v>
      </c>
      <c r="Q1812" s="2">
        <v>2026499</v>
      </c>
      <c r="R1812" s="2">
        <v>3283369</v>
      </c>
      <c r="S1812" s="2">
        <v>809868</v>
      </c>
      <c r="T1812">
        <v>80</v>
      </c>
      <c r="U1812">
        <v>1.4190315768363135</v>
      </c>
      <c r="V1812">
        <v>1.4998656066914795</v>
      </c>
      <c r="W1812">
        <f>AVERAGE(U1812:V1812)</f>
        <v>1.4594485917638966</v>
      </c>
      <c r="X1812" s="4">
        <v>-0.16804066220667524</v>
      </c>
      <c r="Y1812">
        <f>AVERAGE(W1812:X1812)</f>
        <v>0.6457039647786107</v>
      </c>
    </row>
    <row r="1813" spans="1:25" x14ac:dyDescent="0.25">
      <c r="A1813" t="s">
        <v>21720</v>
      </c>
      <c r="B1813" t="s">
        <v>21721</v>
      </c>
      <c r="C1813">
        <v>2016</v>
      </c>
      <c r="D1813" s="1">
        <v>42802</v>
      </c>
      <c r="E1813" t="s">
        <v>86</v>
      </c>
      <c r="F1813">
        <v>127</v>
      </c>
      <c r="G1813" t="s">
        <v>19</v>
      </c>
      <c r="H1813" t="s">
        <v>25</v>
      </c>
      <c r="I1813" t="s">
        <v>13182</v>
      </c>
      <c r="J1813" t="s">
        <v>21722</v>
      </c>
      <c r="K1813" t="s">
        <v>11140</v>
      </c>
      <c r="L1813" t="s">
        <v>21723</v>
      </c>
      <c r="M1813" t="s">
        <v>21724</v>
      </c>
      <c r="N1813">
        <v>7.8</v>
      </c>
      <c r="O1813">
        <v>193340</v>
      </c>
      <c r="P1813" s="2">
        <v>25000000</v>
      </c>
      <c r="Q1813" s="2">
        <v>169607287</v>
      </c>
      <c r="R1813" s="2">
        <v>235956898</v>
      </c>
      <c r="S1813" s="2">
        <v>380564185</v>
      </c>
      <c r="T1813">
        <v>74</v>
      </c>
      <c r="U1813">
        <v>1.7359817411100655</v>
      </c>
      <c r="V1813">
        <v>1.1611094242883211</v>
      </c>
      <c r="W1813">
        <f>AVERAGE(U1813:V1813)</f>
        <v>1.4485455826991933</v>
      </c>
      <c r="X1813" s="4">
        <v>3.9650174467933463</v>
      </c>
      <c r="Y1813">
        <f>AVERAGE(W1813:X1813)</f>
        <v>2.7067815147462699</v>
      </c>
    </row>
    <row r="1814" spans="1:25" x14ac:dyDescent="0.25">
      <c r="A1814" t="s">
        <v>21726</v>
      </c>
      <c r="B1814" t="s">
        <v>21727</v>
      </c>
      <c r="C1814">
        <v>2018</v>
      </c>
      <c r="D1814" s="1">
        <v>43258</v>
      </c>
      <c r="E1814" t="s">
        <v>65</v>
      </c>
      <c r="F1814">
        <v>128</v>
      </c>
      <c r="G1814" t="s">
        <v>19</v>
      </c>
      <c r="H1814" t="s">
        <v>409</v>
      </c>
      <c r="I1814" t="s">
        <v>16133</v>
      </c>
      <c r="J1814" t="s">
        <v>21728</v>
      </c>
      <c r="K1814" t="s">
        <v>155</v>
      </c>
      <c r="L1814" t="s">
        <v>21729</v>
      </c>
      <c r="M1814" t="s">
        <v>21730</v>
      </c>
      <c r="N1814">
        <v>6.2</v>
      </c>
      <c r="O1814">
        <v>256534</v>
      </c>
      <c r="P1814" s="2">
        <v>170000000</v>
      </c>
      <c r="Q1814" s="2">
        <v>417719760</v>
      </c>
      <c r="R1814" s="2">
        <v>1331958159</v>
      </c>
      <c r="S1814" s="2">
        <v>1579677919</v>
      </c>
      <c r="T1814">
        <v>51</v>
      </c>
      <c r="U1814">
        <v>0.46818108401505615</v>
      </c>
      <c r="V1814">
        <v>-0.13745594159045341</v>
      </c>
      <c r="W1814">
        <f>AVERAGE(U1814:V1814)</f>
        <v>0.16536257121230136</v>
      </c>
      <c r="X1814" s="4">
        <v>17.015578085770876</v>
      </c>
      <c r="Y1814">
        <f>AVERAGE(W1814:X1814)</f>
        <v>8.5904703284915893</v>
      </c>
    </row>
    <row r="1815" spans="1:25" x14ac:dyDescent="0.25">
      <c r="A1815" t="s">
        <v>21731</v>
      </c>
      <c r="B1815" t="s">
        <v>21732</v>
      </c>
      <c r="C1815">
        <v>2017</v>
      </c>
      <c r="D1815" s="1">
        <v>42895</v>
      </c>
      <c r="E1815" t="s">
        <v>974</v>
      </c>
      <c r="F1815">
        <v>116</v>
      </c>
      <c r="G1815" t="s">
        <v>19</v>
      </c>
      <c r="H1815" t="s">
        <v>888</v>
      </c>
      <c r="I1815" t="s">
        <v>21733</v>
      </c>
      <c r="J1815" t="s">
        <v>21734</v>
      </c>
      <c r="K1815" t="s">
        <v>15381</v>
      </c>
      <c r="L1815" t="s">
        <v>21735</v>
      </c>
      <c r="M1815" t="s">
        <v>21736</v>
      </c>
      <c r="N1815">
        <v>7.1</v>
      </c>
      <c r="O1815">
        <v>21165</v>
      </c>
      <c r="Q1815" s="2">
        <v>13406883</v>
      </c>
      <c r="R1815" s="2">
        <v>14510490</v>
      </c>
      <c r="S1815" s="2">
        <v>27917373</v>
      </c>
      <c r="T1815">
        <v>66</v>
      </c>
      <c r="U1815">
        <v>1.1813189536309987</v>
      </c>
      <c r="V1815">
        <v>0.70943451441744299</v>
      </c>
      <c r="W1815">
        <f>AVERAGE(U1815:V1815)</f>
        <v>0.94537673402422084</v>
      </c>
      <c r="X1815" s="4">
        <v>0.12698401121924566</v>
      </c>
      <c r="Y1815">
        <f>AVERAGE(W1815:X1815)</f>
        <v>0.53618037262173324</v>
      </c>
    </row>
    <row r="1816" spans="1:25" x14ac:dyDescent="0.25">
      <c r="A1816" t="s">
        <v>21743</v>
      </c>
      <c r="B1816" t="s">
        <v>21744</v>
      </c>
      <c r="C1816">
        <v>2019</v>
      </c>
      <c r="D1816" s="1">
        <v>43572</v>
      </c>
      <c r="E1816" t="s">
        <v>385</v>
      </c>
      <c r="F1816">
        <v>93</v>
      </c>
      <c r="G1816" t="s">
        <v>19</v>
      </c>
      <c r="H1816" t="s">
        <v>271</v>
      </c>
      <c r="I1816" t="s">
        <v>21745</v>
      </c>
      <c r="J1816" t="s">
        <v>21746</v>
      </c>
      <c r="K1816" t="s">
        <v>21747</v>
      </c>
      <c r="L1816" t="s">
        <v>21748</v>
      </c>
      <c r="M1816" t="s">
        <v>21749</v>
      </c>
      <c r="N1816">
        <v>5.3</v>
      </c>
      <c r="O1816">
        <v>35088</v>
      </c>
      <c r="P1816" s="2">
        <v>9000000</v>
      </c>
      <c r="Q1816" s="2">
        <v>54733739</v>
      </c>
      <c r="R1816" s="2">
        <v>123133739</v>
      </c>
      <c r="S1816" s="2">
        <v>168867478</v>
      </c>
      <c r="T1816">
        <v>41</v>
      </c>
      <c r="U1816">
        <v>-0.24495678560088702</v>
      </c>
      <c r="V1816">
        <v>-0.70204957892905095</v>
      </c>
      <c r="W1816">
        <f>AVERAGE(U1816:V1816)</f>
        <v>-0.47350318226496901</v>
      </c>
      <c r="X1816" s="4">
        <v>1.6610152212835527</v>
      </c>
      <c r="Y1816">
        <f>AVERAGE(W1816:X1816)</f>
        <v>0.59375601950929191</v>
      </c>
    </row>
    <row r="1817" spans="1:25" x14ac:dyDescent="0.25">
      <c r="A1817" t="s">
        <v>21824</v>
      </c>
      <c r="B1817" t="s">
        <v>21825</v>
      </c>
      <c r="C1817">
        <v>2018</v>
      </c>
      <c r="D1817" s="1">
        <v>43326</v>
      </c>
      <c r="E1817" t="s">
        <v>162</v>
      </c>
      <c r="F1817">
        <v>118</v>
      </c>
      <c r="G1817" t="s">
        <v>19</v>
      </c>
      <c r="H1817" t="s">
        <v>271</v>
      </c>
      <c r="I1817" t="s">
        <v>13149</v>
      </c>
      <c r="J1817" t="s">
        <v>20167</v>
      </c>
      <c r="K1817" t="s">
        <v>16849</v>
      </c>
      <c r="L1817" t="s">
        <v>21826</v>
      </c>
      <c r="M1817" t="s">
        <v>21827</v>
      </c>
      <c r="N1817">
        <v>7.1</v>
      </c>
      <c r="O1817">
        <v>295480</v>
      </c>
      <c r="P1817" s="2">
        <v>162000000</v>
      </c>
      <c r="Q1817" s="2">
        <v>216648740</v>
      </c>
      <c r="R1817" s="2">
        <v>622674139</v>
      </c>
      <c r="S1817" s="2">
        <v>677322879</v>
      </c>
      <c r="T1817">
        <v>70</v>
      </c>
      <c r="U1817">
        <v>1.1813189536309987</v>
      </c>
      <c r="V1817">
        <v>0.93527196935288193</v>
      </c>
      <c r="W1817">
        <f>AVERAGE(U1817:V1817)</f>
        <v>1.0582954614919404</v>
      </c>
      <c r="X1817" s="4">
        <v>7.1947922557863837</v>
      </c>
      <c r="Y1817">
        <f>AVERAGE(W1817:X1817)</f>
        <v>4.1265438586391623</v>
      </c>
    </row>
    <row r="1818" spans="1:25" x14ac:dyDescent="0.25">
      <c r="A1818" t="s">
        <v>21832</v>
      </c>
      <c r="B1818" t="s">
        <v>21833</v>
      </c>
      <c r="C1818">
        <v>2017</v>
      </c>
      <c r="D1818" s="1">
        <v>43006</v>
      </c>
      <c r="E1818" t="s">
        <v>332</v>
      </c>
      <c r="F1818">
        <v>121</v>
      </c>
      <c r="G1818" t="s">
        <v>19</v>
      </c>
      <c r="H1818" t="s">
        <v>25</v>
      </c>
      <c r="I1818" t="s">
        <v>12449</v>
      </c>
      <c r="J1818" t="s">
        <v>12449</v>
      </c>
      <c r="K1818" t="s">
        <v>87</v>
      </c>
      <c r="L1818" t="s">
        <v>21834</v>
      </c>
      <c r="M1818" t="s">
        <v>21835</v>
      </c>
      <c r="N1818">
        <v>6.6</v>
      </c>
      <c r="O1818">
        <v>184669</v>
      </c>
      <c r="P1818" s="2">
        <v>30000000</v>
      </c>
      <c r="Q1818" s="2">
        <v>17800004</v>
      </c>
      <c r="R1818" s="2">
        <v>44516999</v>
      </c>
      <c r="S1818" s="2">
        <v>32317003</v>
      </c>
      <c r="T1818">
        <v>75</v>
      </c>
      <c r="U1818">
        <v>0.78513124828880809</v>
      </c>
      <c r="V1818">
        <v>1.2175687880221808</v>
      </c>
      <c r="W1818">
        <f>AVERAGE(U1818:V1818)</f>
        <v>1.0013500181554944</v>
      </c>
      <c r="X1818" s="4">
        <v>0.17486740749436888</v>
      </c>
      <c r="Y1818">
        <f>AVERAGE(W1818:X1818)</f>
        <v>0.5881087128249316</v>
      </c>
    </row>
    <row r="1819" spans="1:25" x14ac:dyDescent="0.25">
      <c r="A1819" t="s">
        <v>21862</v>
      </c>
      <c r="B1819" t="s">
        <v>21863</v>
      </c>
      <c r="C1819">
        <v>2018</v>
      </c>
      <c r="D1819" s="1">
        <v>43307</v>
      </c>
      <c r="E1819" t="s">
        <v>922</v>
      </c>
      <c r="F1819">
        <v>110</v>
      </c>
      <c r="G1819" t="s">
        <v>19</v>
      </c>
      <c r="H1819" t="s">
        <v>21864</v>
      </c>
      <c r="I1819" t="s">
        <v>10054</v>
      </c>
      <c r="J1819" t="s">
        <v>21865</v>
      </c>
      <c r="K1819" t="s">
        <v>186</v>
      </c>
      <c r="L1819" t="s">
        <v>21866</v>
      </c>
      <c r="M1819" t="s">
        <v>21867</v>
      </c>
      <c r="N1819">
        <v>6.2</v>
      </c>
      <c r="O1819">
        <v>177206</v>
      </c>
      <c r="P1819" s="2">
        <v>70000000</v>
      </c>
      <c r="Q1819" s="2">
        <v>140218711</v>
      </c>
      <c r="R1819" s="2">
        <v>297718711</v>
      </c>
      <c r="S1819" s="2">
        <v>367937422</v>
      </c>
      <c r="T1819">
        <v>61</v>
      </c>
      <c r="U1819">
        <v>0.46818108401505615</v>
      </c>
      <c r="V1819">
        <v>0.42713769574814414</v>
      </c>
      <c r="W1819">
        <f>AVERAGE(U1819:V1819)</f>
        <v>0.44765938988160014</v>
      </c>
      <c r="X1819" s="4">
        <v>3.8275940051855146</v>
      </c>
      <c r="Y1819">
        <f>AVERAGE(W1819:X1819)</f>
        <v>2.1376266975335572</v>
      </c>
    </row>
    <row r="1820" spans="1:25" x14ac:dyDescent="0.25">
      <c r="A1820" t="s">
        <v>21869</v>
      </c>
      <c r="B1820" t="s">
        <v>21870</v>
      </c>
      <c r="C1820">
        <v>2018</v>
      </c>
      <c r="D1820" s="1">
        <v>43251</v>
      </c>
      <c r="E1820" t="s">
        <v>71</v>
      </c>
      <c r="F1820">
        <v>110</v>
      </c>
      <c r="G1820" t="s">
        <v>19</v>
      </c>
      <c r="H1820" t="s">
        <v>417</v>
      </c>
      <c r="I1820" t="s">
        <v>17409</v>
      </c>
      <c r="J1820" t="s">
        <v>21871</v>
      </c>
      <c r="K1820" t="s">
        <v>11140</v>
      </c>
      <c r="L1820" t="s">
        <v>21872</v>
      </c>
      <c r="M1820" t="s">
        <v>21873</v>
      </c>
      <c r="N1820">
        <v>7.6</v>
      </c>
      <c r="O1820">
        <v>94565</v>
      </c>
      <c r="P1820" s="2">
        <v>17000000</v>
      </c>
      <c r="Q1820" s="2">
        <v>40826341</v>
      </c>
      <c r="R1820" s="2">
        <v>66316289</v>
      </c>
      <c r="S1820" s="2">
        <v>90142630</v>
      </c>
      <c r="T1820">
        <v>72</v>
      </c>
      <c r="U1820">
        <v>1.5775066589731892</v>
      </c>
      <c r="V1820">
        <v>1.0481906968206014</v>
      </c>
      <c r="W1820">
        <f>AVERAGE(U1820:V1820)</f>
        <v>1.3128486778968953</v>
      </c>
      <c r="X1820" s="4">
        <v>0.80421292348059159</v>
      </c>
      <c r="Y1820">
        <f>AVERAGE(W1820:X1820)</f>
        <v>1.0585308006887435</v>
      </c>
    </row>
    <row r="1821" spans="1:25" x14ac:dyDescent="0.25">
      <c r="A1821" t="s">
        <v>21949</v>
      </c>
      <c r="B1821" t="s">
        <v>21950</v>
      </c>
      <c r="C1821">
        <v>2018</v>
      </c>
      <c r="D1821" s="1">
        <v>43235</v>
      </c>
      <c r="E1821" t="s">
        <v>162</v>
      </c>
      <c r="F1821">
        <v>119</v>
      </c>
      <c r="G1821" t="s">
        <v>19</v>
      </c>
      <c r="H1821" t="s">
        <v>21951</v>
      </c>
      <c r="I1821" t="s">
        <v>14453</v>
      </c>
      <c r="J1821" t="s">
        <v>17751</v>
      </c>
      <c r="K1821" t="s">
        <v>799</v>
      </c>
      <c r="L1821" t="s">
        <v>21952</v>
      </c>
      <c r="M1821" t="s">
        <v>21953</v>
      </c>
      <c r="N1821">
        <v>7.7</v>
      </c>
      <c r="O1821">
        <v>460610</v>
      </c>
      <c r="P1821" s="2">
        <v>110000000</v>
      </c>
      <c r="Q1821" s="2">
        <v>324591735</v>
      </c>
      <c r="R1821" s="2">
        <v>785794179</v>
      </c>
      <c r="S1821" s="2">
        <v>1000385914</v>
      </c>
      <c r="T1821">
        <v>66</v>
      </c>
      <c r="U1821">
        <v>1.6567442000416277</v>
      </c>
      <c r="V1821">
        <v>0.70943451441744299</v>
      </c>
      <c r="W1821">
        <f>AVERAGE(U1821:V1821)</f>
        <v>1.1830893572295353</v>
      </c>
      <c r="X1821" s="4">
        <v>10.710850498581575</v>
      </c>
      <c r="Y1821">
        <f>AVERAGE(W1821:X1821)</f>
        <v>5.9469699279055552</v>
      </c>
    </row>
    <row r="1822" spans="1:25" x14ac:dyDescent="0.25">
      <c r="A1822" t="s">
        <v>21967</v>
      </c>
      <c r="B1822" t="s">
        <v>21968</v>
      </c>
      <c r="C1822">
        <v>2019</v>
      </c>
      <c r="D1822" s="1">
        <v>43776</v>
      </c>
      <c r="E1822" t="s">
        <v>66</v>
      </c>
      <c r="F1822">
        <v>110</v>
      </c>
      <c r="G1822" t="s">
        <v>19</v>
      </c>
      <c r="H1822" t="s">
        <v>409</v>
      </c>
      <c r="I1822" t="s">
        <v>18233</v>
      </c>
      <c r="J1822" t="s">
        <v>21969</v>
      </c>
      <c r="K1822" t="s">
        <v>17581</v>
      </c>
      <c r="L1822" t="s">
        <v>21970</v>
      </c>
      <c r="M1822" t="s">
        <v>21971</v>
      </c>
      <c r="N1822">
        <v>6.3</v>
      </c>
      <c r="O1822">
        <v>76903</v>
      </c>
      <c r="P1822" s="2">
        <v>20000000</v>
      </c>
      <c r="Q1822" s="2">
        <v>104963598</v>
      </c>
      <c r="R1822" s="2">
        <v>157563598</v>
      </c>
      <c r="S1822" s="2">
        <v>242527196</v>
      </c>
      <c r="T1822">
        <v>79</v>
      </c>
      <c r="U1822">
        <v>0.54741862508349393</v>
      </c>
      <c r="V1822">
        <v>1.4434062429576198</v>
      </c>
      <c r="W1822">
        <f>AVERAGE(U1822:V1822)</f>
        <v>0.99541243402055679</v>
      </c>
      <c r="X1822" s="4">
        <v>2.4626911500566147</v>
      </c>
      <c r="Y1822">
        <f>AVERAGE(W1822:X1822)</f>
        <v>1.7290517920385857</v>
      </c>
    </row>
    <row r="1823" spans="1:25" x14ac:dyDescent="0.25">
      <c r="A1823" t="s">
        <v>21973</v>
      </c>
      <c r="B1823" t="s">
        <v>20932</v>
      </c>
      <c r="C1823">
        <v>2018</v>
      </c>
      <c r="D1823" s="1">
        <v>43378</v>
      </c>
      <c r="E1823" t="s">
        <v>56</v>
      </c>
      <c r="F1823">
        <v>123</v>
      </c>
      <c r="G1823" t="s">
        <v>19</v>
      </c>
      <c r="H1823" t="s">
        <v>25</v>
      </c>
      <c r="I1823" t="s">
        <v>12165</v>
      </c>
      <c r="J1823" t="s">
        <v>12165</v>
      </c>
      <c r="K1823" t="s">
        <v>16665</v>
      </c>
      <c r="L1823" t="s">
        <v>21974</v>
      </c>
      <c r="M1823" t="s">
        <v>21975</v>
      </c>
      <c r="N1823">
        <v>7.2</v>
      </c>
      <c r="O1823">
        <v>14608</v>
      </c>
      <c r="S1823" s="2"/>
      <c r="T1823">
        <v>83</v>
      </c>
      <c r="U1823">
        <v>1.2605564946994372</v>
      </c>
      <c r="V1823">
        <v>1.6692436978930587</v>
      </c>
      <c r="W1823">
        <f>AVERAGE(U1823:V1823)</f>
        <v>1.464900096296248</v>
      </c>
      <c r="X1823" s="4"/>
      <c r="Y1823">
        <f>AVERAGE(W1823:X1823)</f>
        <v>1.464900096296248</v>
      </c>
    </row>
    <row r="1824" spans="1:25" x14ac:dyDescent="0.25">
      <c r="A1824" t="s">
        <v>21980</v>
      </c>
      <c r="B1824" t="s">
        <v>21981</v>
      </c>
      <c r="C1824">
        <v>2017</v>
      </c>
      <c r="D1824" s="1">
        <v>42930</v>
      </c>
      <c r="E1824" t="s">
        <v>22</v>
      </c>
      <c r="F1824">
        <v>107</v>
      </c>
      <c r="G1824" t="s">
        <v>19</v>
      </c>
      <c r="H1824" t="s">
        <v>25</v>
      </c>
      <c r="I1824" t="s">
        <v>21982</v>
      </c>
      <c r="J1824" t="s">
        <v>21982</v>
      </c>
      <c r="K1824" t="s">
        <v>20080</v>
      </c>
      <c r="L1824" t="s">
        <v>21983</v>
      </c>
      <c r="M1824" t="s">
        <v>21984</v>
      </c>
      <c r="N1824">
        <v>6.8</v>
      </c>
      <c r="O1824">
        <v>38621</v>
      </c>
      <c r="S1824" s="2"/>
      <c r="T1824">
        <v>64</v>
      </c>
      <c r="U1824">
        <v>0.94360633042568443</v>
      </c>
      <c r="V1824">
        <v>0.5965157869497234</v>
      </c>
      <c r="W1824">
        <f>AVERAGE(U1824:V1824)</f>
        <v>0.77006105868770391</v>
      </c>
      <c r="X1824" s="4"/>
      <c r="Y1824">
        <f>AVERAGE(W1824:X1824)</f>
        <v>0.77006105868770391</v>
      </c>
    </row>
    <row r="1825" spans="1:25" x14ac:dyDescent="0.25">
      <c r="A1825" t="s">
        <v>21985</v>
      </c>
      <c r="B1825" t="s">
        <v>21986</v>
      </c>
      <c r="C1825">
        <v>2018</v>
      </c>
      <c r="D1825" s="1">
        <v>43126</v>
      </c>
      <c r="E1825" t="s">
        <v>3977</v>
      </c>
      <c r="F1825">
        <v>101</v>
      </c>
      <c r="G1825" t="s">
        <v>19</v>
      </c>
      <c r="H1825" t="s">
        <v>25</v>
      </c>
      <c r="I1825" t="s">
        <v>13408</v>
      </c>
      <c r="J1825" t="s">
        <v>19592</v>
      </c>
      <c r="K1825" t="s">
        <v>19211</v>
      </c>
      <c r="L1825" t="s">
        <v>21987</v>
      </c>
      <c r="M1825" t="s">
        <v>21988</v>
      </c>
      <c r="N1825">
        <v>6.8</v>
      </c>
      <c r="O1825">
        <v>12978</v>
      </c>
      <c r="P1825" s="2">
        <v>30000000</v>
      </c>
      <c r="S1825" s="2"/>
      <c r="T1825">
        <v>55</v>
      </c>
      <c r="U1825">
        <v>0.94360633042568443</v>
      </c>
      <c r="V1825">
        <v>8.8381513344985618E-2</v>
      </c>
      <c r="W1825">
        <f>AVERAGE(U1825:V1825)</f>
        <v>0.51599392188533499</v>
      </c>
      <c r="X1825" s="4"/>
      <c r="Y1825">
        <f>AVERAGE(W1825:X1825)</f>
        <v>0.51599392188533499</v>
      </c>
    </row>
    <row r="1826" spans="1:25" x14ac:dyDescent="0.25">
      <c r="A1826" t="s">
        <v>21995</v>
      </c>
      <c r="B1826" t="s">
        <v>21996</v>
      </c>
      <c r="C1826">
        <v>2018</v>
      </c>
      <c r="D1826" s="1">
        <v>43538</v>
      </c>
      <c r="E1826" t="s">
        <v>34</v>
      </c>
      <c r="F1826">
        <v>133</v>
      </c>
      <c r="G1826" t="s">
        <v>19</v>
      </c>
      <c r="H1826" t="s">
        <v>25</v>
      </c>
      <c r="I1826" t="s">
        <v>11867</v>
      </c>
      <c r="J1826" t="s">
        <v>21997</v>
      </c>
      <c r="K1826" t="s">
        <v>11140</v>
      </c>
      <c r="L1826" t="s">
        <v>21998</v>
      </c>
      <c r="M1826" t="s">
        <v>21999</v>
      </c>
      <c r="N1826">
        <v>7.4</v>
      </c>
      <c r="O1826">
        <v>28869</v>
      </c>
      <c r="P1826" s="2">
        <v>23000000</v>
      </c>
      <c r="Q1826" s="2">
        <v>29719483</v>
      </c>
      <c r="R1826" s="2">
        <v>34934009</v>
      </c>
      <c r="S1826" s="2">
        <v>41653492</v>
      </c>
      <c r="T1826">
        <v>81</v>
      </c>
      <c r="U1826">
        <v>1.4190315768363135</v>
      </c>
      <c r="V1826">
        <v>1.5563249704253392</v>
      </c>
      <c r="W1826">
        <f>AVERAGE(U1826:V1826)</f>
        <v>1.4876782736308263</v>
      </c>
      <c r="X1826" s="4">
        <v>0.27648113469536739</v>
      </c>
      <c r="Y1826">
        <f>AVERAGE(W1826:X1826)</f>
        <v>0.88207970416309678</v>
      </c>
    </row>
    <row r="1827" spans="1:25" x14ac:dyDescent="0.25">
      <c r="A1827" t="s">
        <v>22028</v>
      </c>
      <c r="B1827" t="s">
        <v>22029</v>
      </c>
      <c r="C1827">
        <v>2017</v>
      </c>
      <c r="D1827" s="1">
        <v>43188</v>
      </c>
      <c r="E1827" t="s">
        <v>22</v>
      </c>
      <c r="F1827">
        <v>111</v>
      </c>
      <c r="G1827" t="s">
        <v>19</v>
      </c>
      <c r="H1827" t="s">
        <v>820</v>
      </c>
      <c r="I1827" t="s">
        <v>17239</v>
      </c>
      <c r="J1827" t="s">
        <v>19815</v>
      </c>
      <c r="K1827" t="s">
        <v>15166</v>
      </c>
      <c r="L1827" t="s">
        <v>22030</v>
      </c>
      <c r="M1827" t="s">
        <v>22031</v>
      </c>
      <c r="N1827">
        <v>7.6</v>
      </c>
      <c r="O1827">
        <v>90024</v>
      </c>
      <c r="P1827" s="2">
        <v>2000000</v>
      </c>
      <c r="Q1827" s="2">
        <v>5904366</v>
      </c>
      <c r="R1827" s="2">
        <v>10971298</v>
      </c>
      <c r="S1827" s="2">
        <v>14875664</v>
      </c>
      <c r="T1827">
        <v>92</v>
      </c>
      <c r="U1827">
        <v>1.5775066589731892</v>
      </c>
      <c r="V1827">
        <v>2.1773779714977968</v>
      </c>
      <c r="W1827">
        <f>AVERAGE(U1827:V1827)</f>
        <v>1.8774423152354931</v>
      </c>
      <c r="X1827" s="4">
        <v>-1.4955497364849172E-2</v>
      </c>
      <c r="Y1827">
        <f>AVERAGE(W1827:X1827)</f>
        <v>0.93124340893532198</v>
      </c>
    </row>
    <row r="1828" spans="1:25" x14ac:dyDescent="0.25">
      <c r="A1828" t="s">
        <v>22032</v>
      </c>
      <c r="B1828" t="s">
        <v>22033</v>
      </c>
      <c r="C1828">
        <v>2017</v>
      </c>
      <c r="D1828" s="1">
        <v>43069</v>
      </c>
      <c r="E1828" t="s">
        <v>46</v>
      </c>
      <c r="F1828">
        <v>100</v>
      </c>
      <c r="G1828" t="s">
        <v>19</v>
      </c>
      <c r="H1828" t="s">
        <v>271</v>
      </c>
      <c r="I1828" t="s">
        <v>15982</v>
      </c>
      <c r="J1828" t="s">
        <v>16703</v>
      </c>
      <c r="K1828" t="s">
        <v>87</v>
      </c>
      <c r="L1828" t="s">
        <v>22034</v>
      </c>
      <c r="M1828" t="s">
        <v>22035</v>
      </c>
      <c r="N1828">
        <v>6</v>
      </c>
      <c r="O1828">
        <v>59328</v>
      </c>
      <c r="P1828" s="2">
        <v>69000000</v>
      </c>
      <c r="Q1828" s="2">
        <v>104029443</v>
      </c>
      <c r="R1828" s="2">
        <v>180613180</v>
      </c>
      <c r="S1828" s="2">
        <v>215642623</v>
      </c>
      <c r="T1828">
        <v>30</v>
      </c>
      <c r="U1828">
        <v>0.30970600187817982</v>
      </c>
      <c r="V1828">
        <v>-1.3231025800015084</v>
      </c>
      <c r="W1828">
        <f>AVERAGE(U1828:V1828)</f>
        <v>-0.50669828906166425</v>
      </c>
      <c r="X1828" s="4">
        <v>2.1700927582267386</v>
      </c>
      <c r="Y1828">
        <f>AVERAGE(W1828:X1828)</f>
        <v>0.83169723458253719</v>
      </c>
    </row>
    <row r="1829" spans="1:25" x14ac:dyDescent="0.25">
      <c r="A1829" t="s">
        <v>22041</v>
      </c>
      <c r="B1829" t="s">
        <v>22042</v>
      </c>
      <c r="C1829">
        <v>2018</v>
      </c>
      <c r="D1829" s="1">
        <v>43294</v>
      </c>
      <c r="E1829" t="s">
        <v>2600</v>
      </c>
      <c r="F1829">
        <v>112</v>
      </c>
      <c r="G1829" t="s">
        <v>19</v>
      </c>
      <c r="H1829" t="s">
        <v>25</v>
      </c>
      <c r="I1829" t="s">
        <v>22043</v>
      </c>
      <c r="J1829" t="s">
        <v>22043</v>
      </c>
      <c r="K1829" t="s">
        <v>19867</v>
      </c>
      <c r="L1829" t="s">
        <v>22044</v>
      </c>
      <c r="M1829" t="s">
        <v>22045</v>
      </c>
      <c r="N1829">
        <v>6.9</v>
      </c>
      <c r="O1829">
        <v>57756</v>
      </c>
      <c r="P1829" s="2">
        <v>3200000</v>
      </c>
      <c r="Q1829" s="2">
        <v>17493096</v>
      </c>
      <c r="R1829" s="2">
        <v>18170707</v>
      </c>
      <c r="S1829" s="2">
        <v>32463803</v>
      </c>
      <c r="T1829">
        <v>80</v>
      </c>
      <c r="U1829">
        <v>1.022843871494123</v>
      </c>
      <c r="V1829">
        <v>1.4998656066914795</v>
      </c>
      <c r="W1829">
        <f>AVERAGE(U1829:V1829)</f>
        <v>1.2613547390928013</v>
      </c>
      <c r="X1829" s="4">
        <v>0.17646510606747345</v>
      </c>
      <c r="Y1829">
        <f>AVERAGE(W1829:X1829)</f>
        <v>0.71890992258013742</v>
      </c>
    </row>
    <row r="1830" spans="1:25" x14ac:dyDescent="0.25">
      <c r="A1830" t="s">
        <v>22050</v>
      </c>
      <c r="B1830" t="s">
        <v>22051</v>
      </c>
      <c r="C1830">
        <v>2017</v>
      </c>
      <c r="D1830" s="1">
        <v>42790</v>
      </c>
      <c r="E1830" t="s">
        <v>66</v>
      </c>
      <c r="F1830">
        <v>93</v>
      </c>
      <c r="G1830" t="s">
        <v>19</v>
      </c>
      <c r="H1830" t="s">
        <v>25</v>
      </c>
      <c r="I1830" t="s">
        <v>22052</v>
      </c>
      <c r="J1830" t="s">
        <v>22052</v>
      </c>
      <c r="K1830" t="s">
        <v>16168</v>
      </c>
      <c r="L1830" t="s">
        <v>22053</v>
      </c>
      <c r="M1830" t="s">
        <v>22054</v>
      </c>
      <c r="N1830">
        <v>6.9</v>
      </c>
      <c r="O1830">
        <v>46169</v>
      </c>
      <c r="S1830" s="2"/>
      <c r="T1830">
        <v>75</v>
      </c>
      <c r="U1830">
        <v>1.022843871494123</v>
      </c>
      <c r="V1830">
        <v>1.2175687880221808</v>
      </c>
      <c r="W1830">
        <f>AVERAGE(U1830:V1830)</f>
        <v>1.1202063297581519</v>
      </c>
      <c r="X1830" s="4"/>
      <c r="Y1830">
        <f>AVERAGE(W1830:X1830)</f>
        <v>1.1202063297581519</v>
      </c>
    </row>
    <row r="1831" spans="1:25" x14ac:dyDescent="0.25">
      <c r="A1831" t="s">
        <v>22075</v>
      </c>
      <c r="B1831" t="s">
        <v>22076</v>
      </c>
      <c r="C1831">
        <v>2019</v>
      </c>
      <c r="D1831" s="1">
        <v>43861</v>
      </c>
      <c r="E1831" t="s">
        <v>391</v>
      </c>
      <c r="F1831">
        <v>135</v>
      </c>
      <c r="G1831" t="s">
        <v>19</v>
      </c>
      <c r="H1831" t="s">
        <v>596</v>
      </c>
      <c r="I1831" t="s">
        <v>18508</v>
      </c>
      <c r="J1831" t="s">
        <v>21717</v>
      </c>
      <c r="K1831" t="s">
        <v>16198</v>
      </c>
      <c r="L1831" t="s">
        <v>22077</v>
      </c>
      <c r="M1831" t="s">
        <v>22078</v>
      </c>
      <c r="N1831">
        <v>7.4</v>
      </c>
      <c r="O1831">
        <v>199124</v>
      </c>
      <c r="P1831" s="2">
        <v>19000000</v>
      </c>
      <c r="Q1831" s="2">
        <v>50023780</v>
      </c>
      <c r="R1831" s="2">
        <v>50023780</v>
      </c>
      <c r="S1831" s="2">
        <v>81047560</v>
      </c>
      <c r="T1831">
        <v>91</v>
      </c>
      <c r="U1831">
        <v>1.4190315768363135</v>
      </c>
      <c r="V1831">
        <v>2.120918607763937</v>
      </c>
      <c r="W1831">
        <f>AVERAGE(U1831:V1831)</f>
        <v>1.7699750923001254</v>
      </c>
      <c r="X1831" s="4">
        <v>0.70522668123749732</v>
      </c>
      <c r="Y1831">
        <f>AVERAGE(W1831:X1831)</f>
        <v>1.2376008867688113</v>
      </c>
    </row>
    <row r="1832" spans="1:25" x14ac:dyDescent="0.25">
      <c r="A1832" t="s">
        <v>22101</v>
      </c>
      <c r="B1832" t="s">
        <v>22102</v>
      </c>
      <c r="C1832">
        <v>2019</v>
      </c>
      <c r="D1832" s="1">
        <v>43824</v>
      </c>
      <c r="E1832" t="s">
        <v>4545</v>
      </c>
      <c r="F1832">
        <v>102</v>
      </c>
      <c r="G1832" t="s">
        <v>19</v>
      </c>
      <c r="H1832" t="s">
        <v>1443</v>
      </c>
      <c r="I1832" t="s">
        <v>22103</v>
      </c>
      <c r="J1832" t="s">
        <v>22104</v>
      </c>
      <c r="K1832" t="s">
        <v>15953</v>
      </c>
      <c r="L1832" t="s">
        <v>22105</v>
      </c>
      <c r="M1832" t="s">
        <v>22106</v>
      </c>
      <c r="N1832">
        <v>6.8</v>
      </c>
      <c r="O1832">
        <v>27906</v>
      </c>
      <c r="P1832" s="2">
        <v>100000000</v>
      </c>
      <c r="Q1832" s="2">
        <v>66757013</v>
      </c>
      <c r="R1832" s="2">
        <v>171616764</v>
      </c>
      <c r="S1832" s="2">
        <v>138373777</v>
      </c>
      <c r="T1832">
        <v>54</v>
      </c>
      <c r="U1832">
        <v>0.94360633042568443</v>
      </c>
      <c r="V1832">
        <v>3.1922149611125862E-2</v>
      </c>
      <c r="W1832">
        <f>AVERAGE(U1832:V1832)</f>
        <v>0.48776424001840513</v>
      </c>
      <c r="X1832" s="4">
        <v>1.3291368658586373</v>
      </c>
      <c r="Y1832">
        <f>AVERAGE(W1832:X1832)</f>
        <v>0.90845055293852117</v>
      </c>
    </row>
    <row r="1833" spans="1:25" x14ac:dyDescent="0.25">
      <c r="A1833" t="s">
        <v>22112</v>
      </c>
      <c r="B1833" t="s">
        <v>22113</v>
      </c>
      <c r="C1833">
        <v>2018</v>
      </c>
      <c r="D1833" s="1">
        <v>43466</v>
      </c>
      <c r="E1833" t="s">
        <v>452</v>
      </c>
      <c r="F1833">
        <v>112</v>
      </c>
      <c r="G1833" t="s">
        <v>19</v>
      </c>
      <c r="H1833" t="s">
        <v>25</v>
      </c>
      <c r="I1833" t="s">
        <v>22114</v>
      </c>
      <c r="J1833" t="s">
        <v>22115</v>
      </c>
      <c r="K1833" t="s">
        <v>1289</v>
      </c>
      <c r="L1833" t="s">
        <v>22116</v>
      </c>
      <c r="M1833" t="s">
        <v>22117</v>
      </c>
      <c r="N1833">
        <v>7.1</v>
      </c>
      <c r="O1833">
        <v>124313</v>
      </c>
      <c r="P1833" s="2">
        <v>175000000</v>
      </c>
      <c r="Q1833" s="2">
        <v>201091711</v>
      </c>
      <c r="R1833" s="2">
        <v>529323962</v>
      </c>
      <c r="S1833" s="2">
        <v>555415673</v>
      </c>
      <c r="T1833">
        <v>71</v>
      </c>
      <c r="U1833">
        <v>1.1813189536309987</v>
      </c>
      <c r="V1833">
        <v>0.99173133308674177</v>
      </c>
      <c r="W1833">
        <f>AVERAGE(U1833:V1833)</f>
        <v>1.0865251433588703</v>
      </c>
      <c r="X1833" s="4">
        <v>5.8680145372757178</v>
      </c>
      <c r="Y1833">
        <f>AVERAGE(W1833:X1833)</f>
        <v>3.4772698403172941</v>
      </c>
    </row>
    <row r="1834" spans="1:25" x14ac:dyDescent="0.25">
      <c r="A1834" t="s">
        <v>22118</v>
      </c>
      <c r="B1834" t="s">
        <v>13990</v>
      </c>
      <c r="C1834">
        <v>2017</v>
      </c>
      <c r="D1834" s="1">
        <v>43341</v>
      </c>
      <c r="E1834" t="s">
        <v>56</v>
      </c>
      <c r="F1834">
        <v>88</v>
      </c>
      <c r="G1834" t="s">
        <v>19</v>
      </c>
      <c r="H1834" t="s">
        <v>271</v>
      </c>
      <c r="I1834" t="s">
        <v>22119</v>
      </c>
      <c r="J1834" t="s">
        <v>22120</v>
      </c>
      <c r="K1834" t="s">
        <v>22121</v>
      </c>
      <c r="L1834" t="s">
        <v>22122</v>
      </c>
      <c r="M1834" t="s">
        <v>22123</v>
      </c>
      <c r="N1834">
        <v>7.3</v>
      </c>
      <c r="O1834">
        <v>18230</v>
      </c>
      <c r="Q1834" s="2">
        <v>955925</v>
      </c>
      <c r="R1834" s="2">
        <v>2728446</v>
      </c>
      <c r="S1834" s="2">
        <v>3684371</v>
      </c>
      <c r="T1834">
        <v>80</v>
      </c>
      <c r="U1834">
        <v>1.339794035767875</v>
      </c>
      <c r="V1834">
        <v>1.4998656066914795</v>
      </c>
      <c r="W1834">
        <f>AVERAGE(U1834:V1834)</f>
        <v>1.4198298212296772</v>
      </c>
      <c r="X1834" s="4">
        <v>-0.13675599366795027</v>
      </c>
      <c r="Y1834">
        <f>AVERAGE(W1834:X1834)</f>
        <v>0.64153691378086342</v>
      </c>
    </row>
    <row r="1835" spans="1:25" x14ac:dyDescent="0.25">
      <c r="A1835" t="s">
        <v>22136</v>
      </c>
      <c r="B1835" t="s">
        <v>22137</v>
      </c>
      <c r="C1835">
        <v>2018</v>
      </c>
      <c r="D1835" s="1">
        <v>43466</v>
      </c>
      <c r="E1835" t="s">
        <v>22</v>
      </c>
      <c r="F1835">
        <v>105</v>
      </c>
      <c r="G1835" t="s">
        <v>19</v>
      </c>
      <c r="H1835" t="s">
        <v>25</v>
      </c>
      <c r="I1835" t="s">
        <v>22138</v>
      </c>
      <c r="J1835" t="s">
        <v>22139</v>
      </c>
      <c r="K1835" t="s">
        <v>21043</v>
      </c>
      <c r="L1835" t="s">
        <v>22140</v>
      </c>
      <c r="M1835" t="s">
        <v>22141</v>
      </c>
      <c r="N1835">
        <v>6.8</v>
      </c>
      <c r="O1835">
        <v>21929</v>
      </c>
      <c r="Q1835" s="2">
        <v>1050616</v>
      </c>
      <c r="R1835" s="2">
        <v>3321367</v>
      </c>
      <c r="S1835" s="2">
        <v>4371983</v>
      </c>
      <c r="T1835">
        <v>80</v>
      </c>
      <c r="U1835">
        <v>0.94360633042568443</v>
      </c>
      <c r="V1835">
        <v>1.4998656066914795</v>
      </c>
      <c r="W1835">
        <f>AVERAGE(U1835:V1835)</f>
        <v>1.221735968558582</v>
      </c>
      <c r="X1835" s="4">
        <v>-0.12927236484472421</v>
      </c>
      <c r="Y1835">
        <f>AVERAGE(W1835:X1835)</f>
        <v>0.54623180185692888</v>
      </c>
    </row>
    <row r="1836" spans="1:25" x14ac:dyDescent="0.25">
      <c r="A1836" t="s">
        <v>22159</v>
      </c>
      <c r="B1836" t="s">
        <v>22160</v>
      </c>
      <c r="C1836">
        <v>2017</v>
      </c>
      <c r="D1836" s="1">
        <v>42951</v>
      </c>
      <c r="E1836" t="s">
        <v>22</v>
      </c>
      <c r="F1836">
        <v>104</v>
      </c>
      <c r="G1836" t="s">
        <v>19</v>
      </c>
      <c r="H1836" t="s">
        <v>2563</v>
      </c>
      <c r="I1836" t="s">
        <v>22161</v>
      </c>
      <c r="J1836" t="s">
        <v>22161</v>
      </c>
      <c r="K1836" t="s">
        <v>15041</v>
      </c>
      <c r="L1836" t="s">
        <v>22162</v>
      </c>
      <c r="M1836" t="s">
        <v>22163</v>
      </c>
      <c r="N1836">
        <v>7.2</v>
      </c>
      <c r="O1836">
        <v>13676</v>
      </c>
      <c r="Q1836" s="2">
        <v>1017107</v>
      </c>
      <c r="R1836" s="2">
        <v>1093077</v>
      </c>
      <c r="S1836" s="2">
        <v>2110184</v>
      </c>
      <c r="T1836">
        <v>89</v>
      </c>
      <c r="U1836">
        <v>1.2605564946994372</v>
      </c>
      <c r="V1836">
        <v>2.0079998802962171</v>
      </c>
      <c r="W1836">
        <f>AVERAGE(U1836:V1836)</f>
        <v>1.6342781874978272</v>
      </c>
      <c r="X1836" s="4">
        <v>-0.15388866617271713</v>
      </c>
      <c r="Y1836">
        <f>AVERAGE(W1836:X1836)</f>
        <v>0.74019476066255496</v>
      </c>
    </row>
    <row r="1837" spans="1:25" x14ac:dyDescent="0.25">
      <c r="A1837" t="s">
        <v>22189</v>
      </c>
      <c r="B1837" t="s">
        <v>22190</v>
      </c>
      <c r="C1837">
        <v>2018</v>
      </c>
      <c r="D1837" s="1">
        <v>43286</v>
      </c>
      <c r="E1837" t="s">
        <v>1185</v>
      </c>
      <c r="F1837">
        <v>97</v>
      </c>
      <c r="G1837" t="s">
        <v>19</v>
      </c>
      <c r="H1837" t="s">
        <v>492</v>
      </c>
      <c r="I1837" t="s">
        <v>22107</v>
      </c>
      <c r="J1837" t="s">
        <v>17153</v>
      </c>
      <c r="K1837" t="s">
        <v>17514</v>
      </c>
      <c r="L1837" t="s">
        <v>22191</v>
      </c>
      <c r="M1837" t="s">
        <v>22192</v>
      </c>
      <c r="N1837">
        <v>5.2</v>
      </c>
      <c r="O1837">
        <v>52322</v>
      </c>
      <c r="P1837" s="2">
        <v>13000000</v>
      </c>
      <c r="Q1837" s="2">
        <v>69488745</v>
      </c>
      <c r="R1837" s="2">
        <v>137056262</v>
      </c>
      <c r="S1837" s="2">
        <v>193545007</v>
      </c>
      <c r="T1837">
        <v>54</v>
      </c>
      <c r="U1837">
        <v>-0.32419432666932485</v>
      </c>
      <c r="V1837">
        <v>3.1922149611125862E-2</v>
      </c>
      <c r="W1837">
        <f>AVERAGE(U1837:V1837)</f>
        <v>-0.14613608852909948</v>
      </c>
      <c r="X1837" s="4">
        <v>1.9295932381162968</v>
      </c>
      <c r="Y1837">
        <f>AVERAGE(W1837:X1837)</f>
        <v>0.89172857479359868</v>
      </c>
    </row>
    <row r="1838" spans="1:25" x14ac:dyDescent="0.25">
      <c r="A1838" t="s">
        <v>22197</v>
      </c>
      <c r="B1838" t="s">
        <v>22198</v>
      </c>
      <c r="C1838">
        <v>2019</v>
      </c>
      <c r="D1838" s="1">
        <v>43601</v>
      </c>
      <c r="E1838" t="s">
        <v>3218</v>
      </c>
      <c r="F1838">
        <v>130</v>
      </c>
      <c r="G1838" t="s">
        <v>19</v>
      </c>
      <c r="H1838" t="s">
        <v>22199</v>
      </c>
      <c r="I1838" t="s">
        <v>21538</v>
      </c>
      <c r="J1838" t="s">
        <v>22200</v>
      </c>
      <c r="K1838" t="s">
        <v>14082</v>
      </c>
      <c r="L1838" t="s">
        <v>22201</v>
      </c>
      <c r="M1838" t="s">
        <v>22202</v>
      </c>
      <c r="N1838">
        <v>7.5</v>
      </c>
      <c r="O1838">
        <v>258107</v>
      </c>
      <c r="P1838" s="2">
        <v>75000000</v>
      </c>
      <c r="Q1838" s="2">
        <v>171015687</v>
      </c>
      <c r="R1838" s="2">
        <v>326709727</v>
      </c>
      <c r="S1838" s="2">
        <v>422725414</v>
      </c>
      <c r="T1838">
        <v>73</v>
      </c>
      <c r="U1838">
        <v>1.4982691179047514</v>
      </c>
      <c r="V1838">
        <v>1.1046500605544611</v>
      </c>
      <c r="W1838">
        <f>AVERAGE(U1838:V1838)</f>
        <v>1.3014595892296064</v>
      </c>
      <c r="X1838" s="4">
        <v>4.4238794046518972</v>
      </c>
      <c r="Y1838">
        <f>AVERAGE(W1838:X1838)</f>
        <v>2.862669496940752</v>
      </c>
    </row>
    <row r="1839" spans="1:25" x14ac:dyDescent="0.25">
      <c r="A1839" t="s">
        <v>22203</v>
      </c>
      <c r="B1839" t="s">
        <v>22204</v>
      </c>
      <c r="C1839">
        <v>2018</v>
      </c>
      <c r="D1839" s="1">
        <v>43377</v>
      </c>
      <c r="E1839" t="s">
        <v>452</v>
      </c>
      <c r="F1839">
        <v>96</v>
      </c>
      <c r="G1839" t="s">
        <v>19</v>
      </c>
      <c r="H1839" t="s">
        <v>290</v>
      </c>
      <c r="I1839" t="s">
        <v>22205</v>
      </c>
      <c r="J1839" t="s">
        <v>22206</v>
      </c>
      <c r="K1839" t="s">
        <v>22207</v>
      </c>
      <c r="L1839" t="s">
        <v>22208</v>
      </c>
      <c r="M1839" t="s">
        <v>22209</v>
      </c>
      <c r="N1839">
        <v>6.6</v>
      </c>
      <c r="O1839">
        <v>31935</v>
      </c>
      <c r="P1839" s="2">
        <v>80000000</v>
      </c>
      <c r="Q1839" s="2">
        <v>83240103</v>
      </c>
      <c r="R1839" s="2">
        <v>214040103</v>
      </c>
      <c r="S1839" s="2">
        <v>217280206</v>
      </c>
      <c r="T1839">
        <v>60</v>
      </c>
      <c r="U1839">
        <v>0.78513124828880809</v>
      </c>
      <c r="V1839">
        <v>0.37067833201428441</v>
      </c>
      <c r="W1839">
        <f>AVERAGE(U1839:V1839)</f>
        <v>0.57790479015154628</v>
      </c>
      <c r="X1839" s="4">
        <v>2.1879154014313729</v>
      </c>
      <c r="Y1839">
        <f>AVERAGE(W1839:X1839)</f>
        <v>1.3829100957914595</v>
      </c>
    </row>
    <row r="1840" spans="1:25" x14ac:dyDescent="0.25">
      <c r="A1840" t="s">
        <v>22210</v>
      </c>
      <c r="B1840" t="s">
        <v>22211</v>
      </c>
      <c r="C1840">
        <v>2019</v>
      </c>
      <c r="D1840" s="1">
        <v>43705</v>
      </c>
      <c r="E1840" t="s">
        <v>2410</v>
      </c>
      <c r="F1840">
        <v>121</v>
      </c>
      <c r="G1840" t="s">
        <v>19</v>
      </c>
      <c r="H1840" t="s">
        <v>25</v>
      </c>
      <c r="I1840" t="s">
        <v>13458</v>
      </c>
      <c r="J1840" t="s">
        <v>22212</v>
      </c>
      <c r="K1840" t="s">
        <v>10177</v>
      </c>
      <c r="L1840" t="s">
        <v>22213</v>
      </c>
      <c r="M1840" t="s">
        <v>22214</v>
      </c>
      <c r="N1840">
        <v>6.4</v>
      </c>
      <c r="O1840">
        <v>72741</v>
      </c>
      <c r="P1840" s="2">
        <v>40000000</v>
      </c>
      <c r="Q1840" s="2">
        <v>69030436</v>
      </c>
      <c r="R1840" s="2">
        <v>146661977</v>
      </c>
      <c r="S1840" s="2">
        <v>175692413</v>
      </c>
      <c r="T1840">
        <v>45</v>
      </c>
      <c r="U1840">
        <v>0.62665616615193254</v>
      </c>
      <c r="V1840">
        <v>-0.47621212399361196</v>
      </c>
      <c r="W1840">
        <f>AVERAGE(U1840:V1840)</f>
        <v>7.5222021079160289E-2</v>
      </c>
      <c r="X1840" s="4">
        <v>1.7352944372987535</v>
      </c>
      <c r="Y1840">
        <f>AVERAGE(W1840:X1840)</f>
        <v>0.90525822918895693</v>
      </c>
    </row>
    <row r="1841" spans="1:25" x14ac:dyDescent="0.25">
      <c r="A1841" t="s">
        <v>22252</v>
      </c>
      <c r="B1841" t="s">
        <v>16507</v>
      </c>
      <c r="C1841">
        <v>2018</v>
      </c>
      <c r="D1841" s="1">
        <v>43468</v>
      </c>
      <c r="E1841" t="s">
        <v>126</v>
      </c>
      <c r="F1841">
        <v>132</v>
      </c>
      <c r="G1841" t="s">
        <v>19</v>
      </c>
      <c r="H1841" t="s">
        <v>888</v>
      </c>
      <c r="I1841" t="s">
        <v>14615</v>
      </c>
      <c r="J1841" t="s">
        <v>14615</v>
      </c>
      <c r="K1841" t="s">
        <v>17581</v>
      </c>
      <c r="L1841" t="s">
        <v>22253</v>
      </c>
      <c r="M1841" t="s">
        <v>3985</v>
      </c>
      <c r="N1841">
        <v>7.2</v>
      </c>
      <c r="O1841">
        <v>113257</v>
      </c>
      <c r="P1841" s="2">
        <v>60000000</v>
      </c>
      <c r="Q1841" s="2">
        <v>47836282</v>
      </c>
      <c r="R1841" s="2">
        <v>76073488</v>
      </c>
      <c r="S1841" s="2">
        <v>63909770</v>
      </c>
      <c r="T1841">
        <v>61</v>
      </c>
      <c r="U1841">
        <v>1.2605564946994372</v>
      </c>
      <c r="V1841">
        <v>0.42713769574814414</v>
      </c>
      <c r="W1841">
        <f>AVERAGE(U1841:V1841)</f>
        <v>0.84384709522379064</v>
      </c>
      <c r="X1841" s="4">
        <v>0.51870745351838365</v>
      </c>
      <c r="Y1841">
        <f>AVERAGE(W1841:X1841)</f>
        <v>0.68127727437108709</v>
      </c>
    </row>
    <row r="1842" spans="1:25" x14ac:dyDescent="0.25">
      <c r="A1842" t="s">
        <v>22254</v>
      </c>
      <c r="B1842" t="s">
        <v>8891</v>
      </c>
      <c r="C1842">
        <v>2020</v>
      </c>
      <c r="D1842" s="1">
        <v>43910</v>
      </c>
      <c r="E1842" t="s">
        <v>28</v>
      </c>
      <c r="F1842">
        <v>120</v>
      </c>
      <c r="G1842" t="s">
        <v>19</v>
      </c>
      <c r="H1842" t="s">
        <v>25</v>
      </c>
      <c r="I1842" t="s">
        <v>18369</v>
      </c>
      <c r="J1842" t="s">
        <v>22255</v>
      </c>
      <c r="K1842" t="s">
        <v>21552</v>
      </c>
      <c r="L1842" t="s">
        <v>22256</v>
      </c>
      <c r="M1842" t="s">
        <v>22257</v>
      </c>
      <c r="N1842">
        <v>7.3</v>
      </c>
      <c r="O1842">
        <v>14167</v>
      </c>
      <c r="S1842" s="2"/>
      <c r="T1842">
        <v>59</v>
      </c>
      <c r="U1842">
        <v>1.339794035767875</v>
      </c>
      <c r="V1842">
        <v>0.31421896828042467</v>
      </c>
      <c r="W1842">
        <f>AVERAGE(U1842:V1842)</f>
        <v>0.82700650202414983</v>
      </c>
      <c r="X1842" s="4"/>
      <c r="Y1842">
        <f>AVERAGE(W1842:X1842)</f>
        <v>0.82700650202414983</v>
      </c>
    </row>
    <row r="1843" spans="1:25" x14ac:dyDescent="0.25">
      <c r="A1843" t="s">
        <v>22263</v>
      </c>
      <c r="B1843" t="s">
        <v>22264</v>
      </c>
      <c r="C1843">
        <v>2019</v>
      </c>
      <c r="D1843" s="1">
        <v>43656</v>
      </c>
      <c r="E1843" t="s">
        <v>65</v>
      </c>
      <c r="F1843">
        <v>129</v>
      </c>
      <c r="G1843" t="s">
        <v>19</v>
      </c>
      <c r="H1843" t="s">
        <v>22265</v>
      </c>
      <c r="I1843" t="s">
        <v>19373</v>
      </c>
      <c r="J1843" t="s">
        <v>20167</v>
      </c>
      <c r="K1843" t="s">
        <v>336</v>
      </c>
      <c r="L1843" t="s">
        <v>22266</v>
      </c>
      <c r="M1843" t="s">
        <v>22267</v>
      </c>
      <c r="N1843">
        <v>7.5</v>
      </c>
      <c r="O1843">
        <v>304708</v>
      </c>
      <c r="P1843" s="2">
        <v>160000000</v>
      </c>
      <c r="Q1843" s="2">
        <v>390532085</v>
      </c>
      <c r="R1843" s="2">
        <v>1131927996</v>
      </c>
      <c r="S1843" s="2">
        <v>1362460081</v>
      </c>
      <c r="T1843">
        <v>69</v>
      </c>
      <c r="U1843">
        <v>1.4982691179047514</v>
      </c>
      <c r="V1843">
        <v>0.87881260561902219</v>
      </c>
      <c r="W1843">
        <f>AVERAGE(U1843:V1843)</f>
        <v>1.1885408617618869</v>
      </c>
      <c r="X1843" s="4">
        <v>14.651486601946207</v>
      </c>
      <c r="Y1843">
        <f>AVERAGE(W1843:X1843)</f>
        <v>7.9200137318540467</v>
      </c>
    </row>
    <row r="1844" spans="1:25" x14ac:dyDescent="0.25">
      <c r="A1844" t="s">
        <v>22273</v>
      </c>
      <c r="B1844" t="s">
        <v>22274</v>
      </c>
      <c r="C1844">
        <v>2018</v>
      </c>
      <c r="D1844" s="1">
        <v>43489</v>
      </c>
      <c r="E1844" t="s">
        <v>110</v>
      </c>
      <c r="F1844">
        <v>130</v>
      </c>
      <c r="G1844" t="s">
        <v>19</v>
      </c>
      <c r="H1844" t="s">
        <v>22275</v>
      </c>
      <c r="I1844" t="s">
        <v>21868</v>
      </c>
      <c r="J1844" t="s">
        <v>22276</v>
      </c>
      <c r="K1844" t="s">
        <v>193</v>
      </c>
      <c r="L1844" t="s">
        <v>22277</v>
      </c>
      <c r="M1844" t="s">
        <v>22278</v>
      </c>
      <c r="N1844">
        <v>7.1</v>
      </c>
      <c r="O1844">
        <v>99570</v>
      </c>
      <c r="P1844" s="2">
        <v>50000000</v>
      </c>
      <c r="Q1844" s="2">
        <v>115715889</v>
      </c>
      <c r="R1844" s="2">
        <v>214215889</v>
      </c>
      <c r="S1844" s="2">
        <v>279931778</v>
      </c>
      <c r="T1844">
        <v>66</v>
      </c>
      <c r="U1844">
        <v>1.1813189536309987</v>
      </c>
      <c r="V1844">
        <v>0.70943451441744299</v>
      </c>
      <c r="W1844">
        <f>AVERAGE(U1844:V1844)</f>
        <v>0.94537673402422084</v>
      </c>
      <c r="X1844" s="4">
        <v>2.8697841152403556</v>
      </c>
      <c r="Y1844">
        <f>AVERAGE(W1844:X1844)</f>
        <v>1.9075804246322883</v>
      </c>
    </row>
    <row r="1845" spans="1:25" x14ac:dyDescent="0.25">
      <c r="A1845" t="s">
        <v>22283</v>
      </c>
      <c r="B1845" t="s">
        <v>22284</v>
      </c>
      <c r="C1845">
        <v>2019</v>
      </c>
      <c r="D1845" s="1">
        <v>43728</v>
      </c>
      <c r="E1845" t="s">
        <v>132</v>
      </c>
      <c r="F1845">
        <v>90</v>
      </c>
      <c r="G1845" t="s">
        <v>19</v>
      </c>
      <c r="H1845" t="s">
        <v>25</v>
      </c>
      <c r="I1845" t="s">
        <v>20883</v>
      </c>
      <c r="J1845" t="s">
        <v>20883</v>
      </c>
      <c r="K1845" t="s">
        <v>18707</v>
      </c>
      <c r="L1845" t="s">
        <v>22285</v>
      </c>
      <c r="M1845" t="s">
        <v>22286</v>
      </c>
      <c r="N1845">
        <v>6.2</v>
      </c>
      <c r="O1845">
        <v>6698</v>
      </c>
      <c r="S1845" s="2"/>
      <c r="T1845">
        <v>63</v>
      </c>
      <c r="U1845">
        <v>0.46818108401505615</v>
      </c>
      <c r="V1845">
        <v>0.54005642321586367</v>
      </c>
      <c r="W1845">
        <f>AVERAGE(U1845:V1845)</f>
        <v>0.50411875361545988</v>
      </c>
      <c r="X1845" s="4"/>
      <c r="Y1845">
        <f>AVERAGE(W1845:X1845)</f>
        <v>0.50411875361545988</v>
      </c>
    </row>
    <row r="1846" spans="1:25" x14ac:dyDescent="0.25">
      <c r="A1846" t="s">
        <v>22296</v>
      </c>
      <c r="B1846" t="s">
        <v>22297</v>
      </c>
      <c r="C1846">
        <v>2018</v>
      </c>
      <c r="D1846" s="1">
        <v>43420</v>
      </c>
      <c r="E1846" t="s">
        <v>376</v>
      </c>
      <c r="F1846">
        <v>133</v>
      </c>
      <c r="G1846" t="s">
        <v>19</v>
      </c>
      <c r="H1846" t="s">
        <v>175</v>
      </c>
      <c r="I1846" t="s">
        <v>7944</v>
      </c>
      <c r="J1846" t="s">
        <v>7713</v>
      </c>
      <c r="K1846" t="s">
        <v>17581</v>
      </c>
      <c r="L1846" t="s">
        <v>22298</v>
      </c>
      <c r="M1846" t="s">
        <v>22299</v>
      </c>
      <c r="N1846">
        <v>7.3</v>
      </c>
      <c r="O1846">
        <v>115086</v>
      </c>
      <c r="S1846" s="2"/>
      <c r="T1846">
        <v>79</v>
      </c>
      <c r="U1846">
        <v>1.339794035767875</v>
      </c>
      <c r="V1846">
        <v>1.4434062429576198</v>
      </c>
      <c r="W1846">
        <f>AVERAGE(U1846:V1846)</f>
        <v>1.3916001393627475</v>
      </c>
      <c r="X1846" s="4"/>
      <c r="Y1846">
        <f>AVERAGE(W1846:X1846)</f>
        <v>1.3916001393627475</v>
      </c>
    </row>
    <row r="1847" spans="1:25" x14ac:dyDescent="0.25">
      <c r="A1847" t="s">
        <v>22300</v>
      </c>
      <c r="B1847" t="s">
        <v>22301</v>
      </c>
      <c r="C1847">
        <v>2018</v>
      </c>
      <c r="D1847" s="1">
        <v>43776</v>
      </c>
      <c r="E1847" t="s">
        <v>3039</v>
      </c>
      <c r="F1847">
        <v>110</v>
      </c>
      <c r="G1847" t="s">
        <v>19</v>
      </c>
      <c r="H1847" t="s">
        <v>25</v>
      </c>
      <c r="I1847" t="s">
        <v>20824</v>
      </c>
      <c r="J1847" t="s">
        <v>22302</v>
      </c>
      <c r="K1847" t="s">
        <v>21438</v>
      </c>
      <c r="L1847" t="s">
        <v>22303</v>
      </c>
      <c r="M1847" t="s">
        <v>22304</v>
      </c>
      <c r="N1847">
        <v>7.3</v>
      </c>
      <c r="O1847">
        <v>13683</v>
      </c>
      <c r="P1847" s="2">
        <v>7000000</v>
      </c>
      <c r="Q1847" s="2">
        <v>83482352</v>
      </c>
      <c r="R1847" s="2">
        <v>86086881</v>
      </c>
      <c r="S1847" s="2">
        <v>162569233</v>
      </c>
      <c r="T1847">
        <v>30</v>
      </c>
      <c r="U1847">
        <v>1.339794035767875</v>
      </c>
      <c r="V1847">
        <v>-1.3231025800015084</v>
      </c>
      <c r="W1847">
        <f>AVERAGE(U1847:V1847)</f>
        <v>8.3457278831833293E-3</v>
      </c>
      <c r="X1847" s="4">
        <v>1.5924682386571014</v>
      </c>
      <c r="Y1847">
        <f>AVERAGE(W1847:X1847)</f>
        <v>0.80040698327014237</v>
      </c>
    </row>
    <row r="1848" spans="1:25" x14ac:dyDescent="0.25">
      <c r="A1848" t="s">
        <v>22345</v>
      </c>
      <c r="B1848" t="s">
        <v>7250</v>
      </c>
      <c r="C1848">
        <v>2018</v>
      </c>
      <c r="D1848" s="1">
        <v>43412</v>
      </c>
      <c r="E1848" t="s">
        <v>46</v>
      </c>
      <c r="F1848">
        <v>111</v>
      </c>
      <c r="G1848" t="s">
        <v>19</v>
      </c>
      <c r="H1848" t="s">
        <v>22346</v>
      </c>
      <c r="I1848" t="s">
        <v>12853</v>
      </c>
      <c r="J1848" t="s">
        <v>22347</v>
      </c>
      <c r="K1848" t="s">
        <v>22348</v>
      </c>
      <c r="L1848" t="s">
        <v>22349</v>
      </c>
      <c r="M1848" t="s">
        <v>22350</v>
      </c>
      <c r="N1848">
        <v>5.6</v>
      </c>
      <c r="O1848">
        <v>32865</v>
      </c>
      <c r="P1848" s="2">
        <v>29000000</v>
      </c>
      <c r="Q1848" s="2">
        <v>77339130</v>
      </c>
      <c r="R1848" s="2">
        <v>103105878</v>
      </c>
      <c r="S1848" s="2">
        <v>151445008</v>
      </c>
      <c r="T1848">
        <v>43</v>
      </c>
      <c r="U1848">
        <v>-7.2441623955728602E-3</v>
      </c>
      <c r="V1848">
        <v>-0.58913085146133148</v>
      </c>
      <c r="W1848">
        <f>AVERAGE(U1848:V1848)</f>
        <v>-0.2981875069284522</v>
      </c>
      <c r="X1848" s="4">
        <v>1.471397677285206</v>
      </c>
      <c r="Y1848">
        <f>AVERAGE(W1848:X1848)</f>
        <v>0.58660508517837684</v>
      </c>
    </row>
    <row r="1849" spans="1:25" x14ac:dyDescent="0.25">
      <c r="A1849" t="s">
        <v>22381</v>
      </c>
      <c r="B1849" t="s">
        <v>22382</v>
      </c>
      <c r="C1849">
        <v>2018</v>
      </c>
      <c r="D1849" s="1">
        <v>43336</v>
      </c>
      <c r="E1849" t="s">
        <v>56</v>
      </c>
      <c r="F1849">
        <v>93</v>
      </c>
      <c r="G1849" t="s">
        <v>19</v>
      </c>
      <c r="H1849" t="s">
        <v>25</v>
      </c>
      <c r="I1849" t="s">
        <v>14334</v>
      </c>
      <c r="J1849" t="s">
        <v>14334</v>
      </c>
      <c r="K1849" t="s">
        <v>20114</v>
      </c>
      <c r="L1849" t="s">
        <v>22383</v>
      </c>
      <c r="M1849" t="s">
        <v>22384</v>
      </c>
      <c r="N1849">
        <v>6.4</v>
      </c>
      <c r="O1849">
        <v>6160</v>
      </c>
      <c r="Q1849" s="2">
        <v>129124</v>
      </c>
      <c r="R1849" s="2">
        <v>139550</v>
      </c>
      <c r="S1849" s="2">
        <v>268674</v>
      </c>
      <c r="T1849">
        <v>85</v>
      </c>
      <c r="U1849">
        <v>0.62665616615193254</v>
      </c>
      <c r="V1849">
        <v>1.7821624253607784</v>
      </c>
      <c r="W1849">
        <f>AVERAGE(U1849:V1849)</f>
        <v>1.2044092957563555</v>
      </c>
      <c r="X1849" s="4">
        <v>-0.17393074995580846</v>
      </c>
      <c r="Y1849">
        <f>AVERAGE(W1849:X1849)</f>
        <v>0.51523927290027349</v>
      </c>
    </row>
    <row r="1850" spans="1:25" x14ac:dyDescent="0.25">
      <c r="A1850" t="s">
        <v>22431</v>
      </c>
      <c r="B1850" t="s">
        <v>22432</v>
      </c>
      <c r="C1850">
        <v>2018</v>
      </c>
      <c r="D1850" s="1">
        <v>43489</v>
      </c>
      <c r="E1850" t="s">
        <v>57</v>
      </c>
      <c r="F1850">
        <v>119</v>
      </c>
      <c r="G1850" t="s">
        <v>19</v>
      </c>
      <c r="H1850" t="s">
        <v>271</v>
      </c>
      <c r="I1850" t="s">
        <v>17677</v>
      </c>
      <c r="J1850" t="s">
        <v>22433</v>
      </c>
      <c r="K1850" t="s">
        <v>17581</v>
      </c>
      <c r="L1850" t="s">
        <v>22434</v>
      </c>
      <c r="M1850" t="s">
        <v>22435</v>
      </c>
      <c r="N1850">
        <v>7.1</v>
      </c>
      <c r="O1850">
        <v>39478</v>
      </c>
      <c r="P1850" s="2">
        <v>12000000</v>
      </c>
      <c r="Q1850" s="2">
        <v>14915773</v>
      </c>
      <c r="R1850" s="2">
        <v>20596567</v>
      </c>
      <c r="S1850" s="2">
        <v>23512340</v>
      </c>
      <c r="T1850">
        <v>87</v>
      </c>
      <c r="U1850">
        <v>1.1813189536309987</v>
      </c>
      <c r="V1850">
        <v>1.8950811528284979</v>
      </c>
      <c r="W1850">
        <f>AVERAGE(U1850:V1850)</f>
        <v>1.5382000532297484</v>
      </c>
      <c r="X1850" s="4">
        <v>7.9041811365168163E-2</v>
      </c>
      <c r="Y1850">
        <f>AVERAGE(W1850:X1850)</f>
        <v>0.80862093229745824</v>
      </c>
    </row>
    <row r="1851" spans="1:25" x14ac:dyDescent="0.25">
      <c r="A1851" t="s">
        <v>22445</v>
      </c>
      <c r="B1851" t="s">
        <v>22446</v>
      </c>
      <c r="C1851">
        <v>2018</v>
      </c>
      <c r="D1851" s="1">
        <v>43123</v>
      </c>
      <c r="E1851" t="s">
        <v>4545</v>
      </c>
      <c r="F1851">
        <v>78</v>
      </c>
      <c r="G1851" t="s">
        <v>19</v>
      </c>
      <c r="H1851" t="s">
        <v>25</v>
      </c>
      <c r="I1851" t="s">
        <v>21725</v>
      </c>
      <c r="J1851" t="s">
        <v>22447</v>
      </c>
      <c r="K1851" t="s">
        <v>11886</v>
      </c>
      <c r="L1851" t="s">
        <v>22448</v>
      </c>
      <c r="M1851" t="s">
        <v>22449</v>
      </c>
      <c r="N1851">
        <v>6.7</v>
      </c>
      <c r="O1851">
        <v>12847</v>
      </c>
      <c r="S1851" s="2"/>
      <c r="U1851">
        <v>0.8643687893572467</v>
      </c>
      <c r="V1851" t="s">
        <v>22725</v>
      </c>
      <c r="W1851">
        <f>AVERAGE(U1851:V1851)</f>
        <v>0.8643687893572467</v>
      </c>
      <c r="X1851" s="4"/>
      <c r="Y1851">
        <f>AVERAGE(W1851:X1851)</f>
        <v>0.8643687893572467</v>
      </c>
    </row>
    <row r="1852" spans="1:25" x14ac:dyDescent="0.25">
      <c r="A1852" t="s">
        <v>22471</v>
      </c>
      <c r="B1852" t="s">
        <v>22472</v>
      </c>
      <c r="C1852">
        <v>2018</v>
      </c>
      <c r="D1852" s="1">
        <v>43370</v>
      </c>
      <c r="E1852" t="s">
        <v>20</v>
      </c>
      <c r="F1852">
        <v>135</v>
      </c>
      <c r="G1852" t="s">
        <v>19</v>
      </c>
      <c r="H1852" t="s">
        <v>25</v>
      </c>
      <c r="I1852" t="s">
        <v>7546</v>
      </c>
      <c r="J1852" t="s">
        <v>22473</v>
      </c>
      <c r="K1852" t="s">
        <v>13367</v>
      </c>
      <c r="L1852" t="s">
        <v>22474</v>
      </c>
      <c r="N1852">
        <v>7.5</v>
      </c>
      <c r="O1852">
        <v>207042</v>
      </c>
      <c r="P1852" s="2">
        <v>15000000</v>
      </c>
      <c r="Q1852" s="2">
        <v>49275340</v>
      </c>
      <c r="R1852" s="2">
        <v>93400823</v>
      </c>
      <c r="S1852" s="2">
        <v>127676163</v>
      </c>
      <c r="T1852">
        <v>83</v>
      </c>
      <c r="U1852">
        <v>1.4982691179047514</v>
      </c>
      <c r="V1852">
        <v>1.6692436978930587</v>
      </c>
      <c r="W1852">
        <f>AVERAGE(U1852:V1852)</f>
        <v>1.583756407898905</v>
      </c>
      <c r="X1852" s="4">
        <v>1.2127093275519374</v>
      </c>
      <c r="Y1852">
        <f>AVERAGE(W1852:X1852)</f>
        <v>1.3982328677254212</v>
      </c>
    </row>
    <row r="1853" spans="1:25" x14ac:dyDescent="0.25">
      <c r="A1853" t="s">
        <v>22481</v>
      </c>
      <c r="B1853" t="s">
        <v>21923</v>
      </c>
      <c r="C1853">
        <v>2019</v>
      </c>
      <c r="D1853" s="1">
        <v>43616</v>
      </c>
      <c r="E1853" t="s">
        <v>79</v>
      </c>
      <c r="F1853">
        <v>101</v>
      </c>
      <c r="G1853" t="s">
        <v>19</v>
      </c>
      <c r="H1853" t="s">
        <v>25</v>
      </c>
      <c r="I1853" t="s">
        <v>22482</v>
      </c>
      <c r="J1853" t="s">
        <v>22483</v>
      </c>
      <c r="K1853" t="s">
        <v>17238</v>
      </c>
      <c r="L1853" t="s">
        <v>22484</v>
      </c>
      <c r="M1853" t="s">
        <v>22485</v>
      </c>
      <c r="N1853">
        <v>6.8</v>
      </c>
      <c r="O1853">
        <v>43253</v>
      </c>
      <c r="S1853" s="2"/>
      <c r="T1853">
        <v>64</v>
      </c>
      <c r="U1853">
        <v>0.94360633042568443</v>
      </c>
      <c r="V1853">
        <v>0.5965157869497234</v>
      </c>
      <c r="W1853">
        <f>AVERAGE(U1853:V1853)</f>
        <v>0.77006105868770391</v>
      </c>
      <c r="X1853" s="4"/>
      <c r="Y1853">
        <f>AVERAGE(W1853:X1853)</f>
        <v>0.77006105868770391</v>
      </c>
    </row>
    <row r="1854" spans="1:25" x14ac:dyDescent="0.25">
      <c r="A1854" t="s">
        <v>22490</v>
      </c>
      <c r="B1854" t="s">
        <v>22491</v>
      </c>
      <c r="C1854">
        <v>2018</v>
      </c>
      <c r="D1854" s="1">
        <v>43349</v>
      </c>
      <c r="E1854" t="s">
        <v>4545</v>
      </c>
      <c r="F1854">
        <v>84</v>
      </c>
      <c r="G1854" t="s">
        <v>19</v>
      </c>
      <c r="H1854" t="s">
        <v>25</v>
      </c>
      <c r="I1854" t="s">
        <v>22492</v>
      </c>
      <c r="J1854" t="s">
        <v>22493</v>
      </c>
      <c r="K1854" t="s">
        <v>7327</v>
      </c>
      <c r="L1854" t="s">
        <v>22494</v>
      </c>
      <c r="M1854" t="s">
        <v>22495</v>
      </c>
      <c r="N1854">
        <v>6.8</v>
      </c>
      <c r="O1854">
        <v>15797</v>
      </c>
      <c r="P1854" s="2">
        <v>10000000</v>
      </c>
      <c r="Q1854" s="2">
        <v>29790236</v>
      </c>
      <c r="R1854" s="2">
        <v>52090236</v>
      </c>
      <c r="S1854" s="2">
        <v>71880472</v>
      </c>
      <c r="T1854">
        <v>69</v>
      </c>
      <c r="U1854">
        <v>0.94360633042568443</v>
      </c>
      <c r="V1854">
        <v>0.87881260561902219</v>
      </c>
      <c r="W1854">
        <f>AVERAGE(U1854:V1854)</f>
        <v>0.91120946802235325</v>
      </c>
      <c r="X1854" s="4">
        <v>0.60545663071212885</v>
      </c>
      <c r="Y1854">
        <f>AVERAGE(W1854:X1854)</f>
        <v>0.75833304936724111</v>
      </c>
    </row>
    <row r="1855" spans="1:25" x14ac:dyDescent="0.25">
      <c r="A1855" t="s">
        <v>22508</v>
      </c>
      <c r="B1855" t="s">
        <v>22509</v>
      </c>
      <c r="C1855">
        <v>2020</v>
      </c>
      <c r="D1855" s="1">
        <v>44022</v>
      </c>
      <c r="E1855" t="s">
        <v>266</v>
      </c>
      <c r="F1855">
        <v>125</v>
      </c>
      <c r="G1855" t="s">
        <v>19</v>
      </c>
      <c r="H1855" t="s">
        <v>22510</v>
      </c>
      <c r="I1855" t="s">
        <v>13114</v>
      </c>
      <c r="J1855" t="s">
        <v>22511</v>
      </c>
      <c r="K1855" t="s">
        <v>16941</v>
      </c>
      <c r="L1855" t="s">
        <v>22512</v>
      </c>
      <c r="M1855" t="s">
        <v>22513</v>
      </c>
      <c r="N1855">
        <v>6.7</v>
      </c>
      <c r="O1855">
        <v>98100</v>
      </c>
      <c r="S1855" s="2"/>
      <c r="T1855">
        <v>70</v>
      </c>
      <c r="U1855">
        <v>0.8643687893572467</v>
      </c>
      <c r="V1855">
        <v>0.93527196935288193</v>
      </c>
      <c r="W1855">
        <f>AVERAGE(U1855:V1855)</f>
        <v>0.89982037935506431</v>
      </c>
      <c r="X1855" s="4"/>
      <c r="Y1855">
        <f>AVERAGE(W1855:X1855)</f>
        <v>0.89982037935506431</v>
      </c>
    </row>
    <row r="1856" spans="1:25" x14ac:dyDescent="0.25">
      <c r="A1856" t="s">
        <v>22528</v>
      </c>
      <c r="B1856" t="s">
        <v>22529</v>
      </c>
      <c r="C1856">
        <v>2020</v>
      </c>
      <c r="D1856" s="1">
        <v>43867</v>
      </c>
      <c r="E1856" t="s">
        <v>63</v>
      </c>
      <c r="F1856">
        <v>109</v>
      </c>
      <c r="G1856" t="s">
        <v>19</v>
      </c>
      <c r="H1856" t="s">
        <v>497</v>
      </c>
      <c r="I1856" t="s">
        <v>22496</v>
      </c>
      <c r="J1856" t="s">
        <v>22530</v>
      </c>
      <c r="K1856" t="s">
        <v>21972</v>
      </c>
      <c r="L1856" t="s">
        <v>22531</v>
      </c>
      <c r="M1856" t="s">
        <v>22532</v>
      </c>
      <c r="N1856">
        <v>6.1</v>
      </c>
      <c r="O1856">
        <v>137373</v>
      </c>
      <c r="P1856" s="2">
        <v>84500000</v>
      </c>
      <c r="Q1856" s="2">
        <v>84158461</v>
      </c>
      <c r="R1856" s="2">
        <v>201858461</v>
      </c>
      <c r="S1856" s="2">
        <v>201516922</v>
      </c>
      <c r="T1856">
        <v>60</v>
      </c>
      <c r="U1856">
        <v>0.38894354294661765</v>
      </c>
      <c r="V1856">
        <v>0.37067833201428441</v>
      </c>
      <c r="W1856">
        <f>AVERAGE(U1856:V1856)</f>
        <v>0.37981093748045103</v>
      </c>
      <c r="X1856" s="4">
        <v>2.0163556170019299</v>
      </c>
      <c r="Y1856">
        <f>AVERAGE(W1856:X1856)</f>
        <v>1.1980832772411905</v>
      </c>
    </row>
    <row r="1857" spans="1:31" x14ac:dyDescent="0.25">
      <c r="A1857" t="s">
        <v>22533</v>
      </c>
      <c r="B1857" t="s">
        <v>3499</v>
      </c>
      <c r="C1857">
        <v>2018</v>
      </c>
      <c r="D1857" s="1">
        <v>43403</v>
      </c>
      <c r="E1857" t="s">
        <v>56</v>
      </c>
      <c r="F1857">
        <v>92</v>
      </c>
      <c r="G1857" t="s">
        <v>19</v>
      </c>
      <c r="H1857" t="s">
        <v>25</v>
      </c>
      <c r="I1857" t="s">
        <v>22534</v>
      </c>
      <c r="J1857" t="s">
        <v>22534</v>
      </c>
      <c r="K1857" t="s">
        <v>22535</v>
      </c>
      <c r="L1857" t="s">
        <v>22536</v>
      </c>
      <c r="M1857" t="s">
        <v>22537</v>
      </c>
      <c r="N1857">
        <v>7.1</v>
      </c>
      <c r="O1857">
        <v>13073</v>
      </c>
      <c r="P1857" s="2">
        <v>191000</v>
      </c>
      <c r="R1857" s="2">
        <v>456304</v>
      </c>
      <c r="S1857" s="2">
        <v>265304</v>
      </c>
      <c r="T1857">
        <v>79</v>
      </c>
      <c r="U1857">
        <v>1.1813189536309987</v>
      </c>
      <c r="V1857">
        <v>1.4434062429576198</v>
      </c>
      <c r="W1857">
        <f>AVERAGE(U1857:V1857)</f>
        <v>1.3123625982943092</v>
      </c>
      <c r="X1857" s="4">
        <v>-0.17396742736855617</v>
      </c>
      <c r="Y1857">
        <f>AVERAGE(W1857:X1857)</f>
        <v>0.56919758546287658</v>
      </c>
    </row>
    <row r="1858" spans="1:31" x14ac:dyDescent="0.25">
      <c r="A1858" t="s">
        <v>22555</v>
      </c>
      <c r="B1858" t="s">
        <v>22556</v>
      </c>
      <c r="C1858">
        <v>2019</v>
      </c>
      <c r="D1858" s="1">
        <v>43824</v>
      </c>
      <c r="E1858" t="s">
        <v>162</v>
      </c>
      <c r="F1858">
        <v>123</v>
      </c>
      <c r="G1858" t="s">
        <v>19</v>
      </c>
      <c r="H1858" t="s">
        <v>25</v>
      </c>
      <c r="I1858" t="s">
        <v>12209</v>
      </c>
      <c r="J1858" t="s">
        <v>22557</v>
      </c>
      <c r="K1858" t="s">
        <v>22558</v>
      </c>
      <c r="L1858" t="s">
        <v>22559</v>
      </c>
      <c r="M1858" t="s">
        <v>22560</v>
      </c>
      <c r="N1858">
        <v>6.7</v>
      </c>
      <c r="O1858">
        <v>168698</v>
      </c>
      <c r="P1858" s="2">
        <v>125000000</v>
      </c>
      <c r="Q1858" s="2">
        <v>316831246</v>
      </c>
      <c r="R1858" s="2">
        <v>796575993</v>
      </c>
      <c r="S1858" s="2">
        <v>988407239</v>
      </c>
      <c r="T1858">
        <v>58</v>
      </c>
      <c r="U1858">
        <v>0.8643687893572467</v>
      </c>
      <c r="V1858">
        <v>0.25775960454656488</v>
      </c>
      <c r="W1858">
        <f>AVERAGE(U1858:V1858)</f>
        <v>0.56106419695190579</v>
      </c>
      <c r="X1858" s="4">
        <v>10.580480526134821</v>
      </c>
      <c r="Y1858">
        <f>AVERAGE(W1858:X1858)</f>
        <v>5.5707723615433631</v>
      </c>
    </row>
    <row r="1859" spans="1:31" x14ac:dyDescent="0.25">
      <c r="A1859" t="s">
        <v>22570</v>
      </c>
      <c r="B1859" t="s">
        <v>22571</v>
      </c>
      <c r="C1859">
        <v>2019</v>
      </c>
      <c r="D1859" s="1">
        <v>43574</v>
      </c>
      <c r="E1859" t="s">
        <v>79</v>
      </c>
      <c r="F1859">
        <v>92</v>
      </c>
      <c r="G1859" t="s">
        <v>19</v>
      </c>
      <c r="H1859" t="s">
        <v>25</v>
      </c>
      <c r="I1859" t="s">
        <v>22572</v>
      </c>
      <c r="J1859" t="s">
        <v>22572</v>
      </c>
      <c r="K1859" t="s">
        <v>22573</v>
      </c>
      <c r="L1859" t="s">
        <v>22574</v>
      </c>
      <c r="M1859" t="s">
        <v>22575</v>
      </c>
      <c r="N1859">
        <v>6.2</v>
      </c>
      <c r="O1859">
        <v>16505</v>
      </c>
      <c r="S1859" s="2"/>
      <c r="T1859">
        <v>63</v>
      </c>
      <c r="U1859">
        <v>0.46818108401505615</v>
      </c>
      <c r="V1859">
        <v>0.54005642321586367</v>
      </c>
      <c r="W1859">
        <f>AVERAGE(U1859:V1859)</f>
        <v>0.50411875361545988</v>
      </c>
      <c r="X1859" s="4"/>
      <c r="Y1859">
        <f>AVERAGE(W1859:X1859)</f>
        <v>0.50411875361545988</v>
      </c>
    </row>
    <row r="1860" spans="1:31" x14ac:dyDescent="0.25">
      <c r="A1860" t="s">
        <v>22592</v>
      </c>
      <c r="B1860" t="s">
        <v>22593</v>
      </c>
      <c r="C1860" t="s">
        <v>22594</v>
      </c>
      <c r="D1860" t="s">
        <v>22594</v>
      </c>
      <c r="E1860" t="s">
        <v>6112</v>
      </c>
      <c r="F1860">
        <v>108</v>
      </c>
      <c r="G1860" t="s">
        <v>19</v>
      </c>
      <c r="H1860" t="s">
        <v>25</v>
      </c>
      <c r="I1860" t="s">
        <v>22027</v>
      </c>
      <c r="J1860" t="s">
        <v>22595</v>
      </c>
      <c r="K1860" t="s">
        <v>13286</v>
      </c>
      <c r="L1860" t="s">
        <v>22596</v>
      </c>
      <c r="M1860" t="s">
        <v>22597</v>
      </c>
      <c r="N1860">
        <v>7.1</v>
      </c>
      <c r="O1860">
        <v>23973</v>
      </c>
      <c r="S1860" s="2"/>
      <c r="T1860">
        <v>79</v>
      </c>
      <c r="U1860">
        <v>1.1813189536309987</v>
      </c>
      <c r="V1860">
        <v>1.4434062429576198</v>
      </c>
      <c r="W1860">
        <f>AVERAGE(U1860:V1860)</f>
        <v>1.3123625982943092</v>
      </c>
      <c r="X1860" s="4"/>
      <c r="Y1860">
        <f>AVERAGE(W1860:X1860)</f>
        <v>1.3123625982943092</v>
      </c>
    </row>
    <row r="1861" spans="1:31" x14ac:dyDescent="0.25">
      <c r="A1861" t="s">
        <v>22612</v>
      </c>
      <c r="B1861" t="s">
        <v>22613</v>
      </c>
      <c r="C1861">
        <v>2018</v>
      </c>
      <c r="D1861" s="1">
        <v>43420</v>
      </c>
      <c r="E1861" t="s">
        <v>385</v>
      </c>
      <c r="F1861">
        <v>94</v>
      </c>
      <c r="G1861" t="s">
        <v>19</v>
      </c>
      <c r="H1861" t="s">
        <v>25</v>
      </c>
      <c r="I1861" t="s">
        <v>22614</v>
      </c>
      <c r="J1861" t="s">
        <v>22615</v>
      </c>
      <c r="K1861" t="s">
        <v>22351</v>
      </c>
      <c r="L1861" t="s">
        <v>22616</v>
      </c>
      <c r="M1861" t="s">
        <v>22617</v>
      </c>
      <c r="N1861">
        <v>5.9</v>
      </c>
      <c r="O1861">
        <v>24592</v>
      </c>
      <c r="S1861" s="2"/>
      <c r="T1861">
        <v>71</v>
      </c>
      <c r="U1861">
        <v>0.23046846080974201</v>
      </c>
      <c r="V1861">
        <v>0.99173133308674177</v>
      </c>
      <c r="W1861">
        <f>AVERAGE(U1861:V1861)</f>
        <v>0.61109989694824185</v>
      </c>
      <c r="X1861" s="4"/>
      <c r="Y1861">
        <f>AVERAGE(W1861:X1861)</f>
        <v>0.61109989694824185</v>
      </c>
    </row>
    <row r="1862" spans="1:31" x14ac:dyDescent="0.25">
      <c r="A1862" t="s">
        <v>22638</v>
      </c>
      <c r="B1862" t="s">
        <v>11675</v>
      </c>
      <c r="C1862">
        <v>2020</v>
      </c>
      <c r="D1862" s="1">
        <v>44015</v>
      </c>
      <c r="E1862" t="s">
        <v>86</v>
      </c>
      <c r="F1862">
        <v>160</v>
      </c>
      <c r="G1862" t="s">
        <v>19</v>
      </c>
      <c r="H1862" t="s">
        <v>25</v>
      </c>
      <c r="I1862" t="s">
        <v>22639</v>
      </c>
      <c r="J1862" t="s">
        <v>22640</v>
      </c>
      <c r="K1862" t="s">
        <v>7139</v>
      </c>
      <c r="L1862" t="s">
        <v>22641</v>
      </c>
      <c r="M1862" t="s">
        <v>22642</v>
      </c>
      <c r="N1862">
        <v>8.6999999999999993</v>
      </c>
      <c r="O1862">
        <v>37551</v>
      </c>
      <c r="S1862" s="2"/>
      <c r="T1862">
        <v>90</v>
      </c>
      <c r="U1862">
        <v>2.449119610726008</v>
      </c>
      <c r="V1862">
        <v>2.0644592440300773</v>
      </c>
      <c r="W1862">
        <f>AVERAGE(U1862:V1862)</f>
        <v>2.2567894273780427</v>
      </c>
      <c r="X1862" s="4"/>
      <c r="Y1862">
        <f>AVERAGE(W1862:X1862)</f>
        <v>2.2567894273780427</v>
      </c>
    </row>
    <row r="1863" spans="1:31" x14ac:dyDescent="0.25">
      <c r="A1863" t="s">
        <v>22669</v>
      </c>
      <c r="B1863" t="s">
        <v>22670</v>
      </c>
      <c r="C1863">
        <v>2019</v>
      </c>
      <c r="D1863" s="1">
        <v>43554</v>
      </c>
      <c r="E1863" t="s">
        <v>8098</v>
      </c>
      <c r="F1863">
        <v>77</v>
      </c>
      <c r="G1863" t="s">
        <v>19</v>
      </c>
      <c r="H1863" t="s">
        <v>25</v>
      </c>
      <c r="I1863" t="s">
        <v>21725</v>
      </c>
      <c r="J1863" t="s">
        <v>22671</v>
      </c>
      <c r="K1863" t="s">
        <v>7327</v>
      </c>
      <c r="L1863" t="s">
        <v>22672</v>
      </c>
      <c r="M1863" t="s">
        <v>22673</v>
      </c>
      <c r="N1863">
        <v>6.5</v>
      </c>
      <c r="O1863">
        <v>6682</v>
      </c>
      <c r="S1863" s="2"/>
      <c r="U1863">
        <v>0.70589370722037037</v>
      </c>
      <c r="V1863" t="s">
        <v>22725</v>
      </c>
      <c r="W1863">
        <f>AVERAGE(U1863:V1863)</f>
        <v>0.70589370722037037</v>
      </c>
      <c r="X1863" s="4"/>
      <c r="Y1863">
        <f>AVERAGE(W1863:X1863)</f>
        <v>0.70589370722037037</v>
      </c>
    </row>
    <row r="1864" spans="1:31" x14ac:dyDescent="0.25">
      <c r="A1864" t="s">
        <v>22678</v>
      </c>
      <c r="B1864" t="s">
        <v>22679</v>
      </c>
      <c r="C1864">
        <v>2019</v>
      </c>
      <c r="D1864" s="1">
        <v>43568</v>
      </c>
      <c r="E1864" t="s">
        <v>418</v>
      </c>
      <c r="F1864">
        <v>55</v>
      </c>
      <c r="G1864" t="s">
        <v>19</v>
      </c>
      <c r="H1864" t="s">
        <v>25</v>
      </c>
      <c r="I1864" t="s">
        <v>22680</v>
      </c>
      <c r="J1864" t="s">
        <v>22681</v>
      </c>
      <c r="K1864" t="s">
        <v>11102</v>
      </c>
      <c r="L1864" t="s">
        <v>22682</v>
      </c>
      <c r="M1864" t="s">
        <v>22683</v>
      </c>
      <c r="N1864">
        <v>6.7</v>
      </c>
      <c r="O1864">
        <v>8731</v>
      </c>
      <c r="S1864" s="2"/>
      <c r="U1864">
        <v>0.8643687893572467</v>
      </c>
      <c r="V1864" t="s">
        <v>22725</v>
      </c>
      <c r="W1864">
        <f>AVERAGE(U1864:V1864)</f>
        <v>0.8643687893572467</v>
      </c>
      <c r="X1864" s="4"/>
      <c r="Y1864">
        <f>AVERAGE(W1864:X1864)</f>
        <v>0.8643687893572467</v>
      </c>
    </row>
    <row r="1865" spans="1:31" x14ac:dyDescent="0.25">
      <c r="A1865" t="s">
        <v>22684</v>
      </c>
      <c r="B1865" t="s">
        <v>20702</v>
      </c>
      <c r="C1865">
        <v>2020</v>
      </c>
      <c r="D1865" s="1">
        <v>43945</v>
      </c>
      <c r="E1865" t="s">
        <v>2410</v>
      </c>
      <c r="F1865">
        <v>116</v>
      </c>
      <c r="G1865" t="s">
        <v>19</v>
      </c>
      <c r="H1865" t="s">
        <v>15921</v>
      </c>
      <c r="I1865" t="s">
        <v>22685</v>
      </c>
      <c r="J1865" t="s">
        <v>22686</v>
      </c>
      <c r="K1865" t="s">
        <v>17238</v>
      </c>
      <c r="L1865" t="s">
        <v>22687</v>
      </c>
      <c r="M1865" t="s">
        <v>22688</v>
      </c>
      <c r="N1865">
        <v>6.7</v>
      </c>
      <c r="O1865">
        <v>141677</v>
      </c>
      <c r="S1865" s="2"/>
      <c r="T1865">
        <v>56</v>
      </c>
      <c r="U1865">
        <v>0.8643687893572467</v>
      </c>
      <c r="V1865">
        <v>0.14484087707884538</v>
      </c>
      <c r="W1865">
        <f>AVERAGE(U1865:V1865)</f>
        <v>0.50460483321804606</v>
      </c>
      <c r="X1865" s="4"/>
      <c r="Y1865">
        <f>AVERAGE(W1865:X1865)</f>
        <v>0.50460483321804606</v>
      </c>
    </row>
    <row r="1866" spans="1:31" x14ac:dyDescent="0.25">
      <c r="A1866" t="s">
        <v>22693</v>
      </c>
      <c r="B1866" t="s">
        <v>1676</v>
      </c>
      <c r="C1866">
        <v>2019</v>
      </c>
      <c r="D1866" s="1">
        <v>43881</v>
      </c>
      <c r="E1866" t="s">
        <v>86</v>
      </c>
      <c r="F1866">
        <v>126</v>
      </c>
      <c r="G1866" t="s">
        <v>19</v>
      </c>
      <c r="H1866" t="s">
        <v>2563</v>
      </c>
      <c r="I1866" t="s">
        <v>9628</v>
      </c>
      <c r="J1866" t="s">
        <v>22694</v>
      </c>
      <c r="K1866" t="s">
        <v>17292</v>
      </c>
      <c r="L1866" t="s">
        <v>22695</v>
      </c>
      <c r="M1866" t="s">
        <v>22696</v>
      </c>
      <c r="N1866">
        <v>7.6</v>
      </c>
      <c r="O1866">
        <v>45064</v>
      </c>
      <c r="Q1866" s="2">
        <v>11136084</v>
      </c>
      <c r="R1866" s="2">
        <v>21898901</v>
      </c>
      <c r="S1866" s="2">
        <v>33034985</v>
      </c>
      <c r="T1866">
        <v>73</v>
      </c>
      <c r="U1866">
        <v>1.5775066589731892</v>
      </c>
      <c r="V1866">
        <v>1.1046500605544611</v>
      </c>
      <c r="W1866">
        <f>AVERAGE(U1866:V1866)</f>
        <v>1.3410783597638252</v>
      </c>
      <c r="X1866" s="4">
        <v>0.18268156837253488</v>
      </c>
      <c r="Y1866">
        <f>AVERAGE(W1866:X1866)</f>
        <v>0.76187996406818004</v>
      </c>
    </row>
    <row r="1867" spans="1:31" x14ac:dyDescent="0.25">
      <c r="A1867" t="s">
        <v>22720</v>
      </c>
      <c r="B1867" t="s">
        <v>22721</v>
      </c>
      <c r="C1867">
        <v>2020</v>
      </c>
      <c r="D1867" s="1">
        <v>43994</v>
      </c>
      <c r="E1867" t="s">
        <v>525</v>
      </c>
      <c r="F1867">
        <v>154</v>
      </c>
      <c r="G1867" t="s">
        <v>19</v>
      </c>
      <c r="H1867" t="s">
        <v>22722</v>
      </c>
      <c r="I1867" t="s">
        <v>7546</v>
      </c>
      <c r="J1867" t="s">
        <v>8097</v>
      </c>
      <c r="K1867" t="s">
        <v>7547</v>
      </c>
      <c r="L1867" t="s">
        <v>22723</v>
      </c>
      <c r="M1867" t="s">
        <v>22724</v>
      </c>
      <c r="N1867">
        <v>6.5</v>
      </c>
      <c r="O1867">
        <v>29694</v>
      </c>
      <c r="S1867" s="2"/>
      <c r="T1867">
        <v>82</v>
      </c>
      <c r="U1867">
        <v>0.70589370722037037</v>
      </c>
      <c r="V1867">
        <v>1.612784334159199</v>
      </c>
      <c r="W1867">
        <f>AVERAGE(U1867:V1867)</f>
        <v>1.1593390206897847</v>
      </c>
      <c r="X1867" s="4"/>
      <c r="Y1867">
        <f>AVERAGE(W1867:X1867)</f>
        <v>1.1593390206897847</v>
      </c>
    </row>
    <row r="1868" spans="1:31" x14ac:dyDescent="0.25">
      <c r="A1868" t="s">
        <v>7638</v>
      </c>
      <c r="B1868" t="s">
        <v>7639</v>
      </c>
      <c r="C1868">
        <v>1983</v>
      </c>
      <c r="D1868" s="1">
        <v>30770</v>
      </c>
      <c r="E1868" t="s">
        <v>86</v>
      </c>
      <c r="F1868">
        <v>131</v>
      </c>
      <c r="G1868" t="s">
        <v>19</v>
      </c>
      <c r="H1868" t="s">
        <v>25</v>
      </c>
      <c r="I1868" t="s">
        <v>4695</v>
      </c>
      <c r="J1868" t="s">
        <v>7640</v>
      </c>
      <c r="K1868" t="s">
        <v>7641</v>
      </c>
      <c r="L1868" t="s">
        <v>7642</v>
      </c>
      <c r="M1868" t="s">
        <v>7643</v>
      </c>
      <c r="N1868">
        <v>7.2</v>
      </c>
      <c r="O1868">
        <v>17878</v>
      </c>
      <c r="P1868" s="2">
        <v>10000000</v>
      </c>
      <c r="Q1868" s="2">
        <v>35615609</v>
      </c>
      <c r="R1868" s="2">
        <v>35615609</v>
      </c>
      <c r="S1868" s="2">
        <v>61231218</v>
      </c>
      <c r="T1868">
        <v>64</v>
      </c>
      <c r="U1868">
        <v>1.2605564946994372</v>
      </c>
      <c r="V1868">
        <v>0.5965157869497234</v>
      </c>
      <c r="W1868">
        <f>AVERAGE(U1868:V1868)</f>
        <v>0.92853614082458025</v>
      </c>
      <c r="X1868" s="4">
        <v>0.4895554187201111</v>
      </c>
      <c r="Y1868">
        <f>AVERAGE(W1868:X1868)</f>
        <v>0.70904577977234573</v>
      </c>
      <c r="Z1868" t="s">
        <v>23022</v>
      </c>
      <c r="AA1868" t="s">
        <v>22731</v>
      </c>
      <c r="AB1868" t="s">
        <v>23023</v>
      </c>
      <c r="AC1868" t="s">
        <v>22725</v>
      </c>
      <c r="AD1868">
        <v>1925</v>
      </c>
      <c r="AE1868">
        <v>1992</v>
      </c>
    </row>
    <row r="1869" spans="1:31" x14ac:dyDescent="0.25">
      <c r="A1869" t="s">
        <v>8627</v>
      </c>
      <c r="B1869" t="s">
        <v>8628</v>
      </c>
      <c r="C1869">
        <v>1988</v>
      </c>
      <c r="D1869" s="1">
        <v>32626</v>
      </c>
      <c r="E1869" t="s">
        <v>418</v>
      </c>
      <c r="F1869">
        <v>123</v>
      </c>
      <c r="G1869" t="s">
        <v>19</v>
      </c>
      <c r="H1869" t="s">
        <v>25</v>
      </c>
      <c r="I1869" t="s">
        <v>7501</v>
      </c>
      <c r="J1869" t="s">
        <v>8629</v>
      </c>
      <c r="K1869" t="s">
        <v>8630</v>
      </c>
      <c r="L1869" t="s">
        <v>8631</v>
      </c>
      <c r="M1869" t="s">
        <v>8632</v>
      </c>
      <c r="N1869">
        <v>7</v>
      </c>
      <c r="O1869">
        <v>22834</v>
      </c>
      <c r="P1869" s="2">
        <v>20000000</v>
      </c>
      <c r="Q1869" s="2">
        <v>57041866</v>
      </c>
      <c r="R1869" s="2">
        <v>57041866</v>
      </c>
      <c r="S1869" s="2">
        <v>94083732</v>
      </c>
      <c r="T1869">
        <v>46</v>
      </c>
      <c r="U1869">
        <v>1.1020814125625609</v>
      </c>
      <c r="V1869">
        <v>-0.41975276025975217</v>
      </c>
      <c r="W1869">
        <f>AVERAGE(U1869:V1869)</f>
        <v>0.34116432615140435</v>
      </c>
      <c r="X1869" s="4">
        <v>0.84710592785293215</v>
      </c>
      <c r="Y1869">
        <f>AVERAGE(W1869:X1869)</f>
        <v>0.5941351270021682</v>
      </c>
      <c r="Z1869" t="s">
        <v>23022</v>
      </c>
      <c r="AA1869" t="s">
        <v>22731</v>
      </c>
      <c r="AB1869" t="s">
        <v>23023</v>
      </c>
      <c r="AC1869" t="s">
        <v>22725</v>
      </c>
      <c r="AD1869">
        <v>1925</v>
      </c>
      <c r="AE1869">
        <v>1992</v>
      </c>
    </row>
    <row r="1870" spans="1:31" x14ac:dyDescent="0.25">
      <c r="A1870" t="s">
        <v>8655</v>
      </c>
      <c r="B1870" t="s">
        <v>8656</v>
      </c>
      <c r="C1870">
        <v>1988</v>
      </c>
      <c r="D1870" s="1">
        <v>32325</v>
      </c>
      <c r="E1870" t="s">
        <v>56</v>
      </c>
      <c r="F1870">
        <v>106</v>
      </c>
      <c r="G1870" t="s">
        <v>19</v>
      </c>
      <c r="H1870" t="s">
        <v>25</v>
      </c>
      <c r="I1870" t="s">
        <v>4695</v>
      </c>
      <c r="J1870" t="s">
        <v>4587</v>
      </c>
      <c r="K1870" t="s">
        <v>5227</v>
      </c>
      <c r="L1870" t="s">
        <v>8657</v>
      </c>
      <c r="M1870" t="s">
        <v>8658</v>
      </c>
      <c r="N1870">
        <v>6.6</v>
      </c>
      <c r="O1870">
        <v>14048</v>
      </c>
      <c r="P1870" s="2">
        <v>20000000</v>
      </c>
      <c r="Q1870" s="2">
        <v>43184798</v>
      </c>
      <c r="R1870" s="2">
        <v>51684798</v>
      </c>
      <c r="S1870" s="2">
        <v>74869596</v>
      </c>
      <c r="T1870">
        <v>61</v>
      </c>
      <c r="U1870">
        <v>0.78513124828880809</v>
      </c>
      <c r="V1870">
        <v>0.42713769574814414</v>
      </c>
      <c r="W1870">
        <f>AVERAGE(U1870:V1870)</f>
        <v>0.60613447201847614</v>
      </c>
      <c r="X1870" s="4">
        <v>0.63798877750799154</v>
      </c>
      <c r="Y1870">
        <f>AVERAGE(W1870:X1870)</f>
        <v>0.62206162476323379</v>
      </c>
      <c r="Z1870" t="s">
        <v>23022</v>
      </c>
      <c r="AA1870" t="s">
        <v>22731</v>
      </c>
      <c r="AB1870" t="s">
        <v>23023</v>
      </c>
      <c r="AC1870" t="s">
        <v>22725</v>
      </c>
      <c r="AD1870">
        <v>1925</v>
      </c>
      <c r="AE1870">
        <v>1992</v>
      </c>
    </row>
    <row r="1871" spans="1:31" x14ac:dyDescent="0.25">
      <c r="A1871" t="s">
        <v>8836</v>
      </c>
      <c r="B1871" t="s">
        <v>8837</v>
      </c>
      <c r="C1871">
        <v>1988</v>
      </c>
      <c r="D1871" s="1">
        <v>32584</v>
      </c>
      <c r="E1871" t="s">
        <v>517</v>
      </c>
      <c r="F1871">
        <v>107</v>
      </c>
      <c r="G1871" t="s">
        <v>19</v>
      </c>
      <c r="H1871" t="s">
        <v>25</v>
      </c>
      <c r="I1871" t="s">
        <v>5696</v>
      </c>
      <c r="J1871" t="s">
        <v>8838</v>
      </c>
      <c r="K1871" t="s">
        <v>155</v>
      </c>
      <c r="L1871" t="s">
        <v>8839</v>
      </c>
      <c r="M1871" t="s">
        <v>8840</v>
      </c>
      <c r="N1871">
        <v>6.1</v>
      </c>
      <c r="O1871">
        <v>111813</v>
      </c>
      <c r="P1871" s="2">
        <v>15000000</v>
      </c>
      <c r="Q1871" s="2">
        <v>111938388</v>
      </c>
      <c r="R1871" s="2">
        <v>216614388</v>
      </c>
      <c r="S1871" s="2">
        <v>313552776</v>
      </c>
      <c r="T1871">
        <v>53</v>
      </c>
      <c r="U1871">
        <v>0.38894354294661765</v>
      </c>
      <c r="V1871">
        <v>-2.4537214122733891E-2</v>
      </c>
      <c r="W1871">
        <f>AVERAGE(U1871:V1871)</f>
        <v>0.18220316441194187</v>
      </c>
      <c r="X1871" s="4">
        <v>3.2356984240343056</v>
      </c>
      <c r="Y1871">
        <f>AVERAGE(W1871:X1871)</f>
        <v>1.7089507942231237</v>
      </c>
      <c r="Z1871" t="s">
        <v>23022</v>
      </c>
      <c r="AA1871" t="s">
        <v>22731</v>
      </c>
      <c r="AB1871" t="s">
        <v>23023</v>
      </c>
      <c r="AC1871" t="s">
        <v>22725</v>
      </c>
      <c r="AD1871">
        <v>1925</v>
      </c>
      <c r="AE1871">
        <v>1992</v>
      </c>
    </row>
    <row r="1872" spans="1:31" x14ac:dyDescent="0.25">
      <c r="A1872" t="s">
        <v>9109</v>
      </c>
      <c r="B1872" t="s">
        <v>9110</v>
      </c>
      <c r="C1872">
        <v>1989</v>
      </c>
      <c r="D1872" s="1">
        <v>32834</v>
      </c>
      <c r="E1872" t="s">
        <v>71</v>
      </c>
      <c r="F1872">
        <v>117</v>
      </c>
      <c r="G1872" t="s">
        <v>19</v>
      </c>
      <c r="H1872" t="s">
        <v>25</v>
      </c>
      <c r="I1872" t="s">
        <v>5053</v>
      </c>
      <c r="J1872" t="s">
        <v>9111</v>
      </c>
      <c r="K1872" t="s">
        <v>7718</v>
      </c>
      <c r="L1872" t="s">
        <v>9112</v>
      </c>
      <c r="M1872" t="s">
        <v>9113</v>
      </c>
      <c r="N1872">
        <v>7.3</v>
      </c>
      <c r="O1872">
        <v>46226</v>
      </c>
      <c r="P1872" s="2">
        <v>15000000</v>
      </c>
      <c r="Q1872" s="2">
        <v>84614512</v>
      </c>
      <c r="R1872" s="2">
        <v>96759512</v>
      </c>
      <c r="S1872" s="2">
        <v>166374024</v>
      </c>
      <c r="T1872">
        <v>56</v>
      </c>
      <c r="U1872">
        <v>1.339794035767875</v>
      </c>
      <c r="V1872">
        <v>0.14484087707884538</v>
      </c>
      <c r="W1872">
        <f>AVERAGE(U1872:V1872)</f>
        <v>0.74231745642336022</v>
      </c>
      <c r="X1872" s="4">
        <v>1.6338777015430765</v>
      </c>
      <c r="Y1872">
        <f>AVERAGE(W1872:X1872)</f>
        <v>1.1880975789832184</v>
      </c>
      <c r="Z1872" t="s">
        <v>23022</v>
      </c>
      <c r="AA1872" t="s">
        <v>22731</v>
      </c>
      <c r="AB1872" t="s">
        <v>23023</v>
      </c>
      <c r="AC1872" t="s">
        <v>22725</v>
      </c>
      <c r="AD1872">
        <v>1925</v>
      </c>
      <c r="AE1872">
        <v>1992</v>
      </c>
    </row>
    <row r="1873" spans="1:31" x14ac:dyDescent="0.25">
      <c r="A1873" t="s">
        <v>3997</v>
      </c>
      <c r="B1873" t="s">
        <v>3998</v>
      </c>
      <c r="C1873">
        <v>1962</v>
      </c>
      <c r="D1873" s="1">
        <v>22925</v>
      </c>
      <c r="E1873" t="s">
        <v>84</v>
      </c>
      <c r="F1873">
        <v>107</v>
      </c>
      <c r="G1873" t="s">
        <v>19</v>
      </c>
      <c r="H1873" t="s">
        <v>271</v>
      </c>
      <c r="I1873" t="s">
        <v>1468</v>
      </c>
      <c r="J1873" t="s">
        <v>3999</v>
      </c>
      <c r="K1873" t="s">
        <v>4000</v>
      </c>
      <c r="L1873" t="s">
        <v>4001</v>
      </c>
      <c r="M1873" t="s">
        <v>4002</v>
      </c>
      <c r="N1873">
        <v>7.6</v>
      </c>
      <c r="O1873">
        <v>7916</v>
      </c>
      <c r="P1873" s="2">
        <v>2000000</v>
      </c>
      <c r="S1873" s="2"/>
      <c r="U1873">
        <v>1.5775066589731892</v>
      </c>
      <c r="V1873" t="s">
        <v>22725</v>
      </c>
      <c r="W1873">
        <f>AVERAGE(U1873:V1873)</f>
        <v>1.5775066589731892</v>
      </c>
      <c r="X1873" s="4"/>
      <c r="Y1873">
        <f>AVERAGE(W1873:X1873)</f>
        <v>1.5775066589731892</v>
      </c>
      <c r="Z1873" t="s">
        <v>22967</v>
      </c>
      <c r="AA1873" t="s">
        <v>22731</v>
      </c>
      <c r="AB1873" t="s">
        <v>22968</v>
      </c>
      <c r="AC1873" t="s">
        <v>22725</v>
      </c>
      <c r="AD1873">
        <v>1929</v>
      </c>
      <c r="AE1873">
        <v>2004</v>
      </c>
    </row>
    <row r="1874" spans="1:31" x14ac:dyDescent="0.25">
      <c r="A1874" t="s">
        <v>4147</v>
      </c>
      <c r="B1874" t="s">
        <v>4148</v>
      </c>
      <c r="C1874">
        <v>1963</v>
      </c>
      <c r="D1874" s="1">
        <v>23197</v>
      </c>
      <c r="E1874" t="s">
        <v>22</v>
      </c>
      <c r="F1874">
        <v>94</v>
      </c>
      <c r="G1874" t="s">
        <v>19</v>
      </c>
      <c r="H1874" t="s">
        <v>515</v>
      </c>
      <c r="I1874" t="s">
        <v>4037</v>
      </c>
      <c r="J1874" t="s">
        <v>4149</v>
      </c>
      <c r="K1874" t="s">
        <v>1802</v>
      </c>
      <c r="L1874" t="s">
        <v>4150</v>
      </c>
      <c r="M1874" t="s">
        <v>4151</v>
      </c>
      <c r="N1874">
        <v>7.6</v>
      </c>
      <c r="O1874">
        <v>8834</v>
      </c>
      <c r="P1874" s="2">
        <v>240000</v>
      </c>
      <c r="S1874" s="2"/>
      <c r="U1874">
        <v>1.5775066589731892</v>
      </c>
      <c r="V1874" t="s">
        <v>22725</v>
      </c>
      <c r="W1874">
        <f>AVERAGE(U1874:V1874)</f>
        <v>1.5775066589731892</v>
      </c>
      <c r="X1874" s="4"/>
      <c r="Y1874">
        <f>AVERAGE(W1874:X1874)</f>
        <v>1.5775066589731892</v>
      </c>
      <c r="Z1874" t="s">
        <v>22967</v>
      </c>
      <c r="AA1874" t="s">
        <v>22731</v>
      </c>
      <c r="AB1874" t="s">
        <v>22968</v>
      </c>
      <c r="AC1874" t="s">
        <v>22725</v>
      </c>
      <c r="AD1874">
        <v>1929</v>
      </c>
      <c r="AE1874">
        <v>2004</v>
      </c>
    </row>
    <row r="1875" spans="1:31" x14ac:dyDescent="0.25">
      <c r="A1875" t="s">
        <v>4328</v>
      </c>
      <c r="B1875" t="s">
        <v>4329</v>
      </c>
      <c r="C1875">
        <v>1964</v>
      </c>
      <c r="D1875" s="1">
        <v>23462</v>
      </c>
      <c r="E1875" t="s">
        <v>136</v>
      </c>
      <c r="F1875">
        <v>118</v>
      </c>
      <c r="G1875" t="s">
        <v>19</v>
      </c>
      <c r="H1875" t="s">
        <v>25</v>
      </c>
      <c r="I1875" t="s">
        <v>3392</v>
      </c>
      <c r="J1875" t="s">
        <v>4330</v>
      </c>
      <c r="K1875" t="s">
        <v>4000</v>
      </c>
      <c r="L1875" t="s">
        <v>4331</v>
      </c>
      <c r="M1875" t="s">
        <v>4332</v>
      </c>
      <c r="N1875">
        <v>7.9</v>
      </c>
      <c r="O1875">
        <v>12566</v>
      </c>
      <c r="P1875" s="2">
        <v>2200000</v>
      </c>
      <c r="S1875" s="2"/>
      <c r="T1875">
        <v>73</v>
      </c>
      <c r="U1875">
        <v>1.815219282178504</v>
      </c>
      <c r="V1875">
        <v>1.1046500605544611</v>
      </c>
      <c r="W1875">
        <f>AVERAGE(U1875:V1875)</f>
        <v>1.4599346713664825</v>
      </c>
      <c r="X1875" s="4"/>
      <c r="Y1875">
        <f>AVERAGE(W1875:X1875)</f>
        <v>1.4599346713664825</v>
      </c>
      <c r="Z1875" t="s">
        <v>22967</v>
      </c>
      <c r="AA1875" t="s">
        <v>22731</v>
      </c>
      <c r="AB1875" t="s">
        <v>22968</v>
      </c>
      <c r="AC1875" t="s">
        <v>22725</v>
      </c>
      <c r="AD1875">
        <v>1929</v>
      </c>
      <c r="AE1875">
        <v>2004</v>
      </c>
    </row>
    <row r="1876" spans="1:31" x14ac:dyDescent="0.25">
      <c r="A1876" t="s">
        <v>4465</v>
      </c>
      <c r="B1876" t="s">
        <v>4466</v>
      </c>
      <c r="C1876">
        <v>1965</v>
      </c>
      <c r="D1876" s="1">
        <v>23838</v>
      </c>
      <c r="E1876" t="s">
        <v>37</v>
      </c>
      <c r="F1876">
        <v>165</v>
      </c>
      <c r="G1876" t="s">
        <v>19</v>
      </c>
      <c r="H1876" t="s">
        <v>175</v>
      </c>
      <c r="I1876" t="s">
        <v>942</v>
      </c>
      <c r="J1876" t="s">
        <v>4467</v>
      </c>
      <c r="K1876" t="s">
        <v>2860</v>
      </c>
      <c r="L1876" t="s">
        <v>4468</v>
      </c>
      <c r="M1876" t="s">
        <v>4469</v>
      </c>
      <c r="N1876">
        <v>7.3</v>
      </c>
      <c r="O1876">
        <v>7863</v>
      </c>
      <c r="Q1876" s="2">
        <v>4200000</v>
      </c>
      <c r="S1876" s="2">
        <v>4200000</v>
      </c>
      <c r="U1876">
        <v>1.339794035767875</v>
      </c>
      <c r="V1876" t="s">
        <v>22725</v>
      </c>
      <c r="W1876">
        <f>AVERAGE(U1876:V1876)</f>
        <v>1.339794035767875</v>
      </c>
      <c r="X1876" s="4">
        <v>-0.13114414273095204</v>
      </c>
      <c r="Y1876">
        <f>AVERAGE(W1876:X1876)</f>
        <v>0.60432494651846147</v>
      </c>
      <c r="Z1876" t="s">
        <v>22967</v>
      </c>
      <c r="AA1876" t="s">
        <v>22731</v>
      </c>
      <c r="AB1876" t="s">
        <v>22968</v>
      </c>
      <c r="AC1876" t="s">
        <v>22725</v>
      </c>
      <c r="AD1876">
        <v>1929</v>
      </c>
      <c r="AE1876">
        <v>2004</v>
      </c>
    </row>
    <row r="1877" spans="1:31" x14ac:dyDescent="0.25">
      <c r="A1877" t="s">
        <v>4484</v>
      </c>
      <c r="B1877" t="s">
        <v>4485</v>
      </c>
      <c r="C1877">
        <v>1966</v>
      </c>
      <c r="D1877" s="1">
        <v>24123</v>
      </c>
      <c r="E1877" t="s">
        <v>162</v>
      </c>
      <c r="F1877">
        <v>108</v>
      </c>
      <c r="G1877" t="s">
        <v>19</v>
      </c>
      <c r="H1877" t="s">
        <v>428</v>
      </c>
      <c r="I1877" t="s">
        <v>2617</v>
      </c>
      <c r="J1877" t="s">
        <v>4486</v>
      </c>
      <c r="K1877" t="s">
        <v>799</v>
      </c>
      <c r="L1877" t="s">
        <v>4487</v>
      </c>
      <c r="M1877" t="s">
        <v>4488</v>
      </c>
      <c r="N1877">
        <v>6.5</v>
      </c>
      <c r="O1877">
        <v>5863</v>
      </c>
      <c r="P1877" s="2">
        <v>3525000</v>
      </c>
      <c r="S1877" s="2"/>
      <c r="U1877">
        <v>0.70589370722037037</v>
      </c>
      <c r="V1877" t="s">
        <v>22725</v>
      </c>
      <c r="W1877">
        <f>AVERAGE(U1877:V1877)</f>
        <v>0.70589370722037037</v>
      </c>
      <c r="X1877" s="4"/>
      <c r="Y1877">
        <f>AVERAGE(W1877:X1877)</f>
        <v>0.70589370722037037</v>
      </c>
      <c r="Z1877" t="s">
        <v>22967</v>
      </c>
      <c r="AA1877" t="s">
        <v>22731</v>
      </c>
      <c r="AB1877" t="s">
        <v>22968</v>
      </c>
      <c r="AC1877" t="s">
        <v>22725</v>
      </c>
      <c r="AD1877">
        <v>1929</v>
      </c>
      <c r="AE1877">
        <v>2004</v>
      </c>
    </row>
    <row r="1878" spans="1:31" x14ac:dyDescent="0.25">
      <c r="A1878" t="s">
        <v>4546</v>
      </c>
      <c r="B1878" t="s">
        <v>4547</v>
      </c>
      <c r="C1878">
        <v>1965</v>
      </c>
      <c r="D1878" s="1">
        <v>23916</v>
      </c>
      <c r="E1878" t="s">
        <v>1580</v>
      </c>
      <c r="F1878">
        <v>117</v>
      </c>
      <c r="G1878" t="s">
        <v>19</v>
      </c>
      <c r="H1878" t="s">
        <v>455</v>
      </c>
      <c r="I1878" t="s">
        <v>1597</v>
      </c>
      <c r="J1878" t="s">
        <v>4548</v>
      </c>
      <c r="K1878" t="s">
        <v>4549</v>
      </c>
      <c r="L1878" t="s">
        <v>4550</v>
      </c>
      <c r="M1878" t="s">
        <v>4551</v>
      </c>
      <c r="N1878">
        <v>7.1</v>
      </c>
      <c r="O1878">
        <v>12448</v>
      </c>
      <c r="P1878" s="2">
        <v>5760000</v>
      </c>
      <c r="S1878" s="2"/>
      <c r="U1878">
        <v>1.1813189536309987</v>
      </c>
      <c r="V1878" t="s">
        <v>22725</v>
      </c>
      <c r="W1878">
        <f>AVERAGE(U1878:V1878)</f>
        <v>1.1813189536309987</v>
      </c>
      <c r="X1878" s="4"/>
      <c r="Y1878">
        <f>AVERAGE(W1878:X1878)</f>
        <v>1.1813189536309987</v>
      </c>
      <c r="Z1878" t="s">
        <v>22967</v>
      </c>
      <c r="AA1878" t="s">
        <v>22731</v>
      </c>
      <c r="AB1878" t="s">
        <v>22968</v>
      </c>
      <c r="AC1878" t="s">
        <v>22725</v>
      </c>
      <c r="AD1878">
        <v>1929</v>
      </c>
      <c r="AE1878">
        <v>2004</v>
      </c>
    </row>
    <row r="1879" spans="1:31" x14ac:dyDescent="0.25">
      <c r="A1879" t="s">
        <v>4672</v>
      </c>
      <c r="B1879" t="s">
        <v>4673</v>
      </c>
      <c r="C1879">
        <v>1966</v>
      </c>
      <c r="D1879" s="1">
        <v>24518</v>
      </c>
      <c r="E1879" t="s">
        <v>134</v>
      </c>
      <c r="F1879">
        <v>182</v>
      </c>
      <c r="G1879" t="s">
        <v>19</v>
      </c>
      <c r="H1879" t="s">
        <v>290</v>
      </c>
      <c r="I1879" t="s">
        <v>1727</v>
      </c>
      <c r="J1879" t="s">
        <v>4674</v>
      </c>
      <c r="K1879" t="s">
        <v>4118</v>
      </c>
      <c r="L1879" t="s">
        <v>4675</v>
      </c>
      <c r="M1879" t="s">
        <v>4676</v>
      </c>
      <c r="N1879">
        <v>7.6</v>
      </c>
      <c r="O1879">
        <v>13221</v>
      </c>
      <c r="P1879" s="2">
        <v>12000000</v>
      </c>
      <c r="S1879" s="2"/>
      <c r="U1879">
        <v>1.5775066589731892</v>
      </c>
      <c r="V1879" t="s">
        <v>22725</v>
      </c>
      <c r="W1879">
        <f>AVERAGE(U1879:V1879)</f>
        <v>1.5775066589731892</v>
      </c>
      <c r="X1879" s="4"/>
      <c r="Y1879">
        <f>AVERAGE(W1879:X1879)</f>
        <v>1.5775066589731892</v>
      </c>
      <c r="Z1879" t="s">
        <v>22967</v>
      </c>
      <c r="AA1879" t="s">
        <v>22731</v>
      </c>
      <c r="AB1879" t="s">
        <v>22968</v>
      </c>
      <c r="AC1879" t="s">
        <v>22725</v>
      </c>
      <c r="AD1879">
        <v>1929</v>
      </c>
      <c r="AE1879">
        <v>2004</v>
      </c>
    </row>
    <row r="1880" spans="1:31" x14ac:dyDescent="0.25">
      <c r="A1880" t="s">
        <v>4677</v>
      </c>
      <c r="B1880" t="s">
        <v>4678</v>
      </c>
      <c r="C1880">
        <v>1966</v>
      </c>
      <c r="D1880" s="1">
        <v>24507</v>
      </c>
      <c r="E1880" t="s">
        <v>2393</v>
      </c>
      <c r="F1880">
        <v>106</v>
      </c>
      <c r="G1880" t="s">
        <v>19</v>
      </c>
      <c r="H1880" t="s">
        <v>25</v>
      </c>
      <c r="I1880" t="s">
        <v>3392</v>
      </c>
      <c r="J1880" t="s">
        <v>4679</v>
      </c>
      <c r="K1880" t="s">
        <v>4000</v>
      </c>
      <c r="L1880" t="s">
        <v>4680</v>
      </c>
      <c r="M1880" t="s">
        <v>4681</v>
      </c>
      <c r="N1880">
        <v>7.7</v>
      </c>
      <c r="O1880">
        <v>16037</v>
      </c>
      <c r="S1880" s="2"/>
      <c r="T1880">
        <v>71</v>
      </c>
      <c r="U1880">
        <v>1.6567442000416277</v>
      </c>
      <c r="V1880">
        <v>0.99173133308674177</v>
      </c>
      <c r="W1880">
        <f>AVERAGE(U1880:V1880)</f>
        <v>1.3242377665641847</v>
      </c>
      <c r="X1880" s="4"/>
      <c r="Y1880">
        <f>AVERAGE(W1880:X1880)</f>
        <v>1.3242377665641847</v>
      </c>
      <c r="Z1880" t="s">
        <v>22967</v>
      </c>
      <c r="AA1880" t="s">
        <v>22731</v>
      </c>
      <c r="AB1880" t="s">
        <v>22968</v>
      </c>
      <c r="AC1880" t="s">
        <v>22725</v>
      </c>
      <c r="AD1880">
        <v>1929</v>
      </c>
      <c r="AE1880">
        <v>2004</v>
      </c>
    </row>
    <row r="1881" spans="1:31" x14ac:dyDescent="0.25">
      <c r="A1881" t="s">
        <v>5158</v>
      </c>
      <c r="B1881" t="s">
        <v>5159</v>
      </c>
      <c r="C1881">
        <v>1970</v>
      </c>
      <c r="D1881" s="1">
        <v>25875</v>
      </c>
      <c r="E1881" t="s">
        <v>71</v>
      </c>
      <c r="F1881">
        <v>121</v>
      </c>
      <c r="G1881" t="s">
        <v>19</v>
      </c>
      <c r="H1881" t="s">
        <v>25</v>
      </c>
      <c r="I1881" t="s">
        <v>4040</v>
      </c>
      <c r="J1881" t="s">
        <v>5160</v>
      </c>
      <c r="K1881" t="s">
        <v>5161</v>
      </c>
      <c r="L1881" t="s">
        <v>5162</v>
      </c>
      <c r="M1881" t="s">
        <v>5163</v>
      </c>
      <c r="N1881">
        <v>7.2</v>
      </c>
      <c r="O1881">
        <v>8393</v>
      </c>
      <c r="P1881" s="2">
        <v>3716946</v>
      </c>
      <c r="S1881" s="2"/>
      <c r="U1881">
        <v>1.2605564946994372</v>
      </c>
      <c r="V1881" t="s">
        <v>22725</v>
      </c>
      <c r="W1881">
        <f>AVERAGE(U1881:V1881)</f>
        <v>1.2605564946994372</v>
      </c>
      <c r="X1881" s="4"/>
      <c r="Y1881">
        <f>AVERAGE(W1881:X1881)</f>
        <v>1.2605564946994372</v>
      </c>
      <c r="Z1881" t="s">
        <v>22967</v>
      </c>
      <c r="AA1881" t="s">
        <v>22731</v>
      </c>
      <c r="AB1881" t="s">
        <v>22968</v>
      </c>
      <c r="AC1881" t="s">
        <v>22725</v>
      </c>
      <c r="AD1881">
        <v>1929</v>
      </c>
      <c r="AE1881">
        <v>2004</v>
      </c>
    </row>
    <row r="1882" spans="1:31" x14ac:dyDescent="0.25">
      <c r="A1882" t="s">
        <v>5923</v>
      </c>
      <c r="B1882" t="s">
        <v>5924</v>
      </c>
      <c r="C1882">
        <v>1974</v>
      </c>
      <c r="D1882" s="1">
        <v>27376</v>
      </c>
      <c r="E1882" t="s">
        <v>367</v>
      </c>
      <c r="F1882">
        <v>130</v>
      </c>
      <c r="G1882" t="s">
        <v>19</v>
      </c>
      <c r="H1882" t="s">
        <v>5071</v>
      </c>
      <c r="I1882" t="s">
        <v>4035</v>
      </c>
      <c r="J1882" t="s">
        <v>3698</v>
      </c>
      <c r="K1882" t="s">
        <v>87</v>
      </c>
      <c r="L1882" t="s">
        <v>5925</v>
      </c>
      <c r="M1882" t="s">
        <v>5926</v>
      </c>
      <c r="N1882">
        <v>8.1999999999999993</v>
      </c>
      <c r="O1882">
        <v>286798</v>
      </c>
      <c r="P1882" s="2">
        <v>6000000</v>
      </c>
      <c r="Q1882" s="2">
        <v>29200000</v>
      </c>
      <c r="R1882" s="2">
        <v>29225935</v>
      </c>
      <c r="S1882" s="2">
        <v>52425935</v>
      </c>
      <c r="T1882">
        <v>92</v>
      </c>
      <c r="U1882">
        <v>2.0529319053838173</v>
      </c>
      <c r="V1882">
        <v>2.1773779714977968</v>
      </c>
      <c r="W1882">
        <f>AVERAGE(U1882:V1882)</f>
        <v>2.1151549384408073</v>
      </c>
      <c r="X1882" s="4">
        <v>0.39372307481764524</v>
      </c>
      <c r="Y1882">
        <f>AVERAGE(W1882:X1882)</f>
        <v>1.2544390066292261</v>
      </c>
      <c r="Z1882" t="s">
        <v>22967</v>
      </c>
      <c r="AA1882" t="s">
        <v>22731</v>
      </c>
      <c r="AB1882" t="s">
        <v>22968</v>
      </c>
      <c r="AC1882" t="s">
        <v>22725</v>
      </c>
      <c r="AD1882">
        <v>1929</v>
      </c>
      <c r="AE1882">
        <v>2004</v>
      </c>
    </row>
    <row r="1883" spans="1:31" x14ac:dyDescent="0.25">
      <c r="A1883" t="s">
        <v>6052</v>
      </c>
      <c r="B1883" t="s">
        <v>6053</v>
      </c>
      <c r="C1883">
        <v>1975</v>
      </c>
      <c r="D1883" s="1">
        <v>27753</v>
      </c>
      <c r="E1883" t="s">
        <v>761</v>
      </c>
      <c r="F1883">
        <v>95</v>
      </c>
      <c r="G1883" t="s">
        <v>19</v>
      </c>
      <c r="H1883" t="s">
        <v>25</v>
      </c>
      <c r="I1883" t="s">
        <v>4982</v>
      </c>
      <c r="J1883" t="s">
        <v>5133</v>
      </c>
      <c r="K1883" t="s">
        <v>4636</v>
      </c>
      <c r="L1883" t="s">
        <v>6054</v>
      </c>
      <c r="M1883" t="s">
        <v>6055</v>
      </c>
      <c r="N1883">
        <v>6.7</v>
      </c>
      <c r="O1883">
        <v>6511</v>
      </c>
      <c r="S1883" s="2"/>
      <c r="U1883">
        <v>0.8643687893572467</v>
      </c>
      <c r="V1883" t="s">
        <v>22725</v>
      </c>
      <c r="W1883">
        <f>AVERAGE(U1883:V1883)</f>
        <v>0.8643687893572467</v>
      </c>
      <c r="X1883" s="4"/>
      <c r="Y1883">
        <f>AVERAGE(W1883:X1883)</f>
        <v>0.8643687893572467</v>
      </c>
      <c r="Z1883" t="s">
        <v>22967</v>
      </c>
      <c r="AA1883" t="s">
        <v>22731</v>
      </c>
      <c r="AB1883" t="s">
        <v>22968</v>
      </c>
      <c r="AC1883" t="s">
        <v>22725</v>
      </c>
      <c r="AD1883">
        <v>1929</v>
      </c>
      <c r="AE1883">
        <v>2004</v>
      </c>
    </row>
    <row r="1884" spans="1:31" x14ac:dyDescent="0.25">
      <c r="A1884" t="s">
        <v>6185</v>
      </c>
      <c r="B1884" t="s">
        <v>6186</v>
      </c>
      <c r="C1884">
        <v>1975</v>
      </c>
      <c r="D1884" s="1">
        <v>27751</v>
      </c>
      <c r="E1884" t="s">
        <v>51</v>
      </c>
      <c r="F1884">
        <v>119</v>
      </c>
      <c r="G1884" t="s">
        <v>19</v>
      </c>
      <c r="H1884" t="s">
        <v>417</v>
      </c>
      <c r="I1884" t="s">
        <v>5719</v>
      </c>
      <c r="J1884" t="s">
        <v>5719</v>
      </c>
      <c r="K1884" t="s">
        <v>336</v>
      </c>
      <c r="L1884" t="s">
        <v>6187</v>
      </c>
      <c r="M1884" t="s">
        <v>6188</v>
      </c>
      <c r="N1884">
        <v>6.9</v>
      </c>
      <c r="O1884">
        <v>7994</v>
      </c>
      <c r="P1884" s="2">
        <v>4000000</v>
      </c>
      <c r="S1884" s="2"/>
      <c r="T1884">
        <v>67</v>
      </c>
      <c r="U1884">
        <v>1.022843871494123</v>
      </c>
      <c r="V1884">
        <v>0.76589387815130272</v>
      </c>
      <c r="W1884">
        <f>AVERAGE(U1884:V1884)</f>
        <v>0.89436887482271288</v>
      </c>
      <c r="X1884" s="4"/>
      <c r="Y1884">
        <f>AVERAGE(W1884:X1884)</f>
        <v>0.89436887482271288</v>
      </c>
      <c r="Z1884" t="s">
        <v>22967</v>
      </c>
      <c r="AA1884" t="s">
        <v>22731</v>
      </c>
      <c r="AB1884" t="s">
        <v>22968</v>
      </c>
      <c r="AC1884" t="s">
        <v>22725</v>
      </c>
      <c r="AD1884">
        <v>1929</v>
      </c>
      <c r="AE1884">
        <v>2004</v>
      </c>
    </row>
    <row r="1885" spans="1:31" x14ac:dyDescent="0.25">
      <c r="A1885" t="s">
        <v>6557</v>
      </c>
      <c r="B1885" t="s">
        <v>6558</v>
      </c>
      <c r="C1885">
        <v>1978</v>
      </c>
      <c r="D1885" s="1">
        <v>28496</v>
      </c>
      <c r="E1885" t="s">
        <v>332</v>
      </c>
      <c r="F1885">
        <v>113</v>
      </c>
      <c r="G1885" t="s">
        <v>19</v>
      </c>
      <c r="H1885" t="s">
        <v>25</v>
      </c>
      <c r="I1885" t="s">
        <v>5743</v>
      </c>
      <c r="J1885" t="s">
        <v>6559</v>
      </c>
      <c r="K1885" t="s">
        <v>193</v>
      </c>
      <c r="L1885" t="s">
        <v>6560</v>
      </c>
      <c r="M1885" t="s">
        <v>6561</v>
      </c>
      <c r="N1885">
        <v>6.9</v>
      </c>
      <c r="O1885">
        <v>16895</v>
      </c>
      <c r="P1885" s="2">
        <v>4500000</v>
      </c>
      <c r="S1885" s="2"/>
      <c r="T1885">
        <v>60</v>
      </c>
      <c r="U1885">
        <v>1.022843871494123</v>
      </c>
      <c r="V1885">
        <v>0.37067833201428441</v>
      </c>
      <c r="W1885">
        <f>AVERAGE(U1885:V1885)</f>
        <v>0.69676110175420369</v>
      </c>
      <c r="X1885" s="4"/>
      <c r="Y1885">
        <f>AVERAGE(W1885:X1885)</f>
        <v>0.69676110175420369</v>
      </c>
      <c r="Z1885" t="s">
        <v>22967</v>
      </c>
      <c r="AA1885" t="s">
        <v>22731</v>
      </c>
      <c r="AB1885" t="s">
        <v>22968</v>
      </c>
      <c r="AC1885" t="s">
        <v>22725</v>
      </c>
      <c r="AD1885">
        <v>1929</v>
      </c>
      <c r="AE1885">
        <v>2004</v>
      </c>
    </row>
    <row r="1886" spans="1:31" x14ac:dyDescent="0.25">
      <c r="A1886" t="s">
        <v>6900</v>
      </c>
      <c r="B1886" t="s">
        <v>6902</v>
      </c>
      <c r="C1886">
        <v>1979</v>
      </c>
      <c r="D1886" s="1">
        <v>29314</v>
      </c>
      <c r="E1886" t="s">
        <v>6903</v>
      </c>
      <c r="F1886">
        <v>132</v>
      </c>
      <c r="G1886" t="s">
        <v>19</v>
      </c>
      <c r="H1886" t="s">
        <v>6904</v>
      </c>
      <c r="I1886" t="s">
        <v>1727</v>
      </c>
      <c r="J1886" t="s">
        <v>6905</v>
      </c>
      <c r="K1886" t="s">
        <v>87</v>
      </c>
      <c r="L1886" t="s">
        <v>6906</v>
      </c>
      <c r="M1886" t="s">
        <v>6907</v>
      </c>
      <c r="N1886">
        <v>6.4</v>
      </c>
      <c r="O1886">
        <v>79886</v>
      </c>
      <c r="P1886" s="2">
        <v>35000000</v>
      </c>
      <c r="Q1886" s="2">
        <v>82604699</v>
      </c>
      <c r="R1886" s="2">
        <v>82604699</v>
      </c>
      <c r="S1886" s="2">
        <v>130209398</v>
      </c>
      <c r="T1886">
        <v>48</v>
      </c>
      <c r="U1886">
        <v>0.62665616615193254</v>
      </c>
      <c r="V1886">
        <v>-0.3068340327920327</v>
      </c>
      <c r="W1886">
        <f>AVERAGE(U1886:V1886)</f>
        <v>0.15991106667994992</v>
      </c>
      <c r="X1886" s="4">
        <v>1.2402798040154153</v>
      </c>
      <c r="Y1886">
        <f>AVERAGE(W1886:X1886)</f>
        <v>0.70009543534768259</v>
      </c>
      <c r="Z1886" t="s">
        <v>22967</v>
      </c>
      <c r="AA1886" t="s">
        <v>22731</v>
      </c>
      <c r="AB1886" t="s">
        <v>22968</v>
      </c>
      <c r="AC1886" t="s">
        <v>22725</v>
      </c>
      <c r="AD1886">
        <v>1929</v>
      </c>
      <c r="AE1886">
        <v>2004</v>
      </c>
    </row>
    <row r="1887" spans="1:31" x14ac:dyDescent="0.25">
      <c r="A1887" t="s">
        <v>7374</v>
      </c>
      <c r="B1887" t="s">
        <v>7376</v>
      </c>
      <c r="C1887">
        <v>1982</v>
      </c>
      <c r="D1887" s="1">
        <v>30303</v>
      </c>
      <c r="E1887" t="s">
        <v>100</v>
      </c>
      <c r="F1887">
        <v>93</v>
      </c>
      <c r="G1887" t="s">
        <v>19</v>
      </c>
      <c r="H1887" t="s">
        <v>25</v>
      </c>
      <c r="I1887" t="s">
        <v>4050</v>
      </c>
      <c r="J1887" t="s">
        <v>7377</v>
      </c>
      <c r="K1887" t="s">
        <v>7378</v>
      </c>
      <c r="L1887" t="s">
        <v>7379</v>
      </c>
      <c r="M1887" t="s">
        <v>7380</v>
      </c>
      <c r="N1887">
        <v>7.7</v>
      </c>
      <c r="O1887">
        <v>221509</v>
      </c>
      <c r="P1887" s="2">
        <v>15000000</v>
      </c>
      <c r="Q1887" s="2">
        <v>47212904</v>
      </c>
      <c r="R1887" s="2">
        <v>125212904</v>
      </c>
      <c r="S1887" s="2">
        <v>157425808</v>
      </c>
      <c r="T1887">
        <v>61</v>
      </c>
      <c r="U1887">
        <v>1.6567442000416277</v>
      </c>
      <c r="V1887">
        <v>0.42713769574814414</v>
      </c>
      <c r="W1887">
        <f>AVERAGE(U1887:V1887)</f>
        <v>1.041940947894886</v>
      </c>
      <c r="X1887" s="4">
        <v>1.5364897455823712</v>
      </c>
      <c r="Y1887">
        <f>AVERAGE(W1887:X1887)</f>
        <v>1.2892153467386285</v>
      </c>
      <c r="Z1887" t="s">
        <v>22967</v>
      </c>
      <c r="AA1887" t="s">
        <v>22731</v>
      </c>
      <c r="AB1887" t="s">
        <v>22968</v>
      </c>
      <c r="AC1887" t="s">
        <v>22725</v>
      </c>
      <c r="AD1887">
        <v>1929</v>
      </c>
      <c r="AE1887">
        <v>2004</v>
      </c>
    </row>
    <row r="1888" spans="1:31" x14ac:dyDescent="0.25">
      <c r="A1888" t="s">
        <v>7431</v>
      </c>
      <c r="B1888" t="s">
        <v>7432</v>
      </c>
      <c r="C1888">
        <v>1982</v>
      </c>
      <c r="D1888" s="1">
        <v>30266</v>
      </c>
      <c r="E1888" t="s">
        <v>509</v>
      </c>
      <c r="F1888">
        <v>114</v>
      </c>
      <c r="G1888" t="s">
        <v>19</v>
      </c>
      <c r="H1888" t="s">
        <v>25</v>
      </c>
      <c r="I1888" t="s">
        <v>6008</v>
      </c>
      <c r="J1888" t="s">
        <v>7433</v>
      </c>
      <c r="K1888" t="s">
        <v>193</v>
      </c>
      <c r="L1888" t="s">
        <v>7434</v>
      </c>
      <c r="M1888" t="s">
        <v>7435</v>
      </c>
      <c r="N1888">
        <v>7.3</v>
      </c>
      <c r="O1888">
        <v>139180</v>
      </c>
      <c r="P1888" s="2">
        <v>10700000</v>
      </c>
      <c r="Q1888" s="2">
        <v>77142388</v>
      </c>
      <c r="R1888" s="2">
        <v>77142388</v>
      </c>
      <c r="S1888" s="2">
        <v>143584776</v>
      </c>
      <c r="T1888">
        <v>79</v>
      </c>
      <c r="U1888">
        <v>1.339794035767875</v>
      </c>
      <c r="V1888">
        <v>1.4434062429576198</v>
      </c>
      <c r="W1888">
        <f>AVERAGE(U1888:V1888)</f>
        <v>1.3916001393627475</v>
      </c>
      <c r="X1888" s="4">
        <v>1.385850800918238</v>
      </c>
      <c r="Y1888">
        <f>AVERAGE(W1888:X1888)</f>
        <v>1.3887254701404927</v>
      </c>
      <c r="Z1888" t="s">
        <v>22967</v>
      </c>
      <c r="AA1888" t="s">
        <v>22731</v>
      </c>
      <c r="AB1888" t="s">
        <v>22968</v>
      </c>
      <c r="AC1888" t="s">
        <v>22725</v>
      </c>
      <c r="AD1888">
        <v>1929</v>
      </c>
      <c r="AE1888">
        <v>2004</v>
      </c>
    </row>
    <row r="1889" spans="1:31" x14ac:dyDescent="0.25">
      <c r="A1889" t="s">
        <v>7737</v>
      </c>
      <c r="B1889" t="s">
        <v>7738</v>
      </c>
      <c r="C1889">
        <v>1984</v>
      </c>
      <c r="D1889" s="1">
        <v>31002</v>
      </c>
      <c r="E1889" t="s">
        <v>792</v>
      </c>
      <c r="F1889">
        <v>106</v>
      </c>
      <c r="G1889" t="s">
        <v>19</v>
      </c>
      <c r="H1889" t="s">
        <v>271</v>
      </c>
      <c r="I1889" t="s">
        <v>6664</v>
      </c>
      <c r="J1889" t="s">
        <v>7739</v>
      </c>
      <c r="K1889" t="s">
        <v>186</v>
      </c>
      <c r="L1889" t="s">
        <v>7740</v>
      </c>
      <c r="M1889" t="s">
        <v>7741</v>
      </c>
      <c r="N1889">
        <v>7.3</v>
      </c>
      <c r="O1889">
        <v>191971</v>
      </c>
      <c r="P1889" s="2">
        <v>11000000</v>
      </c>
      <c r="Q1889" s="2">
        <v>153378102</v>
      </c>
      <c r="R1889" s="2">
        <v>153629030</v>
      </c>
      <c r="S1889" s="2">
        <v>296007132</v>
      </c>
      <c r="T1889">
        <v>70</v>
      </c>
      <c r="U1889">
        <v>1.339794035767875</v>
      </c>
      <c r="V1889">
        <v>0.93527196935288193</v>
      </c>
      <c r="W1889">
        <f>AVERAGE(U1889:V1889)</f>
        <v>1.1375330025603785</v>
      </c>
      <c r="X1889" s="4">
        <v>3.0447403151582777</v>
      </c>
      <c r="Y1889">
        <f>AVERAGE(W1889:X1889)</f>
        <v>2.0911366588593281</v>
      </c>
      <c r="Z1889" t="s">
        <v>22967</v>
      </c>
      <c r="AA1889" t="s">
        <v>22731</v>
      </c>
      <c r="AB1889" t="s">
        <v>22968</v>
      </c>
      <c r="AC1889" t="s">
        <v>22725</v>
      </c>
      <c r="AD1889">
        <v>1929</v>
      </c>
      <c r="AE1889">
        <v>2004</v>
      </c>
    </row>
    <row r="1890" spans="1:31" x14ac:dyDescent="0.25">
      <c r="A1890" t="s">
        <v>8809</v>
      </c>
      <c r="B1890" t="s">
        <v>8810</v>
      </c>
      <c r="C1890">
        <v>1988</v>
      </c>
      <c r="D1890" s="1">
        <v>32492</v>
      </c>
      <c r="E1890" t="s">
        <v>100</v>
      </c>
      <c r="F1890">
        <v>102</v>
      </c>
      <c r="G1890" t="s">
        <v>19</v>
      </c>
      <c r="H1890" t="s">
        <v>409</v>
      </c>
      <c r="I1890" t="s">
        <v>8811</v>
      </c>
      <c r="J1890" t="s">
        <v>8812</v>
      </c>
      <c r="K1890" t="s">
        <v>6681</v>
      </c>
      <c r="L1890" t="s">
        <v>8813</v>
      </c>
      <c r="M1890" t="s">
        <v>8814</v>
      </c>
      <c r="N1890">
        <v>5.8</v>
      </c>
      <c r="O1890">
        <v>119641</v>
      </c>
      <c r="P1890" s="2">
        <v>63000000</v>
      </c>
      <c r="Q1890" s="2">
        <v>53715611</v>
      </c>
      <c r="R1890" s="2">
        <v>189015611</v>
      </c>
      <c r="S1890" s="2">
        <v>179731222</v>
      </c>
      <c r="T1890">
        <v>36</v>
      </c>
      <c r="U1890">
        <v>0.15123091974130348</v>
      </c>
      <c r="V1890">
        <v>-0.98434639759834974</v>
      </c>
      <c r="W1890">
        <f>AVERAGE(U1890:V1890)</f>
        <v>-0.4165577389285231</v>
      </c>
      <c r="X1890" s="4">
        <v>1.7792508363201562</v>
      </c>
      <c r="Y1890">
        <f>AVERAGE(W1890:X1890)</f>
        <v>0.68134654869581657</v>
      </c>
      <c r="Z1890" t="s">
        <v>22967</v>
      </c>
      <c r="AA1890" t="s">
        <v>22731</v>
      </c>
      <c r="AB1890" t="s">
        <v>22968</v>
      </c>
      <c r="AC1890" t="s">
        <v>22725</v>
      </c>
      <c r="AD1890">
        <v>1929</v>
      </c>
      <c r="AE1890">
        <v>2004</v>
      </c>
    </row>
    <row r="1891" spans="1:31" x14ac:dyDescent="0.25">
      <c r="A1891" t="s">
        <v>9663</v>
      </c>
      <c r="B1891" t="s">
        <v>9664</v>
      </c>
      <c r="C1891">
        <v>1991</v>
      </c>
      <c r="D1891" s="1">
        <v>33277</v>
      </c>
      <c r="E1891" t="s">
        <v>136</v>
      </c>
      <c r="F1891">
        <v>99</v>
      </c>
      <c r="G1891" t="s">
        <v>19</v>
      </c>
      <c r="H1891" t="s">
        <v>25</v>
      </c>
      <c r="I1891" t="s">
        <v>5999</v>
      </c>
      <c r="J1891" t="s">
        <v>9665</v>
      </c>
      <c r="K1891" t="s">
        <v>799</v>
      </c>
      <c r="L1891" t="s">
        <v>9666</v>
      </c>
      <c r="M1891" t="s">
        <v>9667</v>
      </c>
      <c r="N1891">
        <v>6.3</v>
      </c>
      <c r="O1891">
        <v>48811</v>
      </c>
      <c r="P1891" s="2">
        <v>19000000</v>
      </c>
      <c r="Q1891" s="2">
        <v>101599005</v>
      </c>
      <c r="R1891" s="2">
        <v>174999005</v>
      </c>
      <c r="S1891" s="2">
        <v>257598010</v>
      </c>
      <c r="T1891">
        <v>48</v>
      </c>
      <c r="U1891">
        <v>0.54741862508349393</v>
      </c>
      <c r="V1891">
        <v>-0.3068340327920327</v>
      </c>
      <c r="W1891">
        <f>AVERAGE(U1891:V1891)</f>
        <v>0.12029229614573062</v>
      </c>
      <c r="X1891" s="4">
        <v>2.6267144335942474</v>
      </c>
      <c r="Y1891">
        <f>AVERAGE(W1891:X1891)</f>
        <v>1.373503364869989</v>
      </c>
      <c r="Z1891" t="s">
        <v>22967</v>
      </c>
      <c r="AA1891" t="s">
        <v>22731</v>
      </c>
      <c r="AB1891" t="s">
        <v>22968</v>
      </c>
      <c r="AC1891" t="s">
        <v>22725</v>
      </c>
      <c r="AD1891">
        <v>1929</v>
      </c>
      <c r="AE1891">
        <v>2004</v>
      </c>
    </row>
    <row r="1892" spans="1:31" x14ac:dyDescent="0.25">
      <c r="A1892" t="s">
        <v>9789</v>
      </c>
      <c r="B1892" t="s">
        <v>9790</v>
      </c>
      <c r="C1892">
        <v>1992</v>
      </c>
      <c r="D1892" s="1">
        <v>34067</v>
      </c>
      <c r="E1892" t="s">
        <v>187</v>
      </c>
      <c r="F1892">
        <v>102</v>
      </c>
      <c r="G1892" t="s">
        <v>19</v>
      </c>
      <c r="H1892" t="s">
        <v>25</v>
      </c>
      <c r="I1892" t="s">
        <v>7218</v>
      </c>
      <c r="J1892" t="s">
        <v>9643</v>
      </c>
      <c r="K1892" t="s">
        <v>186</v>
      </c>
      <c r="L1892" t="s">
        <v>9791</v>
      </c>
      <c r="M1892" t="s">
        <v>9792</v>
      </c>
      <c r="N1892">
        <v>6.3</v>
      </c>
      <c r="O1892">
        <v>43708</v>
      </c>
      <c r="Q1892" s="2">
        <v>55956187</v>
      </c>
      <c r="R1892" s="2">
        <v>127956187</v>
      </c>
      <c r="S1892" s="2">
        <v>183912374</v>
      </c>
      <c r="U1892">
        <v>0.54741862508349393</v>
      </c>
      <c r="V1892" t="s">
        <v>22725</v>
      </c>
      <c r="W1892">
        <f>AVERAGE(U1892:V1892)</f>
        <v>0.54741862508349393</v>
      </c>
      <c r="X1892" s="4">
        <v>1.8247564261316913</v>
      </c>
      <c r="Y1892">
        <f>AVERAGE(W1892:X1892)</f>
        <v>1.1860875256075927</v>
      </c>
      <c r="Z1892" t="s">
        <v>22967</v>
      </c>
      <c r="AA1892" t="s">
        <v>22731</v>
      </c>
      <c r="AB1892" t="s">
        <v>22968</v>
      </c>
      <c r="AC1892" t="s">
        <v>22725</v>
      </c>
      <c r="AD1892">
        <v>1929</v>
      </c>
      <c r="AE1892">
        <v>2004</v>
      </c>
    </row>
    <row r="1893" spans="1:31" x14ac:dyDescent="0.25">
      <c r="A1893" t="s">
        <v>10062</v>
      </c>
      <c r="B1893" t="s">
        <v>10063</v>
      </c>
      <c r="C1893">
        <v>1993</v>
      </c>
      <c r="D1893" s="1">
        <v>34145</v>
      </c>
      <c r="E1893" t="s">
        <v>154</v>
      </c>
      <c r="F1893">
        <v>94</v>
      </c>
      <c r="G1893" t="s">
        <v>19</v>
      </c>
      <c r="H1893" t="s">
        <v>175</v>
      </c>
      <c r="I1893" t="s">
        <v>7473</v>
      </c>
      <c r="J1893" t="s">
        <v>10064</v>
      </c>
      <c r="K1893" t="s">
        <v>186</v>
      </c>
      <c r="L1893" t="s">
        <v>10065</v>
      </c>
      <c r="M1893" t="s">
        <v>10066</v>
      </c>
      <c r="N1893">
        <v>5.6</v>
      </c>
      <c r="O1893">
        <v>55381</v>
      </c>
      <c r="Q1893" s="2">
        <v>51270765</v>
      </c>
      <c r="R1893" s="2">
        <v>117270765</v>
      </c>
      <c r="S1893" s="2">
        <v>168541530</v>
      </c>
      <c r="U1893">
        <v>-7.2441623955728602E-3</v>
      </c>
      <c r="V1893" t="s">
        <v>22725</v>
      </c>
      <c r="W1893">
        <f>AVERAGE(U1893:V1893)</f>
        <v>-7.2441623955728602E-3</v>
      </c>
      <c r="X1893" s="4">
        <v>1.6574677645089866</v>
      </c>
      <c r="Y1893">
        <f>AVERAGE(W1893:X1893)</f>
        <v>0.82511180105670689</v>
      </c>
      <c r="Z1893" t="s">
        <v>22967</v>
      </c>
      <c r="AA1893" t="s">
        <v>22731</v>
      </c>
      <c r="AB1893" t="s">
        <v>22968</v>
      </c>
      <c r="AC1893" t="s">
        <v>22725</v>
      </c>
      <c r="AD1893">
        <v>1929</v>
      </c>
      <c r="AE1893">
        <v>2004</v>
      </c>
    </row>
    <row r="1894" spans="1:31" x14ac:dyDescent="0.25">
      <c r="A1894" t="s">
        <v>10269</v>
      </c>
      <c r="B1894" t="s">
        <v>10270</v>
      </c>
      <c r="C1894">
        <v>1993</v>
      </c>
      <c r="D1894" s="1">
        <v>34264</v>
      </c>
      <c r="E1894" t="s">
        <v>1072</v>
      </c>
      <c r="F1894">
        <v>114</v>
      </c>
      <c r="G1894" t="s">
        <v>19</v>
      </c>
      <c r="H1894" t="s">
        <v>271</v>
      </c>
      <c r="I1894" t="s">
        <v>8213</v>
      </c>
      <c r="J1894" t="s">
        <v>8214</v>
      </c>
      <c r="K1894" t="s">
        <v>7718</v>
      </c>
      <c r="L1894" t="s">
        <v>10271</v>
      </c>
      <c r="M1894" t="s">
        <v>10272</v>
      </c>
      <c r="N1894">
        <v>7.5</v>
      </c>
      <c r="O1894">
        <v>55071</v>
      </c>
      <c r="Q1894" s="2">
        <v>22881563</v>
      </c>
      <c r="R1894" s="2">
        <v>22881563</v>
      </c>
      <c r="S1894" s="2">
        <v>45763126</v>
      </c>
      <c r="T1894">
        <v>71</v>
      </c>
      <c r="U1894">
        <v>1.4982691179047514</v>
      </c>
      <c r="V1894">
        <v>0.99173133308674177</v>
      </c>
      <c r="W1894">
        <f>AVERAGE(U1894:V1894)</f>
        <v>1.2450002254957466</v>
      </c>
      <c r="X1894" s="4">
        <v>0.32120835797726149</v>
      </c>
      <c r="Y1894">
        <f>AVERAGE(W1894:X1894)</f>
        <v>0.78310429173650409</v>
      </c>
      <c r="Z1894" t="s">
        <v>22967</v>
      </c>
      <c r="AA1894" t="s">
        <v>22731</v>
      </c>
      <c r="AB1894" t="s">
        <v>22968</v>
      </c>
      <c r="AC1894" t="s">
        <v>22725</v>
      </c>
      <c r="AD1894">
        <v>1929</v>
      </c>
      <c r="AE1894">
        <v>2004</v>
      </c>
    </row>
    <row r="1895" spans="1:31" x14ac:dyDescent="0.25">
      <c r="A1895" t="s">
        <v>10596</v>
      </c>
      <c r="B1895" t="s">
        <v>10597</v>
      </c>
      <c r="C1895">
        <v>1994</v>
      </c>
      <c r="D1895" s="1">
        <v>34733</v>
      </c>
      <c r="E1895" t="s">
        <v>2498</v>
      </c>
      <c r="F1895">
        <v>111</v>
      </c>
      <c r="G1895" t="s">
        <v>19</v>
      </c>
      <c r="H1895" t="s">
        <v>687</v>
      </c>
      <c r="I1895" t="s">
        <v>5156</v>
      </c>
      <c r="J1895" t="s">
        <v>10598</v>
      </c>
      <c r="K1895" t="s">
        <v>155</v>
      </c>
      <c r="L1895" t="s">
        <v>10599</v>
      </c>
      <c r="M1895" t="s">
        <v>10600</v>
      </c>
      <c r="N1895">
        <v>6.4</v>
      </c>
      <c r="O1895">
        <v>40560</v>
      </c>
      <c r="P1895" s="2">
        <v>45000000</v>
      </c>
      <c r="Q1895" s="2">
        <v>46816343</v>
      </c>
      <c r="R1895" s="2">
        <v>94216343</v>
      </c>
      <c r="S1895" s="2">
        <v>96032686</v>
      </c>
      <c r="U1895">
        <v>0.62665616615193254</v>
      </c>
      <c r="V1895" t="s">
        <v>22725</v>
      </c>
      <c r="W1895">
        <f>AVERAGE(U1895:V1895)</f>
        <v>0.62665616615193254</v>
      </c>
      <c r="X1895" s="4">
        <v>0.86831737897586447</v>
      </c>
      <c r="Y1895">
        <f>AVERAGE(W1895:X1895)</f>
        <v>0.7474867725638985</v>
      </c>
      <c r="Z1895" t="s">
        <v>22967</v>
      </c>
      <c r="AA1895" t="s">
        <v>22731</v>
      </c>
      <c r="AB1895" t="s">
        <v>22968</v>
      </c>
      <c r="AC1895" t="s">
        <v>22725</v>
      </c>
      <c r="AD1895">
        <v>1929</v>
      </c>
      <c r="AE1895">
        <v>2004</v>
      </c>
    </row>
    <row r="1896" spans="1:31" x14ac:dyDescent="0.25">
      <c r="A1896" t="s">
        <v>10950</v>
      </c>
      <c r="B1896" t="s">
        <v>10951</v>
      </c>
      <c r="C1896">
        <v>1995</v>
      </c>
      <c r="D1896" s="1">
        <v>35258</v>
      </c>
      <c r="E1896" t="s">
        <v>529</v>
      </c>
      <c r="F1896">
        <v>111</v>
      </c>
      <c r="G1896" t="s">
        <v>19</v>
      </c>
      <c r="H1896" t="s">
        <v>25</v>
      </c>
      <c r="I1896" t="s">
        <v>8680</v>
      </c>
      <c r="J1896" t="s">
        <v>8680</v>
      </c>
      <c r="K1896" t="s">
        <v>10362</v>
      </c>
      <c r="L1896" t="s">
        <v>10952</v>
      </c>
      <c r="M1896" t="s">
        <v>10953</v>
      </c>
      <c r="N1896">
        <v>6.6</v>
      </c>
      <c r="O1896">
        <v>28116</v>
      </c>
      <c r="P1896" s="2">
        <v>9500000</v>
      </c>
      <c r="Q1896" s="2">
        <v>30862156</v>
      </c>
      <c r="R1896" s="2">
        <v>30862156</v>
      </c>
      <c r="S1896" s="2">
        <v>52224312</v>
      </c>
      <c r="U1896">
        <v>0.78513124828880809</v>
      </c>
      <c r="V1896" t="s">
        <v>22725</v>
      </c>
      <c r="W1896">
        <f>AVERAGE(U1896:V1896)</f>
        <v>0.78513124828880809</v>
      </c>
      <c r="X1896" s="4">
        <v>0.3915287098353219</v>
      </c>
      <c r="Y1896">
        <f>AVERAGE(W1896:X1896)</f>
        <v>0.58832997906206497</v>
      </c>
      <c r="Z1896" t="s">
        <v>22967</v>
      </c>
      <c r="AA1896" t="s">
        <v>22731</v>
      </c>
      <c r="AB1896" t="s">
        <v>22968</v>
      </c>
      <c r="AC1896" t="s">
        <v>22725</v>
      </c>
      <c r="AD1896">
        <v>1929</v>
      </c>
      <c r="AE1896">
        <v>2004</v>
      </c>
    </row>
    <row r="1897" spans="1:31" x14ac:dyDescent="0.25">
      <c r="A1897" t="s">
        <v>11184</v>
      </c>
      <c r="B1897" t="s">
        <v>11185</v>
      </c>
      <c r="C1897">
        <v>1996</v>
      </c>
      <c r="D1897" s="1">
        <v>35179</v>
      </c>
      <c r="E1897" t="s">
        <v>564</v>
      </c>
      <c r="F1897">
        <v>133</v>
      </c>
      <c r="G1897" t="s">
        <v>19</v>
      </c>
      <c r="H1897" t="s">
        <v>888</v>
      </c>
      <c r="I1897" t="s">
        <v>11186</v>
      </c>
      <c r="J1897" t="s">
        <v>8531</v>
      </c>
      <c r="K1897" t="s">
        <v>186</v>
      </c>
      <c r="L1897" t="s">
        <v>11187</v>
      </c>
      <c r="M1897" t="s">
        <v>11188</v>
      </c>
      <c r="N1897">
        <v>6.4</v>
      </c>
      <c r="O1897">
        <v>49772</v>
      </c>
      <c r="P1897" s="2">
        <v>55000000</v>
      </c>
      <c r="Q1897" s="2">
        <v>56569216</v>
      </c>
      <c r="R1897" s="2">
        <v>121969216</v>
      </c>
      <c r="S1897" s="2">
        <v>123538432</v>
      </c>
      <c r="T1897">
        <v>62</v>
      </c>
      <c r="U1897">
        <v>0.62665616615193254</v>
      </c>
      <c r="V1897">
        <v>0.48359705948200393</v>
      </c>
      <c r="W1897">
        <f>AVERAGE(U1897:V1897)</f>
        <v>0.55512661281696829</v>
      </c>
      <c r="X1897" s="4">
        <v>1.1676763104225738</v>
      </c>
      <c r="Y1897">
        <f>AVERAGE(W1897:X1897)</f>
        <v>0.86140146161977105</v>
      </c>
      <c r="Z1897" t="s">
        <v>22967</v>
      </c>
      <c r="AA1897" t="s">
        <v>22731</v>
      </c>
      <c r="AB1897" t="s">
        <v>22968</v>
      </c>
      <c r="AC1897" t="s">
        <v>22725</v>
      </c>
      <c r="AD1897">
        <v>1929</v>
      </c>
      <c r="AE1897">
        <v>2004</v>
      </c>
    </row>
    <row r="1898" spans="1:31" x14ac:dyDescent="0.25">
      <c r="A1898" t="s">
        <v>11371</v>
      </c>
      <c r="B1898" t="s">
        <v>11372</v>
      </c>
      <c r="C1898">
        <v>1996</v>
      </c>
      <c r="D1898" s="1">
        <v>35475</v>
      </c>
      <c r="E1898" t="s">
        <v>51</v>
      </c>
      <c r="F1898">
        <v>111</v>
      </c>
      <c r="G1898" t="s">
        <v>19</v>
      </c>
      <c r="H1898" t="s">
        <v>25</v>
      </c>
      <c r="I1898" t="s">
        <v>11373</v>
      </c>
      <c r="J1898" t="s">
        <v>10633</v>
      </c>
      <c r="K1898" t="s">
        <v>11374</v>
      </c>
      <c r="L1898" t="s">
        <v>11375</v>
      </c>
      <c r="M1898" t="s">
        <v>11376</v>
      </c>
      <c r="N1898">
        <v>7.6</v>
      </c>
      <c r="O1898">
        <v>116079</v>
      </c>
      <c r="P1898" s="2">
        <v>45000000</v>
      </c>
      <c r="Q1898" s="2">
        <v>92027888</v>
      </c>
      <c r="R1898" s="2">
        <v>146027888</v>
      </c>
      <c r="S1898" s="2">
        <v>193055776</v>
      </c>
      <c r="T1898">
        <v>71</v>
      </c>
      <c r="U1898">
        <v>1.5775066589731892</v>
      </c>
      <c r="V1898">
        <v>0.99173133308674177</v>
      </c>
      <c r="W1898">
        <f>AVERAGE(U1898:V1898)</f>
        <v>1.2846189960299654</v>
      </c>
      <c r="X1898" s="4">
        <v>1.9242686899513204</v>
      </c>
      <c r="Y1898">
        <f>AVERAGE(W1898:X1898)</f>
        <v>1.6044438429906429</v>
      </c>
      <c r="Z1898" t="s">
        <v>22967</v>
      </c>
      <c r="AA1898" t="s">
        <v>22731</v>
      </c>
      <c r="AB1898" t="s">
        <v>22968</v>
      </c>
      <c r="AC1898" t="s">
        <v>22725</v>
      </c>
      <c r="AD1898">
        <v>1929</v>
      </c>
      <c r="AE1898">
        <v>2004</v>
      </c>
    </row>
    <row r="1899" spans="1:31" x14ac:dyDescent="0.25">
      <c r="A1899" t="s">
        <v>11611</v>
      </c>
      <c r="B1899" t="s">
        <v>11612</v>
      </c>
      <c r="C1899">
        <v>1997</v>
      </c>
      <c r="D1899" s="1">
        <v>35909</v>
      </c>
      <c r="E1899" t="s">
        <v>51</v>
      </c>
      <c r="F1899">
        <v>117</v>
      </c>
      <c r="G1899" t="s">
        <v>19</v>
      </c>
      <c r="H1899" t="s">
        <v>25</v>
      </c>
      <c r="I1899" t="s">
        <v>10561</v>
      </c>
      <c r="J1899" t="s">
        <v>8449</v>
      </c>
      <c r="K1899" t="s">
        <v>8920</v>
      </c>
      <c r="L1899" t="s">
        <v>11613</v>
      </c>
      <c r="M1899" t="s">
        <v>11614</v>
      </c>
      <c r="N1899">
        <v>6.9</v>
      </c>
      <c r="O1899">
        <v>66684</v>
      </c>
      <c r="P1899" s="2">
        <v>30000000</v>
      </c>
      <c r="Q1899" s="2">
        <v>27873386</v>
      </c>
      <c r="R1899" s="2">
        <v>43312294</v>
      </c>
      <c r="S1899" s="2">
        <v>41185680</v>
      </c>
      <c r="U1899">
        <v>1.022843871494123</v>
      </c>
      <c r="V1899" t="s">
        <v>22725</v>
      </c>
      <c r="W1899">
        <f>AVERAGE(U1899:V1899)</f>
        <v>1.022843871494123</v>
      </c>
      <c r="X1899" s="4">
        <v>0.27138970032969162</v>
      </c>
      <c r="Y1899">
        <f>AVERAGE(W1899:X1899)</f>
        <v>0.64711678591190736</v>
      </c>
      <c r="Z1899" t="s">
        <v>22967</v>
      </c>
      <c r="AA1899" t="s">
        <v>22731</v>
      </c>
      <c r="AB1899" t="s">
        <v>22968</v>
      </c>
      <c r="AC1899" t="s">
        <v>22725</v>
      </c>
      <c r="AD1899">
        <v>1929</v>
      </c>
      <c r="AE1899">
        <v>2004</v>
      </c>
    </row>
    <row r="1900" spans="1:31" x14ac:dyDescent="0.25">
      <c r="A1900" t="s">
        <v>11743</v>
      </c>
      <c r="B1900" t="s">
        <v>11744</v>
      </c>
      <c r="C1900">
        <v>1997</v>
      </c>
      <c r="D1900" s="1">
        <v>35741</v>
      </c>
      <c r="E1900" t="s">
        <v>38</v>
      </c>
      <c r="F1900">
        <v>138</v>
      </c>
      <c r="G1900" t="s">
        <v>19</v>
      </c>
      <c r="H1900" t="s">
        <v>25</v>
      </c>
      <c r="I1900" t="s">
        <v>5156</v>
      </c>
      <c r="J1900" t="s">
        <v>11745</v>
      </c>
      <c r="K1900" t="s">
        <v>10759</v>
      </c>
      <c r="L1900" t="s">
        <v>11746</v>
      </c>
      <c r="M1900" t="s">
        <v>11747</v>
      </c>
      <c r="N1900">
        <v>8.1999999999999993</v>
      </c>
      <c r="O1900">
        <v>521530</v>
      </c>
      <c r="P1900" s="2">
        <v>35000000</v>
      </c>
      <c r="Q1900" s="2">
        <v>64616940</v>
      </c>
      <c r="R1900" s="2">
        <v>126216940</v>
      </c>
      <c r="S1900" s="2">
        <v>155833880</v>
      </c>
      <c r="T1900">
        <v>90</v>
      </c>
      <c r="U1900">
        <v>2.0529319053838173</v>
      </c>
      <c r="V1900">
        <v>2.0644592440300773</v>
      </c>
      <c r="W1900">
        <f>AVERAGE(U1900:V1900)</f>
        <v>2.0586955747069471</v>
      </c>
      <c r="X1900" s="4">
        <v>1.5191639888106734</v>
      </c>
      <c r="Y1900">
        <f>AVERAGE(W1900:X1900)</f>
        <v>1.7889297817588101</v>
      </c>
      <c r="Z1900" t="s">
        <v>22967</v>
      </c>
      <c r="AA1900" t="s">
        <v>22731</v>
      </c>
      <c r="AB1900" t="s">
        <v>22968</v>
      </c>
      <c r="AC1900" t="s">
        <v>22725</v>
      </c>
      <c r="AD1900">
        <v>1929</v>
      </c>
      <c r="AE1900">
        <v>2004</v>
      </c>
    </row>
    <row r="1901" spans="1:31" x14ac:dyDescent="0.25">
      <c r="A1901" t="s">
        <v>12167</v>
      </c>
      <c r="B1901" t="s">
        <v>12168</v>
      </c>
      <c r="C1901">
        <v>1998</v>
      </c>
      <c r="D1901" s="1">
        <v>36322</v>
      </c>
      <c r="E1901" t="s">
        <v>65</v>
      </c>
      <c r="F1901">
        <v>103</v>
      </c>
      <c r="G1901" t="s">
        <v>19</v>
      </c>
      <c r="H1901" t="s">
        <v>25</v>
      </c>
      <c r="I1901" t="s">
        <v>11373</v>
      </c>
      <c r="J1901" t="s">
        <v>10633</v>
      </c>
      <c r="K1901" t="s">
        <v>87</v>
      </c>
      <c r="L1901" t="s">
        <v>12169</v>
      </c>
      <c r="M1901" t="s">
        <v>12170</v>
      </c>
      <c r="N1901">
        <v>6.4</v>
      </c>
      <c r="O1901">
        <v>69370</v>
      </c>
      <c r="P1901" s="2">
        <v>58000000</v>
      </c>
      <c r="Q1901" s="2">
        <v>70187658</v>
      </c>
      <c r="R1901" s="2">
        <v>112587658</v>
      </c>
      <c r="S1901" s="2">
        <v>124775316</v>
      </c>
      <c r="T1901">
        <v>64</v>
      </c>
      <c r="U1901">
        <v>0.62665616615193254</v>
      </c>
      <c r="V1901">
        <v>0.5965157869497234</v>
      </c>
      <c r="W1901">
        <f>AVERAGE(U1901:V1901)</f>
        <v>0.61158597655082803</v>
      </c>
      <c r="X1901" s="4">
        <v>1.1811379439504748</v>
      </c>
      <c r="Y1901">
        <f>AVERAGE(W1901:X1901)</f>
        <v>0.8963619602506514</v>
      </c>
      <c r="Z1901" t="s">
        <v>22967</v>
      </c>
      <c r="AA1901" t="s">
        <v>22731</v>
      </c>
      <c r="AB1901" t="s">
        <v>22968</v>
      </c>
      <c r="AC1901" t="s">
        <v>22725</v>
      </c>
      <c r="AD1901">
        <v>1929</v>
      </c>
      <c r="AE1901">
        <v>2004</v>
      </c>
    </row>
    <row r="1902" spans="1:31" x14ac:dyDescent="0.25">
      <c r="A1902" t="s">
        <v>12183</v>
      </c>
      <c r="B1902" t="s">
        <v>12184</v>
      </c>
      <c r="C1902">
        <v>1998</v>
      </c>
      <c r="D1902" s="1">
        <v>35915</v>
      </c>
      <c r="E1902" t="s">
        <v>3218</v>
      </c>
      <c r="F1902">
        <v>131</v>
      </c>
      <c r="G1902" t="s">
        <v>19</v>
      </c>
      <c r="H1902" t="s">
        <v>25</v>
      </c>
      <c r="I1902" t="s">
        <v>11186</v>
      </c>
      <c r="J1902" t="s">
        <v>12185</v>
      </c>
      <c r="K1902" t="s">
        <v>186</v>
      </c>
      <c r="L1902" t="s">
        <v>12186</v>
      </c>
      <c r="M1902" t="s">
        <v>12187</v>
      </c>
      <c r="N1902">
        <v>6.6</v>
      </c>
      <c r="O1902">
        <v>94071</v>
      </c>
      <c r="P1902" s="2">
        <v>60000000</v>
      </c>
      <c r="Q1902" s="2">
        <v>57167405</v>
      </c>
      <c r="R1902" s="2">
        <v>102367405</v>
      </c>
      <c r="S1902" s="2">
        <v>99534810</v>
      </c>
      <c r="T1902">
        <v>47</v>
      </c>
      <c r="U1902">
        <v>0.78513124828880809</v>
      </c>
      <c r="V1902">
        <v>-0.36329339652589243</v>
      </c>
      <c r="W1902">
        <f>AVERAGE(U1902:V1902)</f>
        <v>0.21091892588145783</v>
      </c>
      <c r="X1902" s="4">
        <v>0.90643276397338013</v>
      </c>
      <c r="Y1902">
        <f>AVERAGE(W1902:X1902)</f>
        <v>0.55867584492741895</v>
      </c>
      <c r="Z1902" t="s">
        <v>22967</v>
      </c>
      <c r="AA1902" t="s">
        <v>22731</v>
      </c>
      <c r="AB1902" t="s">
        <v>22968</v>
      </c>
      <c r="AC1902" t="s">
        <v>22725</v>
      </c>
      <c r="AD1902">
        <v>1929</v>
      </c>
      <c r="AE1902">
        <v>2004</v>
      </c>
    </row>
    <row r="1903" spans="1:31" x14ac:dyDescent="0.25">
      <c r="A1903" t="s">
        <v>7860</v>
      </c>
      <c r="B1903" t="s">
        <v>7861</v>
      </c>
      <c r="C1903">
        <v>1984</v>
      </c>
      <c r="D1903" s="1">
        <v>30834</v>
      </c>
      <c r="E1903" t="s">
        <v>65</v>
      </c>
      <c r="F1903">
        <v>105</v>
      </c>
      <c r="G1903" t="s">
        <v>19</v>
      </c>
      <c r="H1903" t="s">
        <v>7862</v>
      </c>
      <c r="I1903" t="s">
        <v>7863</v>
      </c>
      <c r="J1903" t="s">
        <v>7468</v>
      </c>
      <c r="K1903" t="s">
        <v>87</v>
      </c>
      <c r="L1903" t="s">
        <v>7864</v>
      </c>
      <c r="M1903" t="s">
        <v>7865</v>
      </c>
      <c r="N1903">
        <v>6.7</v>
      </c>
      <c r="O1903">
        <v>73295</v>
      </c>
      <c r="P1903" s="2">
        <v>17000000</v>
      </c>
      <c r="Q1903" s="2">
        <v>76471046</v>
      </c>
      <c r="R1903" s="2">
        <v>76471046</v>
      </c>
      <c r="S1903" s="2">
        <v>135942092</v>
      </c>
      <c r="T1903">
        <v>56</v>
      </c>
      <c r="U1903">
        <v>0.8643687893572467</v>
      </c>
      <c r="V1903">
        <v>0.14484087707884538</v>
      </c>
      <c r="W1903">
        <f>AVERAGE(U1903:V1903)</f>
        <v>0.50460483321804606</v>
      </c>
      <c r="X1903" s="4">
        <v>1.3026716093549602</v>
      </c>
      <c r="Y1903">
        <f>AVERAGE(W1903:X1903)</f>
        <v>0.90363822128650306</v>
      </c>
      <c r="Z1903" t="s">
        <v>23311</v>
      </c>
      <c r="AA1903" t="s">
        <v>22731</v>
      </c>
      <c r="AB1903" t="s">
        <v>23312</v>
      </c>
      <c r="AC1903" t="s">
        <v>22725</v>
      </c>
      <c r="AD1903">
        <v>1953</v>
      </c>
      <c r="AE1903">
        <v>2015</v>
      </c>
    </row>
    <row r="1904" spans="1:31" x14ac:dyDescent="0.25">
      <c r="A1904" t="s">
        <v>7938</v>
      </c>
      <c r="B1904" t="s">
        <v>7939</v>
      </c>
      <c r="C1904">
        <v>1985</v>
      </c>
      <c r="D1904" s="1">
        <v>31443</v>
      </c>
      <c r="E1904" t="s">
        <v>564</v>
      </c>
      <c r="F1904">
        <v>90</v>
      </c>
      <c r="G1904" t="s">
        <v>19</v>
      </c>
      <c r="H1904" t="s">
        <v>25</v>
      </c>
      <c r="I1904" t="s">
        <v>6029</v>
      </c>
      <c r="J1904" t="s">
        <v>7940</v>
      </c>
      <c r="K1904" t="s">
        <v>7941</v>
      </c>
      <c r="L1904" t="s">
        <v>7942</v>
      </c>
      <c r="M1904" t="s">
        <v>7943</v>
      </c>
      <c r="N1904">
        <v>6.7</v>
      </c>
      <c r="O1904">
        <v>143443</v>
      </c>
      <c r="P1904" s="2">
        <v>10000000</v>
      </c>
      <c r="Q1904" s="2">
        <v>35100000</v>
      </c>
      <c r="R1904" s="2">
        <v>57491000</v>
      </c>
      <c r="S1904" s="2">
        <v>82591000</v>
      </c>
      <c r="T1904">
        <v>51</v>
      </c>
      <c r="U1904">
        <v>0.8643687893572467</v>
      </c>
      <c r="V1904">
        <v>-0.13745594159045341</v>
      </c>
      <c r="W1904">
        <f>AVERAGE(U1904:V1904)</f>
        <v>0.36345642388339666</v>
      </c>
      <c r="X1904" s="4">
        <v>0.72202471860583883</v>
      </c>
      <c r="Y1904">
        <f>AVERAGE(W1904:X1904)</f>
        <v>0.54274057124461772</v>
      </c>
      <c r="Z1904" t="s">
        <v>23311</v>
      </c>
      <c r="AA1904" t="s">
        <v>22731</v>
      </c>
      <c r="AB1904" t="s">
        <v>23312</v>
      </c>
      <c r="AC1904" t="s">
        <v>22725</v>
      </c>
      <c r="AD1904">
        <v>1953</v>
      </c>
      <c r="AE1904">
        <v>2015</v>
      </c>
    </row>
    <row r="1905" spans="1:31" x14ac:dyDescent="0.25">
      <c r="A1905" t="s">
        <v>8855</v>
      </c>
      <c r="B1905" t="s">
        <v>8856</v>
      </c>
      <c r="C1905">
        <v>1988</v>
      </c>
      <c r="D1905" s="1">
        <v>32500</v>
      </c>
      <c r="E1905" t="s">
        <v>51</v>
      </c>
      <c r="F1905">
        <v>126</v>
      </c>
      <c r="G1905" t="s">
        <v>19</v>
      </c>
      <c r="H1905" t="s">
        <v>25</v>
      </c>
      <c r="I1905" t="s">
        <v>6404</v>
      </c>
      <c r="J1905" t="s">
        <v>8857</v>
      </c>
      <c r="K1905" t="s">
        <v>193</v>
      </c>
      <c r="L1905" t="s">
        <v>8858</v>
      </c>
      <c r="M1905" t="s">
        <v>8859</v>
      </c>
      <c r="N1905">
        <v>7.3</v>
      </c>
      <c r="O1905">
        <v>98910</v>
      </c>
      <c r="P1905" s="2">
        <v>35000000</v>
      </c>
      <c r="Q1905" s="2">
        <v>57269863</v>
      </c>
      <c r="R1905" s="2">
        <v>57269863</v>
      </c>
      <c r="S1905" s="2">
        <v>79539726</v>
      </c>
      <c r="T1905">
        <v>47</v>
      </c>
      <c r="U1905">
        <v>1.339794035767875</v>
      </c>
      <c r="V1905">
        <v>-0.36329339652589243</v>
      </c>
      <c r="W1905">
        <f>AVERAGE(U1905:V1905)</f>
        <v>0.4882503196209913</v>
      </c>
      <c r="X1905" s="4">
        <v>0.68881616195767059</v>
      </c>
      <c r="Y1905">
        <f>AVERAGE(W1905:X1905)</f>
        <v>0.58853324078933089</v>
      </c>
      <c r="Z1905" t="s">
        <v>23311</v>
      </c>
      <c r="AA1905" t="s">
        <v>22731</v>
      </c>
      <c r="AB1905" t="s">
        <v>23312</v>
      </c>
      <c r="AC1905" t="s">
        <v>22725</v>
      </c>
      <c r="AD1905">
        <v>1953</v>
      </c>
      <c r="AE1905">
        <v>2015</v>
      </c>
    </row>
    <row r="1906" spans="1:31" x14ac:dyDescent="0.25">
      <c r="A1906" t="s">
        <v>8970</v>
      </c>
      <c r="B1906" t="s">
        <v>8971</v>
      </c>
      <c r="C1906">
        <v>1989</v>
      </c>
      <c r="D1906" s="1">
        <v>32633</v>
      </c>
      <c r="E1906" t="s">
        <v>152</v>
      </c>
      <c r="F1906">
        <v>107</v>
      </c>
      <c r="G1906" t="s">
        <v>19</v>
      </c>
      <c r="H1906" t="s">
        <v>25</v>
      </c>
      <c r="I1906" t="s">
        <v>8454</v>
      </c>
      <c r="J1906" t="s">
        <v>8972</v>
      </c>
      <c r="K1906" t="s">
        <v>8973</v>
      </c>
      <c r="L1906" t="s">
        <v>8974</v>
      </c>
      <c r="M1906" t="s">
        <v>8975</v>
      </c>
      <c r="N1906">
        <v>7.5</v>
      </c>
      <c r="O1906">
        <v>105994</v>
      </c>
      <c r="Q1906" s="2">
        <v>64431625</v>
      </c>
      <c r="R1906" s="2">
        <v>84431625</v>
      </c>
      <c r="S1906" s="2">
        <v>148863250</v>
      </c>
      <c r="T1906">
        <v>57</v>
      </c>
      <c r="U1906">
        <v>1.4982691179047514</v>
      </c>
      <c r="V1906">
        <v>0.20130024081270514</v>
      </c>
      <c r="W1906">
        <f>AVERAGE(U1906:V1906)</f>
        <v>0.84978467935872826</v>
      </c>
      <c r="X1906" s="4">
        <v>1.4432991004956877</v>
      </c>
      <c r="Y1906">
        <f>AVERAGE(W1906:X1906)</f>
        <v>1.146541889927208</v>
      </c>
      <c r="Z1906" t="s">
        <v>23311</v>
      </c>
      <c r="AA1906" t="s">
        <v>22731</v>
      </c>
      <c r="AB1906" t="s">
        <v>23312</v>
      </c>
      <c r="AC1906" t="s">
        <v>22725</v>
      </c>
      <c r="AD1906">
        <v>1953</v>
      </c>
      <c r="AE1906">
        <v>2015</v>
      </c>
    </row>
    <row r="1907" spans="1:31" x14ac:dyDescent="0.25">
      <c r="A1907" t="s">
        <v>9946</v>
      </c>
      <c r="B1907" t="s">
        <v>9947</v>
      </c>
      <c r="C1907">
        <v>1992</v>
      </c>
      <c r="D1907" s="1">
        <v>33984</v>
      </c>
      <c r="E1907" t="s">
        <v>66</v>
      </c>
      <c r="F1907">
        <v>126</v>
      </c>
      <c r="G1907" t="s">
        <v>19</v>
      </c>
      <c r="H1907" t="s">
        <v>9948</v>
      </c>
      <c r="I1907" t="s">
        <v>8454</v>
      </c>
      <c r="J1907" t="s">
        <v>9949</v>
      </c>
      <c r="K1907" t="s">
        <v>9950</v>
      </c>
      <c r="L1907" t="s">
        <v>9951</v>
      </c>
      <c r="M1907" t="s">
        <v>9952</v>
      </c>
      <c r="N1907">
        <v>7.1</v>
      </c>
      <c r="O1907">
        <v>51281</v>
      </c>
      <c r="P1907" s="2">
        <v>35000000</v>
      </c>
      <c r="Q1907" s="2">
        <v>51432691</v>
      </c>
      <c r="R1907" s="2">
        <v>105232691</v>
      </c>
      <c r="S1907" s="2">
        <v>121665382</v>
      </c>
      <c r="T1907">
        <v>65</v>
      </c>
      <c r="U1907">
        <v>1.1813189536309987</v>
      </c>
      <c r="V1907">
        <v>0.65297515068358314</v>
      </c>
      <c r="W1907">
        <f>AVERAGE(U1907:V1907)</f>
        <v>0.91714705215729087</v>
      </c>
      <c r="X1907" s="4">
        <v>1.1472909608833808</v>
      </c>
      <c r="Y1907">
        <f>AVERAGE(W1907:X1907)</f>
        <v>1.0322190065203358</v>
      </c>
      <c r="Z1907" t="s">
        <v>23311</v>
      </c>
      <c r="AA1907" t="s">
        <v>22731</v>
      </c>
      <c r="AB1907" t="s">
        <v>23312</v>
      </c>
      <c r="AC1907" t="s">
        <v>22725</v>
      </c>
      <c r="AD1907">
        <v>1953</v>
      </c>
      <c r="AE1907">
        <v>2015</v>
      </c>
    </row>
    <row r="1908" spans="1:31" x14ac:dyDescent="0.25">
      <c r="A1908" t="s">
        <v>9956</v>
      </c>
      <c r="B1908" t="s">
        <v>9957</v>
      </c>
      <c r="C1908">
        <v>1992</v>
      </c>
      <c r="D1908" s="1">
        <v>33844</v>
      </c>
      <c r="E1908" t="s">
        <v>408</v>
      </c>
      <c r="F1908">
        <v>119</v>
      </c>
      <c r="G1908" t="s">
        <v>19</v>
      </c>
      <c r="H1908" t="s">
        <v>772</v>
      </c>
      <c r="I1908" t="s">
        <v>5864</v>
      </c>
      <c r="J1908" t="s">
        <v>8173</v>
      </c>
      <c r="K1908" t="s">
        <v>7718</v>
      </c>
      <c r="L1908" t="s">
        <v>9958</v>
      </c>
      <c r="M1908" t="s">
        <v>9959</v>
      </c>
      <c r="N1908">
        <v>6.8</v>
      </c>
      <c r="O1908">
        <v>13704</v>
      </c>
      <c r="P1908" s="2">
        <v>15000000</v>
      </c>
      <c r="Q1908" s="2">
        <v>22660758</v>
      </c>
      <c r="R1908" s="2">
        <v>22660758</v>
      </c>
      <c r="S1908" s="2">
        <v>30321516</v>
      </c>
      <c r="U1908">
        <v>0.94360633042568443</v>
      </c>
      <c r="V1908" t="s">
        <v>22725</v>
      </c>
      <c r="W1908">
        <f>AVERAGE(U1908:V1908)</f>
        <v>0.94360633042568443</v>
      </c>
      <c r="X1908" s="4">
        <v>0.15314951422087614</v>
      </c>
      <c r="Y1908">
        <f>AVERAGE(W1908:X1908)</f>
        <v>0.54837792232328031</v>
      </c>
      <c r="Z1908" t="s">
        <v>23311</v>
      </c>
      <c r="AA1908" t="s">
        <v>22731</v>
      </c>
      <c r="AB1908" t="s">
        <v>23312</v>
      </c>
      <c r="AC1908" t="s">
        <v>22725</v>
      </c>
      <c r="AD1908">
        <v>1953</v>
      </c>
      <c r="AE1908">
        <v>2015</v>
      </c>
    </row>
    <row r="1909" spans="1:31" x14ac:dyDescent="0.25">
      <c r="A1909" t="s">
        <v>10178</v>
      </c>
      <c r="B1909" t="s">
        <v>10179</v>
      </c>
      <c r="C1909">
        <v>1993</v>
      </c>
      <c r="D1909" s="1">
        <v>34278</v>
      </c>
      <c r="E1909" t="s">
        <v>22</v>
      </c>
      <c r="F1909">
        <v>115</v>
      </c>
      <c r="G1909" t="s">
        <v>19</v>
      </c>
      <c r="H1909" t="s">
        <v>25</v>
      </c>
      <c r="I1909" t="s">
        <v>10180</v>
      </c>
      <c r="J1909" t="s">
        <v>10181</v>
      </c>
      <c r="K1909" t="s">
        <v>9996</v>
      </c>
      <c r="L1909" t="s">
        <v>10182</v>
      </c>
      <c r="M1909" t="s">
        <v>10183</v>
      </c>
      <c r="N1909">
        <v>6.7</v>
      </c>
      <c r="O1909">
        <v>27354</v>
      </c>
      <c r="Q1909" s="2">
        <v>24760338</v>
      </c>
      <c r="R1909" s="2">
        <v>24760338</v>
      </c>
      <c r="S1909" s="2">
        <v>49520676</v>
      </c>
      <c r="T1909">
        <v>62</v>
      </c>
      <c r="U1909">
        <v>0.8643687893572467</v>
      </c>
      <c r="V1909">
        <v>0.48359705948200393</v>
      </c>
      <c r="W1909">
        <f>AVERAGE(U1909:V1909)</f>
        <v>0.67398292441962537</v>
      </c>
      <c r="X1909" s="4">
        <v>0.36210367319094744</v>
      </c>
      <c r="Y1909">
        <f>AVERAGE(W1909:X1909)</f>
        <v>0.51804329880528643</v>
      </c>
      <c r="Z1909" t="s">
        <v>23311</v>
      </c>
      <c r="AA1909" t="s">
        <v>22731</v>
      </c>
      <c r="AB1909" t="s">
        <v>23312</v>
      </c>
      <c r="AC1909" t="s">
        <v>22725</v>
      </c>
      <c r="AD1909">
        <v>1953</v>
      </c>
      <c r="AE1909">
        <v>2015</v>
      </c>
    </row>
    <row r="1910" spans="1:31" x14ac:dyDescent="0.25">
      <c r="A1910" t="s">
        <v>10232</v>
      </c>
      <c r="B1910" t="s">
        <v>10233</v>
      </c>
      <c r="C1910">
        <v>1993</v>
      </c>
      <c r="D1910" s="1">
        <v>34404</v>
      </c>
      <c r="E1910" t="s">
        <v>38</v>
      </c>
      <c r="F1910">
        <v>141</v>
      </c>
      <c r="G1910" t="s">
        <v>19</v>
      </c>
      <c r="H1910" t="s">
        <v>25</v>
      </c>
      <c r="I1910" t="s">
        <v>5098</v>
      </c>
      <c r="J1910" t="s">
        <v>10234</v>
      </c>
      <c r="K1910" t="s">
        <v>186</v>
      </c>
      <c r="L1910" t="s">
        <v>10235</v>
      </c>
      <c r="M1910" t="s">
        <v>10236</v>
      </c>
      <c r="N1910">
        <v>6.6</v>
      </c>
      <c r="O1910">
        <v>75308</v>
      </c>
      <c r="P1910" s="2">
        <v>45000000</v>
      </c>
      <c r="Q1910" s="2">
        <v>100768056</v>
      </c>
      <c r="R1910" s="2">
        <v>195268056</v>
      </c>
      <c r="S1910" s="2">
        <v>251036112</v>
      </c>
      <c r="T1910">
        <v>50</v>
      </c>
      <c r="U1910">
        <v>0.78513124828880809</v>
      </c>
      <c r="V1910">
        <v>-0.19391530532431317</v>
      </c>
      <c r="W1910">
        <f>AVERAGE(U1910:V1910)</f>
        <v>0.29560797148224749</v>
      </c>
      <c r="X1910" s="4">
        <v>2.5552979821537996</v>
      </c>
      <c r="Y1910">
        <f>AVERAGE(W1910:X1910)</f>
        <v>1.4254529768180235</v>
      </c>
      <c r="Z1910" t="s">
        <v>23311</v>
      </c>
      <c r="AA1910" t="s">
        <v>22731</v>
      </c>
      <c r="AB1910" t="s">
        <v>23312</v>
      </c>
      <c r="AC1910" t="s">
        <v>22725</v>
      </c>
      <c r="AD1910">
        <v>1953</v>
      </c>
      <c r="AE1910">
        <v>2015</v>
      </c>
    </row>
    <row r="1911" spans="1:31" x14ac:dyDescent="0.25">
      <c r="A1911" t="s">
        <v>10284</v>
      </c>
      <c r="B1911" t="s">
        <v>10285</v>
      </c>
      <c r="C1911">
        <v>1993</v>
      </c>
      <c r="D1911" s="1">
        <v>34192</v>
      </c>
      <c r="E1911" t="s">
        <v>28</v>
      </c>
      <c r="F1911">
        <v>109</v>
      </c>
      <c r="G1911" t="s">
        <v>19</v>
      </c>
      <c r="H1911" t="s">
        <v>25</v>
      </c>
      <c r="I1911" t="s">
        <v>10286</v>
      </c>
      <c r="J1911" t="s">
        <v>10287</v>
      </c>
      <c r="K1911" t="s">
        <v>8028</v>
      </c>
      <c r="L1911" t="s">
        <v>10288</v>
      </c>
      <c r="M1911" t="s">
        <v>10289</v>
      </c>
      <c r="N1911">
        <v>7.4</v>
      </c>
      <c r="O1911">
        <v>28794</v>
      </c>
      <c r="P1911" s="2">
        <v>12000000</v>
      </c>
      <c r="Q1911" s="2">
        <v>7266383</v>
      </c>
      <c r="R1911" s="2">
        <v>7266383</v>
      </c>
      <c r="S1911" s="2">
        <v>2532766</v>
      </c>
      <c r="T1911">
        <v>89</v>
      </c>
      <c r="U1911">
        <v>1.4190315768363135</v>
      </c>
      <c r="V1911">
        <v>2.0079998802962171</v>
      </c>
      <c r="W1911">
        <f>AVERAGE(U1911:V1911)</f>
        <v>1.7135157285662652</v>
      </c>
      <c r="X1911" s="4">
        <v>-0.14928949275023976</v>
      </c>
      <c r="Y1911">
        <f>AVERAGE(W1911:X1911)</f>
        <v>0.78211311790801274</v>
      </c>
      <c r="Z1911" t="s">
        <v>23311</v>
      </c>
      <c r="AA1911" t="s">
        <v>22731</v>
      </c>
      <c r="AB1911" t="s">
        <v>23312</v>
      </c>
      <c r="AC1911" t="s">
        <v>22725</v>
      </c>
      <c r="AD1911">
        <v>1953</v>
      </c>
      <c r="AE1911">
        <v>2015</v>
      </c>
    </row>
    <row r="1912" spans="1:31" x14ac:dyDescent="0.25">
      <c r="A1912" t="s">
        <v>10489</v>
      </c>
      <c r="B1912" t="s">
        <v>10490</v>
      </c>
      <c r="C1912">
        <v>1994</v>
      </c>
      <c r="D1912" s="1">
        <v>34782</v>
      </c>
      <c r="E1912" t="s">
        <v>88</v>
      </c>
      <c r="F1912">
        <v>133</v>
      </c>
      <c r="G1912" t="s">
        <v>19</v>
      </c>
      <c r="H1912" t="s">
        <v>10491</v>
      </c>
      <c r="I1912" t="s">
        <v>8130</v>
      </c>
      <c r="J1912" t="s">
        <v>10492</v>
      </c>
      <c r="K1912" t="s">
        <v>7718</v>
      </c>
      <c r="L1912" t="s">
        <v>10493</v>
      </c>
      <c r="M1912" t="s">
        <v>10494</v>
      </c>
      <c r="N1912">
        <v>7.5</v>
      </c>
      <c r="O1912">
        <v>144839</v>
      </c>
      <c r="P1912" s="2">
        <v>30000000</v>
      </c>
      <c r="Q1912" s="2">
        <v>66638883</v>
      </c>
      <c r="R1912" s="2">
        <v>160638883</v>
      </c>
      <c r="S1912" s="2">
        <v>197277766</v>
      </c>
      <c r="T1912">
        <v>45</v>
      </c>
      <c r="U1912">
        <v>1.4982691179047514</v>
      </c>
      <c r="V1912">
        <v>-0.47621212399361196</v>
      </c>
      <c r="W1912">
        <f>AVERAGE(U1912:V1912)</f>
        <v>0.51102849695556973</v>
      </c>
      <c r="X1912" s="4">
        <v>1.9702187403509239</v>
      </c>
      <c r="Y1912">
        <f>AVERAGE(W1912:X1912)</f>
        <v>1.2406236186532469</v>
      </c>
      <c r="Z1912" t="s">
        <v>23311</v>
      </c>
      <c r="AA1912" t="s">
        <v>22731</v>
      </c>
      <c r="AB1912" t="s">
        <v>23312</v>
      </c>
      <c r="AC1912" t="s">
        <v>22725</v>
      </c>
      <c r="AD1912">
        <v>1953</v>
      </c>
      <c r="AE1912">
        <v>2015</v>
      </c>
    </row>
    <row r="1913" spans="1:31" x14ac:dyDescent="0.25">
      <c r="A1913" t="s">
        <v>10725</v>
      </c>
      <c r="B1913" t="s">
        <v>209</v>
      </c>
      <c r="C1913">
        <v>1995</v>
      </c>
      <c r="D1913" s="1">
        <v>35034</v>
      </c>
      <c r="E1913" t="s">
        <v>86</v>
      </c>
      <c r="F1913">
        <v>178</v>
      </c>
      <c r="G1913" t="s">
        <v>19</v>
      </c>
      <c r="H1913" t="s">
        <v>10726</v>
      </c>
      <c r="I1913" t="s">
        <v>10180</v>
      </c>
      <c r="J1913" t="s">
        <v>10727</v>
      </c>
      <c r="K1913" t="s">
        <v>9996</v>
      </c>
      <c r="L1913" t="s">
        <v>10728</v>
      </c>
      <c r="M1913" t="s">
        <v>10729</v>
      </c>
      <c r="N1913">
        <v>8.3000000000000007</v>
      </c>
      <c r="O1913">
        <v>941683</v>
      </c>
      <c r="P1913" s="2">
        <v>72000000</v>
      </c>
      <c r="Q1913" s="2">
        <v>75609945</v>
      </c>
      <c r="R1913" s="2">
        <v>213216216</v>
      </c>
      <c r="S1913" s="2">
        <v>216826161</v>
      </c>
      <c r="T1913">
        <v>68</v>
      </c>
      <c r="U1913">
        <v>2.1321694464522567</v>
      </c>
      <c r="V1913">
        <v>0.82235324188516246</v>
      </c>
      <c r="W1913">
        <f>AVERAGE(U1913:V1913)</f>
        <v>1.4772613441687095</v>
      </c>
      <c r="X1913" s="4">
        <v>2.1829738002826993</v>
      </c>
      <c r="Y1913">
        <f>AVERAGE(W1913:X1913)</f>
        <v>1.8301175722257044</v>
      </c>
      <c r="Z1913" t="s">
        <v>23311</v>
      </c>
      <c r="AA1913" t="s">
        <v>22731</v>
      </c>
      <c r="AB1913" t="s">
        <v>23312</v>
      </c>
      <c r="AC1913" t="s">
        <v>22725</v>
      </c>
      <c r="AD1913">
        <v>1953</v>
      </c>
      <c r="AE1913">
        <v>2015</v>
      </c>
    </row>
    <row r="1914" spans="1:31" x14ac:dyDescent="0.25">
      <c r="A1914" t="s">
        <v>10741</v>
      </c>
      <c r="B1914" t="s">
        <v>10742</v>
      </c>
      <c r="C1914">
        <v>1995</v>
      </c>
      <c r="D1914" s="1">
        <v>35040</v>
      </c>
      <c r="E1914" t="s">
        <v>252</v>
      </c>
      <c r="F1914">
        <v>100</v>
      </c>
      <c r="G1914" t="s">
        <v>19</v>
      </c>
      <c r="H1914" t="s">
        <v>25</v>
      </c>
      <c r="I1914" t="s">
        <v>10743</v>
      </c>
      <c r="J1914" t="s">
        <v>10744</v>
      </c>
      <c r="K1914" t="s">
        <v>155</v>
      </c>
      <c r="L1914" t="s">
        <v>10745</v>
      </c>
      <c r="M1914" t="s">
        <v>10746</v>
      </c>
      <c r="N1914">
        <v>6.1</v>
      </c>
      <c r="O1914">
        <v>117023</v>
      </c>
      <c r="P1914" s="2">
        <v>50000000</v>
      </c>
      <c r="Q1914" s="2">
        <v>100328194</v>
      </c>
      <c r="R1914" s="2">
        <v>287928194</v>
      </c>
      <c r="S1914" s="2">
        <v>338256388</v>
      </c>
      <c r="T1914">
        <v>49</v>
      </c>
      <c r="U1914">
        <v>0.38894354294661765</v>
      </c>
      <c r="V1914">
        <v>-0.25037466905817291</v>
      </c>
      <c r="W1914">
        <f>AVERAGE(U1914:V1914)</f>
        <v>6.9284436944222372E-2</v>
      </c>
      <c r="X1914" s="4">
        <v>3.5045603153349125</v>
      </c>
      <c r="Y1914">
        <f>AVERAGE(W1914:X1914)</f>
        <v>1.7869223761395674</v>
      </c>
      <c r="Z1914" t="s">
        <v>23311</v>
      </c>
      <c r="AA1914" t="s">
        <v>22731</v>
      </c>
      <c r="AB1914" t="s">
        <v>23312</v>
      </c>
      <c r="AC1914" t="s">
        <v>22725</v>
      </c>
      <c r="AD1914">
        <v>1953</v>
      </c>
      <c r="AE1914">
        <v>2015</v>
      </c>
    </row>
    <row r="1915" spans="1:31" x14ac:dyDescent="0.25">
      <c r="A1915" t="s">
        <v>11138</v>
      </c>
      <c r="B1915" t="s">
        <v>11139</v>
      </c>
      <c r="C1915">
        <v>1996</v>
      </c>
      <c r="D1915" s="1">
        <v>35461</v>
      </c>
      <c r="E1915" t="s">
        <v>770</v>
      </c>
      <c r="F1915">
        <v>116</v>
      </c>
      <c r="G1915" t="s">
        <v>19</v>
      </c>
      <c r="H1915" t="s">
        <v>888</v>
      </c>
      <c r="I1915" t="s">
        <v>8130</v>
      </c>
      <c r="J1915" t="s">
        <v>8874</v>
      </c>
      <c r="K1915" t="s">
        <v>11140</v>
      </c>
      <c r="L1915" t="s">
        <v>11141</v>
      </c>
      <c r="M1915" t="s">
        <v>11142</v>
      </c>
      <c r="N1915">
        <v>6.6</v>
      </c>
      <c r="O1915">
        <v>49330</v>
      </c>
      <c r="P1915" s="2">
        <v>46000000</v>
      </c>
      <c r="Q1915" s="2">
        <v>59031057</v>
      </c>
      <c r="R1915" s="2">
        <v>100860818</v>
      </c>
      <c r="S1915" s="2">
        <v>113891875</v>
      </c>
      <c r="T1915">
        <v>77</v>
      </c>
      <c r="U1915">
        <v>0.78513124828880809</v>
      </c>
      <c r="V1915">
        <v>1.3304875154899003</v>
      </c>
      <c r="W1915">
        <f>AVERAGE(U1915:V1915)</f>
        <v>1.0578093818893541</v>
      </c>
      <c r="X1915" s="4">
        <v>1.0626879565106393</v>
      </c>
      <c r="Y1915">
        <f>AVERAGE(W1915:X1915)</f>
        <v>1.0602486691999968</v>
      </c>
      <c r="Z1915" t="s">
        <v>23311</v>
      </c>
      <c r="AA1915" t="s">
        <v>22731</v>
      </c>
      <c r="AB1915" t="s">
        <v>23312</v>
      </c>
      <c r="AC1915" t="s">
        <v>22725</v>
      </c>
      <c r="AD1915">
        <v>1953</v>
      </c>
      <c r="AE1915">
        <v>2015</v>
      </c>
    </row>
    <row r="1916" spans="1:31" x14ac:dyDescent="0.25">
      <c r="A1916" t="s">
        <v>11366</v>
      </c>
      <c r="B1916" t="s">
        <v>11367</v>
      </c>
      <c r="C1916">
        <v>1996</v>
      </c>
      <c r="D1916" s="1">
        <v>35379</v>
      </c>
      <c r="E1916" t="s">
        <v>22</v>
      </c>
      <c r="F1916">
        <v>117</v>
      </c>
      <c r="G1916" t="s">
        <v>19</v>
      </c>
      <c r="H1916" t="s">
        <v>25</v>
      </c>
      <c r="I1916" t="s">
        <v>11368</v>
      </c>
      <c r="J1916" t="s">
        <v>11368</v>
      </c>
      <c r="K1916" t="s">
        <v>9131</v>
      </c>
      <c r="L1916" t="s">
        <v>11369</v>
      </c>
      <c r="M1916" t="s">
        <v>11370</v>
      </c>
      <c r="N1916">
        <v>7</v>
      </c>
      <c r="O1916">
        <v>5222</v>
      </c>
      <c r="P1916" s="2">
        <v>6000000</v>
      </c>
      <c r="Q1916" s="2">
        <v>12658486</v>
      </c>
      <c r="R1916" s="2">
        <v>12658486</v>
      </c>
      <c r="S1916" s="2">
        <v>19316972</v>
      </c>
      <c r="U1916">
        <v>1.1020814125625609</v>
      </c>
      <c r="V1916" t="s">
        <v>22725</v>
      </c>
      <c r="W1916">
        <f>AVERAGE(U1916:V1916)</f>
        <v>1.1020814125625609</v>
      </c>
      <c r="X1916" s="4">
        <v>3.3381501642766244E-2</v>
      </c>
      <c r="Y1916">
        <f>AVERAGE(W1916:X1916)</f>
        <v>0.56773145710266359</v>
      </c>
      <c r="Z1916" t="s">
        <v>23311</v>
      </c>
      <c r="AA1916" t="s">
        <v>22731</v>
      </c>
      <c r="AB1916" t="s">
        <v>23312</v>
      </c>
      <c r="AC1916" t="s">
        <v>22725</v>
      </c>
      <c r="AD1916">
        <v>1953</v>
      </c>
      <c r="AE1916">
        <v>2015</v>
      </c>
    </row>
    <row r="1917" spans="1:31" x14ac:dyDescent="0.25">
      <c r="A1917" t="s">
        <v>12003</v>
      </c>
      <c r="B1917" t="s">
        <v>12004</v>
      </c>
      <c r="C1917">
        <v>1998</v>
      </c>
      <c r="D1917" s="1">
        <v>35929</v>
      </c>
      <c r="E1917" t="s">
        <v>52</v>
      </c>
      <c r="F1917">
        <v>120</v>
      </c>
      <c r="G1917" t="s">
        <v>19</v>
      </c>
      <c r="H1917" t="s">
        <v>25</v>
      </c>
      <c r="I1917" t="s">
        <v>11813</v>
      </c>
      <c r="J1917" t="s">
        <v>12005</v>
      </c>
      <c r="K1917" t="s">
        <v>87</v>
      </c>
      <c r="L1917" t="s">
        <v>12006</v>
      </c>
      <c r="M1917" t="s">
        <v>12007</v>
      </c>
      <c r="N1917">
        <v>6.2</v>
      </c>
      <c r="O1917">
        <v>160722</v>
      </c>
      <c r="P1917" s="2">
        <v>75000000</v>
      </c>
      <c r="Q1917" s="2">
        <v>140464664</v>
      </c>
      <c r="R1917" s="2">
        <v>349464664</v>
      </c>
      <c r="S1917" s="2">
        <v>414929328</v>
      </c>
      <c r="T1917">
        <v>40</v>
      </c>
      <c r="U1917">
        <v>0.46818108401505615</v>
      </c>
      <c r="V1917">
        <v>-0.75850894266291069</v>
      </c>
      <c r="W1917">
        <f>AVERAGE(U1917:V1917)</f>
        <v>-0.14516392932392727</v>
      </c>
      <c r="X1917" s="4">
        <v>4.3390306616137462</v>
      </c>
      <c r="Y1917">
        <f>AVERAGE(W1917:X1917)</f>
        <v>2.0969333661449094</v>
      </c>
      <c r="Z1917" t="s">
        <v>23311</v>
      </c>
      <c r="AA1917" t="s">
        <v>22731</v>
      </c>
      <c r="AB1917" t="s">
        <v>23312</v>
      </c>
      <c r="AC1917" t="s">
        <v>22725</v>
      </c>
      <c r="AD1917">
        <v>1953</v>
      </c>
      <c r="AE1917">
        <v>2015</v>
      </c>
    </row>
    <row r="1918" spans="1:31" x14ac:dyDescent="0.25">
      <c r="A1918" t="s">
        <v>12932</v>
      </c>
      <c r="B1918" t="s">
        <v>12933</v>
      </c>
      <c r="C1918">
        <v>2000</v>
      </c>
      <c r="D1918" s="1">
        <v>36798</v>
      </c>
      <c r="E1918" t="s">
        <v>51</v>
      </c>
      <c r="F1918">
        <v>130</v>
      </c>
      <c r="G1918" t="s">
        <v>19</v>
      </c>
      <c r="H1918" t="s">
        <v>25</v>
      </c>
      <c r="I1918" t="s">
        <v>5939</v>
      </c>
      <c r="J1918" t="s">
        <v>12934</v>
      </c>
      <c r="K1918" t="s">
        <v>186</v>
      </c>
      <c r="L1918" t="s">
        <v>12935</v>
      </c>
      <c r="M1918" t="s">
        <v>12936</v>
      </c>
      <c r="N1918">
        <v>6.4</v>
      </c>
      <c r="O1918">
        <v>154003</v>
      </c>
      <c r="P1918" s="2">
        <v>140000000</v>
      </c>
      <c r="Q1918" s="2">
        <v>182618434</v>
      </c>
      <c r="R1918" s="2">
        <v>328718434</v>
      </c>
      <c r="S1918" s="2">
        <v>371336868</v>
      </c>
      <c r="T1918">
        <v>59</v>
      </c>
      <c r="U1918">
        <v>0.62665616615193254</v>
      </c>
      <c r="V1918">
        <v>0.31421896828042467</v>
      </c>
      <c r="W1918">
        <f>AVERAGE(U1918:V1918)</f>
        <v>0.47043756721617858</v>
      </c>
      <c r="X1918" s="4">
        <v>3.8645918936292891</v>
      </c>
      <c r="Y1918">
        <f>AVERAGE(W1918:X1918)</f>
        <v>2.167514730422734</v>
      </c>
      <c r="Z1918" t="s">
        <v>23311</v>
      </c>
      <c r="AA1918" t="s">
        <v>22731</v>
      </c>
      <c r="AB1918" t="s">
        <v>23312</v>
      </c>
      <c r="AC1918" t="s">
        <v>22725</v>
      </c>
      <c r="AD1918">
        <v>1953</v>
      </c>
      <c r="AE1918">
        <v>2015</v>
      </c>
    </row>
    <row r="1919" spans="1:31" x14ac:dyDescent="0.25">
      <c r="A1919" t="s">
        <v>13711</v>
      </c>
      <c r="B1919" t="s">
        <v>13712</v>
      </c>
      <c r="C1919">
        <v>2001</v>
      </c>
      <c r="D1919" s="1">
        <v>37309</v>
      </c>
      <c r="E1919" t="s">
        <v>28</v>
      </c>
      <c r="F1919">
        <v>135</v>
      </c>
      <c r="G1919" t="s">
        <v>19</v>
      </c>
      <c r="H1919" t="s">
        <v>25</v>
      </c>
      <c r="I1919" t="s">
        <v>6404</v>
      </c>
      <c r="J1919" t="s">
        <v>13713</v>
      </c>
      <c r="K1919" t="s">
        <v>155</v>
      </c>
      <c r="L1919" t="s">
        <v>13714</v>
      </c>
      <c r="M1919" t="s">
        <v>9147</v>
      </c>
      <c r="N1919">
        <v>8.1999999999999993</v>
      </c>
      <c r="O1919">
        <v>827595</v>
      </c>
      <c r="P1919" s="2">
        <v>58000000</v>
      </c>
      <c r="Q1919" s="2">
        <v>170742341</v>
      </c>
      <c r="R1919" s="2">
        <v>316791257</v>
      </c>
      <c r="S1919" s="2">
        <v>429533598</v>
      </c>
      <c r="T1919">
        <v>72</v>
      </c>
      <c r="U1919">
        <v>2.0529319053838173</v>
      </c>
      <c r="V1919">
        <v>1.0481906968206014</v>
      </c>
      <c r="W1919">
        <f>AVERAGE(U1919:V1919)</f>
        <v>1.5505613011022095</v>
      </c>
      <c r="X1919" s="4">
        <v>4.4979763110703814</v>
      </c>
      <c r="Y1919">
        <f>AVERAGE(W1919:X1919)</f>
        <v>3.0242688060862957</v>
      </c>
      <c r="Z1919" t="s">
        <v>23311</v>
      </c>
      <c r="AA1919" t="s">
        <v>22731</v>
      </c>
      <c r="AB1919" t="s">
        <v>23312</v>
      </c>
      <c r="AC1919" t="s">
        <v>22725</v>
      </c>
      <c r="AD1919">
        <v>1953</v>
      </c>
      <c r="AE1919">
        <v>2015</v>
      </c>
    </row>
    <row r="1920" spans="1:31" x14ac:dyDescent="0.25">
      <c r="A1920" t="s">
        <v>14150</v>
      </c>
      <c r="B1920" t="s">
        <v>14151</v>
      </c>
      <c r="C1920">
        <v>2003</v>
      </c>
      <c r="D1920" s="1">
        <v>38016</v>
      </c>
      <c r="E1920" t="s">
        <v>34</v>
      </c>
      <c r="F1920">
        <v>126</v>
      </c>
      <c r="G1920" t="s">
        <v>19</v>
      </c>
      <c r="H1920" t="s">
        <v>4904</v>
      </c>
      <c r="I1920" t="s">
        <v>14152</v>
      </c>
      <c r="J1920" t="s">
        <v>14153</v>
      </c>
      <c r="K1920" t="s">
        <v>11457</v>
      </c>
      <c r="L1920" t="s">
        <v>14154</v>
      </c>
      <c r="M1920" t="s">
        <v>14155</v>
      </c>
      <c r="N1920">
        <v>7.5</v>
      </c>
      <c r="O1920">
        <v>64310</v>
      </c>
      <c r="P1920" s="2">
        <v>16500000</v>
      </c>
      <c r="Q1920" s="2">
        <v>13040288</v>
      </c>
      <c r="R1920" s="2">
        <v>16763804</v>
      </c>
      <c r="S1920" s="2">
        <v>13304092</v>
      </c>
      <c r="T1920">
        <v>71</v>
      </c>
      <c r="U1920">
        <v>1.4982691179047514</v>
      </c>
      <c r="V1920">
        <v>0.99173133308674177</v>
      </c>
      <c r="W1920">
        <f>AVERAGE(U1920:V1920)</f>
        <v>1.2450002254957466</v>
      </c>
      <c r="X1920" s="4">
        <v>-3.2059709503344448E-2</v>
      </c>
      <c r="Y1920">
        <f>AVERAGE(W1920:X1920)</f>
        <v>0.60647025799620113</v>
      </c>
      <c r="Z1920" t="s">
        <v>23311</v>
      </c>
      <c r="AA1920" t="s">
        <v>22731</v>
      </c>
      <c r="AB1920" t="s">
        <v>23312</v>
      </c>
      <c r="AC1920" t="s">
        <v>22725</v>
      </c>
      <c r="AD1920">
        <v>1953</v>
      </c>
      <c r="AE1920">
        <v>2015</v>
      </c>
    </row>
    <row r="1921" spans="1:31" x14ac:dyDescent="0.25">
      <c r="A1921" t="s">
        <v>14595</v>
      </c>
      <c r="B1921" t="s">
        <v>5720</v>
      </c>
      <c r="C1921">
        <v>2004</v>
      </c>
      <c r="D1921" s="1">
        <v>38401</v>
      </c>
      <c r="E1921" t="s">
        <v>594</v>
      </c>
      <c r="F1921">
        <v>91</v>
      </c>
      <c r="G1921" t="s">
        <v>19</v>
      </c>
      <c r="H1921" t="s">
        <v>25</v>
      </c>
      <c r="I1921" t="s">
        <v>5999</v>
      </c>
      <c r="J1921" t="s">
        <v>11302</v>
      </c>
      <c r="K1921" t="s">
        <v>12832</v>
      </c>
      <c r="L1921" t="s">
        <v>14596</v>
      </c>
      <c r="M1921" t="s">
        <v>14597</v>
      </c>
      <c r="N1921">
        <v>5.8</v>
      </c>
      <c r="O1921">
        <v>63333</v>
      </c>
      <c r="P1921" s="2">
        <v>42000000</v>
      </c>
      <c r="Q1921" s="2">
        <v>67133509</v>
      </c>
      <c r="R1921" s="2">
        <v>117592831</v>
      </c>
      <c r="S1921" s="2">
        <v>142726340</v>
      </c>
      <c r="T1921">
        <v>43</v>
      </c>
      <c r="U1921">
        <v>0.15123091974130348</v>
      </c>
      <c r="V1921">
        <v>-0.58913085146133148</v>
      </c>
      <c r="W1921">
        <f>AVERAGE(U1921:V1921)</f>
        <v>-0.218949965860014</v>
      </c>
      <c r="X1921" s="4">
        <v>1.3765080081913879</v>
      </c>
      <c r="Y1921">
        <f>AVERAGE(W1921:X1921)</f>
        <v>0.57877902116568691</v>
      </c>
      <c r="Z1921" t="s">
        <v>23311</v>
      </c>
      <c r="AA1921" t="s">
        <v>22731</v>
      </c>
      <c r="AB1921" t="s">
        <v>23312</v>
      </c>
      <c r="AC1921" t="s">
        <v>22725</v>
      </c>
      <c r="AD1921">
        <v>1953</v>
      </c>
      <c r="AE1921">
        <v>2015</v>
      </c>
    </row>
    <row r="1922" spans="1:31" x14ac:dyDescent="0.25">
      <c r="A1922" t="s">
        <v>15375</v>
      </c>
      <c r="B1922" t="s">
        <v>15376</v>
      </c>
      <c r="C1922">
        <v>2005</v>
      </c>
      <c r="D1922" s="1">
        <v>38660</v>
      </c>
      <c r="E1922" t="s">
        <v>367</v>
      </c>
      <c r="F1922">
        <v>98</v>
      </c>
      <c r="G1922" t="s">
        <v>19</v>
      </c>
      <c r="H1922" t="s">
        <v>15377</v>
      </c>
      <c r="I1922" t="s">
        <v>13866</v>
      </c>
      <c r="J1922" t="s">
        <v>15378</v>
      </c>
      <c r="K1922" t="s">
        <v>7857</v>
      </c>
      <c r="L1922" t="s">
        <v>15379</v>
      </c>
      <c r="M1922" t="s">
        <v>15380</v>
      </c>
      <c r="N1922">
        <v>6.3</v>
      </c>
      <c r="O1922">
        <v>150163</v>
      </c>
      <c r="P1922" s="2">
        <v>55000000</v>
      </c>
      <c r="Q1922" s="2">
        <v>89707299</v>
      </c>
      <c r="R1922" s="2">
        <v>223387299</v>
      </c>
      <c r="S1922" s="2">
        <v>258094598</v>
      </c>
      <c r="T1922">
        <v>53</v>
      </c>
      <c r="U1922">
        <v>0.54741862508349393</v>
      </c>
      <c r="V1922">
        <v>-2.4537214122733891E-2</v>
      </c>
      <c r="W1922">
        <f>AVERAGE(U1922:V1922)</f>
        <v>0.26144070548038001</v>
      </c>
      <c r="X1922" s="4">
        <v>2.6321190517074688</v>
      </c>
      <c r="Y1922">
        <f>AVERAGE(W1922:X1922)</f>
        <v>1.4467798785939245</v>
      </c>
      <c r="Z1922" t="s">
        <v>23311</v>
      </c>
      <c r="AA1922" t="s">
        <v>22731</v>
      </c>
      <c r="AB1922" t="s">
        <v>23312</v>
      </c>
      <c r="AC1922" t="s">
        <v>22725</v>
      </c>
      <c r="AD1922">
        <v>1953</v>
      </c>
      <c r="AE1922">
        <v>2015</v>
      </c>
    </row>
    <row r="1923" spans="1:31" x14ac:dyDescent="0.25">
      <c r="A1923" t="s">
        <v>16465</v>
      </c>
      <c r="B1923" t="s">
        <v>16466</v>
      </c>
      <c r="C1923">
        <v>2009</v>
      </c>
      <c r="D1923" s="1">
        <v>40193</v>
      </c>
      <c r="E1923" t="s">
        <v>266</v>
      </c>
      <c r="F1923">
        <v>162</v>
      </c>
      <c r="G1923" t="s">
        <v>19</v>
      </c>
      <c r="H1923" t="s">
        <v>271</v>
      </c>
      <c r="I1923" t="s">
        <v>7880</v>
      </c>
      <c r="J1923" t="s">
        <v>7880</v>
      </c>
      <c r="K1923" t="s">
        <v>799</v>
      </c>
      <c r="L1923" t="s">
        <v>16467</v>
      </c>
      <c r="M1923" t="s">
        <v>16468</v>
      </c>
      <c r="N1923">
        <v>7.8</v>
      </c>
      <c r="O1923">
        <v>1101160</v>
      </c>
      <c r="P1923" s="2">
        <v>237000000</v>
      </c>
      <c r="Q1923" s="2">
        <v>760507625</v>
      </c>
      <c r="R1923" s="2">
        <v>2790439092</v>
      </c>
      <c r="S1923" s="2">
        <v>3313946717</v>
      </c>
      <c r="T1923">
        <v>83</v>
      </c>
      <c r="U1923">
        <v>1.7359817411100655</v>
      </c>
      <c r="V1923">
        <v>1.6692436978930587</v>
      </c>
      <c r="W1923">
        <f>AVERAGE(U1923:V1923)</f>
        <v>1.7026127195015621</v>
      </c>
      <c r="X1923" s="4">
        <v>35.890501682122306</v>
      </c>
      <c r="Y1923">
        <f>AVERAGE(W1923:X1923)</f>
        <v>18.796557200811932</v>
      </c>
      <c r="Z1923" t="s">
        <v>23311</v>
      </c>
      <c r="AA1923" t="s">
        <v>22731</v>
      </c>
      <c r="AB1923" t="s">
        <v>23312</v>
      </c>
      <c r="AC1923" t="s">
        <v>22725</v>
      </c>
      <c r="AD1923">
        <v>1953</v>
      </c>
      <c r="AE1923">
        <v>2015</v>
      </c>
    </row>
    <row r="1924" spans="1:31" x14ac:dyDescent="0.25">
      <c r="A1924" t="s">
        <v>3500</v>
      </c>
      <c r="B1924" t="s">
        <v>3501</v>
      </c>
      <c r="C1924">
        <v>1958</v>
      </c>
      <c r="D1924" s="1">
        <v>21413</v>
      </c>
      <c r="E1924" t="s">
        <v>304</v>
      </c>
      <c r="F1924">
        <v>95</v>
      </c>
      <c r="G1924" t="s">
        <v>19</v>
      </c>
      <c r="H1924" t="s">
        <v>271</v>
      </c>
      <c r="I1924" t="s">
        <v>1074</v>
      </c>
      <c r="J1924" t="s">
        <v>3502</v>
      </c>
      <c r="K1924" t="s">
        <v>2039</v>
      </c>
      <c r="L1924" t="s">
        <v>3503</v>
      </c>
      <c r="M1924" t="s">
        <v>3504</v>
      </c>
      <c r="N1924">
        <v>8</v>
      </c>
      <c r="O1924">
        <v>96864</v>
      </c>
      <c r="P1924" s="2">
        <v>829000</v>
      </c>
      <c r="Q1924" s="2">
        <v>2247465</v>
      </c>
      <c r="R1924" s="2">
        <v>2286947</v>
      </c>
      <c r="S1924" s="2">
        <v>3705412</v>
      </c>
      <c r="T1924">
        <v>99</v>
      </c>
      <c r="U1924">
        <v>1.8944568232469419</v>
      </c>
      <c r="V1924">
        <v>2.5725935176348149</v>
      </c>
      <c r="W1924">
        <f>AVERAGE(U1924:V1924)</f>
        <v>2.2335251704408785</v>
      </c>
      <c r="X1924" s="4">
        <v>-0.13652699383364036</v>
      </c>
      <c r="Y1924">
        <f>AVERAGE(W1924:X1924)</f>
        <v>1.0484990883036192</v>
      </c>
      <c r="Z1924" t="s">
        <v>22925</v>
      </c>
      <c r="AA1924" t="s">
        <v>22731</v>
      </c>
      <c r="AB1924" t="s">
        <v>22926</v>
      </c>
      <c r="AC1924" t="s">
        <v>22725</v>
      </c>
      <c r="AD1924">
        <v>1924</v>
      </c>
      <c r="AE1924">
        <v>1994</v>
      </c>
    </row>
    <row r="1925" spans="1:31" x14ac:dyDescent="0.25">
      <c r="A1925" t="s">
        <v>3774</v>
      </c>
      <c r="B1925" t="s">
        <v>3775</v>
      </c>
      <c r="C1925">
        <v>1961</v>
      </c>
      <c r="D1925" s="1">
        <v>22669</v>
      </c>
      <c r="E1925" t="s">
        <v>71</v>
      </c>
      <c r="F1925">
        <v>115</v>
      </c>
      <c r="G1925" t="s">
        <v>19</v>
      </c>
      <c r="H1925" t="s">
        <v>3776</v>
      </c>
      <c r="I1925" t="s">
        <v>2995</v>
      </c>
      <c r="J1925" t="s">
        <v>3777</v>
      </c>
      <c r="K1925" t="s">
        <v>3778</v>
      </c>
      <c r="L1925" t="s">
        <v>3779</v>
      </c>
      <c r="M1925" t="s">
        <v>3780</v>
      </c>
      <c r="N1925">
        <v>7.6</v>
      </c>
      <c r="O1925">
        <v>163106</v>
      </c>
      <c r="P1925" s="2">
        <v>2500000</v>
      </c>
      <c r="R1925" s="2">
        <v>357750</v>
      </c>
      <c r="S1925" s="2">
        <v>-2142250</v>
      </c>
      <c r="T1925">
        <v>76</v>
      </c>
      <c r="U1925">
        <v>1.5775066589731892</v>
      </c>
      <c r="V1925">
        <v>1.2740281517560406</v>
      </c>
      <c r="W1925">
        <f>AVERAGE(U1925:V1925)</f>
        <v>1.4257674053646148</v>
      </c>
      <c r="X1925" s="4">
        <v>-0.20017005400665028</v>
      </c>
      <c r="Y1925">
        <f>AVERAGE(W1925:X1925)</f>
        <v>0.61279867567898227</v>
      </c>
      <c r="Z1925" t="s">
        <v>22925</v>
      </c>
      <c r="AA1925" t="s">
        <v>22731</v>
      </c>
      <c r="AB1925" t="s">
        <v>22926</v>
      </c>
      <c r="AC1925" t="s">
        <v>22725</v>
      </c>
      <c r="AD1925">
        <v>1924</v>
      </c>
      <c r="AE1925">
        <v>1994</v>
      </c>
    </row>
    <row r="1926" spans="1:31" x14ac:dyDescent="0.25">
      <c r="A1926" t="s">
        <v>3948</v>
      </c>
      <c r="B1926" t="s">
        <v>3949</v>
      </c>
      <c r="C1926">
        <v>1962</v>
      </c>
      <c r="D1926" s="1">
        <v>23273</v>
      </c>
      <c r="E1926" t="s">
        <v>22</v>
      </c>
      <c r="F1926">
        <v>117</v>
      </c>
      <c r="G1926" t="s">
        <v>19</v>
      </c>
      <c r="H1926" t="s">
        <v>25</v>
      </c>
      <c r="I1926" t="s">
        <v>2995</v>
      </c>
      <c r="J1926" t="s">
        <v>3621</v>
      </c>
      <c r="K1926" t="s">
        <v>3950</v>
      </c>
      <c r="L1926" t="s">
        <v>3951</v>
      </c>
      <c r="M1926" t="s">
        <v>3952</v>
      </c>
      <c r="N1926">
        <v>7.9</v>
      </c>
      <c r="O1926">
        <v>11206</v>
      </c>
      <c r="Q1926" s="2">
        <v>8123077</v>
      </c>
      <c r="S1926" s="2">
        <v>8123077</v>
      </c>
      <c r="T1926">
        <v>74</v>
      </c>
      <c r="U1926">
        <v>1.815219282178504</v>
      </c>
      <c r="V1926">
        <v>1.1611094242883211</v>
      </c>
      <c r="W1926">
        <f>AVERAGE(U1926:V1926)</f>
        <v>1.4881643532334126</v>
      </c>
      <c r="X1926" s="4">
        <v>-8.8447313541037978E-2</v>
      </c>
      <c r="Y1926">
        <f>AVERAGE(W1926:X1926)</f>
        <v>0.6998585198461873</v>
      </c>
      <c r="Z1926" t="s">
        <v>22925</v>
      </c>
      <c r="AA1926" t="s">
        <v>22731</v>
      </c>
      <c r="AB1926" t="s">
        <v>22926</v>
      </c>
      <c r="AC1926" t="s">
        <v>22725</v>
      </c>
      <c r="AD1926">
        <v>1924</v>
      </c>
      <c r="AE1926">
        <v>1994</v>
      </c>
    </row>
    <row r="1927" spans="1:31" x14ac:dyDescent="0.25">
      <c r="A1927" t="s">
        <v>3964</v>
      </c>
      <c r="B1927" t="s">
        <v>3965</v>
      </c>
      <c r="C1927">
        <v>1962</v>
      </c>
      <c r="D1927" s="1">
        <v>22986</v>
      </c>
      <c r="E1927" t="s">
        <v>162</v>
      </c>
      <c r="F1927">
        <v>157</v>
      </c>
      <c r="G1927" t="s">
        <v>19</v>
      </c>
      <c r="H1927" t="s">
        <v>520</v>
      </c>
      <c r="I1927" t="s">
        <v>259</v>
      </c>
      <c r="J1927" t="s">
        <v>3966</v>
      </c>
      <c r="K1927" t="s">
        <v>3967</v>
      </c>
      <c r="L1927" t="s">
        <v>3968</v>
      </c>
      <c r="M1927" t="s">
        <v>3969</v>
      </c>
      <c r="N1927">
        <v>7.2</v>
      </c>
      <c r="O1927">
        <v>11484</v>
      </c>
      <c r="Q1927" s="2">
        <v>14000000</v>
      </c>
      <c r="S1927" s="2">
        <v>14000000</v>
      </c>
      <c r="U1927">
        <v>1.2605564946994372</v>
      </c>
      <c r="V1927" t="s">
        <v>22725</v>
      </c>
      <c r="W1927">
        <f>AVERAGE(U1927:V1927)</f>
        <v>1.2605564946994372</v>
      </c>
      <c r="X1927" s="4">
        <v>-2.4485791120428504E-2</v>
      </c>
      <c r="Y1927">
        <f>AVERAGE(W1927:X1927)</f>
        <v>0.61803535178950431</v>
      </c>
      <c r="Z1927" t="s">
        <v>22925</v>
      </c>
      <c r="AA1927" t="s">
        <v>22731</v>
      </c>
      <c r="AB1927" t="s">
        <v>22926</v>
      </c>
      <c r="AC1927" t="s">
        <v>22725</v>
      </c>
      <c r="AD1927">
        <v>1924</v>
      </c>
      <c r="AE1927">
        <v>1994</v>
      </c>
    </row>
    <row r="1928" spans="1:31" x14ac:dyDescent="0.25">
      <c r="A1928" t="s">
        <v>4081</v>
      </c>
      <c r="B1928" t="s">
        <v>2735</v>
      </c>
      <c r="C1928">
        <v>1963</v>
      </c>
      <c r="D1928" s="1">
        <v>23364</v>
      </c>
      <c r="E1928" t="s">
        <v>822</v>
      </c>
      <c r="F1928">
        <v>113</v>
      </c>
      <c r="G1928" t="s">
        <v>19</v>
      </c>
      <c r="H1928" t="s">
        <v>3318</v>
      </c>
      <c r="I1928" t="s">
        <v>2556</v>
      </c>
      <c r="J1928" t="s">
        <v>4082</v>
      </c>
      <c r="K1928" t="s">
        <v>3719</v>
      </c>
      <c r="L1928" t="s">
        <v>4083</v>
      </c>
      <c r="M1928" t="s">
        <v>4084</v>
      </c>
      <c r="N1928">
        <v>7.9</v>
      </c>
      <c r="O1928">
        <v>66360</v>
      </c>
      <c r="P1928" s="2">
        <v>3000000</v>
      </c>
      <c r="R1928" s="2">
        <v>173057</v>
      </c>
      <c r="S1928" s="2">
        <v>-2826943</v>
      </c>
      <c r="T1928">
        <v>83</v>
      </c>
      <c r="U1928">
        <v>1.815219282178504</v>
      </c>
      <c r="V1928">
        <v>1.6692436978930587</v>
      </c>
      <c r="W1928">
        <f>AVERAGE(U1928:V1928)</f>
        <v>1.7422314900357814</v>
      </c>
      <c r="X1928" s="4">
        <v>-0.20762191387800377</v>
      </c>
      <c r="Y1928">
        <f>AVERAGE(W1928:X1928)</f>
        <v>0.7673047880788888</v>
      </c>
      <c r="Z1928" t="s">
        <v>22925</v>
      </c>
      <c r="AA1928" t="s">
        <v>22731</v>
      </c>
      <c r="AB1928" t="s">
        <v>22926</v>
      </c>
      <c r="AC1928" t="s">
        <v>22725</v>
      </c>
      <c r="AD1928">
        <v>1924</v>
      </c>
      <c r="AE1928">
        <v>1994</v>
      </c>
    </row>
    <row r="1929" spans="1:31" x14ac:dyDescent="0.25">
      <c r="A1929" t="s">
        <v>4437</v>
      </c>
      <c r="B1929" t="s">
        <v>4438</v>
      </c>
      <c r="C1929">
        <v>1965</v>
      </c>
      <c r="D1929" s="1">
        <v>24093</v>
      </c>
      <c r="E1929" t="s">
        <v>162</v>
      </c>
      <c r="F1929">
        <v>160</v>
      </c>
      <c r="G1929" t="s">
        <v>19</v>
      </c>
      <c r="H1929" t="s">
        <v>25</v>
      </c>
      <c r="I1929" t="s">
        <v>2995</v>
      </c>
      <c r="J1929" t="s">
        <v>4439</v>
      </c>
      <c r="K1929" t="s">
        <v>186</v>
      </c>
      <c r="L1929" t="s">
        <v>4440</v>
      </c>
      <c r="M1929" t="s">
        <v>4441</v>
      </c>
      <c r="N1929">
        <v>7.2</v>
      </c>
      <c r="O1929">
        <v>15792</v>
      </c>
      <c r="P1929" s="2">
        <v>12000000</v>
      </c>
      <c r="S1929" s="2"/>
      <c r="T1929">
        <v>71</v>
      </c>
      <c r="U1929">
        <v>1.2605564946994372</v>
      </c>
      <c r="V1929">
        <v>0.99173133308674177</v>
      </c>
      <c r="W1929">
        <f>AVERAGE(U1929:V1929)</f>
        <v>1.1261439138930895</v>
      </c>
      <c r="X1929" s="4"/>
      <c r="Y1929">
        <f>AVERAGE(W1929:X1929)</f>
        <v>1.1261439138930895</v>
      </c>
      <c r="Z1929" t="s">
        <v>22925</v>
      </c>
      <c r="AA1929" t="s">
        <v>22731</v>
      </c>
      <c r="AB1929" t="s">
        <v>22926</v>
      </c>
      <c r="AC1929" t="s">
        <v>22725</v>
      </c>
      <c r="AD1929">
        <v>1924</v>
      </c>
      <c r="AE1929">
        <v>1994</v>
      </c>
    </row>
    <row r="1930" spans="1:31" x14ac:dyDescent="0.25">
      <c r="A1930" t="s">
        <v>4558</v>
      </c>
      <c r="B1930" t="s">
        <v>4559</v>
      </c>
      <c r="C1930">
        <v>1966</v>
      </c>
      <c r="D1930" s="1">
        <v>24337</v>
      </c>
      <c r="E1930" t="s">
        <v>63</v>
      </c>
      <c r="F1930">
        <v>105</v>
      </c>
      <c r="G1930" t="s">
        <v>19</v>
      </c>
      <c r="H1930" t="s">
        <v>25</v>
      </c>
      <c r="I1930" t="s">
        <v>2556</v>
      </c>
      <c r="J1930" t="s">
        <v>4560</v>
      </c>
      <c r="K1930" t="s">
        <v>3719</v>
      </c>
      <c r="L1930" t="s">
        <v>4561</v>
      </c>
      <c r="M1930" t="s">
        <v>4562</v>
      </c>
      <c r="N1930">
        <v>6.5</v>
      </c>
      <c r="O1930">
        <v>6152</v>
      </c>
      <c r="P1930" s="2">
        <v>4800000</v>
      </c>
      <c r="S1930" s="2"/>
      <c r="T1930">
        <v>69</v>
      </c>
      <c r="U1930">
        <v>0.70589370722037037</v>
      </c>
      <c r="V1930">
        <v>0.87881260561902219</v>
      </c>
      <c r="W1930">
        <f>AVERAGE(U1930:V1930)</f>
        <v>0.79235315641969628</v>
      </c>
      <c r="X1930" s="4"/>
      <c r="Y1930">
        <f>AVERAGE(W1930:X1930)</f>
        <v>0.79235315641969628</v>
      </c>
      <c r="Z1930" t="s">
        <v>22925</v>
      </c>
      <c r="AA1930" t="s">
        <v>22731</v>
      </c>
      <c r="AB1930" t="s">
        <v>22926</v>
      </c>
      <c r="AC1930" t="s">
        <v>22725</v>
      </c>
      <c r="AD1930">
        <v>1924</v>
      </c>
      <c r="AE1930">
        <v>1994</v>
      </c>
    </row>
    <row r="1931" spans="1:31" x14ac:dyDescent="0.25">
      <c r="A1931" t="s">
        <v>4823</v>
      </c>
      <c r="B1931" t="s">
        <v>4824</v>
      </c>
      <c r="C1931">
        <v>1967</v>
      </c>
      <c r="D1931" s="1">
        <v>24864</v>
      </c>
      <c r="E1931" t="s">
        <v>294</v>
      </c>
      <c r="F1931">
        <v>108</v>
      </c>
      <c r="G1931" t="s">
        <v>19</v>
      </c>
      <c r="H1931" t="s">
        <v>25</v>
      </c>
      <c r="I1931" t="s">
        <v>2126</v>
      </c>
      <c r="J1931" t="s">
        <v>4825</v>
      </c>
      <c r="K1931" t="s">
        <v>186</v>
      </c>
      <c r="L1931" t="s">
        <v>4826</v>
      </c>
      <c r="M1931" t="s">
        <v>4827</v>
      </c>
      <c r="N1931">
        <v>7.8</v>
      </c>
      <c r="O1931">
        <v>27135</v>
      </c>
      <c r="P1931" s="2">
        <v>3000000</v>
      </c>
      <c r="S1931" s="2"/>
      <c r="T1931">
        <v>81</v>
      </c>
      <c r="U1931">
        <v>1.7359817411100655</v>
      </c>
      <c r="V1931">
        <v>1.5563249704253392</v>
      </c>
      <c r="W1931">
        <f>AVERAGE(U1931:V1931)</f>
        <v>1.6461533557677024</v>
      </c>
      <c r="X1931" s="4"/>
      <c r="Y1931">
        <f>AVERAGE(W1931:X1931)</f>
        <v>1.6461533557677024</v>
      </c>
      <c r="Z1931" t="s">
        <v>22925</v>
      </c>
      <c r="AA1931" t="s">
        <v>22731</v>
      </c>
      <c r="AB1931" t="s">
        <v>22926</v>
      </c>
      <c r="AC1931" t="s">
        <v>22725</v>
      </c>
      <c r="AD1931">
        <v>1924</v>
      </c>
      <c r="AE1931">
        <v>1994</v>
      </c>
    </row>
    <row r="1932" spans="1:31" x14ac:dyDescent="0.25">
      <c r="A1932" t="s">
        <v>4938</v>
      </c>
      <c r="B1932" t="s">
        <v>4939</v>
      </c>
      <c r="C1932">
        <v>1968</v>
      </c>
      <c r="D1932" s="1">
        <v>25241</v>
      </c>
      <c r="E1932" t="s">
        <v>46</v>
      </c>
      <c r="F1932">
        <v>99</v>
      </c>
      <c r="G1932" t="s">
        <v>19</v>
      </c>
      <c r="H1932" t="s">
        <v>4940</v>
      </c>
      <c r="I1932" t="s">
        <v>2995</v>
      </c>
      <c r="J1932" t="s">
        <v>4941</v>
      </c>
      <c r="K1932" t="s">
        <v>3560</v>
      </c>
      <c r="L1932" t="s">
        <v>4942</v>
      </c>
      <c r="M1932" t="s">
        <v>4943</v>
      </c>
      <c r="N1932">
        <v>7.5</v>
      </c>
      <c r="O1932">
        <v>37240</v>
      </c>
      <c r="P1932" s="2">
        <v>1500000</v>
      </c>
      <c r="R1932" s="2">
        <v>10631</v>
      </c>
      <c r="S1932" s="2">
        <v>-1489369</v>
      </c>
      <c r="U1932">
        <v>1.4982691179047514</v>
      </c>
      <c r="V1932" t="s">
        <v>22725</v>
      </c>
      <c r="W1932">
        <f>AVERAGE(U1932:V1932)</f>
        <v>1.4982691179047514</v>
      </c>
      <c r="X1932" s="4">
        <v>-0.19306442020483089</v>
      </c>
      <c r="Y1932">
        <f>AVERAGE(W1932:X1932)</f>
        <v>0.65260234884996027</v>
      </c>
      <c r="Z1932" t="s">
        <v>22925</v>
      </c>
      <c r="AA1932" t="s">
        <v>22731</v>
      </c>
      <c r="AB1932" t="s">
        <v>22926</v>
      </c>
      <c r="AC1932" t="s">
        <v>22725</v>
      </c>
      <c r="AD1932">
        <v>1924</v>
      </c>
      <c r="AE1932">
        <v>1994</v>
      </c>
    </row>
    <row r="1933" spans="1:31" x14ac:dyDescent="0.25">
      <c r="A1933" t="s">
        <v>6085</v>
      </c>
      <c r="B1933" t="s">
        <v>6086</v>
      </c>
      <c r="C1933">
        <v>1975</v>
      </c>
      <c r="D1933" s="1">
        <v>27395</v>
      </c>
      <c r="E1933" t="s">
        <v>41</v>
      </c>
      <c r="F1933">
        <v>107</v>
      </c>
      <c r="G1933" t="s">
        <v>19</v>
      </c>
      <c r="H1933" t="s">
        <v>25</v>
      </c>
      <c r="I1933" t="s">
        <v>4036</v>
      </c>
      <c r="J1933" t="s">
        <v>6087</v>
      </c>
      <c r="K1933" t="s">
        <v>6088</v>
      </c>
      <c r="L1933" t="s">
        <v>6089</v>
      </c>
      <c r="M1933" t="s">
        <v>6090</v>
      </c>
      <c r="N1933">
        <v>6.7</v>
      </c>
      <c r="O1933">
        <v>5271</v>
      </c>
      <c r="Q1933" s="2">
        <v>20642922</v>
      </c>
      <c r="R1933" s="2">
        <v>20642922</v>
      </c>
      <c r="S1933" s="2">
        <v>41285844</v>
      </c>
      <c r="U1933">
        <v>0.8643687893572467</v>
      </c>
      <c r="V1933" t="s">
        <v>22725</v>
      </c>
      <c r="W1933">
        <f>AVERAGE(U1933:V1933)</f>
        <v>0.8643687893572467</v>
      </c>
      <c r="X1933" s="4">
        <v>0.27247983575119333</v>
      </c>
      <c r="Y1933">
        <f>AVERAGE(W1933:X1933)</f>
        <v>0.56842431255421999</v>
      </c>
      <c r="Z1933" t="s">
        <v>22925</v>
      </c>
      <c r="AA1933" t="s">
        <v>22731</v>
      </c>
      <c r="AB1933" t="s">
        <v>22926</v>
      </c>
      <c r="AC1933" t="s">
        <v>22725</v>
      </c>
      <c r="AD1933">
        <v>1924</v>
      </c>
      <c r="AE1933">
        <v>1994</v>
      </c>
    </row>
    <row r="1934" spans="1:31" x14ac:dyDescent="0.25">
      <c r="A1934" t="s">
        <v>6342</v>
      </c>
      <c r="B1934" t="s">
        <v>6343</v>
      </c>
      <c r="C1934">
        <v>1976</v>
      </c>
      <c r="D1934" s="1">
        <v>28238</v>
      </c>
      <c r="E1934" t="s">
        <v>922</v>
      </c>
      <c r="F1934">
        <v>114</v>
      </c>
      <c r="G1934" t="s">
        <v>19</v>
      </c>
      <c r="H1934" t="s">
        <v>25</v>
      </c>
      <c r="I1934" t="s">
        <v>4163</v>
      </c>
      <c r="J1934" t="s">
        <v>5363</v>
      </c>
      <c r="K1934" t="s">
        <v>6344</v>
      </c>
      <c r="L1934" t="s">
        <v>6345</v>
      </c>
      <c r="M1934" t="s">
        <v>6346</v>
      </c>
      <c r="N1934">
        <v>6.9</v>
      </c>
      <c r="O1934">
        <v>17442</v>
      </c>
      <c r="P1934" s="2">
        <v>6500000</v>
      </c>
      <c r="Q1934" s="2">
        <v>51079064</v>
      </c>
      <c r="R1934" s="2">
        <v>51079064</v>
      </c>
      <c r="S1934" s="2">
        <v>95658128</v>
      </c>
      <c r="T1934">
        <v>41</v>
      </c>
      <c r="U1934">
        <v>1.022843871494123</v>
      </c>
      <c r="V1934">
        <v>-0.70204957892905095</v>
      </c>
      <c r="W1934">
        <f>AVERAGE(U1934:V1934)</f>
        <v>0.16039714628253604</v>
      </c>
      <c r="X1934" s="4">
        <v>0.86424087501029967</v>
      </c>
      <c r="Y1934">
        <f>AVERAGE(W1934:X1934)</f>
        <v>0.51231901064641783</v>
      </c>
      <c r="Z1934" t="s">
        <v>22925</v>
      </c>
      <c r="AA1934" t="s">
        <v>22731</v>
      </c>
      <c r="AB1934" t="s">
        <v>22926</v>
      </c>
      <c r="AC1934" t="s">
        <v>22725</v>
      </c>
      <c r="AD1934">
        <v>1924</v>
      </c>
      <c r="AE1934">
        <v>1994</v>
      </c>
    </row>
    <row r="1935" spans="1:31" x14ac:dyDescent="0.25">
      <c r="A1935" t="s">
        <v>6712</v>
      </c>
      <c r="B1935">
        <v>10</v>
      </c>
      <c r="C1935">
        <v>1979</v>
      </c>
      <c r="D1935" s="1">
        <v>29133</v>
      </c>
      <c r="E1935" t="s">
        <v>79</v>
      </c>
      <c r="F1935">
        <v>122</v>
      </c>
      <c r="G1935" t="s">
        <v>19</v>
      </c>
      <c r="H1935" t="s">
        <v>25</v>
      </c>
      <c r="I1935" t="s">
        <v>2995</v>
      </c>
      <c r="J1935" t="s">
        <v>2995</v>
      </c>
      <c r="K1935" t="s">
        <v>4765</v>
      </c>
      <c r="L1935" t="s">
        <v>6713</v>
      </c>
      <c r="M1935" t="s">
        <v>6714</v>
      </c>
      <c r="N1935">
        <v>6.1</v>
      </c>
      <c r="O1935">
        <v>14946</v>
      </c>
      <c r="Q1935" s="2">
        <v>74865517</v>
      </c>
      <c r="R1935" s="2">
        <v>74865517</v>
      </c>
      <c r="S1935" s="2">
        <v>149731034</v>
      </c>
      <c r="T1935">
        <v>68</v>
      </c>
      <c r="U1935">
        <v>0.38894354294661765</v>
      </c>
      <c r="V1935">
        <v>0.82235324188516246</v>
      </c>
      <c r="W1935">
        <f>AVERAGE(U1935:V1935)</f>
        <v>0.60564839241589008</v>
      </c>
      <c r="X1935" s="4">
        <v>1.4527436322297678</v>
      </c>
      <c r="Y1935">
        <f>AVERAGE(W1935:X1935)</f>
        <v>1.029196012322829</v>
      </c>
      <c r="Z1935" t="s">
        <v>22925</v>
      </c>
      <c r="AA1935" t="s">
        <v>22731</v>
      </c>
      <c r="AB1935" t="s">
        <v>22926</v>
      </c>
      <c r="AC1935" t="s">
        <v>22725</v>
      </c>
      <c r="AD1935">
        <v>1924</v>
      </c>
      <c r="AE1935">
        <v>1994</v>
      </c>
    </row>
    <row r="1936" spans="1:31" x14ac:dyDescent="0.25">
      <c r="A1936" t="s">
        <v>1099</v>
      </c>
      <c r="B1936" t="s">
        <v>254</v>
      </c>
      <c r="C1936">
        <v>1939</v>
      </c>
      <c r="D1936" s="1">
        <v>14450</v>
      </c>
      <c r="E1936" t="s">
        <v>51</v>
      </c>
      <c r="F1936">
        <v>112</v>
      </c>
      <c r="G1936" t="s">
        <v>19</v>
      </c>
      <c r="H1936" t="s">
        <v>888</v>
      </c>
      <c r="I1936" t="s">
        <v>256</v>
      </c>
      <c r="J1936" t="s">
        <v>1100</v>
      </c>
      <c r="K1936" t="s">
        <v>1071</v>
      </c>
      <c r="L1936" t="s">
        <v>1101</v>
      </c>
      <c r="M1936" t="s">
        <v>1102</v>
      </c>
      <c r="N1936">
        <v>7.6</v>
      </c>
      <c r="O1936">
        <v>5406</v>
      </c>
      <c r="S1936" s="2"/>
      <c r="U1936">
        <v>1.5775066589731892</v>
      </c>
      <c r="V1936" t="s">
        <v>22725</v>
      </c>
      <c r="W1936">
        <f>AVERAGE(U1936:V1936)</f>
        <v>1.5775066589731892</v>
      </c>
      <c r="X1936" s="4"/>
      <c r="Y1936">
        <f>AVERAGE(W1936:X1936)</f>
        <v>1.5775066589731892</v>
      </c>
      <c r="Z1936" t="s">
        <v>22773</v>
      </c>
      <c r="AA1936" t="s">
        <v>22731</v>
      </c>
      <c r="AB1936" t="s">
        <v>22774</v>
      </c>
      <c r="AC1936" t="s">
        <v>22725</v>
      </c>
      <c r="AD1936">
        <v>1901</v>
      </c>
      <c r="AE1936">
        <v>1970</v>
      </c>
    </row>
    <row r="1937" spans="1:31" x14ac:dyDescent="0.25">
      <c r="A1937" t="s">
        <v>1146</v>
      </c>
      <c r="B1937" t="s">
        <v>165</v>
      </c>
      <c r="C1937">
        <v>1939</v>
      </c>
      <c r="D1937" s="1">
        <v>17667</v>
      </c>
      <c r="E1937" t="s">
        <v>57</v>
      </c>
      <c r="F1937">
        <v>117</v>
      </c>
      <c r="G1937" t="s">
        <v>19</v>
      </c>
      <c r="H1937" t="s">
        <v>25</v>
      </c>
      <c r="I1937" t="s">
        <v>328</v>
      </c>
      <c r="J1937" t="s">
        <v>1147</v>
      </c>
      <c r="K1937" t="s">
        <v>378</v>
      </c>
      <c r="L1937" t="s">
        <v>1148</v>
      </c>
      <c r="M1937" t="s">
        <v>1149</v>
      </c>
      <c r="N1937">
        <v>7.8</v>
      </c>
      <c r="O1937">
        <v>10155</v>
      </c>
      <c r="P1937" s="2">
        <v>1800000</v>
      </c>
      <c r="S1937" s="2"/>
      <c r="U1937">
        <v>1.7359817411100655</v>
      </c>
      <c r="V1937" t="s">
        <v>22725</v>
      </c>
      <c r="W1937">
        <f>AVERAGE(U1937:V1937)</f>
        <v>1.7359817411100655</v>
      </c>
      <c r="X1937" s="4"/>
      <c r="Y1937">
        <f>AVERAGE(W1937:X1937)</f>
        <v>1.7359817411100655</v>
      </c>
      <c r="Z1937" t="s">
        <v>22773</v>
      </c>
      <c r="AA1937" t="s">
        <v>22731</v>
      </c>
      <c r="AB1937" t="s">
        <v>22774</v>
      </c>
      <c r="AC1937" t="s">
        <v>22725</v>
      </c>
      <c r="AD1937">
        <v>1901</v>
      </c>
      <c r="AE1937">
        <v>1970</v>
      </c>
    </row>
    <row r="1938" spans="1:31" x14ac:dyDescent="0.25">
      <c r="A1938" t="s">
        <v>1275</v>
      </c>
      <c r="B1938" t="s">
        <v>130</v>
      </c>
      <c r="C1938">
        <v>1940</v>
      </c>
      <c r="D1938" s="1">
        <v>14923</v>
      </c>
      <c r="E1938" t="s">
        <v>81</v>
      </c>
      <c r="F1938">
        <v>94</v>
      </c>
      <c r="G1938" t="s">
        <v>19</v>
      </c>
      <c r="H1938" t="s">
        <v>271</v>
      </c>
      <c r="I1938" t="s">
        <v>356</v>
      </c>
      <c r="J1938" t="s">
        <v>1276</v>
      </c>
      <c r="K1938" t="s">
        <v>799</v>
      </c>
      <c r="L1938" t="s">
        <v>1277</v>
      </c>
      <c r="M1938" t="s">
        <v>1278</v>
      </c>
      <c r="N1938">
        <v>7.5</v>
      </c>
      <c r="O1938">
        <v>9067</v>
      </c>
      <c r="P1938" s="2">
        <v>1000000</v>
      </c>
      <c r="R1938" s="2">
        <v>3424</v>
      </c>
      <c r="S1938" s="2">
        <v>-996576</v>
      </c>
      <c r="U1938">
        <v>1.4982691179047514</v>
      </c>
      <c r="V1938" t="s">
        <v>22725</v>
      </c>
      <c r="W1938">
        <f>AVERAGE(U1938:V1938)</f>
        <v>1.4982691179047514</v>
      </c>
      <c r="X1938" s="4">
        <v>-0.1877011049940957</v>
      </c>
      <c r="Y1938">
        <f>AVERAGE(W1938:X1938)</f>
        <v>0.65528400645532781</v>
      </c>
      <c r="Z1938" t="s">
        <v>22773</v>
      </c>
      <c r="AA1938" t="s">
        <v>22731</v>
      </c>
      <c r="AB1938" t="s">
        <v>22774</v>
      </c>
      <c r="AC1938" t="s">
        <v>22725</v>
      </c>
      <c r="AD1938">
        <v>1901</v>
      </c>
      <c r="AE1938">
        <v>1970</v>
      </c>
    </row>
    <row r="1939" spans="1:31" x14ac:dyDescent="0.25">
      <c r="A1939" t="s">
        <v>1324</v>
      </c>
      <c r="B1939" t="s">
        <v>1325</v>
      </c>
      <c r="C1939">
        <v>1941</v>
      </c>
      <c r="D1939" s="1">
        <v>17619</v>
      </c>
      <c r="E1939" t="s">
        <v>79</v>
      </c>
      <c r="F1939">
        <v>111</v>
      </c>
      <c r="G1939" t="s">
        <v>19</v>
      </c>
      <c r="H1939" t="s">
        <v>25</v>
      </c>
      <c r="I1939" t="s">
        <v>259</v>
      </c>
      <c r="J1939" t="s">
        <v>1025</v>
      </c>
      <c r="K1939" t="s">
        <v>248</v>
      </c>
      <c r="L1939" t="s">
        <v>1326</v>
      </c>
      <c r="M1939" t="s">
        <v>1327</v>
      </c>
      <c r="N1939">
        <v>7.8</v>
      </c>
      <c r="O1939">
        <v>10525</v>
      </c>
      <c r="S1939" s="2"/>
      <c r="U1939">
        <v>1.7359817411100655</v>
      </c>
      <c r="V1939" t="s">
        <v>22725</v>
      </c>
      <c r="W1939">
        <f>AVERAGE(U1939:V1939)</f>
        <v>1.7359817411100655</v>
      </c>
      <c r="X1939" s="4"/>
      <c r="Y1939">
        <f>AVERAGE(W1939:X1939)</f>
        <v>1.7359817411100655</v>
      </c>
      <c r="Z1939" t="s">
        <v>22773</v>
      </c>
      <c r="AA1939" t="s">
        <v>22731</v>
      </c>
      <c r="AB1939" t="s">
        <v>22774</v>
      </c>
      <c r="AC1939" t="s">
        <v>22725</v>
      </c>
      <c r="AD1939">
        <v>1901</v>
      </c>
      <c r="AE1939">
        <v>1970</v>
      </c>
    </row>
    <row r="1940" spans="1:31" x14ac:dyDescent="0.25">
      <c r="A1940" t="s">
        <v>1366</v>
      </c>
      <c r="B1940" t="s">
        <v>1367</v>
      </c>
      <c r="C1940">
        <v>1941</v>
      </c>
      <c r="D1940" s="1">
        <v>16926</v>
      </c>
      <c r="E1940" t="s">
        <v>870</v>
      </c>
      <c r="F1940">
        <v>118</v>
      </c>
      <c r="G1940" t="s">
        <v>19</v>
      </c>
      <c r="H1940" t="s">
        <v>818</v>
      </c>
      <c r="I1940" t="s">
        <v>85</v>
      </c>
      <c r="J1940" t="s">
        <v>1368</v>
      </c>
      <c r="K1940" t="s">
        <v>799</v>
      </c>
      <c r="L1940" t="s">
        <v>1369</v>
      </c>
      <c r="M1940" t="s">
        <v>1370</v>
      </c>
      <c r="N1940">
        <v>7.7</v>
      </c>
      <c r="O1940">
        <v>20806</v>
      </c>
      <c r="P1940" s="2">
        <v>1250000</v>
      </c>
      <c r="S1940" s="2"/>
      <c r="U1940">
        <v>1.6567442000416277</v>
      </c>
      <c r="V1940" t="s">
        <v>22725</v>
      </c>
      <c r="W1940">
        <f>AVERAGE(U1940:V1940)</f>
        <v>1.6567442000416277</v>
      </c>
      <c r="X1940" s="4"/>
      <c r="Y1940">
        <f>AVERAGE(W1940:X1940)</f>
        <v>1.6567442000416277</v>
      </c>
      <c r="Z1940" t="s">
        <v>22773</v>
      </c>
      <c r="AA1940" t="s">
        <v>22731</v>
      </c>
      <c r="AB1940" t="s">
        <v>22774</v>
      </c>
      <c r="AC1940" t="s">
        <v>22725</v>
      </c>
      <c r="AD1940">
        <v>1901</v>
      </c>
      <c r="AE1940">
        <v>1970</v>
      </c>
    </row>
    <row r="1941" spans="1:31" x14ac:dyDescent="0.25">
      <c r="A1941" t="s">
        <v>1599</v>
      </c>
      <c r="B1941" t="s">
        <v>1600</v>
      </c>
      <c r="C1941">
        <v>1943</v>
      </c>
      <c r="D1941" s="1">
        <v>18162</v>
      </c>
      <c r="E1941" t="s">
        <v>250</v>
      </c>
      <c r="F1941">
        <v>112</v>
      </c>
      <c r="G1941" t="s">
        <v>19</v>
      </c>
      <c r="H1941" t="s">
        <v>175</v>
      </c>
      <c r="I1941" t="s">
        <v>31</v>
      </c>
      <c r="J1941" t="s">
        <v>1601</v>
      </c>
      <c r="K1941" t="s">
        <v>799</v>
      </c>
      <c r="L1941" t="s">
        <v>1602</v>
      </c>
      <c r="M1941" t="s">
        <v>1603</v>
      </c>
      <c r="N1941">
        <v>7.5</v>
      </c>
      <c r="O1941">
        <v>9432</v>
      </c>
      <c r="S1941" s="2"/>
      <c r="U1941">
        <v>1.4982691179047514</v>
      </c>
      <c r="V1941" t="s">
        <v>22725</v>
      </c>
      <c r="W1941">
        <f>AVERAGE(U1941:V1941)</f>
        <v>1.4982691179047514</v>
      </c>
      <c r="X1941" s="4"/>
      <c r="Y1941">
        <f>AVERAGE(W1941:X1941)</f>
        <v>1.4982691179047514</v>
      </c>
      <c r="Z1941" t="s">
        <v>22773</v>
      </c>
      <c r="AA1941" t="s">
        <v>22731</v>
      </c>
      <c r="AB1941" t="s">
        <v>22774</v>
      </c>
      <c r="AC1941" t="s">
        <v>22725</v>
      </c>
      <c r="AD1941">
        <v>1901</v>
      </c>
      <c r="AE1941">
        <v>1970</v>
      </c>
    </row>
    <row r="1942" spans="1:31" x14ac:dyDescent="0.25">
      <c r="A1942" t="s">
        <v>1655</v>
      </c>
      <c r="B1942" t="s">
        <v>1656</v>
      </c>
      <c r="C1942">
        <v>1943</v>
      </c>
      <c r="D1942" s="1">
        <v>17296</v>
      </c>
      <c r="E1942" t="s">
        <v>28</v>
      </c>
      <c r="F1942">
        <v>156</v>
      </c>
      <c r="G1942" t="s">
        <v>19</v>
      </c>
      <c r="H1942" t="s">
        <v>175</v>
      </c>
      <c r="I1942" t="s">
        <v>149</v>
      </c>
      <c r="J1942" t="s">
        <v>1657</v>
      </c>
      <c r="K1942" t="s">
        <v>799</v>
      </c>
      <c r="L1942" t="s">
        <v>1658</v>
      </c>
      <c r="M1942" t="s">
        <v>1659</v>
      </c>
      <c r="N1942">
        <v>7.6</v>
      </c>
      <c r="O1942">
        <v>6049</v>
      </c>
      <c r="P1942" s="2">
        <v>2000000</v>
      </c>
      <c r="S1942" s="2"/>
      <c r="U1942">
        <v>1.5775066589731892</v>
      </c>
      <c r="V1942" t="s">
        <v>22725</v>
      </c>
      <c r="W1942">
        <f>AVERAGE(U1942:V1942)</f>
        <v>1.5775066589731892</v>
      </c>
      <c r="X1942" s="4"/>
      <c r="Y1942">
        <f>AVERAGE(W1942:X1942)</f>
        <v>1.5775066589731892</v>
      </c>
      <c r="Z1942" t="s">
        <v>22773</v>
      </c>
      <c r="AA1942" t="s">
        <v>22731</v>
      </c>
      <c r="AB1942" t="s">
        <v>22774</v>
      </c>
      <c r="AC1942" t="s">
        <v>22725</v>
      </c>
      <c r="AD1942">
        <v>1901</v>
      </c>
      <c r="AE1942">
        <v>1970</v>
      </c>
    </row>
    <row r="1943" spans="1:31" x14ac:dyDescent="0.25">
      <c r="A1943" t="s">
        <v>1833</v>
      </c>
      <c r="B1943" t="s">
        <v>1834</v>
      </c>
      <c r="C1943">
        <v>1945</v>
      </c>
      <c r="D1943" s="1">
        <v>17990</v>
      </c>
      <c r="E1943" t="s">
        <v>622</v>
      </c>
      <c r="F1943">
        <v>110</v>
      </c>
      <c r="G1943" t="s">
        <v>19</v>
      </c>
      <c r="H1943" t="s">
        <v>25</v>
      </c>
      <c r="I1943" t="s">
        <v>516</v>
      </c>
      <c r="J1943" t="s">
        <v>1835</v>
      </c>
      <c r="K1943" t="s">
        <v>799</v>
      </c>
      <c r="L1943" t="s">
        <v>1836</v>
      </c>
      <c r="M1943" t="s">
        <v>1837</v>
      </c>
      <c r="N1943">
        <v>7.6</v>
      </c>
      <c r="O1943">
        <v>10595</v>
      </c>
      <c r="Q1943" s="2">
        <v>8200000</v>
      </c>
      <c r="S1943" s="2">
        <v>8200000</v>
      </c>
      <c r="U1943">
        <v>1.5775066589731892</v>
      </c>
      <c r="V1943" t="s">
        <v>22725</v>
      </c>
      <c r="W1943">
        <f>AVERAGE(U1943:V1943)</f>
        <v>1.5775066589731892</v>
      </c>
      <c r="X1943" s="4">
        <v>-8.7610121665432222E-2</v>
      </c>
      <c r="Y1943">
        <f>AVERAGE(W1943:X1943)</f>
        <v>0.74494826865387853</v>
      </c>
      <c r="Z1943" t="s">
        <v>22773</v>
      </c>
      <c r="AA1943" t="s">
        <v>22731</v>
      </c>
      <c r="AB1943" t="s">
        <v>22774</v>
      </c>
      <c r="AC1943" t="s">
        <v>22725</v>
      </c>
      <c r="AD1943">
        <v>1901</v>
      </c>
      <c r="AE1943">
        <v>1970</v>
      </c>
    </row>
    <row r="1944" spans="1:31" x14ac:dyDescent="0.25">
      <c r="A1944" t="s">
        <v>1962</v>
      </c>
      <c r="B1944" t="s">
        <v>1963</v>
      </c>
      <c r="C1944">
        <v>1946</v>
      </c>
      <c r="D1944" s="1">
        <v>17471</v>
      </c>
      <c r="E1944" t="s">
        <v>57</v>
      </c>
      <c r="F1944">
        <v>145</v>
      </c>
      <c r="G1944" t="s">
        <v>19</v>
      </c>
      <c r="H1944" t="s">
        <v>175</v>
      </c>
      <c r="I1944" t="s">
        <v>241</v>
      </c>
      <c r="J1944" t="s">
        <v>1964</v>
      </c>
      <c r="K1944" t="s">
        <v>799</v>
      </c>
      <c r="L1944" t="s">
        <v>1965</v>
      </c>
      <c r="M1944" t="s">
        <v>1966</v>
      </c>
      <c r="N1944">
        <v>7.4</v>
      </c>
      <c r="O1944">
        <v>5229</v>
      </c>
      <c r="P1944" s="2">
        <v>1200000</v>
      </c>
      <c r="S1944" s="2"/>
      <c r="U1944">
        <v>1.4190315768363135</v>
      </c>
      <c r="V1944" t="s">
        <v>22725</v>
      </c>
      <c r="W1944">
        <f>AVERAGE(U1944:V1944)</f>
        <v>1.4190315768363135</v>
      </c>
      <c r="X1944" s="4"/>
      <c r="Y1944">
        <f>AVERAGE(W1944:X1944)</f>
        <v>1.4190315768363135</v>
      </c>
      <c r="Z1944" t="s">
        <v>22773</v>
      </c>
      <c r="AA1944" t="s">
        <v>22731</v>
      </c>
      <c r="AB1944" t="s">
        <v>22774</v>
      </c>
      <c r="AC1944" t="s">
        <v>22725</v>
      </c>
      <c r="AD1944">
        <v>1901</v>
      </c>
      <c r="AE1944">
        <v>1970</v>
      </c>
    </row>
    <row r="1945" spans="1:31" x14ac:dyDescent="0.25">
      <c r="A1945" t="s">
        <v>2060</v>
      </c>
      <c r="B1945" t="s">
        <v>791</v>
      </c>
      <c r="C1945">
        <v>1947</v>
      </c>
      <c r="D1945" s="1">
        <v>17875</v>
      </c>
      <c r="E1945" t="s">
        <v>57</v>
      </c>
      <c r="F1945">
        <v>118</v>
      </c>
      <c r="G1945" t="s">
        <v>19</v>
      </c>
      <c r="H1945" t="s">
        <v>25</v>
      </c>
      <c r="I1945" t="s">
        <v>1878</v>
      </c>
      <c r="J1945" t="s">
        <v>2061</v>
      </c>
      <c r="K1945" t="s">
        <v>799</v>
      </c>
      <c r="L1945" t="s">
        <v>2062</v>
      </c>
      <c r="M1945" t="s">
        <v>2063</v>
      </c>
      <c r="N1945">
        <v>7.2</v>
      </c>
      <c r="O1945">
        <v>14511</v>
      </c>
      <c r="P1945" s="2">
        <v>1985000</v>
      </c>
      <c r="S1945" s="2"/>
      <c r="U1945">
        <v>1.2605564946994372</v>
      </c>
      <c r="V1945" t="s">
        <v>22725</v>
      </c>
      <c r="W1945">
        <f>AVERAGE(U1945:V1945)</f>
        <v>1.2605564946994372</v>
      </c>
      <c r="X1945" s="4"/>
      <c r="Y1945">
        <f>AVERAGE(W1945:X1945)</f>
        <v>1.2605564946994372</v>
      </c>
      <c r="Z1945" t="s">
        <v>22773</v>
      </c>
      <c r="AA1945" t="s">
        <v>22731</v>
      </c>
      <c r="AB1945" t="s">
        <v>22774</v>
      </c>
      <c r="AC1945" t="s">
        <v>22725</v>
      </c>
      <c r="AD1945">
        <v>1901</v>
      </c>
      <c r="AE1945">
        <v>1970</v>
      </c>
    </row>
    <row r="1946" spans="1:31" x14ac:dyDescent="0.25">
      <c r="A1946" t="s">
        <v>2298</v>
      </c>
      <c r="B1946" t="s">
        <v>2299</v>
      </c>
      <c r="C1946">
        <v>1949</v>
      </c>
      <c r="D1946" s="1">
        <v>18212</v>
      </c>
      <c r="E1946" t="s">
        <v>57</v>
      </c>
      <c r="F1946">
        <v>103</v>
      </c>
      <c r="G1946" t="s">
        <v>19</v>
      </c>
      <c r="H1946" t="s">
        <v>271</v>
      </c>
      <c r="I1946" t="s">
        <v>1898</v>
      </c>
      <c r="J1946" t="s">
        <v>2300</v>
      </c>
      <c r="K1946" t="s">
        <v>799</v>
      </c>
      <c r="L1946" t="s">
        <v>2301</v>
      </c>
      <c r="M1946" t="s">
        <v>2302</v>
      </c>
      <c r="N1946">
        <v>7.7</v>
      </c>
      <c r="O1946">
        <v>8279</v>
      </c>
      <c r="R1946" s="2">
        <v>14768</v>
      </c>
      <c r="S1946" s="2">
        <v>14768</v>
      </c>
      <c r="U1946">
        <v>1.6567442000416277</v>
      </c>
      <c r="V1946" t="s">
        <v>22725</v>
      </c>
      <c r="W1946">
        <f>AVERAGE(U1946:V1946)</f>
        <v>1.6567442000416277</v>
      </c>
      <c r="X1946" s="4">
        <v>-0.17669413724397393</v>
      </c>
      <c r="Y1946">
        <f>AVERAGE(W1946:X1946)</f>
        <v>0.74002503139882692</v>
      </c>
      <c r="Z1946" t="s">
        <v>22773</v>
      </c>
      <c r="AA1946" t="s">
        <v>22731</v>
      </c>
      <c r="AB1946" t="s">
        <v>22774</v>
      </c>
      <c r="AC1946" t="s">
        <v>22725</v>
      </c>
      <c r="AD1946">
        <v>1901</v>
      </c>
      <c r="AE1946">
        <v>1970</v>
      </c>
    </row>
    <row r="1947" spans="1:31" x14ac:dyDescent="0.25">
      <c r="A1947" t="s">
        <v>2339</v>
      </c>
      <c r="B1947" t="s">
        <v>2340</v>
      </c>
      <c r="C1947">
        <v>1949</v>
      </c>
      <c r="D1947" s="1">
        <v>18383</v>
      </c>
      <c r="E1947" t="s">
        <v>37</v>
      </c>
      <c r="F1947">
        <v>132</v>
      </c>
      <c r="G1947" t="s">
        <v>19</v>
      </c>
      <c r="H1947" t="s">
        <v>25</v>
      </c>
      <c r="I1947" t="s">
        <v>149</v>
      </c>
      <c r="J1947" t="s">
        <v>2341</v>
      </c>
      <c r="K1947" t="s">
        <v>799</v>
      </c>
      <c r="L1947" t="s">
        <v>2342</v>
      </c>
      <c r="M1947" t="s">
        <v>2343</v>
      </c>
      <c r="N1947">
        <v>7.7</v>
      </c>
      <c r="O1947">
        <v>11992</v>
      </c>
      <c r="S1947" s="2"/>
      <c r="U1947">
        <v>1.6567442000416277</v>
      </c>
      <c r="V1947" t="s">
        <v>22725</v>
      </c>
      <c r="W1947">
        <f>AVERAGE(U1947:V1947)</f>
        <v>1.6567442000416277</v>
      </c>
      <c r="X1947" s="4"/>
      <c r="Y1947">
        <f>AVERAGE(W1947:X1947)</f>
        <v>1.6567442000416277</v>
      </c>
      <c r="Z1947" t="s">
        <v>22773</v>
      </c>
      <c r="AA1947" t="s">
        <v>22731</v>
      </c>
      <c r="AB1947" t="s">
        <v>22774</v>
      </c>
      <c r="AC1947" t="s">
        <v>22725</v>
      </c>
      <c r="AD1947">
        <v>1901</v>
      </c>
      <c r="AE1947">
        <v>1970</v>
      </c>
    </row>
    <row r="1948" spans="1:31" x14ac:dyDescent="0.25">
      <c r="A1948" t="s">
        <v>2357</v>
      </c>
      <c r="B1948" t="s">
        <v>2358</v>
      </c>
      <c r="C1948">
        <v>1950</v>
      </c>
      <c r="D1948" s="1">
        <v>18906</v>
      </c>
      <c r="E1948" t="s">
        <v>22</v>
      </c>
      <c r="F1948">
        <v>138</v>
      </c>
      <c r="G1948" t="s">
        <v>19</v>
      </c>
      <c r="H1948" t="s">
        <v>175</v>
      </c>
      <c r="I1948" t="s">
        <v>1898</v>
      </c>
      <c r="J1948" t="s">
        <v>1898</v>
      </c>
      <c r="K1948" t="s">
        <v>799</v>
      </c>
      <c r="L1948" t="s">
        <v>2359</v>
      </c>
      <c r="M1948" t="s">
        <v>2360</v>
      </c>
      <c r="N1948">
        <v>8.1999999999999993</v>
      </c>
      <c r="O1948">
        <v>117634</v>
      </c>
      <c r="P1948" s="2">
        <v>1400000</v>
      </c>
      <c r="Q1948" s="2">
        <v>63463</v>
      </c>
      <c r="R1948" s="2">
        <v>150438</v>
      </c>
      <c r="S1948" s="2">
        <v>-1186099</v>
      </c>
      <c r="T1948">
        <v>98</v>
      </c>
      <c r="U1948">
        <v>2.0529319053838173</v>
      </c>
      <c r="V1948">
        <v>2.5161341539009552</v>
      </c>
      <c r="W1948">
        <f>AVERAGE(U1948:V1948)</f>
        <v>2.284533029642386</v>
      </c>
      <c r="X1948" s="4">
        <v>-0.18976377956269583</v>
      </c>
      <c r="Y1948">
        <f>AVERAGE(W1948:X1948)</f>
        <v>1.0473846250398451</v>
      </c>
      <c r="Z1948" t="s">
        <v>22773</v>
      </c>
      <c r="AA1948" t="s">
        <v>22731</v>
      </c>
      <c r="AB1948" t="s">
        <v>22774</v>
      </c>
      <c r="AC1948" t="s">
        <v>22725</v>
      </c>
      <c r="AD1948">
        <v>1901</v>
      </c>
      <c r="AE1948">
        <v>1970</v>
      </c>
    </row>
    <row r="1949" spans="1:31" x14ac:dyDescent="0.25">
      <c r="A1949" t="s">
        <v>3129</v>
      </c>
      <c r="B1949" t="s">
        <v>3130</v>
      </c>
      <c r="C1949">
        <v>1956</v>
      </c>
      <c r="D1949" s="1">
        <v>20718</v>
      </c>
      <c r="E1949" t="s">
        <v>71</v>
      </c>
      <c r="F1949">
        <v>96</v>
      </c>
      <c r="G1949" t="s">
        <v>19</v>
      </c>
      <c r="H1949" t="s">
        <v>25</v>
      </c>
      <c r="I1949" t="s">
        <v>3074</v>
      </c>
      <c r="J1949" t="s">
        <v>3131</v>
      </c>
      <c r="K1949" t="s">
        <v>799</v>
      </c>
      <c r="L1949" t="s">
        <v>3132</v>
      </c>
      <c r="M1949" t="s">
        <v>3133</v>
      </c>
      <c r="N1949">
        <v>6.4</v>
      </c>
      <c r="O1949">
        <v>10569</v>
      </c>
      <c r="P1949" s="2">
        <v>2200000</v>
      </c>
      <c r="S1949" s="2"/>
      <c r="U1949">
        <v>0.62665616615193254</v>
      </c>
      <c r="V1949" t="s">
        <v>22725</v>
      </c>
      <c r="W1949">
        <f>AVERAGE(U1949:V1949)</f>
        <v>0.62665616615193254</v>
      </c>
      <c r="X1949" s="4"/>
      <c r="Y1949">
        <f>AVERAGE(W1949:X1949)</f>
        <v>0.62665616615193254</v>
      </c>
      <c r="Z1949" t="s">
        <v>22773</v>
      </c>
      <c r="AA1949" t="s">
        <v>22731</v>
      </c>
      <c r="AB1949" t="s">
        <v>22774</v>
      </c>
      <c r="AC1949" t="s">
        <v>22725</v>
      </c>
      <c r="AD1949">
        <v>1901</v>
      </c>
      <c r="AE1949">
        <v>1970</v>
      </c>
    </row>
    <row r="1950" spans="1:31" x14ac:dyDescent="0.25">
      <c r="A1950" t="s">
        <v>3546</v>
      </c>
      <c r="B1950" t="s">
        <v>3547</v>
      </c>
      <c r="C1950">
        <v>1959</v>
      </c>
      <c r="D1950" s="1">
        <v>21657</v>
      </c>
      <c r="E1950" t="s">
        <v>3039</v>
      </c>
      <c r="F1950">
        <v>180</v>
      </c>
      <c r="G1950" t="s">
        <v>19</v>
      </c>
      <c r="H1950" t="s">
        <v>103</v>
      </c>
      <c r="I1950" t="s">
        <v>699</v>
      </c>
      <c r="J1950" t="s">
        <v>673</v>
      </c>
      <c r="K1950" t="s">
        <v>3166</v>
      </c>
      <c r="L1950" t="s">
        <v>3548</v>
      </c>
      <c r="M1950" t="s">
        <v>3549</v>
      </c>
      <c r="N1950">
        <v>7.4</v>
      </c>
      <c r="O1950">
        <v>11773</v>
      </c>
      <c r="P1950" s="2">
        <v>3000000</v>
      </c>
      <c r="S1950" s="2"/>
      <c r="T1950">
        <v>59</v>
      </c>
      <c r="U1950">
        <v>1.4190315768363135</v>
      </c>
      <c r="V1950">
        <v>0.31421896828042467</v>
      </c>
      <c r="W1950">
        <f>AVERAGE(U1950:V1950)</f>
        <v>0.86662527255836908</v>
      </c>
      <c r="X1950" s="4"/>
      <c r="Y1950">
        <f>AVERAGE(W1950:X1950)</f>
        <v>0.86662527255836908</v>
      </c>
      <c r="Z1950" t="s">
        <v>22773</v>
      </c>
      <c r="AA1950" t="s">
        <v>22731</v>
      </c>
      <c r="AB1950" t="s">
        <v>22774</v>
      </c>
      <c r="AC1950" t="s">
        <v>22725</v>
      </c>
      <c r="AD1950">
        <v>1901</v>
      </c>
      <c r="AE1950">
        <v>1970</v>
      </c>
    </row>
    <row r="1951" spans="1:31" x14ac:dyDescent="0.25">
      <c r="A1951" t="s">
        <v>5141</v>
      </c>
      <c r="B1951" t="s">
        <v>5142</v>
      </c>
      <c r="C1951">
        <v>1970</v>
      </c>
      <c r="D1951" s="1">
        <v>25652</v>
      </c>
      <c r="E1951" t="s">
        <v>1549</v>
      </c>
      <c r="F1951">
        <v>137</v>
      </c>
      <c r="G1951" t="s">
        <v>19</v>
      </c>
      <c r="H1951" t="s">
        <v>428</v>
      </c>
      <c r="I1951" t="s">
        <v>5143</v>
      </c>
      <c r="J1951" t="s">
        <v>5144</v>
      </c>
      <c r="K1951" t="s">
        <v>3772</v>
      </c>
      <c r="L1951" t="s">
        <v>5145</v>
      </c>
      <c r="M1951" t="s">
        <v>5146</v>
      </c>
      <c r="N1951">
        <v>6.6</v>
      </c>
      <c r="O1951">
        <v>17068</v>
      </c>
      <c r="P1951" s="2">
        <v>10000000</v>
      </c>
      <c r="Q1951" s="2">
        <v>100489151</v>
      </c>
      <c r="R1951" s="2">
        <v>100489151</v>
      </c>
      <c r="S1951" s="2">
        <v>190978302</v>
      </c>
      <c r="T1951">
        <v>42</v>
      </c>
      <c r="U1951">
        <v>0.78513124828880809</v>
      </c>
      <c r="V1951">
        <v>-0.64559021519519122</v>
      </c>
      <c r="W1951">
        <f>AVERAGE(U1951:V1951)</f>
        <v>6.9770516546808437E-2</v>
      </c>
      <c r="X1951" s="4">
        <v>1.901658490731553</v>
      </c>
      <c r="Y1951">
        <f>AVERAGE(W1951:X1951)</f>
        <v>0.98571450363918078</v>
      </c>
      <c r="Z1951" t="s">
        <v>22773</v>
      </c>
      <c r="AA1951" t="s">
        <v>22731</v>
      </c>
      <c r="AB1951" t="s">
        <v>22774</v>
      </c>
      <c r="AC1951" t="s">
        <v>22725</v>
      </c>
      <c r="AD1951">
        <v>1901</v>
      </c>
      <c r="AE1951">
        <v>1970</v>
      </c>
    </row>
    <row r="1952" spans="1:31" x14ac:dyDescent="0.25">
      <c r="A1952" t="s">
        <v>5557</v>
      </c>
      <c r="B1952" t="s">
        <v>5558</v>
      </c>
      <c r="C1952">
        <v>1972</v>
      </c>
      <c r="D1952" s="1">
        <v>26563</v>
      </c>
      <c r="E1952" t="s">
        <v>34</v>
      </c>
      <c r="F1952">
        <v>175</v>
      </c>
      <c r="G1952" t="s">
        <v>19</v>
      </c>
      <c r="H1952" t="s">
        <v>2679</v>
      </c>
      <c r="I1952" t="s">
        <v>4090</v>
      </c>
      <c r="J1952" t="s">
        <v>5559</v>
      </c>
      <c r="K1952" t="s">
        <v>87</v>
      </c>
      <c r="L1952" t="s">
        <v>5560</v>
      </c>
      <c r="M1952" t="s">
        <v>5561</v>
      </c>
      <c r="N1952">
        <v>9.1999999999999993</v>
      </c>
      <c r="O1952">
        <v>1572674</v>
      </c>
      <c r="P1952" s="2">
        <v>6000000</v>
      </c>
      <c r="Q1952" s="2">
        <v>134966411</v>
      </c>
      <c r="R1952" s="2">
        <v>246120974</v>
      </c>
      <c r="S1952" s="2">
        <v>375087385</v>
      </c>
      <c r="T1952">
        <v>100</v>
      </c>
      <c r="U1952">
        <v>2.8453073160681983</v>
      </c>
      <c r="V1952">
        <v>2.6290528813686747</v>
      </c>
      <c r="W1952">
        <f>AVERAGE(U1952:V1952)</f>
        <v>2.7371800987184365</v>
      </c>
      <c r="X1952" s="4">
        <v>3.9054106651504368</v>
      </c>
      <c r="Y1952">
        <f>AVERAGE(W1952:X1952)</f>
        <v>3.3212953819344366</v>
      </c>
      <c r="Z1952" t="s">
        <v>23065</v>
      </c>
      <c r="AA1952" t="s">
        <v>22731</v>
      </c>
      <c r="AB1952" t="s">
        <v>23066</v>
      </c>
      <c r="AC1952" t="s">
        <v>22725</v>
      </c>
      <c r="AD1952">
        <v>1911</v>
      </c>
      <c r="AE1952">
        <v>1979</v>
      </c>
    </row>
    <row r="1953" spans="1:31" x14ac:dyDescent="0.25">
      <c r="A1953" t="s">
        <v>5944</v>
      </c>
      <c r="B1953" t="s">
        <v>5945</v>
      </c>
      <c r="C1953">
        <v>1974</v>
      </c>
      <c r="D1953" s="1">
        <v>27662</v>
      </c>
      <c r="E1953" t="s">
        <v>34</v>
      </c>
      <c r="F1953">
        <v>202</v>
      </c>
      <c r="G1953" t="s">
        <v>19</v>
      </c>
      <c r="H1953" t="s">
        <v>5946</v>
      </c>
      <c r="I1953" t="s">
        <v>4090</v>
      </c>
      <c r="J1953" t="s">
        <v>5947</v>
      </c>
      <c r="K1953" t="s">
        <v>87</v>
      </c>
      <c r="L1953" t="s">
        <v>5948</v>
      </c>
      <c r="M1953" t="s">
        <v>5949</v>
      </c>
      <c r="N1953">
        <v>9</v>
      </c>
      <c r="O1953">
        <v>1098714</v>
      </c>
      <c r="P1953" s="2">
        <v>13000000</v>
      </c>
      <c r="Q1953" s="2">
        <v>47834595</v>
      </c>
      <c r="R1953" s="2">
        <v>48035783</v>
      </c>
      <c r="S1953" s="2">
        <v>82870378</v>
      </c>
      <c r="T1953">
        <v>90</v>
      </c>
      <c r="U1953">
        <v>2.6868322339313226</v>
      </c>
      <c r="V1953">
        <v>2.0644592440300773</v>
      </c>
      <c r="W1953">
        <f>AVERAGE(U1953:V1953)</f>
        <v>2.3756457389807002</v>
      </c>
      <c r="X1953" s="4">
        <v>0.72506533054014943</v>
      </c>
      <c r="Y1953">
        <f>AVERAGE(W1953:X1953)</f>
        <v>1.5503555347604248</v>
      </c>
      <c r="Z1953" t="s">
        <v>23065</v>
      </c>
      <c r="AA1953" t="s">
        <v>22731</v>
      </c>
      <c r="AB1953" t="s">
        <v>23066</v>
      </c>
      <c r="AC1953" t="s">
        <v>22725</v>
      </c>
      <c r="AD1953">
        <v>1911</v>
      </c>
      <c r="AE1953">
        <v>1979</v>
      </c>
    </row>
    <row r="1954" spans="1:31" x14ac:dyDescent="0.25">
      <c r="A1954" t="s">
        <v>1638</v>
      </c>
      <c r="B1954" t="s">
        <v>1639</v>
      </c>
      <c r="C1954">
        <v>1943</v>
      </c>
      <c r="D1954" s="1">
        <v>16021</v>
      </c>
      <c r="E1954" t="s">
        <v>416</v>
      </c>
      <c r="F1954">
        <v>97</v>
      </c>
      <c r="G1954" t="s">
        <v>19</v>
      </c>
      <c r="H1954" t="s">
        <v>731</v>
      </c>
      <c r="I1954" t="s">
        <v>856</v>
      </c>
      <c r="J1954" t="s">
        <v>1640</v>
      </c>
      <c r="K1954" t="s">
        <v>336</v>
      </c>
      <c r="L1954" t="s">
        <v>1641</v>
      </c>
      <c r="M1954" t="s">
        <v>1642</v>
      </c>
      <c r="N1954">
        <v>7.5</v>
      </c>
      <c r="O1954">
        <v>7776</v>
      </c>
      <c r="Q1954" s="2">
        <v>2300000</v>
      </c>
      <c r="S1954" s="2">
        <v>2300000</v>
      </c>
      <c r="U1954">
        <v>1.4982691179047514</v>
      </c>
      <c r="V1954" t="s">
        <v>22725</v>
      </c>
      <c r="W1954">
        <f>AVERAGE(U1954:V1954)</f>
        <v>1.4982691179047514</v>
      </c>
      <c r="X1954" s="4">
        <v>-0.15182280273707394</v>
      </c>
      <c r="Y1954">
        <f>AVERAGE(W1954:X1954)</f>
        <v>0.67322315758383877</v>
      </c>
      <c r="Z1954" t="s">
        <v>22807</v>
      </c>
      <c r="AA1954" t="s">
        <v>22731</v>
      </c>
      <c r="AB1954" t="s">
        <v>22808</v>
      </c>
      <c r="AC1954" t="s">
        <v>22725</v>
      </c>
      <c r="AD1954">
        <v>1907</v>
      </c>
      <c r="AE1954">
        <v>1995</v>
      </c>
    </row>
    <row r="1955" spans="1:31" x14ac:dyDescent="0.25">
      <c r="A1955" t="s">
        <v>1678</v>
      </c>
      <c r="B1955" t="s">
        <v>1679</v>
      </c>
      <c r="C1955">
        <v>1944</v>
      </c>
      <c r="D1955" s="1">
        <v>17087</v>
      </c>
      <c r="E1955" t="s">
        <v>304</v>
      </c>
      <c r="F1955">
        <v>107</v>
      </c>
      <c r="G1955" t="s">
        <v>19</v>
      </c>
      <c r="H1955" t="s">
        <v>25</v>
      </c>
      <c r="I1955" t="s">
        <v>1504</v>
      </c>
      <c r="J1955" t="s">
        <v>1680</v>
      </c>
      <c r="K1955" t="s">
        <v>87</v>
      </c>
      <c r="L1955" t="s">
        <v>1681</v>
      </c>
      <c r="M1955" t="s">
        <v>1682</v>
      </c>
      <c r="N1955">
        <v>8.3000000000000007</v>
      </c>
      <c r="O1955">
        <v>139564</v>
      </c>
      <c r="P1955" s="2">
        <v>927262</v>
      </c>
      <c r="R1955" s="2">
        <v>13886</v>
      </c>
      <c r="S1955" s="2">
        <v>-913376</v>
      </c>
      <c r="T1955">
        <v>95</v>
      </c>
      <c r="U1955">
        <v>2.1321694464522567</v>
      </c>
      <c r="V1955">
        <v>2.346756062699376</v>
      </c>
      <c r="W1955">
        <f>AVERAGE(U1955:V1955)</f>
        <v>2.2394627545758166</v>
      </c>
      <c r="X1955" s="4">
        <v>-0.1867955973559329</v>
      </c>
      <c r="Y1955">
        <f>AVERAGE(W1955:X1955)</f>
        <v>1.0263335786099419</v>
      </c>
      <c r="Z1955" t="s">
        <v>22807</v>
      </c>
      <c r="AA1955" t="s">
        <v>22731</v>
      </c>
      <c r="AB1955" t="s">
        <v>22808</v>
      </c>
      <c r="AC1955" t="s">
        <v>22725</v>
      </c>
      <c r="AD1955">
        <v>1907</v>
      </c>
      <c r="AE1955">
        <v>1995</v>
      </c>
    </row>
    <row r="1956" spans="1:31" x14ac:dyDescent="0.25">
      <c r="A1956" t="s">
        <v>1839</v>
      </c>
      <c r="B1956" t="s">
        <v>1840</v>
      </c>
      <c r="C1956">
        <v>1945</v>
      </c>
      <c r="D1956" s="1">
        <v>17193</v>
      </c>
      <c r="E1956" t="s">
        <v>449</v>
      </c>
      <c r="F1956">
        <v>101</v>
      </c>
      <c r="G1956" t="s">
        <v>19</v>
      </c>
      <c r="H1956" t="s">
        <v>25</v>
      </c>
      <c r="I1956" t="s">
        <v>1504</v>
      </c>
      <c r="J1956" t="s">
        <v>1841</v>
      </c>
      <c r="K1956" t="s">
        <v>87</v>
      </c>
      <c r="L1956" t="s">
        <v>1842</v>
      </c>
      <c r="M1956" t="s">
        <v>1843</v>
      </c>
      <c r="N1956">
        <v>7.9</v>
      </c>
      <c r="O1956">
        <v>32799</v>
      </c>
      <c r="P1956" s="2">
        <v>1250000</v>
      </c>
      <c r="S1956" s="2"/>
      <c r="U1956">
        <v>1.815219282178504</v>
      </c>
      <c r="V1956" t="s">
        <v>22725</v>
      </c>
      <c r="W1956">
        <f>AVERAGE(U1956:V1956)</f>
        <v>1.815219282178504</v>
      </c>
      <c r="X1956" s="4"/>
      <c r="Y1956">
        <f>AVERAGE(W1956:X1956)</f>
        <v>1.815219282178504</v>
      </c>
      <c r="Z1956" t="s">
        <v>22807</v>
      </c>
      <c r="AA1956" t="s">
        <v>22731</v>
      </c>
      <c r="AB1956" t="s">
        <v>22808</v>
      </c>
      <c r="AC1956" t="s">
        <v>22725</v>
      </c>
      <c r="AD1956">
        <v>1907</v>
      </c>
      <c r="AE1956">
        <v>1995</v>
      </c>
    </row>
    <row r="1957" spans="1:31" x14ac:dyDescent="0.25">
      <c r="A1957" t="s">
        <v>1980</v>
      </c>
      <c r="B1957" t="s">
        <v>1981</v>
      </c>
      <c r="C1957">
        <v>1946</v>
      </c>
      <c r="D1957" s="1">
        <v>17481</v>
      </c>
      <c r="E1957" t="s">
        <v>622</v>
      </c>
      <c r="F1957">
        <v>116</v>
      </c>
      <c r="G1957" t="s">
        <v>19</v>
      </c>
      <c r="H1957" t="s">
        <v>25</v>
      </c>
      <c r="I1957" t="s">
        <v>301</v>
      </c>
      <c r="J1957" t="s">
        <v>1982</v>
      </c>
      <c r="K1957" t="s">
        <v>1786</v>
      </c>
      <c r="L1957" t="s">
        <v>1983</v>
      </c>
      <c r="M1957" t="s">
        <v>1984</v>
      </c>
      <c r="N1957">
        <v>7.4</v>
      </c>
      <c r="O1957">
        <v>8145</v>
      </c>
      <c r="S1957" s="2"/>
      <c r="U1957">
        <v>1.4190315768363135</v>
      </c>
      <c r="V1957" t="s">
        <v>22725</v>
      </c>
      <c r="W1957">
        <f>AVERAGE(U1957:V1957)</f>
        <v>1.4190315768363135</v>
      </c>
      <c r="X1957" s="4"/>
      <c r="Y1957">
        <f>AVERAGE(W1957:X1957)</f>
        <v>1.4190315768363135</v>
      </c>
      <c r="Z1957" t="s">
        <v>22807</v>
      </c>
      <c r="AA1957" t="s">
        <v>22731</v>
      </c>
      <c r="AB1957" t="s">
        <v>22808</v>
      </c>
      <c r="AC1957" t="s">
        <v>22725</v>
      </c>
      <c r="AD1957">
        <v>1907</v>
      </c>
      <c r="AE1957">
        <v>1995</v>
      </c>
    </row>
    <row r="1958" spans="1:31" x14ac:dyDescent="0.25">
      <c r="A1958" t="s">
        <v>2034</v>
      </c>
      <c r="B1958" t="s">
        <v>2035</v>
      </c>
      <c r="C1958">
        <v>1947</v>
      </c>
      <c r="D1958" s="1">
        <v>17504</v>
      </c>
      <c r="E1958" t="s">
        <v>304</v>
      </c>
      <c r="F1958">
        <v>98</v>
      </c>
      <c r="G1958" t="s">
        <v>19</v>
      </c>
      <c r="H1958" t="s">
        <v>25</v>
      </c>
      <c r="I1958" t="s">
        <v>1445</v>
      </c>
      <c r="J1958" t="s">
        <v>2036</v>
      </c>
      <c r="K1958" t="s">
        <v>1929</v>
      </c>
      <c r="L1958" t="s">
        <v>2037</v>
      </c>
      <c r="M1958" t="s">
        <v>2038</v>
      </c>
      <c r="N1958">
        <v>7.6</v>
      </c>
      <c r="O1958">
        <v>8734</v>
      </c>
      <c r="S1958" s="2"/>
      <c r="T1958">
        <v>80</v>
      </c>
      <c r="U1958">
        <v>1.5775066589731892</v>
      </c>
      <c r="V1958">
        <v>1.4998656066914795</v>
      </c>
      <c r="W1958">
        <f>AVERAGE(U1958:V1958)</f>
        <v>1.5386861328323342</v>
      </c>
      <c r="X1958" s="4"/>
      <c r="Y1958">
        <f>AVERAGE(W1958:X1958)</f>
        <v>1.5386861328323342</v>
      </c>
      <c r="Z1958" t="s">
        <v>22807</v>
      </c>
      <c r="AA1958" t="s">
        <v>22731</v>
      </c>
      <c r="AB1958" t="s">
        <v>22808</v>
      </c>
      <c r="AC1958" t="s">
        <v>22725</v>
      </c>
      <c r="AD1958">
        <v>1907</v>
      </c>
      <c r="AE1958">
        <v>1995</v>
      </c>
    </row>
    <row r="1959" spans="1:31" x14ac:dyDescent="0.25">
      <c r="A1959" t="s">
        <v>2250</v>
      </c>
      <c r="B1959" t="s">
        <v>2251</v>
      </c>
      <c r="C1959">
        <v>1949</v>
      </c>
      <c r="D1959" s="1">
        <v>18638</v>
      </c>
      <c r="E1959" t="s">
        <v>71</v>
      </c>
      <c r="F1959">
        <v>101</v>
      </c>
      <c r="G1959" t="s">
        <v>19</v>
      </c>
      <c r="H1959" t="s">
        <v>25</v>
      </c>
      <c r="I1959" t="s">
        <v>489</v>
      </c>
      <c r="J1959" t="s">
        <v>2051</v>
      </c>
      <c r="K1959" t="s">
        <v>193</v>
      </c>
      <c r="L1959" t="s">
        <v>2252</v>
      </c>
      <c r="M1959" t="s">
        <v>2253</v>
      </c>
      <c r="N1959">
        <v>7.5</v>
      </c>
      <c r="O1959">
        <v>19076</v>
      </c>
      <c r="S1959" s="2"/>
      <c r="T1959">
        <v>87</v>
      </c>
      <c r="U1959">
        <v>1.4982691179047514</v>
      </c>
      <c r="V1959">
        <v>1.8950811528284979</v>
      </c>
      <c r="W1959">
        <f>AVERAGE(U1959:V1959)</f>
        <v>1.6966751353666245</v>
      </c>
      <c r="X1959" s="4"/>
      <c r="Y1959">
        <f>AVERAGE(W1959:X1959)</f>
        <v>1.6966751353666245</v>
      </c>
      <c r="Z1959" t="s">
        <v>22807</v>
      </c>
      <c r="AA1959" t="s">
        <v>22731</v>
      </c>
      <c r="AB1959" t="s">
        <v>22808</v>
      </c>
      <c r="AC1959" t="s">
        <v>22725</v>
      </c>
      <c r="AD1959">
        <v>1907</v>
      </c>
      <c r="AE1959">
        <v>1995</v>
      </c>
    </row>
    <row r="1960" spans="1:31" x14ac:dyDescent="0.25">
      <c r="A1960" t="s">
        <v>2361</v>
      </c>
      <c r="B1960" t="s">
        <v>2362</v>
      </c>
      <c r="C1960">
        <v>1950</v>
      </c>
      <c r="D1960" s="1">
        <v>18639</v>
      </c>
      <c r="E1960" t="s">
        <v>304</v>
      </c>
      <c r="F1960">
        <v>112</v>
      </c>
      <c r="G1960" t="s">
        <v>19</v>
      </c>
      <c r="H1960" t="s">
        <v>103</v>
      </c>
      <c r="I1960" t="s">
        <v>1384</v>
      </c>
      <c r="J1960" t="s">
        <v>2363</v>
      </c>
      <c r="K1960" t="s">
        <v>193</v>
      </c>
      <c r="L1960" t="s">
        <v>2364</v>
      </c>
      <c r="M1960" t="s">
        <v>2365</v>
      </c>
      <c r="N1960">
        <v>7.9</v>
      </c>
      <c r="O1960">
        <v>23441</v>
      </c>
      <c r="P1960" s="2">
        <v>1232000</v>
      </c>
      <c r="R1960" s="2">
        <v>29868</v>
      </c>
      <c r="S1960" s="2">
        <v>-1202132</v>
      </c>
      <c r="U1960">
        <v>1.815219282178504</v>
      </c>
      <c r="V1960" t="s">
        <v>22725</v>
      </c>
      <c r="W1960">
        <f>AVERAGE(U1960:V1960)</f>
        <v>1.815219282178504</v>
      </c>
      <c r="X1960" s="4">
        <v>-0.1899382748026317</v>
      </c>
      <c r="Y1960">
        <f>AVERAGE(W1960:X1960)</f>
        <v>0.81264050368793617</v>
      </c>
      <c r="Z1960" t="s">
        <v>22807</v>
      </c>
      <c r="AA1960" t="s">
        <v>22731</v>
      </c>
      <c r="AB1960" t="s">
        <v>22808</v>
      </c>
      <c r="AC1960" t="s">
        <v>22725</v>
      </c>
      <c r="AD1960">
        <v>1907</v>
      </c>
      <c r="AE1960">
        <v>1995</v>
      </c>
    </row>
    <row r="1961" spans="1:31" x14ac:dyDescent="0.25">
      <c r="A1961" t="s">
        <v>2781</v>
      </c>
      <c r="B1961" t="s">
        <v>2418</v>
      </c>
      <c r="C1961">
        <v>1953</v>
      </c>
      <c r="D1961" s="1">
        <v>19514</v>
      </c>
      <c r="E1961" t="s">
        <v>86</v>
      </c>
      <c r="F1961">
        <v>120</v>
      </c>
      <c r="G1961" t="s">
        <v>19</v>
      </c>
      <c r="H1961" t="s">
        <v>25</v>
      </c>
      <c r="I1961" t="s">
        <v>1898</v>
      </c>
      <c r="J1961" t="s">
        <v>1702</v>
      </c>
      <c r="K1961" t="s">
        <v>193</v>
      </c>
      <c r="L1961" t="s">
        <v>2782</v>
      </c>
      <c r="M1961" t="s">
        <v>2420</v>
      </c>
      <c r="N1961">
        <v>7.3</v>
      </c>
      <c r="O1961">
        <v>10153</v>
      </c>
      <c r="P1961" s="2">
        <v>2070000</v>
      </c>
      <c r="R1961" s="2">
        <v>10831</v>
      </c>
      <c r="S1961" s="2">
        <v>-2059169</v>
      </c>
      <c r="U1961">
        <v>1.339794035767875</v>
      </c>
      <c r="V1961" t="s">
        <v>22725</v>
      </c>
      <c r="W1961">
        <f>AVERAGE(U1961:V1961)</f>
        <v>1.339794035767875</v>
      </c>
      <c r="X1961" s="4">
        <v>-0.19926584150561416</v>
      </c>
      <c r="Y1961">
        <f>AVERAGE(W1961:X1961)</f>
        <v>0.57026409713113047</v>
      </c>
      <c r="Z1961" t="s">
        <v>22807</v>
      </c>
      <c r="AA1961" t="s">
        <v>22731</v>
      </c>
      <c r="AB1961" t="s">
        <v>22808</v>
      </c>
      <c r="AC1961" t="s">
        <v>22725</v>
      </c>
      <c r="AD1961">
        <v>1907</v>
      </c>
      <c r="AE1961">
        <v>1995</v>
      </c>
    </row>
    <row r="1962" spans="1:31" x14ac:dyDescent="0.25">
      <c r="A1962" t="s">
        <v>3201</v>
      </c>
      <c r="B1962" t="s">
        <v>3202</v>
      </c>
      <c r="C1962">
        <v>1956</v>
      </c>
      <c r="D1962" s="1">
        <v>20853</v>
      </c>
      <c r="E1962" t="s">
        <v>28</v>
      </c>
      <c r="F1962">
        <v>122</v>
      </c>
      <c r="G1962" t="s">
        <v>19</v>
      </c>
      <c r="H1962" t="s">
        <v>25</v>
      </c>
      <c r="I1962" t="s">
        <v>3203</v>
      </c>
      <c r="J1962" t="s">
        <v>3204</v>
      </c>
      <c r="K1962" t="s">
        <v>193</v>
      </c>
      <c r="L1962" t="s">
        <v>3205</v>
      </c>
      <c r="M1962" t="s">
        <v>3206</v>
      </c>
      <c r="N1962">
        <v>7.4</v>
      </c>
      <c r="O1962">
        <v>10351</v>
      </c>
      <c r="S1962" s="2"/>
      <c r="U1962">
        <v>1.4190315768363135</v>
      </c>
      <c r="V1962" t="s">
        <v>22725</v>
      </c>
      <c r="W1962">
        <f>AVERAGE(U1962:V1962)</f>
        <v>1.4190315768363135</v>
      </c>
      <c r="X1962" s="4"/>
      <c r="Y1962">
        <f>AVERAGE(W1962:X1962)</f>
        <v>1.4190315768363135</v>
      </c>
      <c r="Z1962" t="s">
        <v>22807</v>
      </c>
      <c r="AA1962" t="s">
        <v>22731</v>
      </c>
      <c r="AB1962" t="s">
        <v>22808</v>
      </c>
      <c r="AC1962" t="s">
        <v>22725</v>
      </c>
      <c r="AD1962">
        <v>1907</v>
      </c>
      <c r="AE1962">
        <v>1995</v>
      </c>
    </row>
    <row r="1963" spans="1:31" x14ac:dyDescent="0.25">
      <c r="A1963" t="s">
        <v>3830</v>
      </c>
      <c r="B1963" t="s">
        <v>3831</v>
      </c>
      <c r="C1963">
        <v>1961</v>
      </c>
      <c r="D1963" s="1">
        <v>22584</v>
      </c>
      <c r="E1963" t="s">
        <v>86</v>
      </c>
      <c r="F1963">
        <v>168</v>
      </c>
      <c r="G1963" t="s">
        <v>19</v>
      </c>
      <c r="H1963" t="s">
        <v>25</v>
      </c>
      <c r="I1963" t="s">
        <v>2235</v>
      </c>
      <c r="J1963" t="s">
        <v>1827</v>
      </c>
      <c r="K1963" t="s">
        <v>1444</v>
      </c>
      <c r="L1963" t="s">
        <v>3832</v>
      </c>
      <c r="M1963" t="s">
        <v>3833</v>
      </c>
      <c r="N1963">
        <v>7</v>
      </c>
      <c r="O1963">
        <v>6870</v>
      </c>
      <c r="P1963" s="2">
        <v>5037000</v>
      </c>
      <c r="S1963" s="2"/>
      <c r="U1963">
        <v>1.1020814125625609</v>
      </c>
      <c r="V1963" t="s">
        <v>22725</v>
      </c>
      <c r="W1963">
        <f>AVERAGE(U1963:V1963)</f>
        <v>1.1020814125625609</v>
      </c>
      <c r="X1963" s="4"/>
      <c r="Y1963">
        <f>AVERAGE(W1963:X1963)</f>
        <v>1.1020814125625609</v>
      </c>
      <c r="Z1963" t="s">
        <v>22807</v>
      </c>
      <c r="AA1963" t="s">
        <v>22731</v>
      </c>
      <c r="AB1963" t="s">
        <v>22808</v>
      </c>
      <c r="AC1963" t="s">
        <v>22725</v>
      </c>
      <c r="AD1963">
        <v>1907</v>
      </c>
      <c r="AE1963">
        <v>1995</v>
      </c>
    </row>
    <row r="1964" spans="1:31" x14ac:dyDescent="0.25">
      <c r="A1964" t="s">
        <v>6914</v>
      </c>
      <c r="B1964" t="s">
        <v>6915</v>
      </c>
      <c r="C1964">
        <v>1979</v>
      </c>
      <c r="D1964" s="1">
        <v>29252</v>
      </c>
      <c r="E1964" t="s">
        <v>2387</v>
      </c>
      <c r="F1964">
        <v>112</v>
      </c>
      <c r="G1964" t="s">
        <v>19</v>
      </c>
      <c r="H1964" t="s">
        <v>25</v>
      </c>
      <c r="I1964" t="s">
        <v>5758</v>
      </c>
      <c r="J1964" t="s">
        <v>6916</v>
      </c>
      <c r="K1964" t="s">
        <v>6814</v>
      </c>
      <c r="L1964" t="s">
        <v>6917</v>
      </c>
      <c r="M1964" t="s">
        <v>6918</v>
      </c>
      <c r="N1964">
        <v>7.1</v>
      </c>
      <c r="O1964">
        <v>14941</v>
      </c>
      <c r="S1964" s="2"/>
      <c r="T1964">
        <v>69</v>
      </c>
      <c r="U1964">
        <v>1.1813189536309987</v>
      </c>
      <c r="V1964">
        <v>0.87881260561902219</v>
      </c>
      <c r="W1964">
        <f>AVERAGE(U1964:V1964)</f>
        <v>1.0300657796250103</v>
      </c>
      <c r="X1964" s="4"/>
      <c r="Y1964">
        <f>AVERAGE(W1964:X1964)</f>
        <v>1.0300657796250103</v>
      </c>
      <c r="Z1964" t="s">
        <v>22807</v>
      </c>
      <c r="AA1964" t="s">
        <v>22731</v>
      </c>
      <c r="AB1964" t="s">
        <v>22808</v>
      </c>
      <c r="AC1964" t="s">
        <v>22725</v>
      </c>
      <c r="AD1964">
        <v>1907</v>
      </c>
      <c r="AE1964">
        <v>1995</v>
      </c>
    </row>
    <row r="1965" spans="1:31" x14ac:dyDescent="0.25">
      <c r="A1965" t="s">
        <v>7335</v>
      </c>
      <c r="B1965" t="s">
        <v>7336</v>
      </c>
      <c r="C1965">
        <v>1982</v>
      </c>
      <c r="D1965" s="1">
        <v>30282</v>
      </c>
      <c r="E1965" t="s">
        <v>358</v>
      </c>
      <c r="F1965">
        <v>88</v>
      </c>
      <c r="G1965" t="s">
        <v>19</v>
      </c>
      <c r="H1965" t="s">
        <v>25</v>
      </c>
      <c r="I1965" t="s">
        <v>4740</v>
      </c>
      <c r="J1965" t="s">
        <v>7337</v>
      </c>
      <c r="K1965" t="s">
        <v>7338</v>
      </c>
      <c r="L1965" t="s">
        <v>7339</v>
      </c>
      <c r="M1965" t="s">
        <v>7340</v>
      </c>
      <c r="N1965">
        <v>6.9</v>
      </c>
      <c r="O1965">
        <v>20030</v>
      </c>
      <c r="P1965" s="2">
        <v>9000000</v>
      </c>
      <c r="Q1965" s="2">
        <v>18196170</v>
      </c>
      <c r="R1965" s="2">
        <v>18196170</v>
      </c>
      <c r="S1965" s="2">
        <v>27392340</v>
      </c>
      <c r="T1965">
        <v>67</v>
      </c>
      <c r="U1965">
        <v>1.022843871494123</v>
      </c>
      <c r="V1965">
        <v>0.76589387815130272</v>
      </c>
      <c r="W1965">
        <f>AVERAGE(U1965:V1965)</f>
        <v>0.89436887482271288</v>
      </c>
      <c r="X1965" s="4">
        <v>0.12126981179872239</v>
      </c>
      <c r="Y1965">
        <f>AVERAGE(W1965:X1965)</f>
        <v>0.50781934331071765</v>
      </c>
      <c r="Z1965" t="s">
        <v>22807</v>
      </c>
      <c r="AA1965" t="s">
        <v>22731</v>
      </c>
      <c r="AB1965" t="s">
        <v>22808</v>
      </c>
      <c r="AC1965" t="s">
        <v>22725</v>
      </c>
      <c r="AD1965">
        <v>1907</v>
      </c>
      <c r="AE1965">
        <v>1995</v>
      </c>
    </row>
    <row r="1966" spans="1:31" x14ac:dyDescent="0.25">
      <c r="A1966" t="s">
        <v>562</v>
      </c>
      <c r="B1966" t="s">
        <v>563</v>
      </c>
      <c r="C1966">
        <v>1932</v>
      </c>
      <c r="D1966" s="1">
        <v>12480</v>
      </c>
      <c r="E1966" t="s">
        <v>564</v>
      </c>
      <c r="F1966">
        <v>63</v>
      </c>
      <c r="G1966" t="s">
        <v>19</v>
      </c>
      <c r="H1966" t="s">
        <v>409</v>
      </c>
      <c r="I1966" t="s">
        <v>565</v>
      </c>
      <c r="J1966" t="s">
        <v>566</v>
      </c>
      <c r="K1966" t="s">
        <v>567</v>
      </c>
      <c r="L1966" t="s">
        <v>568</v>
      </c>
      <c r="M1966" t="s">
        <v>569</v>
      </c>
      <c r="N1966">
        <v>7.2</v>
      </c>
      <c r="O1966">
        <v>10149</v>
      </c>
      <c r="P1966" s="2">
        <v>218869</v>
      </c>
      <c r="S1966" s="2"/>
      <c r="U1966">
        <v>1.2605564946994372</v>
      </c>
      <c r="V1966" t="s">
        <v>22725</v>
      </c>
      <c r="W1966">
        <f>AVERAGE(U1966:V1966)</f>
        <v>1.2605564946994372</v>
      </c>
      <c r="X1966" s="4"/>
      <c r="Y1966">
        <f>AVERAGE(W1966:X1966)</f>
        <v>1.2605564946994372</v>
      </c>
      <c r="Z1966" t="s">
        <v>22757</v>
      </c>
      <c r="AA1966" t="s">
        <v>22731</v>
      </c>
      <c r="AB1966" t="s">
        <v>22758</v>
      </c>
      <c r="AC1966" t="s">
        <v>22725</v>
      </c>
      <c r="AD1966">
        <v>1888</v>
      </c>
      <c r="AE1966">
        <v>1971</v>
      </c>
    </row>
    <row r="1967" spans="1:31" x14ac:dyDescent="0.25">
      <c r="A1967" t="s">
        <v>736</v>
      </c>
      <c r="B1967" t="s">
        <v>737</v>
      </c>
      <c r="C1967">
        <v>1934</v>
      </c>
      <c r="D1967" s="1">
        <v>12620</v>
      </c>
      <c r="E1967" t="s">
        <v>57</v>
      </c>
      <c r="F1967">
        <v>83</v>
      </c>
      <c r="G1967" t="s">
        <v>19</v>
      </c>
      <c r="H1967" t="s">
        <v>25</v>
      </c>
      <c r="I1967" t="s">
        <v>421</v>
      </c>
      <c r="J1967" t="s">
        <v>738</v>
      </c>
      <c r="K1967" t="s">
        <v>378</v>
      </c>
      <c r="L1967" t="s">
        <v>739</v>
      </c>
      <c r="M1967" t="s">
        <v>740</v>
      </c>
      <c r="N1967">
        <v>7.1</v>
      </c>
      <c r="O1967">
        <v>6194</v>
      </c>
      <c r="P1967" s="2">
        <v>403000</v>
      </c>
      <c r="S1967" s="2"/>
      <c r="U1967">
        <v>1.1813189536309987</v>
      </c>
      <c r="V1967" t="s">
        <v>22725</v>
      </c>
      <c r="W1967">
        <f>AVERAGE(U1967:V1967)</f>
        <v>1.1813189536309987</v>
      </c>
      <c r="X1967" s="4"/>
      <c r="Y1967">
        <f>AVERAGE(W1967:X1967)</f>
        <v>1.1813189536309987</v>
      </c>
      <c r="Z1967" t="s">
        <v>22757</v>
      </c>
      <c r="AA1967" t="s">
        <v>22731</v>
      </c>
      <c r="AB1967" t="s">
        <v>22758</v>
      </c>
      <c r="AC1967" t="s">
        <v>22725</v>
      </c>
      <c r="AD1967">
        <v>1888</v>
      </c>
      <c r="AE1967">
        <v>1971</v>
      </c>
    </row>
    <row r="1968" spans="1:31" x14ac:dyDescent="0.25">
      <c r="A1968" t="s">
        <v>795</v>
      </c>
      <c r="B1968" t="s">
        <v>383</v>
      </c>
      <c r="C1968">
        <v>1935</v>
      </c>
      <c r="D1968" s="1">
        <v>13402</v>
      </c>
      <c r="E1968" t="s">
        <v>34</v>
      </c>
      <c r="F1968">
        <v>91</v>
      </c>
      <c r="G1968" t="s">
        <v>19</v>
      </c>
      <c r="H1968" t="s">
        <v>25</v>
      </c>
      <c r="I1968" t="s">
        <v>85</v>
      </c>
      <c r="J1968" t="s">
        <v>796</v>
      </c>
      <c r="K1968" t="s">
        <v>378</v>
      </c>
      <c r="L1968" t="s">
        <v>797</v>
      </c>
      <c r="M1968" t="s">
        <v>798</v>
      </c>
      <c r="N1968">
        <v>7.4</v>
      </c>
      <c r="O1968">
        <v>5571</v>
      </c>
      <c r="P1968" s="2">
        <v>243000</v>
      </c>
      <c r="S1968" s="2"/>
      <c r="U1968">
        <v>1.4190315768363135</v>
      </c>
      <c r="V1968" t="s">
        <v>22725</v>
      </c>
      <c r="W1968">
        <f>AVERAGE(U1968:V1968)</f>
        <v>1.4190315768363135</v>
      </c>
      <c r="X1968" s="4"/>
      <c r="Y1968">
        <f>AVERAGE(W1968:X1968)</f>
        <v>1.4190315768363135</v>
      </c>
      <c r="Z1968" t="s">
        <v>22757</v>
      </c>
      <c r="AA1968" t="s">
        <v>22731</v>
      </c>
      <c r="AB1968" t="s">
        <v>22758</v>
      </c>
      <c r="AC1968" t="s">
        <v>22725</v>
      </c>
      <c r="AD1968">
        <v>1888</v>
      </c>
      <c r="AE1968">
        <v>1971</v>
      </c>
    </row>
    <row r="1969" spans="1:31" x14ac:dyDescent="0.25">
      <c r="A1969" t="s">
        <v>958</v>
      </c>
      <c r="B1969" t="s">
        <v>959</v>
      </c>
      <c r="C1969">
        <v>1937</v>
      </c>
      <c r="D1969" s="1">
        <v>16483</v>
      </c>
      <c r="E1969" t="s">
        <v>28</v>
      </c>
      <c r="F1969">
        <v>116</v>
      </c>
      <c r="G1969" t="s">
        <v>19</v>
      </c>
      <c r="H1969" t="s">
        <v>25</v>
      </c>
      <c r="I1969" t="s">
        <v>328</v>
      </c>
      <c r="J1969" t="s">
        <v>960</v>
      </c>
      <c r="K1969" t="s">
        <v>186</v>
      </c>
      <c r="L1969" t="s">
        <v>961</v>
      </c>
      <c r="M1969" t="s">
        <v>962</v>
      </c>
      <c r="N1969">
        <v>7.2</v>
      </c>
      <c r="O1969">
        <v>6915</v>
      </c>
      <c r="S1969" s="2"/>
      <c r="U1969">
        <v>1.2605564946994372</v>
      </c>
      <c r="V1969" t="s">
        <v>22725</v>
      </c>
      <c r="W1969">
        <f>AVERAGE(U1969:V1969)</f>
        <v>1.2605564946994372</v>
      </c>
      <c r="X1969" s="4"/>
      <c r="Y1969">
        <f>AVERAGE(W1969:X1969)</f>
        <v>1.2605564946994372</v>
      </c>
      <c r="Z1969" t="s">
        <v>22757</v>
      </c>
      <c r="AA1969" t="s">
        <v>22731</v>
      </c>
      <c r="AB1969" t="s">
        <v>22758</v>
      </c>
      <c r="AC1969" t="s">
        <v>22725</v>
      </c>
      <c r="AD1969">
        <v>1888</v>
      </c>
      <c r="AE1969">
        <v>1971</v>
      </c>
    </row>
    <row r="1970" spans="1:31" x14ac:dyDescent="0.25">
      <c r="A1970" t="s">
        <v>1104</v>
      </c>
      <c r="B1970" t="s">
        <v>1105</v>
      </c>
      <c r="C1970">
        <v>1939</v>
      </c>
      <c r="D1970" s="1">
        <v>17080</v>
      </c>
      <c r="E1970" t="s">
        <v>57</v>
      </c>
      <c r="F1970">
        <v>104</v>
      </c>
      <c r="G1970" t="s">
        <v>19</v>
      </c>
      <c r="H1970" t="s">
        <v>25</v>
      </c>
      <c r="I1970" t="s">
        <v>241</v>
      </c>
      <c r="J1970" t="s">
        <v>1106</v>
      </c>
      <c r="K1970" t="s">
        <v>186</v>
      </c>
      <c r="L1970" t="s">
        <v>1107</v>
      </c>
      <c r="M1970" t="s">
        <v>1108</v>
      </c>
      <c r="N1970">
        <v>7.5</v>
      </c>
      <c r="O1970">
        <v>9746</v>
      </c>
      <c r="S1970" s="2"/>
      <c r="U1970">
        <v>1.4982691179047514</v>
      </c>
      <c r="V1970" t="s">
        <v>22725</v>
      </c>
      <c r="W1970">
        <f>AVERAGE(U1970:V1970)</f>
        <v>1.4982691179047514</v>
      </c>
      <c r="X1970" s="4"/>
      <c r="Y1970">
        <f>AVERAGE(W1970:X1970)</f>
        <v>1.4982691179047514</v>
      </c>
      <c r="Z1970" t="s">
        <v>22757</v>
      </c>
      <c r="AA1970" t="s">
        <v>22731</v>
      </c>
      <c r="AB1970" t="s">
        <v>22758</v>
      </c>
      <c r="AC1970" t="s">
        <v>22725</v>
      </c>
      <c r="AD1970">
        <v>1888</v>
      </c>
      <c r="AE1970">
        <v>1971</v>
      </c>
    </row>
    <row r="1971" spans="1:31" x14ac:dyDescent="0.25">
      <c r="A1971" t="s">
        <v>1269</v>
      </c>
      <c r="B1971" t="s">
        <v>386</v>
      </c>
      <c r="C1971">
        <v>1940</v>
      </c>
      <c r="D1971" s="1">
        <v>17484</v>
      </c>
      <c r="E1971" t="s">
        <v>304</v>
      </c>
      <c r="F1971">
        <v>95</v>
      </c>
      <c r="G1971" t="s">
        <v>19</v>
      </c>
      <c r="H1971" t="s">
        <v>25</v>
      </c>
      <c r="I1971" t="s">
        <v>380</v>
      </c>
      <c r="J1971" t="s">
        <v>1270</v>
      </c>
      <c r="K1971" t="s">
        <v>186</v>
      </c>
      <c r="L1971" t="s">
        <v>1271</v>
      </c>
      <c r="M1971" t="s">
        <v>1272</v>
      </c>
      <c r="N1971">
        <v>7.6</v>
      </c>
      <c r="O1971">
        <v>11410</v>
      </c>
      <c r="R1971" s="2">
        <v>16455</v>
      </c>
      <c r="S1971" s="2">
        <v>16455</v>
      </c>
      <c r="U1971">
        <v>1.5775066589731892</v>
      </c>
      <c r="V1971" t="s">
        <v>22725</v>
      </c>
      <c r="W1971">
        <f>AVERAGE(U1971:V1971)</f>
        <v>1.5775066589731892</v>
      </c>
      <c r="X1971" s="4">
        <v>-0.17667577677058954</v>
      </c>
      <c r="Y1971">
        <f>AVERAGE(W1971:X1971)</f>
        <v>0.70041544110129983</v>
      </c>
      <c r="Z1971" t="s">
        <v>22757</v>
      </c>
      <c r="AA1971" t="s">
        <v>22731</v>
      </c>
      <c r="AB1971" t="s">
        <v>22758</v>
      </c>
      <c r="AC1971" t="s">
        <v>22725</v>
      </c>
      <c r="AD1971">
        <v>1888</v>
      </c>
      <c r="AE1971">
        <v>1971</v>
      </c>
    </row>
    <row r="1972" spans="1:31" x14ac:dyDescent="0.25">
      <c r="A1972" t="s">
        <v>1431</v>
      </c>
      <c r="B1972" t="s">
        <v>1432</v>
      </c>
      <c r="C1972">
        <v>1941</v>
      </c>
      <c r="D1972" s="1">
        <v>18149</v>
      </c>
      <c r="E1972" t="s">
        <v>29</v>
      </c>
      <c r="F1972">
        <v>140</v>
      </c>
      <c r="G1972" t="s">
        <v>19</v>
      </c>
      <c r="H1972" t="s">
        <v>25</v>
      </c>
      <c r="I1972" t="s">
        <v>62</v>
      </c>
      <c r="J1972" t="s">
        <v>1433</v>
      </c>
      <c r="K1972" t="s">
        <v>186</v>
      </c>
      <c r="L1972" t="s">
        <v>1434</v>
      </c>
      <c r="M1972" t="s">
        <v>1435</v>
      </c>
      <c r="N1972">
        <v>7.2</v>
      </c>
      <c r="O1972">
        <v>5669</v>
      </c>
      <c r="P1972" s="2">
        <v>2200000</v>
      </c>
      <c r="S1972" s="2"/>
      <c r="U1972">
        <v>1.2605564946994372</v>
      </c>
      <c r="V1972" t="s">
        <v>22725</v>
      </c>
      <c r="W1972">
        <f>AVERAGE(U1972:V1972)</f>
        <v>1.2605564946994372</v>
      </c>
      <c r="X1972" s="4"/>
      <c r="Y1972">
        <f>AVERAGE(W1972:X1972)</f>
        <v>1.2605564946994372</v>
      </c>
      <c r="Z1972" t="s">
        <v>22757</v>
      </c>
      <c r="AA1972" t="s">
        <v>22731</v>
      </c>
      <c r="AB1972" t="s">
        <v>22758</v>
      </c>
      <c r="AC1972" t="s">
        <v>22725</v>
      </c>
      <c r="AD1972">
        <v>1888</v>
      </c>
      <c r="AE1972">
        <v>1971</v>
      </c>
    </row>
    <row r="1973" spans="1:31" x14ac:dyDescent="0.25">
      <c r="A1973" t="s">
        <v>1514</v>
      </c>
      <c r="B1973" t="s">
        <v>1515</v>
      </c>
      <c r="C1973">
        <v>1942</v>
      </c>
      <c r="D1973" s="1">
        <v>18324</v>
      </c>
      <c r="E1973" t="s">
        <v>57</v>
      </c>
      <c r="F1973">
        <v>117</v>
      </c>
      <c r="G1973" t="s">
        <v>19</v>
      </c>
      <c r="H1973" t="s">
        <v>603</v>
      </c>
      <c r="I1973" t="s">
        <v>1404</v>
      </c>
      <c r="J1973" t="s">
        <v>1516</v>
      </c>
      <c r="K1973" t="s">
        <v>186</v>
      </c>
      <c r="L1973" t="s">
        <v>1517</v>
      </c>
      <c r="M1973" t="s">
        <v>1518</v>
      </c>
      <c r="N1973">
        <v>7.9</v>
      </c>
      <c r="O1973">
        <v>14808</v>
      </c>
      <c r="S1973" s="2"/>
      <c r="T1973">
        <v>70</v>
      </c>
      <c r="U1973">
        <v>1.815219282178504</v>
      </c>
      <c r="V1973">
        <v>0.93527196935288193</v>
      </c>
      <c r="W1973">
        <f>AVERAGE(U1973:V1973)</f>
        <v>1.3752456257656931</v>
      </c>
      <c r="X1973" s="4"/>
      <c r="Y1973">
        <f>AVERAGE(W1973:X1973)</f>
        <v>1.3752456257656931</v>
      </c>
      <c r="Z1973" t="s">
        <v>22757</v>
      </c>
      <c r="AA1973" t="s">
        <v>22731</v>
      </c>
      <c r="AB1973" t="s">
        <v>22758</v>
      </c>
      <c r="AC1973" t="s">
        <v>22725</v>
      </c>
      <c r="AD1973">
        <v>1888</v>
      </c>
      <c r="AE1973">
        <v>1971</v>
      </c>
    </row>
    <row r="1974" spans="1:31" x14ac:dyDescent="0.25">
      <c r="A1974" t="s">
        <v>1663</v>
      </c>
      <c r="B1974" t="s">
        <v>1664</v>
      </c>
      <c r="C1974">
        <v>1944</v>
      </c>
      <c r="D1974" s="1">
        <v>17155</v>
      </c>
      <c r="E1974" t="s">
        <v>1629</v>
      </c>
      <c r="F1974">
        <v>118</v>
      </c>
      <c r="G1974" t="s">
        <v>19</v>
      </c>
      <c r="H1974" t="s">
        <v>103</v>
      </c>
      <c r="I1974" t="s">
        <v>268</v>
      </c>
      <c r="J1974" t="s">
        <v>1118</v>
      </c>
      <c r="K1974" t="s">
        <v>186</v>
      </c>
      <c r="L1974" t="s">
        <v>1665</v>
      </c>
      <c r="M1974" t="s">
        <v>1666</v>
      </c>
      <c r="N1974">
        <v>8</v>
      </c>
      <c r="O1974">
        <v>64192</v>
      </c>
      <c r="P1974" s="2">
        <v>1120175</v>
      </c>
      <c r="S1974" s="2"/>
      <c r="U1974">
        <v>1.8944568232469419</v>
      </c>
      <c r="V1974" t="s">
        <v>22725</v>
      </c>
      <c r="W1974">
        <f>AVERAGE(U1974:V1974)</f>
        <v>1.8944568232469419</v>
      </c>
      <c r="X1974" s="4"/>
      <c r="Y1974">
        <f>AVERAGE(W1974:X1974)</f>
        <v>1.8944568232469419</v>
      </c>
      <c r="Z1974" t="s">
        <v>22757</v>
      </c>
      <c r="AA1974" t="s">
        <v>22731</v>
      </c>
      <c r="AB1974" t="s">
        <v>22758</v>
      </c>
      <c r="AC1974" t="s">
        <v>22725</v>
      </c>
      <c r="AD1974">
        <v>1888</v>
      </c>
      <c r="AE1974">
        <v>1971</v>
      </c>
    </row>
    <row r="1975" spans="1:31" x14ac:dyDescent="0.25">
      <c r="A1975" t="s">
        <v>1887</v>
      </c>
      <c r="B1975" t="s">
        <v>1888</v>
      </c>
      <c r="C1975">
        <v>1946</v>
      </c>
      <c r="D1975" s="1">
        <v>17524</v>
      </c>
      <c r="E1975" t="s">
        <v>975</v>
      </c>
      <c r="F1975">
        <v>114</v>
      </c>
      <c r="G1975" t="s">
        <v>19</v>
      </c>
      <c r="H1975" t="s">
        <v>25</v>
      </c>
      <c r="I1975" t="s">
        <v>259</v>
      </c>
      <c r="J1975" t="s">
        <v>1889</v>
      </c>
      <c r="K1975" t="s">
        <v>186</v>
      </c>
      <c r="L1975" t="s">
        <v>1890</v>
      </c>
      <c r="M1975" t="s">
        <v>1891</v>
      </c>
      <c r="N1975">
        <v>7.9</v>
      </c>
      <c r="O1975">
        <v>77516</v>
      </c>
      <c r="P1975" s="2">
        <v>250000</v>
      </c>
      <c r="R1975" s="2">
        <v>22356</v>
      </c>
      <c r="S1975" s="2">
        <v>-227644</v>
      </c>
      <c r="U1975">
        <v>1.815219282178504</v>
      </c>
      <c r="V1975" t="s">
        <v>22725</v>
      </c>
      <c r="W1975">
        <f>AVERAGE(U1975:V1975)</f>
        <v>1.815219282178504</v>
      </c>
      <c r="X1975" s="4">
        <v>-0.17933242952260764</v>
      </c>
      <c r="Y1975">
        <f>AVERAGE(W1975:X1975)</f>
        <v>0.81794342632794814</v>
      </c>
      <c r="Z1975" t="s">
        <v>22757</v>
      </c>
      <c r="AA1975" t="s">
        <v>22731</v>
      </c>
      <c r="AB1975" t="s">
        <v>22758</v>
      </c>
      <c r="AC1975" t="s">
        <v>22725</v>
      </c>
      <c r="AD1975">
        <v>1888</v>
      </c>
      <c r="AE1975">
        <v>1971</v>
      </c>
    </row>
    <row r="1976" spans="1:31" x14ac:dyDescent="0.25">
      <c r="A1976" t="s">
        <v>2160</v>
      </c>
      <c r="B1976" t="s">
        <v>2161</v>
      </c>
      <c r="C1976">
        <v>1948</v>
      </c>
      <c r="D1976" s="1">
        <v>18213</v>
      </c>
      <c r="E1976" t="s">
        <v>379</v>
      </c>
      <c r="F1976">
        <v>100</v>
      </c>
      <c r="G1976" t="s">
        <v>19</v>
      </c>
      <c r="H1976" t="s">
        <v>428</v>
      </c>
      <c r="I1976" t="s">
        <v>1384</v>
      </c>
      <c r="J1976" t="s">
        <v>2162</v>
      </c>
      <c r="K1976" t="s">
        <v>186</v>
      </c>
      <c r="L1976" t="s">
        <v>2163</v>
      </c>
      <c r="M1976" t="s">
        <v>2164</v>
      </c>
      <c r="N1976">
        <v>7.8</v>
      </c>
      <c r="O1976">
        <v>36285</v>
      </c>
      <c r="Q1976" s="2">
        <v>7017420</v>
      </c>
      <c r="R1976" s="2">
        <v>9524420</v>
      </c>
      <c r="S1976" s="2">
        <v>16541840</v>
      </c>
      <c r="U1976">
        <v>1.7359817411100655</v>
      </c>
      <c r="V1976" t="s">
        <v>22725</v>
      </c>
      <c r="W1976">
        <f>AVERAGE(U1976:V1976)</f>
        <v>1.7359817411100655</v>
      </c>
      <c r="X1976" s="4">
        <v>3.1783379058667118E-3</v>
      </c>
      <c r="Y1976">
        <f>AVERAGE(W1976:X1976)</f>
        <v>0.86958003950796614</v>
      </c>
      <c r="Z1976" t="s">
        <v>22757</v>
      </c>
      <c r="AA1976" t="s">
        <v>22731</v>
      </c>
      <c r="AB1976" t="s">
        <v>22758</v>
      </c>
      <c r="AC1976" t="s">
        <v>22725</v>
      </c>
      <c r="AD1976">
        <v>1888</v>
      </c>
      <c r="AE1976">
        <v>1971</v>
      </c>
    </row>
    <row r="1977" spans="1:31" x14ac:dyDescent="0.25">
      <c r="A1977" t="s">
        <v>2275</v>
      </c>
      <c r="B1977" t="s">
        <v>2276</v>
      </c>
      <c r="C1977">
        <v>1949</v>
      </c>
      <c r="D1977" s="1">
        <v>18255</v>
      </c>
      <c r="E1977" t="s">
        <v>57</v>
      </c>
      <c r="F1977">
        <v>114</v>
      </c>
      <c r="G1977" t="s">
        <v>19</v>
      </c>
      <c r="H1977" t="s">
        <v>25</v>
      </c>
      <c r="I1977" t="s">
        <v>128</v>
      </c>
      <c r="J1977" t="s">
        <v>2277</v>
      </c>
      <c r="K1977" t="s">
        <v>186</v>
      </c>
      <c r="L1977" t="s">
        <v>2278</v>
      </c>
      <c r="M1977" t="s">
        <v>2279</v>
      </c>
      <c r="N1977">
        <v>7.1</v>
      </c>
      <c r="O1977">
        <v>9167</v>
      </c>
      <c r="P1977" s="2">
        <v>2375000</v>
      </c>
      <c r="S1977" s="2"/>
      <c r="U1977">
        <v>1.1813189536309987</v>
      </c>
      <c r="V1977" t="s">
        <v>22725</v>
      </c>
      <c r="W1977">
        <f>AVERAGE(U1977:V1977)</f>
        <v>1.1813189536309987</v>
      </c>
      <c r="X1977" s="4"/>
      <c r="Y1977">
        <f>AVERAGE(W1977:X1977)</f>
        <v>1.1813189536309987</v>
      </c>
      <c r="Z1977" t="s">
        <v>22757</v>
      </c>
      <c r="AA1977" t="s">
        <v>22731</v>
      </c>
      <c r="AB1977" t="s">
        <v>22758</v>
      </c>
      <c r="AC1977" t="s">
        <v>22725</v>
      </c>
      <c r="AD1977">
        <v>1888</v>
      </c>
      <c r="AE1977">
        <v>1971</v>
      </c>
    </row>
    <row r="1978" spans="1:31" x14ac:dyDescent="0.25">
      <c r="A1978" t="s">
        <v>2351</v>
      </c>
      <c r="B1978" t="s">
        <v>2352</v>
      </c>
      <c r="C1978">
        <v>1949</v>
      </c>
      <c r="D1978" s="1">
        <v>18521</v>
      </c>
      <c r="E1978" t="s">
        <v>379</v>
      </c>
      <c r="F1978">
        <v>114</v>
      </c>
      <c r="G1978" t="s">
        <v>19</v>
      </c>
      <c r="H1978" t="s">
        <v>25</v>
      </c>
      <c r="I1978" t="s">
        <v>62</v>
      </c>
      <c r="J1978" t="s">
        <v>2353</v>
      </c>
      <c r="K1978" t="s">
        <v>186</v>
      </c>
      <c r="L1978" t="s">
        <v>2354</v>
      </c>
      <c r="M1978" t="s">
        <v>2355</v>
      </c>
      <c r="N1978">
        <v>8.1</v>
      </c>
      <c r="O1978">
        <v>28955</v>
      </c>
      <c r="P1978" s="2">
        <v>1300000</v>
      </c>
      <c r="R1978" s="2">
        <v>5534</v>
      </c>
      <c r="S1978" s="2">
        <v>-1294466</v>
      </c>
      <c r="U1978">
        <v>1.9736943643153797</v>
      </c>
      <c r="V1978" t="s">
        <v>22725</v>
      </c>
      <c r="W1978">
        <f>AVERAGE(U1978:V1978)</f>
        <v>1.9736943643153797</v>
      </c>
      <c r="X1978" s="4">
        <v>-0.19094319237789761</v>
      </c>
      <c r="Y1978">
        <f>AVERAGE(W1978:X1978)</f>
        <v>0.891375585968741</v>
      </c>
      <c r="Z1978" t="s">
        <v>22757</v>
      </c>
      <c r="AA1978" t="s">
        <v>22731</v>
      </c>
      <c r="AB1978" t="s">
        <v>22758</v>
      </c>
      <c r="AC1978" t="s">
        <v>22725</v>
      </c>
      <c r="AD1978">
        <v>1888</v>
      </c>
      <c r="AE1978">
        <v>1971</v>
      </c>
    </row>
    <row r="1979" spans="1:31" x14ac:dyDescent="0.25">
      <c r="A1979" t="s">
        <v>2855</v>
      </c>
      <c r="B1979" t="s">
        <v>2856</v>
      </c>
      <c r="C1979">
        <v>1954</v>
      </c>
      <c r="D1979" s="1">
        <v>20067</v>
      </c>
      <c r="E1979" t="s">
        <v>37</v>
      </c>
      <c r="F1979">
        <v>124</v>
      </c>
      <c r="G1979" t="s">
        <v>19</v>
      </c>
      <c r="H1979" t="s">
        <v>25</v>
      </c>
      <c r="I1979" t="s">
        <v>1334</v>
      </c>
      <c r="J1979" t="s">
        <v>2857</v>
      </c>
      <c r="K1979" t="s">
        <v>336</v>
      </c>
      <c r="L1979" t="s">
        <v>2858</v>
      </c>
      <c r="M1979" t="s">
        <v>2859</v>
      </c>
      <c r="N1979">
        <v>7.7</v>
      </c>
      <c r="O1979">
        <v>23931</v>
      </c>
      <c r="P1979" s="2">
        <v>2000000</v>
      </c>
      <c r="Q1979" s="2">
        <v>21750000</v>
      </c>
      <c r="R1979" s="2">
        <v>21750000</v>
      </c>
      <c r="S1979" s="2">
        <v>41500000</v>
      </c>
      <c r="T1979">
        <v>63</v>
      </c>
      <c r="U1979">
        <v>1.6567442000416277</v>
      </c>
      <c r="V1979">
        <v>0.54005642321586367</v>
      </c>
      <c r="W1979">
        <f>AVERAGE(U1979:V1979)</f>
        <v>1.0984003116287457</v>
      </c>
      <c r="X1979" s="4">
        <v>0.2748106037050202</v>
      </c>
      <c r="Y1979">
        <f>AVERAGE(W1979:X1979)</f>
        <v>0.68660545766688297</v>
      </c>
      <c r="Z1979" t="s">
        <v>22757</v>
      </c>
      <c r="AA1979" t="s">
        <v>22731</v>
      </c>
      <c r="AB1979" t="s">
        <v>22758</v>
      </c>
      <c r="AC1979" t="s">
        <v>22725</v>
      </c>
      <c r="AD1979">
        <v>1888</v>
      </c>
      <c r="AE1979">
        <v>1971</v>
      </c>
    </row>
    <row r="1980" spans="1:31" x14ac:dyDescent="0.25">
      <c r="A1980" t="s">
        <v>3226</v>
      </c>
      <c r="B1980" t="s">
        <v>3227</v>
      </c>
      <c r="C1980">
        <v>1956</v>
      </c>
      <c r="D1980" s="1">
        <v>20712</v>
      </c>
      <c r="E1980" t="s">
        <v>135</v>
      </c>
      <c r="F1980">
        <v>119</v>
      </c>
      <c r="G1980" t="s">
        <v>19</v>
      </c>
      <c r="H1980" t="s">
        <v>2462</v>
      </c>
      <c r="I1980" t="s">
        <v>85</v>
      </c>
      <c r="J1980" t="s">
        <v>3228</v>
      </c>
      <c r="K1980" t="s">
        <v>3229</v>
      </c>
      <c r="L1980" t="s">
        <v>3230</v>
      </c>
      <c r="M1980" t="s">
        <v>3231</v>
      </c>
      <c r="N1980">
        <v>7.9</v>
      </c>
      <c r="O1980">
        <v>78473</v>
      </c>
      <c r="P1980" s="2">
        <v>3750000</v>
      </c>
      <c r="S1980" s="2"/>
      <c r="T1980">
        <v>94</v>
      </c>
      <c r="U1980">
        <v>1.815219282178504</v>
      </c>
      <c r="V1980">
        <v>2.2902966989655162</v>
      </c>
      <c r="W1980">
        <f>AVERAGE(U1980:V1980)</f>
        <v>2.0527579905720099</v>
      </c>
      <c r="X1980" s="4"/>
      <c r="Y1980">
        <f>AVERAGE(W1980:X1980)</f>
        <v>2.0527579905720099</v>
      </c>
      <c r="Z1980" t="s">
        <v>22757</v>
      </c>
      <c r="AA1980" t="s">
        <v>22731</v>
      </c>
      <c r="AB1980" t="s">
        <v>22758</v>
      </c>
      <c r="AC1980" t="s">
        <v>22725</v>
      </c>
      <c r="AD1980">
        <v>1888</v>
      </c>
      <c r="AE1980">
        <v>1971</v>
      </c>
    </row>
    <row r="1981" spans="1:31" x14ac:dyDescent="0.25">
      <c r="A1981" t="s">
        <v>857</v>
      </c>
      <c r="B1981" t="s">
        <v>858</v>
      </c>
      <c r="C1981">
        <v>1936</v>
      </c>
      <c r="D1981" s="1">
        <v>14020</v>
      </c>
      <c r="E1981" t="s">
        <v>304</v>
      </c>
      <c r="F1981">
        <v>92</v>
      </c>
      <c r="G1981" t="s">
        <v>19</v>
      </c>
      <c r="H1981" t="s">
        <v>25</v>
      </c>
      <c r="I1981" t="s">
        <v>111</v>
      </c>
      <c r="J1981" t="s">
        <v>859</v>
      </c>
      <c r="K1981" t="s">
        <v>193</v>
      </c>
      <c r="L1981" t="s">
        <v>860</v>
      </c>
      <c r="M1981" t="s">
        <v>861</v>
      </c>
      <c r="N1981">
        <v>7.9</v>
      </c>
      <c r="O1981">
        <v>11011</v>
      </c>
      <c r="R1981" s="2">
        <v>11712</v>
      </c>
      <c r="S1981" s="2">
        <v>11712</v>
      </c>
      <c r="U1981">
        <v>1.815219282178504</v>
      </c>
      <c r="V1981" t="s">
        <v>22725</v>
      </c>
      <c r="W1981">
        <f>AVERAGE(U1981:V1981)</f>
        <v>1.815219282178504</v>
      </c>
      <c r="X1981" s="4">
        <v>-0.17672739723606798</v>
      </c>
      <c r="Y1981">
        <f>AVERAGE(W1981:X1981)</f>
        <v>0.81924594247121807</v>
      </c>
      <c r="Z1981" t="s">
        <v>22765</v>
      </c>
      <c r="AA1981" t="s">
        <v>22731</v>
      </c>
      <c r="AB1981" t="s">
        <v>22766</v>
      </c>
      <c r="AC1981" t="s">
        <v>22725</v>
      </c>
      <c r="AD1981">
        <v>1906</v>
      </c>
      <c r="AE1981">
        <v>1967</v>
      </c>
    </row>
    <row r="1982" spans="1:31" x14ac:dyDescent="0.25">
      <c r="A1982" t="s">
        <v>1036</v>
      </c>
      <c r="B1982" t="s">
        <v>1037</v>
      </c>
      <c r="C1982">
        <v>1938</v>
      </c>
      <c r="D1982" s="1">
        <v>14230</v>
      </c>
      <c r="E1982" t="s">
        <v>152</v>
      </c>
      <c r="F1982">
        <v>69</v>
      </c>
      <c r="G1982" t="s">
        <v>19</v>
      </c>
      <c r="H1982" t="s">
        <v>25</v>
      </c>
      <c r="I1982" t="s">
        <v>627</v>
      </c>
      <c r="J1982" t="s">
        <v>1038</v>
      </c>
      <c r="K1982" t="s">
        <v>193</v>
      </c>
      <c r="L1982" t="s">
        <v>1039</v>
      </c>
      <c r="M1982" t="s">
        <v>1040</v>
      </c>
      <c r="N1982">
        <v>7.5</v>
      </c>
      <c r="O1982">
        <v>5902</v>
      </c>
      <c r="S1982" s="2"/>
      <c r="U1982">
        <v>1.4982691179047514</v>
      </c>
      <c r="V1982" t="s">
        <v>22725</v>
      </c>
      <c r="W1982">
        <f>AVERAGE(U1982:V1982)</f>
        <v>1.4982691179047514</v>
      </c>
      <c r="X1982" s="4"/>
      <c r="Y1982">
        <f>AVERAGE(W1982:X1982)</f>
        <v>1.4982691179047514</v>
      </c>
      <c r="Z1982" t="s">
        <v>22765</v>
      </c>
      <c r="AA1982" t="s">
        <v>22731</v>
      </c>
      <c r="AB1982" t="s">
        <v>22766</v>
      </c>
      <c r="AC1982" t="s">
        <v>22725</v>
      </c>
      <c r="AD1982">
        <v>1906</v>
      </c>
      <c r="AE1982">
        <v>1967</v>
      </c>
    </row>
    <row r="1983" spans="1:31" x14ac:dyDescent="0.25">
      <c r="A1983" t="s">
        <v>1280</v>
      </c>
      <c r="B1983" t="s">
        <v>1281</v>
      </c>
      <c r="C1983">
        <v>1940</v>
      </c>
      <c r="D1983" s="1">
        <v>17273</v>
      </c>
      <c r="E1983" t="s">
        <v>79</v>
      </c>
      <c r="F1983">
        <v>112</v>
      </c>
      <c r="G1983" t="s">
        <v>19</v>
      </c>
      <c r="H1983" t="s">
        <v>175</v>
      </c>
      <c r="I1983" t="s">
        <v>489</v>
      </c>
      <c r="J1983" t="s">
        <v>1282</v>
      </c>
      <c r="K1983" t="s">
        <v>193</v>
      </c>
      <c r="L1983" t="s">
        <v>1283</v>
      </c>
      <c r="M1983" t="s">
        <v>1284</v>
      </c>
      <c r="N1983">
        <v>7.9</v>
      </c>
      <c r="O1983">
        <v>62135</v>
      </c>
      <c r="Q1983" s="2">
        <v>404524</v>
      </c>
      <c r="R1983" s="2">
        <v>411442</v>
      </c>
      <c r="S1983" s="2">
        <v>815966</v>
      </c>
      <c r="T1983">
        <v>96</v>
      </c>
      <c r="U1983">
        <v>1.815219282178504</v>
      </c>
      <c r="V1983">
        <v>2.4032154264332357</v>
      </c>
      <c r="W1983">
        <f>AVERAGE(U1983:V1983)</f>
        <v>2.1092173543058701</v>
      </c>
      <c r="X1983" s="4">
        <v>-0.16797429459156085</v>
      </c>
      <c r="Y1983">
        <f>AVERAGE(W1983:X1983)</f>
        <v>0.97062152985715466</v>
      </c>
      <c r="Z1983" t="s">
        <v>22765</v>
      </c>
      <c r="AA1983" t="s">
        <v>22731</v>
      </c>
      <c r="AB1983" t="s">
        <v>22766</v>
      </c>
      <c r="AC1983" t="s">
        <v>22725</v>
      </c>
      <c r="AD1983">
        <v>1906</v>
      </c>
      <c r="AE1983">
        <v>1967</v>
      </c>
    </row>
    <row r="1984" spans="1:31" x14ac:dyDescent="0.25">
      <c r="A1984" t="s">
        <v>1426</v>
      </c>
      <c r="B1984" t="s">
        <v>1427</v>
      </c>
      <c r="C1984">
        <v>1941</v>
      </c>
      <c r="D1984" s="1">
        <v>16713</v>
      </c>
      <c r="E1984" t="s">
        <v>253</v>
      </c>
      <c r="F1984">
        <v>99</v>
      </c>
      <c r="G1984" t="s">
        <v>19</v>
      </c>
      <c r="H1984" t="s">
        <v>25</v>
      </c>
      <c r="I1984" t="s">
        <v>237</v>
      </c>
      <c r="J1984" t="s">
        <v>1428</v>
      </c>
      <c r="K1984" t="s">
        <v>378</v>
      </c>
      <c r="L1984" t="s">
        <v>1429</v>
      </c>
      <c r="M1984" t="s">
        <v>1430</v>
      </c>
      <c r="N1984">
        <v>7.4</v>
      </c>
      <c r="O1984">
        <v>31663</v>
      </c>
      <c r="P1984" s="2">
        <v>1103000</v>
      </c>
      <c r="S1984" s="2"/>
      <c r="T1984">
        <v>83</v>
      </c>
      <c r="U1984">
        <v>1.4190315768363135</v>
      </c>
      <c r="V1984">
        <v>1.6692436978930587</v>
      </c>
      <c r="W1984">
        <f>AVERAGE(U1984:V1984)</f>
        <v>1.544137637364686</v>
      </c>
      <c r="X1984" s="4"/>
      <c r="Y1984">
        <f>AVERAGE(W1984:X1984)</f>
        <v>1.544137637364686</v>
      </c>
      <c r="Z1984" t="s">
        <v>22765</v>
      </c>
      <c r="AA1984" t="s">
        <v>22731</v>
      </c>
      <c r="AB1984" t="s">
        <v>22766</v>
      </c>
      <c r="AC1984" t="s">
        <v>22725</v>
      </c>
      <c r="AD1984">
        <v>1906</v>
      </c>
      <c r="AE1984">
        <v>1967</v>
      </c>
    </row>
    <row r="1985" spans="1:31" x14ac:dyDescent="0.25">
      <c r="A1985" t="s">
        <v>1568</v>
      </c>
      <c r="B1985" t="s">
        <v>1569</v>
      </c>
      <c r="C1985">
        <v>1942</v>
      </c>
      <c r="D1985" s="1">
        <v>16922</v>
      </c>
      <c r="E1985" t="s">
        <v>71</v>
      </c>
      <c r="F1985">
        <v>114</v>
      </c>
      <c r="G1985" t="s">
        <v>19</v>
      </c>
      <c r="H1985" t="s">
        <v>1570</v>
      </c>
      <c r="I1985" t="s">
        <v>699</v>
      </c>
      <c r="J1985" t="s">
        <v>1571</v>
      </c>
      <c r="K1985" t="s">
        <v>193</v>
      </c>
      <c r="L1985" t="s">
        <v>1572</v>
      </c>
      <c r="M1985" t="s">
        <v>1573</v>
      </c>
      <c r="N1985">
        <v>7.2</v>
      </c>
      <c r="O1985">
        <v>8860</v>
      </c>
      <c r="S1985" s="2"/>
      <c r="U1985">
        <v>1.2605564946994372</v>
      </c>
      <c r="V1985" t="s">
        <v>22725</v>
      </c>
      <c r="W1985">
        <f>AVERAGE(U1985:V1985)</f>
        <v>1.2605564946994372</v>
      </c>
      <c r="X1985" s="4"/>
      <c r="Y1985">
        <f>AVERAGE(W1985:X1985)</f>
        <v>1.2605564946994372</v>
      </c>
      <c r="Z1985" t="s">
        <v>22765</v>
      </c>
      <c r="AA1985" t="s">
        <v>22731</v>
      </c>
      <c r="AB1985" t="s">
        <v>22766</v>
      </c>
      <c r="AC1985" t="s">
        <v>22725</v>
      </c>
      <c r="AD1985">
        <v>1906</v>
      </c>
      <c r="AE1985">
        <v>1967</v>
      </c>
    </row>
    <row r="1986" spans="1:31" x14ac:dyDescent="0.25">
      <c r="A1986" t="s">
        <v>1741</v>
      </c>
      <c r="B1986" t="s">
        <v>1742</v>
      </c>
      <c r="C1986">
        <v>1944</v>
      </c>
      <c r="D1986" s="1">
        <v>18162</v>
      </c>
      <c r="E1986" t="s">
        <v>57</v>
      </c>
      <c r="F1986">
        <v>146</v>
      </c>
      <c r="G1986" t="s">
        <v>19</v>
      </c>
      <c r="H1986" t="s">
        <v>25</v>
      </c>
      <c r="I1986" t="s">
        <v>1187</v>
      </c>
      <c r="J1986" t="s">
        <v>1118</v>
      </c>
      <c r="K1986" t="s">
        <v>186</v>
      </c>
      <c r="L1986" t="s">
        <v>1743</v>
      </c>
      <c r="M1986" t="s">
        <v>1744</v>
      </c>
      <c r="N1986">
        <v>7.7</v>
      </c>
      <c r="O1986">
        <v>5276</v>
      </c>
      <c r="S1986" s="2"/>
      <c r="U1986">
        <v>1.6567442000416277</v>
      </c>
      <c r="V1986" t="s">
        <v>22725</v>
      </c>
      <c r="W1986">
        <f>AVERAGE(U1986:V1986)</f>
        <v>1.6567442000416277</v>
      </c>
      <c r="X1986" s="4"/>
      <c r="Y1986">
        <f>AVERAGE(W1986:X1986)</f>
        <v>1.6567442000416277</v>
      </c>
      <c r="Z1986" t="s">
        <v>22765</v>
      </c>
      <c r="AA1986" t="s">
        <v>22731</v>
      </c>
      <c r="AB1986" t="s">
        <v>22766</v>
      </c>
      <c r="AC1986" t="s">
        <v>22725</v>
      </c>
      <c r="AD1986">
        <v>1906</v>
      </c>
      <c r="AE1986">
        <v>1967</v>
      </c>
    </row>
    <row r="1987" spans="1:31" x14ac:dyDescent="0.25">
      <c r="A1987" t="s">
        <v>2040</v>
      </c>
      <c r="B1987" t="s">
        <v>2041</v>
      </c>
      <c r="C1987">
        <v>1947</v>
      </c>
      <c r="D1987" s="1">
        <v>17817</v>
      </c>
      <c r="E1987" t="s">
        <v>1968</v>
      </c>
      <c r="F1987">
        <v>106</v>
      </c>
      <c r="G1987" t="s">
        <v>19</v>
      </c>
      <c r="H1987" t="s">
        <v>25</v>
      </c>
      <c r="I1987" t="s">
        <v>823</v>
      </c>
      <c r="J1987" t="s">
        <v>2042</v>
      </c>
      <c r="K1987" t="s">
        <v>186</v>
      </c>
      <c r="L1987" t="s">
        <v>2043</v>
      </c>
      <c r="M1987" t="s">
        <v>2044</v>
      </c>
      <c r="N1987">
        <v>7.5</v>
      </c>
      <c r="O1987">
        <v>17241</v>
      </c>
      <c r="R1987" s="2">
        <v>9693</v>
      </c>
      <c r="S1987" s="2">
        <v>9693</v>
      </c>
      <c r="U1987">
        <v>1.4982691179047514</v>
      </c>
      <c r="V1987" t="s">
        <v>22725</v>
      </c>
      <c r="W1987">
        <f>AVERAGE(U1987:V1987)</f>
        <v>1.4982691179047514</v>
      </c>
      <c r="X1987" s="4">
        <v>-0.17674937103320082</v>
      </c>
      <c r="Y1987">
        <f>AVERAGE(W1987:X1987)</f>
        <v>0.66075987343577525</v>
      </c>
      <c r="Z1987" t="s">
        <v>22765</v>
      </c>
      <c r="AA1987" t="s">
        <v>22731</v>
      </c>
      <c r="AB1987" t="s">
        <v>22766</v>
      </c>
      <c r="AC1987" t="s">
        <v>22725</v>
      </c>
      <c r="AD1987">
        <v>1906</v>
      </c>
      <c r="AE1987">
        <v>1967</v>
      </c>
    </row>
    <row r="1988" spans="1:31" x14ac:dyDescent="0.25">
      <c r="A1988" t="s">
        <v>2226</v>
      </c>
      <c r="B1988" t="s">
        <v>2227</v>
      </c>
      <c r="C1988">
        <v>1948</v>
      </c>
      <c r="D1988" s="1">
        <v>18186</v>
      </c>
      <c r="E1988" t="s">
        <v>995</v>
      </c>
      <c r="F1988">
        <v>89</v>
      </c>
      <c r="G1988" t="s">
        <v>19</v>
      </c>
      <c r="H1988" t="s">
        <v>25</v>
      </c>
      <c r="I1988" t="s">
        <v>471</v>
      </c>
      <c r="J1988" t="s">
        <v>2228</v>
      </c>
      <c r="K1988" t="s">
        <v>1786</v>
      </c>
      <c r="L1988" t="s">
        <v>2229</v>
      </c>
      <c r="M1988" t="s">
        <v>2230</v>
      </c>
      <c r="N1988">
        <v>7.4</v>
      </c>
      <c r="O1988">
        <v>9456</v>
      </c>
      <c r="S1988" s="2"/>
      <c r="U1988">
        <v>1.4190315768363135</v>
      </c>
      <c r="V1988" t="s">
        <v>22725</v>
      </c>
      <c r="W1988">
        <f>AVERAGE(U1988:V1988)</f>
        <v>1.4190315768363135</v>
      </c>
      <c r="X1988" s="4"/>
      <c r="Y1988">
        <f>AVERAGE(W1988:X1988)</f>
        <v>1.4190315768363135</v>
      </c>
      <c r="Z1988" t="s">
        <v>22765</v>
      </c>
      <c r="AA1988" t="s">
        <v>22731</v>
      </c>
      <c r="AB1988" t="s">
        <v>22766</v>
      </c>
      <c r="AC1988" t="s">
        <v>22725</v>
      </c>
      <c r="AD1988">
        <v>1906</v>
      </c>
      <c r="AE1988">
        <v>1967</v>
      </c>
    </row>
    <row r="1989" spans="1:31" x14ac:dyDescent="0.25">
      <c r="A1989" t="s">
        <v>2454</v>
      </c>
      <c r="B1989" t="s">
        <v>2455</v>
      </c>
      <c r="C1989">
        <v>1950</v>
      </c>
      <c r="D1989" s="1">
        <v>18693</v>
      </c>
      <c r="E1989" t="s">
        <v>449</v>
      </c>
      <c r="F1989">
        <v>110</v>
      </c>
      <c r="G1989" t="s">
        <v>19</v>
      </c>
      <c r="H1989" t="s">
        <v>25</v>
      </c>
      <c r="I1989" t="s">
        <v>1504</v>
      </c>
      <c r="J1989" t="s">
        <v>1025</v>
      </c>
      <c r="K1989" t="s">
        <v>87</v>
      </c>
      <c r="L1989" t="s">
        <v>2456</v>
      </c>
      <c r="M1989" t="s">
        <v>2457</v>
      </c>
      <c r="N1989">
        <v>8.4</v>
      </c>
      <c r="O1989">
        <v>195789</v>
      </c>
      <c r="P1989" s="2">
        <v>1752000</v>
      </c>
      <c r="Q1989" s="2">
        <v>299645</v>
      </c>
      <c r="R1989" s="2">
        <v>299645</v>
      </c>
      <c r="S1989" s="2">
        <v>-1152710</v>
      </c>
      <c r="U1989">
        <v>2.2114069875206943</v>
      </c>
      <c r="V1989" t="s">
        <v>22725</v>
      </c>
      <c r="W1989">
        <f>AVERAGE(U1989:V1989)</f>
        <v>2.2114069875206943</v>
      </c>
      <c r="X1989" s="4">
        <v>-0.18940039020535668</v>
      </c>
      <c r="Y1989">
        <f>AVERAGE(W1989:X1989)</f>
        <v>1.0110032986576689</v>
      </c>
      <c r="Z1989" t="s">
        <v>22765</v>
      </c>
      <c r="AA1989" t="s">
        <v>22731</v>
      </c>
      <c r="AB1989" t="s">
        <v>22766</v>
      </c>
      <c r="AC1989" t="s">
        <v>22725</v>
      </c>
      <c r="AD1989">
        <v>1906</v>
      </c>
      <c r="AE1989">
        <v>1967</v>
      </c>
    </row>
    <row r="1990" spans="1:31" x14ac:dyDescent="0.25">
      <c r="A1990" t="s">
        <v>2536</v>
      </c>
      <c r="B1990" t="s">
        <v>2537</v>
      </c>
      <c r="C1990">
        <v>1951</v>
      </c>
      <c r="D1990" s="1">
        <v>18969</v>
      </c>
      <c r="E1990" t="s">
        <v>57</v>
      </c>
      <c r="F1990">
        <v>122</v>
      </c>
      <c r="G1990" t="s">
        <v>19</v>
      </c>
      <c r="H1990" t="s">
        <v>25</v>
      </c>
      <c r="I1990" t="s">
        <v>699</v>
      </c>
      <c r="J1990" t="s">
        <v>2538</v>
      </c>
      <c r="K1990" t="s">
        <v>87</v>
      </c>
      <c r="L1990" t="s">
        <v>2539</v>
      </c>
      <c r="M1990" t="s">
        <v>2540</v>
      </c>
      <c r="N1990">
        <v>7.8</v>
      </c>
      <c r="O1990">
        <v>19588</v>
      </c>
      <c r="P1990" s="2">
        <v>2295304</v>
      </c>
      <c r="S1990" s="2"/>
      <c r="T1990">
        <v>76</v>
      </c>
      <c r="U1990">
        <v>1.7359817411100655</v>
      </c>
      <c r="V1990">
        <v>1.2740281517560406</v>
      </c>
      <c r="W1990">
        <f>AVERAGE(U1990:V1990)</f>
        <v>1.505004946433053</v>
      </c>
      <c r="X1990" s="4"/>
      <c r="Y1990">
        <f>AVERAGE(W1990:X1990)</f>
        <v>1.505004946433053</v>
      </c>
      <c r="Z1990" t="s">
        <v>22765</v>
      </c>
      <c r="AA1990" t="s">
        <v>22731</v>
      </c>
      <c r="AB1990" t="s">
        <v>22766</v>
      </c>
      <c r="AC1990" t="s">
        <v>22725</v>
      </c>
      <c r="AD1990">
        <v>1906</v>
      </c>
      <c r="AE1990">
        <v>1967</v>
      </c>
    </row>
    <row r="1991" spans="1:31" x14ac:dyDescent="0.25">
      <c r="A1991" t="s">
        <v>2914</v>
      </c>
      <c r="B1991" t="s">
        <v>2915</v>
      </c>
      <c r="C1991">
        <v>1954</v>
      </c>
      <c r="D1991" s="1">
        <v>20193</v>
      </c>
      <c r="E1991" t="s">
        <v>253</v>
      </c>
      <c r="F1991">
        <v>112</v>
      </c>
      <c r="G1991" t="s">
        <v>19</v>
      </c>
      <c r="H1991" t="s">
        <v>25</v>
      </c>
      <c r="I1991" t="s">
        <v>237</v>
      </c>
      <c r="J1991" t="s">
        <v>2916</v>
      </c>
      <c r="K1991" t="s">
        <v>2917</v>
      </c>
      <c r="L1991" t="s">
        <v>2918</v>
      </c>
      <c r="M1991" t="s">
        <v>2919</v>
      </c>
      <c r="N1991">
        <v>8.4</v>
      </c>
      <c r="O1991">
        <v>432390</v>
      </c>
      <c r="P1991" s="2">
        <v>1000000</v>
      </c>
      <c r="Q1991" s="2">
        <v>36764313</v>
      </c>
      <c r="R1991" s="2">
        <v>37032034</v>
      </c>
      <c r="S1991" s="2">
        <v>72796347</v>
      </c>
      <c r="T1991">
        <v>100</v>
      </c>
      <c r="U1991">
        <v>2.2114069875206943</v>
      </c>
      <c r="V1991">
        <v>2.6290528813686747</v>
      </c>
      <c r="W1991">
        <f>AVERAGE(U1991:V1991)</f>
        <v>2.4202299344446843</v>
      </c>
      <c r="X1991" s="4">
        <v>0.61542456109797461</v>
      </c>
      <c r="Y1991">
        <f>AVERAGE(W1991:X1991)</f>
        <v>1.5178272477713295</v>
      </c>
      <c r="Z1991" t="s">
        <v>22765</v>
      </c>
      <c r="AA1991" t="s">
        <v>22731</v>
      </c>
      <c r="AB1991" t="s">
        <v>22766</v>
      </c>
      <c r="AC1991" t="s">
        <v>22725</v>
      </c>
      <c r="AD1991">
        <v>1906</v>
      </c>
      <c r="AE1991">
        <v>1967</v>
      </c>
    </row>
    <row r="1992" spans="1:31" x14ac:dyDescent="0.25">
      <c r="A1992" t="s">
        <v>3360</v>
      </c>
      <c r="B1992" t="s">
        <v>3361</v>
      </c>
      <c r="C1992">
        <v>1957</v>
      </c>
      <c r="D1992" s="1">
        <v>21247</v>
      </c>
      <c r="E1992" t="s">
        <v>57</v>
      </c>
      <c r="F1992">
        <v>157</v>
      </c>
      <c r="G1992" t="s">
        <v>19</v>
      </c>
      <c r="H1992" t="s">
        <v>25</v>
      </c>
      <c r="I1992" t="s">
        <v>1597</v>
      </c>
      <c r="J1992" t="s">
        <v>3362</v>
      </c>
      <c r="K1992" t="s">
        <v>799</v>
      </c>
      <c r="L1992" t="s">
        <v>3363</v>
      </c>
      <c r="M1992" t="s">
        <v>3364</v>
      </c>
      <c r="N1992">
        <v>7.2</v>
      </c>
      <c r="O1992">
        <v>5240</v>
      </c>
      <c r="Q1992" s="2">
        <v>25600000</v>
      </c>
      <c r="S1992" s="2">
        <v>25600000</v>
      </c>
      <c r="U1992">
        <v>1.2605564946994372</v>
      </c>
      <c r="V1992" t="s">
        <v>22725</v>
      </c>
      <c r="W1992">
        <f>AVERAGE(U1992:V1992)</f>
        <v>1.2605564946994372</v>
      </c>
      <c r="X1992" s="4">
        <v>0.10176286996957894</v>
      </c>
      <c r="Y1992">
        <f>AVERAGE(W1992:X1992)</f>
        <v>0.68115968233450808</v>
      </c>
      <c r="Z1992" t="s">
        <v>22765</v>
      </c>
      <c r="AA1992" t="s">
        <v>22731</v>
      </c>
      <c r="AB1992" t="s">
        <v>22766</v>
      </c>
      <c r="AC1992" t="s">
        <v>22725</v>
      </c>
      <c r="AD1992">
        <v>1906</v>
      </c>
      <c r="AE1992">
        <v>1967</v>
      </c>
    </row>
    <row r="1993" spans="1:31" x14ac:dyDescent="0.25">
      <c r="A1993" t="s">
        <v>3369</v>
      </c>
      <c r="B1993" t="s">
        <v>3370</v>
      </c>
      <c r="C1993">
        <v>1957</v>
      </c>
      <c r="D1993" s="1">
        <v>21174</v>
      </c>
      <c r="E1993" t="s">
        <v>57</v>
      </c>
      <c r="F1993">
        <v>147</v>
      </c>
      <c r="G1993" t="s">
        <v>19</v>
      </c>
      <c r="H1993" t="s">
        <v>1443</v>
      </c>
      <c r="I1993" t="s">
        <v>3074</v>
      </c>
      <c r="J1993" t="s">
        <v>3371</v>
      </c>
      <c r="K1993" t="s">
        <v>3372</v>
      </c>
      <c r="L1993" t="s">
        <v>3373</v>
      </c>
      <c r="M1993" t="s">
        <v>3374</v>
      </c>
      <c r="N1993">
        <v>7.1</v>
      </c>
      <c r="O1993">
        <v>5978</v>
      </c>
      <c r="Q1993" s="2">
        <v>26300000</v>
      </c>
      <c r="S1993" s="2">
        <v>26300000</v>
      </c>
      <c r="U1993">
        <v>1.1813189536309987</v>
      </c>
      <c r="V1993" t="s">
        <v>22725</v>
      </c>
      <c r="W1993">
        <f>AVERAGE(U1993:V1993)</f>
        <v>1.1813189536309987</v>
      </c>
      <c r="X1993" s="4">
        <v>0.1093813236560449</v>
      </c>
      <c r="Y1993">
        <f>AVERAGE(W1993:X1993)</f>
        <v>0.64535013864352175</v>
      </c>
      <c r="Z1993" t="s">
        <v>22765</v>
      </c>
      <c r="AA1993" t="s">
        <v>22731</v>
      </c>
      <c r="AB1993" t="s">
        <v>22766</v>
      </c>
      <c r="AC1993" t="s">
        <v>22725</v>
      </c>
      <c r="AD1993">
        <v>1906</v>
      </c>
      <c r="AE1993">
        <v>1967</v>
      </c>
    </row>
    <row r="1994" spans="1:31" x14ac:dyDescent="0.25">
      <c r="A1994" t="s">
        <v>3483</v>
      </c>
      <c r="B1994" t="s">
        <v>3484</v>
      </c>
      <c r="C1994">
        <v>1958</v>
      </c>
      <c r="D1994" s="1">
        <v>21271</v>
      </c>
      <c r="E1994" t="s">
        <v>416</v>
      </c>
      <c r="F1994">
        <v>93</v>
      </c>
      <c r="G1994" t="s">
        <v>19</v>
      </c>
      <c r="H1994" t="s">
        <v>1443</v>
      </c>
      <c r="I1994" t="s">
        <v>1727</v>
      </c>
      <c r="J1994" t="s">
        <v>3485</v>
      </c>
      <c r="K1994" t="s">
        <v>3240</v>
      </c>
      <c r="L1994" t="s">
        <v>3486</v>
      </c>
      <c r="M1994" t="s">
        <v>3487</v>
      </c>
      <c r="N1994">
        <v>7.3</v>
      </c>
      <c r="O1994">
        <v>10047</v>
      </c>
      <c r="S1994" s="2"/>
      <c r="U1994">
        <v>1.339794035767875</v>
      </c>
      <c r="V1994" t="s">
        <v>22725</v>
      </c>
      <c r="W1994">
        <f>AVERAGE(U1994:V1994)</f>
        <v>1.339794035767875</v>
      </c>
      <c r="X1994" s="4"/>
      <c r="Y1994">
        <f>AVERAGE(W1994:X1994)</f>
        <v>1.339794035767875</v>
      </c>
      <c r="Z1994" t="s">
        <v>22765</v>
      </c>
      <c r="AA1994" t="s">
        <v>22731</v>
      </c>
      <c r="AB1994" t="s">
        <v>22766</v>
      </c>
      <c r="AC1994" t="s">
        <v>22725</v>
      </c>
      <c r="AD1994">
        <v>1906</v>
      </c>
      <c r="AE1994">
        <v>1967</v>
      </c>
    </row>
    <row r="1995" spans="1:31" x14ac:dyDescent="0.25">
      <c r="A1995" t="s">
        <v>3599</v>
      </c>
      <c r="B1995" t="s">
        <v>3600</v>
      </c>
      <c r="C1995">
        <v>1959</v>
      </c>
      <c r="D1995" s="1">
        <v>21826</v>
      </c>
      <c r="E1995" t="s">
        <v>22</v>
      </c>
      <c r="F1995">
        <v>149</v>
      </c>
      <c r="G1995" t="s">
        <v>19</v>
      </c>
      <c r="H1995" t="s">
        <v>25</v>
      </c>
      <c r="I1995" t="s">
        <v>1467</v>
      </c>
      <c r="J1995" t="s">
        <v>3601</v>
      </c>
      <c r="K1995" t="s">
        <v>186</v>
      </c>
      <c r="L1995" t="s">
        <v>3602</v>
      </c>
      <c r="M1995" t="s">
        <v>3603</v>
      </c>
      <c r="N1995">
        <v>7.6</v>
      </c>
      <c r="O1995">
        <v>9146</v>
      </c>
      <c r="P1995" s="2">
        <v>3500000</v>
      </c>
      <c r="S1995" s="2"/>
      <c r="T1995">
        <v>78</v>
      </c>
      <c r="U1995">
        <v>1.5775066589731892</v>
      </c>
      <c r="V1995">
        <v>1.38694687922376</v>
      </c>
      <c r="W1995">
        <f>AVERAGE(U1995:V1995)</f>
        <v>1.4822267690984745</v>
      </c>
      <c r="X1995" s="4"/>
      <c r="Y1995">
        <f>AVERAGE(W1995:X1995)</f>
        <v>1.4822267690984745</v>
      </c>
      <c r="Z1995" t="s">
        <v>22765</v>
      </c>
      <c r="AA1995" t="s">
        <v>22731</v>
      </c>
      <c r="AB1995" t="s">
        <v>22766</v>
      </c>
      <c r="AC1995" t="s">
        <v>22725</v>
      </c>
      <c r="AD1995">
        <v>1906</v>
      </c>
      <c r="AE1995">
        <v>1967</v>
      </c>
    </row>
    <row r="1996" spans="1:31" x14ac:dyDescent="0.25">
      <c r="A1996" t="s">
        <v>1469</v>
      </c>
      <c r="B1996" t="s">
        <v>793</v>
      </c>
      <c r="C1996">
        <v>1942</v>
      </c>
      <c r="D1996" s="1">
        <v>17321</v>
      </c>
      <c r="E1996" t="s">
        <v>304</v>
      </c>
      <c r="F1996">
        <v>85</v>
      </c>
      <c r="G1996" t="s">
        <v>19</v>
      </c>
      <c r="H1996" t="s">
        <v>25</v>
      </c>
      <c r="I1996" t="s">
        <v>1228</v>
      </c>
      <c r="J1996" t="s">
        <v>1470</v>
      </c>
      <c r="K1996" t="s">
        <v>87</v>
      </c>
      <c r="L1996" t="s">
        <v>1471</v>
      </c>
      <c r="M1996" t="s">
        <v>1472</v>
      </c>
      <c r="N1996">
        <v>7.1</v>
      </c>
      <c r="O1996">
        <v>5401</v>
      </c>
      <c r="S1996" s="2"/>
      <c r="U1996">
        <v>1.1813189536309987</v>
      </c>
      <c r="V1996" t="s">
        <v>22725</v>
      </c>
      <c r="W1996">
        <f>AVERAGE(U1996:V1996)</f>
        <v>1.1813189536309987</v>
      </c>
      <c r="X1996" s="4"/>
      <c r="Y1996">
        <f>AVERAGE(W1996:X1996)</f>
        <v>1.1813189536309987</v>
      </c>
      <c r="Z1996" t="s">
        <v>22797</v>
      </c>
      <c r="AA1996" t="s">
        <v>22731</v>
      </c>
      <c r="AB1996" t="s">
        <v>22798</v>
      </c>
      <c r="AC1996" t="s">
        <v>22725</v>
      </c>
      <c r="AD1996">
        <v>1900</v>
      </c>
      <c r="AE1996">
        <v>1956</v>
      </c>
    </row>
    <row r="1997" spans="1:31" x14ac:dyDescent="0.25">
      <c r="A1997" t="s">
        <v>1522</v>
      </c>
      <c r="B1997" t="s">
        <v>1523</v>
      </c>
      <c r="C1997">
        <v>1942</v>
      </c>
      <c r="D1997" s="1">
        <v>17786</v>
      </c>
      <c r="E1997" t="s">
        <v>79</v>
      </c>
      <c r="F1997">
        <v>88</v>
      </c>
      <c r="G1997" t="s">
        <v>19</v>
      </c>
      <c r="H1997" t="s">
        <v>25</v>
      </c>
      <c r="I1997" t="s">
        <v>674</v>
      </c>
      <c r="J1997" t="s">
        <v>674</v>
      </c>
      <c r="K1997" t="s">
        <v>87</v>
      </c>
      <c r="L1997" t="s">
        <v>1524</v>
      </c>
      <c r="M1997" t="s">
        <v>1525</v>
      </c>
      <c r="N1997">
        <v>7.5</v>
      </c>
      <c r="O1997">
        <v>10553</v>
      </c>
      <c r="Q1997" t="s">
        <v>1526</v>
      </c>
      <c r="S1997" s="2">
        <v>0</v>
      </c>
      <c r="U1997">
        <v>1.4982691179047514</v>
      </c>
      <c r="V1997" t="s">
        <v>22725</v>
      </c>
      <c r="W1997">
        <f>AVERAGE(U1997:V1997)</f>
        <v>1.4982691179047514</v>
      </c>
      <c r="X1997" s="4">
        <v>-0.17685486484974783</v>
      </c>
      <c r="Y1997">
        <f>AVERAGE(W1997:X1997)</f>
        <v>0.66070712652750174</v>
      </c>
      <c r="Z1997" t="s">
        <v>22797</v>
      </c>
      <c r="AA1997" t="s">
        <v>22731</v>
      </c>
      <c r="AB1997" t="s">
        <v>22798</v>
      </c>
      <c r="AC1997" t="s">
        <v>22725</v>
      </c>
      <c r="AD1997">
        <v>1900</v>
      </c>
      <c r="AE1997">
        <v>1956</v>
      </c>
    </row>
    <row r="1998" spans="1:31" x14ac:dyDescent="0.25">
      <c r="A1998" t="s">
        <v>1587</v>
      </c>
      <c r="B1998" t="s">
        <v>1588</v>
      </c>
      <c r="C1998">
        <v>1943</v>
      </c>
      <c r="D1998" s="1">
        <v>15903</v>
      </c>
      <c r="E1998" t="s">
        <v>44</v>
      </c>
      <c r="F1998">
        <v>170</v>
      </c>
      <c r="G1998" t="s">
        <v>19</v>
      </c>
      <c r="H1998" t="s">
        <v>271</v>
      </c>
      <c r="I1998" t="s">
        <v>150</v>
      </c>
      <c r="J1998" t="s">
        <v>1589</v>
      </c>
      <c r="K1998" t="s">
        <v>87</v>
      </c>
      <c r="L1998" t="s">
        <v>1590</v>
      </c>
      <c r="M1998" t="s">
        <v>1591</v>
      </c>
      <c r="N1998">
        <v>6.9</v>
      </c>
      <c r="O1998">
        <v>8195</v>
      </c>
      <c r="P1998" s="2">
        <v>3000000</v>
      </c>
      <c r="S1998" s="2"/>
      <c r="T1998">
        <v>68</v>
      </c>
      <c r="U1998">
        <v>1.022843871494123</v>
      </c>
      <c r="V1998">
        <v>0.82235324188516246</v>
      </c>
      <c r="W1998">
        <f>AVERAGE(U1998:V1998)</f>
        <v>0.92259855668964275</v>
      </c>
      <c r="X1998" s="4"/>
      <c r="Y1998">
        <f>AVERAGE(W1998:X1998)</f>
        <v>0.92259855668964275</v>
      </c>
      <c r="Z1998" t="s">
        <v>22797</v>
      </c>
      <c r="AA1998" t="s">
        <v>22731</v>
      </c>
      <c r="AB1998" t="s">
        <v>22798</v>
      </c>
      <c r="AC1998" t="s">
        <v>22725</v>
      </c>
      <c r="AD1998">
        <v>1900</v>
      </c>
      <c r="AE1998">
        <v>1956</v>
      </c>
    </row>
    <row r="1999" spans="1:31" x14ac:dyDescent="0.25">
      <c r="A1999" t="s">
        <v>1732</v>
      </c>
      <c r="B1999" t="s">
        <v>1733</v>
      </c>
      <c r="C1999">
        <v>1944</v>
      </c>
      <c r="D1999" s="1">
        <v>17625</v>
      </c>
      <c r="E1999" t="s">
        <v>304</v>
      </c>
      <c r="F1999">
        <v>86</v>
      </c>
      <c r="G1999" t="s">
        <v>19</v>
      </c>
      <c r="H1999" t="s">
        <v>25</v>
      </c>
      <c r="I1999" t="s">
        <v>111</v>
      </c>
      <c r="J1999" t="s">
        <v>1734</v>
      </c>
      <c r="K1999" t="s">
        <v>87</v>
      </c>
      <c r="L1999" t="s">
        <v>1735</v>
      </c>
      <c r="M1999" t="s">
        <v>1736</v>
      </c>
      <c r="N1999">
        <v>7.2</v>
      </c>
      <c r="O1999">
        <v>6450</v>
      </c>
      <c r="S1999" s="2"/>
      <c r="U1999">
        <v>1.2605564946994372</v>
      </c>
      <c r="V1999" t="s">
        <v>22725</v>
      </c>
      <c r="W1999">
        <f>AVERAGE(U1999:V1999)</f>
        <v>1.2605564946994372</v>
      </c>
      <c r="X1999" s="4"/>
      <c r="Y1999">
        <f>AVERAGE(W1999:X1999)</f>
        <v>1.2605564946994372</v>
      </c>
      <c r="Z1999" t="s">
        <v>22797</v>
      </c>
      <c r="AA1999" t="s">
        <v>22731</v>
      </c>
      <c r="AB1999" t="s">
        <v>22798</v>
      </c>
      <c r="AC1999" t="s">
        <v>22725</v>
      </c>
      <c r="AD1999">
        <v>1900</v>
      </c>
      <c r="AE1999">
        <v>1956</v>
      </c>
    </row>
    <row r="2000" spans="1:31" x14ac:dyDescent="0.25">
      <c r="A2000" t="s">
        <v>1775</v>
      </c>
      <c r="B2000" t="s">
        <v>1776</v>
      </c>
      <c r="C2000">
        <v>1944</v>
      </c>
      <c r="D2000" s="1">
        <v>17154</v>
      </c>
      <c r="E2000" t="s">
        <v>113</v>
      </c>
      <c r="F2000">
        <v>99</v>
      </c>
      <c r="G2000" t="s">
        <v>19</v>
      </c>
      <c r="H2000" t="s">
        <v>271</v>
      </c>
      <c r="I2000" t="s">
        <v>1757</v>
      </c>
      <c r="J2000" t="s">
        <v>1777</v>
      </c>
      <c r="K2000" t="s">
        <v>87</v>
      </c>
      <c r="L2000" t="s">
        <v>1778</v>
      </c>
      <c r="M2000" t="s">
        <v>1779</v>
      </c>
      <c r="N2000">
        <v>7.3</v>
      </c>
      <c r="O2000">
        <v>9550</v>
      </c>
      <c r="S2000" s="2"/>
      <c r="U2000">
        <v>1.339794035767875</v>
      </c>
      <c r="V2000" t="s">
        <v>22725</v>
      </c>
      <c r="W2000">
        <f>AVERAGE(U2000:V2000)</f>
        <v>1.339794035767875</v>
      </c>
      <c r="X2000" s="4"/>
      <c r="Y2000">
        <f>AVERAGE(W2000:X2000)</f>
        <v>1.339794035767875</v>
      </c>
      <c r="Z2000" t="s">
        <v>22797</v>
      </c>
      <c r="AA2000" t="s">
        <v>22731</v>
      </c>
      <c r="AB2000" t="s">
        <v>22798</v>
      </c>
      <c r="AC2000" t="s">
        <v>22725</v>
      </c>
      <c r="AD2000">
        <v>1900</v>
      </c>
      <c r="AE2000">
        <v>1956</v>
      </c>
    </row>
    <row r="2001" spans="1:31" x14ac:dyDescent="0.25">
      <c r="A2001" t="s">
        <v>2115</v>
      </c>
      <c r="B2001" t="s">
        <v>2116</v>
      </c>
      <c r="C2001">
        <v>1948</v>
      </c>
      <c r="D2001" s="1">
        <v>17787</v>
      </c>
      <c r="E2001" t="s">
        <v>304</v>
      </c>
      <c r="F2001">
        <v>95</v>
      </c>
      <c r="G2001" t="s">
        <v>19</v>
      </c>
      <c r="H2001" t="s">
        <v>25</v>
      </c>
      <c r="I2001" t="s">
        <v>800</v>
      </c>
      <c r="J2001" t="s">
        <v>2117</v>
      </c>
      <c r="K2001" t="s">
        <v>87</v>
      </c>
      <c r="L2001" t="s">
        <v>2118</v>
      </c>
      <c r="M2001" t="s">
        <v>2119</v>
      </c>
      <c r="N2001">
        <v>7.7</v>
      </c>
      <c r="O2001">
        <v>7572</v>
      </c>
      <c r="S2001" s="2"/>
      <c r="U2001">
        <v>1.6567442000416277</v>
      </c>
      <c r="V2001" t="s">
        <v>22725</v>
      </c>
      <c r="W2001">
        <f>AVERAGE(U2001:V2001)</f>
        <v>1.6567442000416277</v>
      </c>
      <c r="X2001" s="4"/>
      <c r="Y2001">
        <f>AVERAGE(W2001:X2001)</f>
        <v>1.6567442000416277</v>
      </c>
      <c r="Z2001" t="s">
        <v>22797</v>
      </c>
      <c r="AA2001" t="s">
        <v>22731</v>
      </c>
      <c r="AB2001" t="s">
        <v>22798</v>
      </c>
      <c r="AC2001" t="s">
        <v>22725</v>
      </c>
      <c r="AD2001">
        <v>1900</v>
      </c>
      <c r="AE2001">
        <v>1956</v>
      </c>
    </row>
    <row r="2002" spans="1:31" x14ac:dyDescent="0.25">
      <c r="A2002" t="s">
        <v>2312</v>
      </c>
      <c r="B2002" t="s">
        <v>2313</v>
      </c>
      <c r="C2002">
        <v>1949</v>
      </c>
      <c r="D2002" s="1">
        <v>18527</v>
      </c>
      <c r="E2002" t="s">
        <v>93</v>
      </c>
      <c r="F2002">
        <v>134</v>
      </c>
      <c r="G2002" t="s">
        <v>19</v>
      </c>
      <c r="H2002" t="s">
        <v>25</v>
      </c>
      <c r="I2002" t="s">
        <v>55</v>
      </c>
      <c r="J2002" t="s">
        <v>2314</v>
      </c>
      <c r="K2002" t="s">
        <v>87</v>
      </c>
      <c r="L2002" t="s">
        <v>2315</v>
      </c>
      <c r="M2002" t="s">
        <v>2316</v>
      </c>
      <c r="N2002">
        <v>6.8</v>
      </c>
      <c r="O2002">
        <v>6868</v>
      </c>
      <c r="P2002" s="2">
        <v>3000000</v>
      </c>
      <c r="S2002" s="2"/>
      <c r="U2002">
        <v>0.94360633042568443</v>
      </c>
      <c r="V2002" t="s">
        <v>22725</v>
      </c>
      <c r="W2002">
        <f>AVERAGE(U2002:V2002)</f>
        <v>0.94360633042568443</v>
      </c>
      <c r="X2002" s="4"/>
      <c r="Y2002">
        <f>AVERAGE(W2002:X2002)</f>
        <v>0.94360633042568443</v>
      </c>
      <c r="Z2002" t="s">
        <v>22797</v>
      </c>
      <c r="AA2002" t="s">
        <v>22731</v>
      </c>
      <c r="AB2002" t="s">
        <v>22798</v>
      </c>
      <c r="AC2002" t="s">
        <v>22725</v>
      </c>
      <c r="AD2002">
        <v>1900</v>
      </c>
      <c r="AE2002">
        <v>1956</v>
      </c>
    </row>
    <row r="2003" spans="1:31" x14ac:dyDescent="0.25">
      <c r="A2003" t="s">
        <v>2317</v>
      </c>
      <c r="B2003" t="s">
        <v>2318</v>
      </c>
      <c r="C2003">
        <v>1949</v>
      </c>
      <c r="D2003" s="1">
        <v>18323</v>
      </c>
      <c r="E2003" t="s">
        <v>52</v>
      </c>
      <c r="F2003">
        <v>100</v>
      </c>
      <c r="G2003" t="s">
        <v>19</v>
      </c>
      <c r="H2003" t="s">
        <v>25</v>
      </c>
      <c r="I2003" t="s">
        <v>69</v>
      </c>
      <c r="J2003" t="s">
        <v>2319</v>
      </c>
      <c r="K2003" t="s">
        <v>836</v>
      </c>
      <c r="L2003" t="s">
        <v>2320</v>
      </c>
      <c r="M2003" t="s">
        <v>2321</v>
      </c>
      <c r="N2003">
        <v>7.1</v>
      </c>
      <c r="O2003">
        <v>9346</v>
      </c>
      <c r="P2003" s="2">
        <v>1000000</v>
      </c>
      <c r="S2003" s="2"/>
      <c r="U2003">
        <v>1.1813189536309987</v>
      </c>
      <c r="V2003" t="s">
        <v>22725</v>
      </c>
      <c r="W2003">
        <f>AVERAGE(U2003:V2003)</f>
        <v>1.1813189536309987</v>
      </c>
      <c r="X2003" s="4"/>
      <c r="Y2003">
        <f>AVERAGE(W2003:X2003)</f>
        <v>1.1813189536309987</v>
      </c>
      <c r="Z2003" t="s">
        <v>22797</v>
      </c>
      <c r="AA2003" t="s">
        <v>22731</v>
      </c>
      <c r="AB2003" t="s">
        <v>22798</v>
      </c>
      <c r="AC2003" t="s">
        <v>22725</v>
      </c>
      <c r="AD2003">
        <v>1900</v>
      </c>
      <c r="AE2003">
        <v>1956</v>
      </c>
    </row>
    <row r="2004" spans="1:31" x14ac:dyDescent="0.25">
      <c r="A2004" t="s">
        <v>2441</v>
      </c>
      <c r="B2004" t="s">
        <v>2443</v>
      </c>
      <c r="C2004">
        <v>1950</v>
      </c>
      <c r="D2004" s="1">
        <v>18701</v>
      </c>
      <c r="E2004" t="s">
        <v>68</v>
      </c>
      <c r="F2004">
        <v>105</v>
      </c>
      <c r="G2004" t="s">
        <v>19</v>
      </c>
      <c r="H2004" t="s">
        <v>25</v>
      </c>
      <c r="I2004" t="s">
        <v>85</v>
      </c>
      <c r="J2004" t="s">
        <v>2444</v>
      </c>
      <c r="K2004" t="s">
        <v>836</v>
      </c>
      <c r="L2004" t="s">
        <v>2445</v>
      </c>
      <c r="M2004" t="s">
        <v>2446</v>
      </c>
      <c r="N2004">
        <v>7.1</v>
      </c>
      <c r="O2004">
        <v>14026</v>
      </c>
      <c r="P2004" s="2">
        <v>1214899</v>
      </c>
      <c r="S2004" s="2"/>
      <c r="U2004">
        <v>1.1813189536309987</v>
      </c>
      <c r="V2004" t="s">
        <v>22725</v>
      </c>
      <c r="W2004">
        <f>AVERAGE(U2004:V2004)</f>
        <v>1.1813189536309987</v>
      </c>
      <c r="X2004" s="4"/>
      <c r="Y2004">
        <f>AVERAGE(W2004:X2004)</f>
        <v>1.1813189536309987</v>
      </c>
      <c r="Z2004" t="s">
        <v>22797</v>
      </c>
      <c r="AA2004" t="s">
        <v>22731</v>
      </c>
      <c r="AB2004" t="s">
        <v>22798</v>
      </c>
      <c r="AC2004" t="s">
        <v>22725</v>
      </c>
      <c r="AD2004">
        <v>1900</v>
      </c>
      <c r="AE2004">
        <v>1956</v>
      </c>
    </row>
    <row r="2005" spans="1:31" x14ac:dyDescent="0.25">
      <c r="A2005" t="s">
        <v>2690</v>
      </c>
      <c r="B2005" t="s">
        <v>2691</v>
      </c>
      <c r="C2005">
        <v>1952</v>
      </c>
      <c r="D2005" s="1">
        <v>19297</v>
      </c>
      <c r="E2005" t="s">
        <v>71</v>
      </c>
      <c r="F2005">
        <v>129</v>
      </c>
      <c r="G2005" t="s">
        <v>19</v>
      </c>
      <c r="H2005" t="s">
        <v>2692</v>
      </c>
      <c r="I2005" t="s">
        <v>85</v>
      </c>
      <c r="J2005" t="s">
        <v>2693</v>
      </c>
      <c r="K2005" t="s">
        <v>1274</v>
      </c>
      <c r="L2005" t="s">
        <v>2694</v>
      </c>
      <c r="M2005" t="s">
        <v>2695</v>
      </c>
      <c r="N2005">
        <v>7.7</v>
      </c>
      <c r="O2005">
        <v>33851</v>
      </c>
      <c r="Q2005" s="2">
        <v>10550000</v>
      </c>
      <c r="S2005" s="2">
        <v>10550000</v>
      </c>
      <c r="U2005">
        <v>1.6567442000416277</v>
      </c>
      <c r="V2005" t="s">
        <v>22725</v>
      </c>
      <c r="W2005">
        <f>AVERAGE(U2005:V2005)</f>
        <v>1.6567442000416277</v>
      </c>
      <c r="X2005" s="4">
        <v>-6.2033884289439338E-2</v>
      </c>
      <c r="Y2005">
        <f>AVERAGE(W2005:X2005)</f>
        <v>0.79735515787609423</v>
      </c>
      <c r="Z2005" t="s">
        <v>22797</v>
      </c>
      <c r="AA2005" t="s">
        <v>22731</v>
      </c>
      <c r="AB2005" t="s">
        <v>22798</v>
      </c>
      <c r="AC2005" t="s">
        <v>22725</v>
      </c>
      <c r="AD2005">
        <v>1900</v>
      </c>
      <c r="AE2005">
        <v>1956</v>
      </c>
    </row>
    <row r="2006" spans="1:31" x14ac:dyDescent="0.25">
      <c r="A2006" t="s">
        <v>2815</v>
      </c>
      <c r="B2006" t="s">
        <v>2816</v>
      </c>
      <c r="C2006">
        <v>1953</v>
      </c>
      <c r="D2006" s="1">
        <v>19656</v>
      </c>
      <c r="E2006" t="s">
        <v>84</v>
      </c>
      <c r="F2006">
        <v>118</v>
      </c>
      <c r="G2006" t="s">
        <v>19</v>
      </c>
      <c r="H2006" t="s">
        <v>25</v>
      </c>
      <c r="I2006" t="s">
        <v>699</v>
      </c>
      <c r="J2006" t="s">
        <v>2817</v>
      </c>
      <c r="K2006" t="s">
        <v>87</v>
      </c>
      <c r="L2006" t="s">
        <v>2818</v>
      </c>
      <c r="M2006" t="s">
        <v>2819</v>
      </c>
      <c r="N2006">
        <v>7.6</v>
      </c>
      <c r="O2006">
        <v>36277</v>
      </c>
      <c r="P2006" s="2">
        <v>3100000</v>
      </c>
      <c r="S2006" s="2"/>
      <c r="T2006">
        <v>80</v>
      </c>
      <c r="U2006">
        <v>1.5775066589731892</v>
      </c>
      <c r="V2006">
        <v>1.4998656066914795</v>
      </c>
      <c r="W2006">
        <f>AVERAGE(U2006:V2006)</f>
        <v>1.5386861328323342</v>
      </c>
      <c r="X2006" s="4"/>
      <c r="Y2006">
        <f>AVERAGE(W2006:X2006)</f>
        <v>1.5386861328323342</v>
      </c>
      <c r="Z2006" t="s">
        <v>22797</v>
      </c>
      <c r="AA2006" t="s">
        <v>22731</v>
      </c>
      <c r="AB2006" t="s">
        <v>22798</v>
      </c>
      <c r="AC2006" t="s">
        <v>22725</v>
      </c>
      <c r="AD2006">
        <v>1900</v>
      </c>
      <c r="AE2006">
        <v>1956</v>
      </c>
    </row>
    <row r="2007" spans="1:31" x14ac:dyDescent="0.25">
      <c r="A2007" t="s">
        <v>2861</v>
      </c>
      <c r="B2007" t="s">
        <v>2862</v>
      </c>
      <c r="C2007">
        <v>1954</v>
      </c>
      <c r="D2007" s="1">
        <v>20227</v>
      </c>
      <c r="E2007" t="s">
        <v>412</v>
      </c>
      <c r="F2007">
        <v>104</v>
      </c>
      <c r="G2007" t="s">
        <v>19</v>
      </c>
      <c r="H2007" t="s">
        <v>25</v>
      </c>
      <c r="I2007" t="s">
        <v>1585</v>
      </c>
      <c r="J2007" t="s">
        <v>2863</v>
      </c>
      <c r="K2007" t="s">
        <v>2548</v>
      </c>
      <c r="L2007" t="s">
        <v>2864</v>
      </c>
      <c r="M2007" t="s">
        <v>2865</v>
      </c>
      <c r="N2007">
        <v>7.3</v>
      </c>
      <c r="O2007">
        <v>5321</v>
      </c>
      <c r="S2007" s="2"/>
      <c r="U2007">
        <v>1.339794035767875</v>
      </c>
      <c r="V2007" t="s">
        <v>22725</v>
      </c>
      <c r="W2007">
        <f>AVERAGE(U2007:V2007)</f>
        <v>1.339794035767875</v>
      </c>
      <c r="X2007" s="4"/>
      <c r="Y2007">
        <f>AVERAGE(W2007:X2007)</f>
        <v>1.339794035767875</v>
      </c>
      <c r="Z2007" t="s">
        <v>22797</v>
      </c>
      <c r="AA2007" t="s">
        <v>22731</v>
      </c>
      <c r="AB2007" t="s">
        <v>22798</v>
      </c>
      <c r="AC2007" t="s">
        <v>22725</v>
      </c>
      <c r="AD2007">
        <v>1900</v>
      </c>
      <c r="AE2007">
        <v>1956</v>
      </c>
    </row>
    <row r="2008" spans="1:31" x14ac:dyDescent="0.25">
      <c r="A2008" t="s">
        <v>2896</v>
      </c>
      <c r="B2008" t="s">
        <v>2897</v>
      </c>
      <c r="C2008">
        <v>1954</v>
      </c>
      <c r="D2008" s="1">
        <v>20038</v>
      </c>
      <c r="E2008" t="s">
        <v>84</v>
      </c>
      <c r="F2008">
        <v>110</v>
      </c>
      <c r="G2008" t="s">
        <v>19</v>
      </c>
      <c r="H2008" t="s">
        <v>25</v>
      </c>
      <c r="I2008" t="s">
        <v>2235</v>
      </c>
      <c r="J2008" t="s">
        <v>2898</v>
      </c>
      <c r="K2008" t="s">
        <v>836</v>
      </c>
      <c r="L2008" t="s">
        <v>2899</v>
      </c>
      <c r="M2008" t="s">
        <v>2900</v>
      </c>
      <c r="N2008">
        <v>7.7</v>
      </c>
      <c r="O2008">
        <v>15198</v>
      </c>
      <c r="R2008" s="2">
        <v>4604</v>
      </c>
      <c r="S2008" s="2">
        <v>4604</v>
      </c>
      <c r="T2008">
        <v>83</v>
      </c>
      <c r="U2008">
        <v>1.6567442000416277</v>
      </c>
      <c r="V2008">
        <v>1.6692436978930587</v>
      </c>
      <c r="W2008">
        <f>AVERAGE(U2008:V2008)</f>
        <v>1.6629939489673431</v>
      </c>
      <c r="X2008" s="4">
        <v>-0.17680475719150143</v>
      </c>
      <c r="Y2008">
        <f>AVERAGE(W2008:X2008)</f>
        <v>0.74309459588792082</v>
      </c>
      <c r="Z2008" t="s">
        <v>22797</v>
      </c>
      <c r="AA2008" t="s">
        <v>22731</v>
      </c>
      <c r="AB2008" t="s">
        <v>22798</v>
      </c>
      <c r="AC2008" t="s">
        <v>22725</v>
      </c>
      <c r="AD2008">
        <v>1900</v>
      </c>
      <c r="AE2008">
        <v>1956</v>
      </c>
    </row>
    <row r="2009" spans="1:31" x14ac:dyDescent="0.25">
      <c r="A2009" t="s">
        <v>4588</v>
      </c>
      <c r="B2009" t="s">
        <v>1896</v>
      </c>
      <c r="C2009">
        <v>1966</v>
      </c>
      <c r="D2009" s="1">
        <v>24371</v>
      </c>
      <c r="E2009" t="s">
        <v>391</v>
      </c>
      <c r="F2009">
        <v>134</v>
      </c>
      <c r="G2009" t="s">
        <v>19</v>
      </c>
      <c r="H2009" t="s">
        <v>271</v>
      </c>
      <c r="I2009" t="s">
        <v>3461</v>
      </c>
      <c r="J2009" t="s">
        <v>4589</v>
      </c>
      <c r="K2009" t="s">
        <v>2344</v>
      </c>
      <c r="L2009" t="s">
        <v>4590</v>
      </c>
      <c r="M2009" t="s">
        <v>4591</v>
      </c>
      <c r="N2009">
        <v>7.2</v>
      </c>
      <c r="O2009">
        <v>9985</v>
      </c>
      <c r="Q2009" s="2">
        <v>5000000</v>
      </c>
      <c r="S2009" s="2">
        <v>5000000</v>
      </c>
      <c r="U2009">
        <v>1.2605564946994372</v>
      </c>
      <c r="V2009" t="s">
        <v>22725</v>
      </c>
      <c r="W2009">
        <f>AVERAGE(U2009:V2009)</f>
        <v>1.2605564946994372</v>
      </c>
      <c r="X2009" s="4">
        <v>-0.12243733851784808</v>
      </c>
      <c r="Y2009">
        <f>AVERAGE(W2009:X2009)</f>
        <v>0.56905957809079455</v>
      </c>
      <c r="Z2009" t="s">
        <v>22989</v>
      </c>
      <c r="AA2009" t="s">
        <v>22731</v>
      </c>
      <c r="AB2009" t="s">
        <v>22990</v>
      </c>
      <c r="AC2009" t="s">
        <v>22725</v>
      </c>
      <c r="AD2009">
        <v>1933</v>
      </c>
      <c r="AE2009">
        <v>2011</v>
      </c>
    </row>
    <row r="2010" spans="1:31" x14ac:dyDescent="0.25">
      <c r="A2010" t="s">
        <v>6057</v>
      </c>
      <c r="B2010" t="s">
        <v>6058</v>
      </c>
      <c r="C2010">
        <v>1975</v>
      </c>
      <c r="D2010" s="1">
        <v>27557</v>
      </c>
      <c r="E2010" t="s">
        <v>136</v>
      </c>
      <c r="F2010">
        <v>144</v>
      </c>
      <c r="G2010" t="s">
        <v>19</v>
      </c>
      <c r="H2010" t="s">
        <v>1911</v>
      </c>
      <c r="I2010" t="s">
        <v>3978</v>
      </c>
      <c r="J2010" t="s">
        <v>6059</v>
      </c>
      <c r="K2010" t="s">
        <v>87</v>
      </c>
      <c r="L2010" t="s">
        <v>6060</v>
      </c>
      <c r="M2010" t="s">
        <v>6061</v>
      </c>
      <c r="N2010">
        <v>7.1</v>
      </c>
      <c r="O2010">
        <v>5058</v>
      </c>
      <c r="Q2010" s="2">
        <v>17793000</v>
      </c>
      <c r="S2010" s="2">
        <v>17793000</v>
      </c>
      <c r="U2010">
        <v>1.1813189536309987</v>
      </c>
      <c r="V2010" t="s">
        <v>22725</v>
      </c>
      <c r="W2010">
        <f>AVERAGE(U2010:V2010)</f>
        <v>1.1813189536309987</v>
      </c>
      <c r="X2010" s="4">
        <v>1.6795344354950652E-2</v>
      </c>
      <c r="Y2010">
        <f>AVERAGE(W2010:X2010)</f>
        <v>0.59905714899297469</v>
      </c>
      <c r="Z2010" t="s">
        <v>22989</v>
      </c>
      <c r="AA2010" t="s">
        <v>22731</v>
      </c>
      <c r="AB2010" t="s">
        <v>22990</v>
      </c>
      <c r="AC2010" t="s">
        <v>22725</v>
      </c>
      <c r="AD2010">
        <v>1933</v>
      </c>
      <c r="AE2010">
        <v>2011</v>
      </c>
    </row>
    <row r="2011" spans="1:31" x14ac:dyDescent="0.25">
      <c r="A2011" t="s">
        <v>6322</v>
      </c>
      <c r="B2011" t="s">
        <v>6323</v>
      </c>
      <c r="C2011">
        <v>1976</v>
      </c>
      <c r="D2011" s="1">
        <v>27831</v>
      </c>
      <c r="E2011" t="s">
        <v>134</v>
      </c>
      <c r="F2011">
        <v>106</v>
      </c>
      <c r="G2011" t="s">
        <v>19</v>
      </c>
      <c r="H2011" t="s">
        <v>25</v>
      </c>
      <c r="I2011" t="s">
        <v>3821</v>
      </c>
      <c r="J2011" t="s">
        <v>6324</v>
      </c>
      <c r="K2011" t="s">
        <v>336</v>
      </c>
      <c r="L2011" t="s">
        <v>6325</v>
      </c>
      <c r="M2011" t="s">
        <v>6326</v>
      </c>
      <c r="N2011">
        <v>6.5</v>
      </c>
      <c r="O2011">
        <v>11096</v>
      </c>
      <c r="P2011" s="2">
        <v>5000000</v>
      </c>
      <c r="S2011" s="2"/>
      <c r="U2011">
        <v>0.70589370722037037</v>
      </c>
      <c r="V2011" t="s">
        <v>22725</v>
      </c>
      <c r="W2011">
        <f>AVERAGE(U2011:V2011)</f>
        <v>0.70589370722037037</v>
      </c>
      <c r="X2011" s="4"/>
      <c r="Y2011">
        <f>AVERAGE(W2011:X2011)</f>
        <v>0.70589370722037037</v>
      </c>
      <c r="Z2011" t="s">
        <v>22989</v>
      </c>
      <c r="AA2011" t="s">
        <v>22731</v>
      </c>
      <c r="AB2011" t="s">
        <v>22990</v>
      </c>
      <c r="AC2011" t="s">
        <v>22725</v>
      </c>
      <c r="AD2011">
        <v>1933</v>
      </c>
      <c r="AE2011">
        <v>2011</v>
      </c>
    </row>
    <row r="2012" spans="1:31" x14ac:dyDescent="0.25">
      <c r="A2012" t="s">
        <v>7148</v>
      </c>
      <c r="B2012" t="s">
        <v>7149</v>
      </c>
      <c r="C2012">
        <v>1981</v>
      </c>
      <c r="D2012" s="1">
        <v>30028</v>
      </c>
      <c r="E2012" t="s">
        <v>70</v>
      </c>
      <c r="F2012">
        <v>113</v>
      </c>
      <c r="G2012" t="s">
        <v>19</v>
      </c>
      <c r="H2012" t="s">
        <v>25</v>
      </c>
      <c r="I2012" t="s">
        <v>7150</v>
      </c>
      <c r="J2012" t="s">
        <v>7150</v>
      </c>
      <c r="K2012" t="s">
        <v>7151</v>
      </c>
      <c r="L2012" t="s">
        <v>7152</v>
      </c>
      <c r="M2012" t="s">
        <v>7153</v>
      </c>
      <c r="N2012">
        <v>7.4</v>
      </c>
      <c r="O2012">
        <v>30216</v>
      </c>
      <c r="Q2012" s="2">
        <v>24058838</v>
      </c>
      <c r="R2012" s="2">
        <v>24058838</v>
      </c>
      <c r="S2012" s="2">
        <v>48117676</v>
      </c>
      <c r="T2012">
        <v>77</v>
      </c>
      <c r="U2012">
        <v>1.4190315768363135</v>
      </c>
      <c r="V2012">
        <v>1.3304875154899003</v>
      </c>
      <c r="W2012">
        <f>AVERAGE(U2012:V2012)</f>
        <v>1.3747595461631068</v>
      </c>
      <c r="X2012" s="4">
        <v>0.34683411530221642</v>
      </c>
      <c r="Y2012">
        <f>AVERAGE(W2012:X2012)</f>
        <v>0.86079683073266167</v>
      </c>
      <c r="Z2012" t="s">
        <v>22989</v>
      </c>
      <c r="AA2012" t="s">
        <v>22731</v>
      </c>
      <c r="AB2012" t="s">
        <v>22990</v>
      </c>
      <c r="AC2012" t="s">
        <v>22725</v>
      </c>
      <c r="AD2012">
        <v>1933</v>
      </c>
      <c r="AE2012">
        <v>2011</v>
      </c>
    </row>
    <row r="2013" spans="1:31" x14ac:dyDescent="0.25">
      <c r="A2013" t="s">
        <v>7986</v>
      </c>
      <c r="B2013" t="s">
        <v>7987</v>
      </c>
      <c r="C2013">
        <v>1985</v>
      </c>
      <c r="D2013" s="1">
        <v>31526</v>
      </c>
      <c r="E2013" t="s">
        <v>367</v>
      </c>
      <c r="F2013">
        <v>108</v>
      </c>
      <c r="G2013" t="s">
        <v>19</v>
      </c>
      <c r="H2013" t="s">
        <v>25</v>
      </c>
      <c r="I2013" t="s">
        <v>6743</v>
      </c>
      <c r="J2013" t="s">
        <v>7988</v>
      </c>
      <c r="K2013" t="s">
        <v>336</v>
      </c>
      <c r="L2013" t="s">
        <v>7989</v>
      </c>
      <c r="M2013" t="s">
        <v>7990</v>
      </c>
      <c r="N2013">
        <v>6.5</v>
      </c>
      <c r="O2013">
        <v>12894</v>
      </c>
      <c r="P2013" s="2">
        <v>15000000</v>
      </c>
      <c r="Q2013" s="2">
        <v>40491165</v>
      </c>
      <c r="R2013" s="2">
        <v>40491165</v>
      </c>
      <c r="S2013" s="2">
        <v>65982330</v>
      </c>
      <c r="T2013">
        <v>60</v>
      </c>
      <c r="U2013">
        <v>0.70589370722037037</v>
      </c>
      <c r="V2013">
        <v>0.37067833201428441</v>
      </c>
      <c r="W2013">
        <f>AVERAGE(U2013:V2013)</f>
        <v>0.53828601961732736</v>
      </c>
      <c r="X2013" s="4">
        <v>0.54126417119327208</v>
      </c>
      <c r="Y2013">
        <f>AVERAGE(W2013:X2013)</f>
        <v>0.53977509540529978</v>
      </c>
      <c r="Z2013" t="s">
        <v>22989</v>
      </c>
      <c r="AA2013" t="s">
        <v>22731</v>
      </c>
      <c r="AB2013" t="s">
        <v>22990</v>
      </c>
      <c r="AC2013" t="s">
        <v>22725</v>
      </c>
      <c r="AD2013">
        <v>1933</v>
      </c>
      <c r="AE2013">
        <v>2011</v>
      </c>
    </row>
    <row r="2014" spans="1:31" x14ac:dyDescent="0.25">
      <c r="A2014" t="s">
        <v>8266</v>
      </c>
      <c r="B2014" t="s">
        <v>8267</v>
      </c>
      <c r="C2014">
        <v>1986</v>
      </c>
      <c r="D2014" s="1">
        <v>31820</v>
      </c>
      <c r="E2014" t="s">
        <v>250</v>
      </c>
      <c r="F2014">
        <v>103</v>
      </c>
      <c r="G2014" t="s">
        <v>19</v>
      </c>
      <c r="H2014" t="s">
        <v>25</v>
      </c>
      <c r="I2014" t="s">
        <v>4090</v>
      </c>
      <c r="J2014" t="s">
        <v>8268</v>
      </c>
      <c r="K2014" t="s">
        <v>7718</v>
      </c>
      <c r="L2014" t="s">
        <v>8269</v>
      </c>
      <c r="M2014" t="s">
        <v>8270</v>
      </c>
      <c r="N2014">
        <v>6.3</v>
      </c>
      <c r="O2014">
        <v>32089</v>
      </c>
      <c r="P2014" s="2">
        <v>18000000</v>
      </c>
      <c r="Q2014" s="2">
        <v>41382841</v>
      </c>
      <c r="R2014" s="2">
        <v>41488348</v>
      </c>
      <c r="S2014" s="2">
        <v>64871189</v>
      </c>
      <c r="T2014">
        <v>74</v>
      </c>
      <c r="U2014">
        <v>0.54741862508349393</v>
      </c>
      <c r="V2014">
        <v>1.1611094242883211</v>
      </c>
      <c r="W2014">
        <f>AVERAGE(U2014:V2014)</f>
        <v>0.85426402468590745</v>
      </c>
      <c r="X2014" s="4">
        <v>0.52917106226808142</v>
      </c>
      <c r="Y2014">
        <f>AVERAGE(W2014:X2014)</f>
        <v>0.69171754347699443</v>
      </c>
      <c r="Z2014" t="s">
        <v>22989</v>
      </c>
      <c r="AA2014" t="s">
        <v>22731</v>
      </c>
      <c r="AB2014" t="s">
        <v>22990</v>
      </c>
      <c r="AC2014" t="s">
        <v>22725</v>
      </c>
      <c r="AD2014">
        <v>1933</v>
      </c>
      <c r="AE2014">
        <v>2011</v>
      </c>
    </row>
    <row r="2015" spans="1:31" x14ac:dyDescent="0.25">
      <c r="A2015" t="s">
        <v>10161</v>
      </c>
      <c r="B2015" t="s">
        <v>10162</v>
      </c>
      <c r="C2015">
        <v>1993</v>
      </c>
      <c r="D2015" s="1">
        <v>34096</v>
      </c>
      <c r="E2015" t="s">
        <v>57</v>
      </c>
      <c r="F2015">
        <v>117</v>
      </c>
      <c r="G2015" t="s">
        <v>19</v>
      </c>
      <c r="H2015" t="s">
        <v>25</v>
      </c>
      <c r="I2015" t="s">
        <v>7028</v>
      </c>
      <c r="J2015" t="s">
        <v>10163</v>
      </c>
      <c r="K2015" t="s">
        <v>87</v>
      </c>
      <c r="L2015" t="s">
        <v>10164</v>
      </c>
      <c r="M2015" t="s">
        <v>10165</v>
      </c>
      <c r="N2015">
        <v>6</v>
      </c>
      <c r="O2015">
        <v>61868</v>
      </c>
      <c r="P2015" s="2">
        <v>38000000</v>
      </c>
      <c r="Q2015" s="2">
        <v>106614059</v>
      </c>
      <c r="R2015" s="2">
        <v>266614059</v>
      </c>
      <c r="S2015" s="2">
        <v>335228118</v>
      </c>
      <c r="T2015">
        <v>35</v>
      </c>
      <c r="U2015">
        <v>0.30970600187817982</v>
      </c>
      <c r="V2015">
        <v>-1.0408057613322095</v>
      </c>
      <c r="W2015">
        <f>AVERAGE(U2015:V2015)</f>
        <v>-0.3655498797270148</v>
      </c>
      <c r="X2015" s="4">
        <v>3.4716021228418921</v>
      </c>
      <c r="Y2015">
        <f>AVERAGE(W2015:X2015)</f>
        <v>1.5530261215574386</v>
      </c>
      <c r="Z2015" t="s">
        <v>22989</v>
      </c>
      <c r="AA2015" t="s">
        <v>22731</v>
      </c>
      <c r="AB2015" t="s">
        <v>22990</v>
      </c>
      <c r="AC2015" t="s">
        <v>22725</v>
      </c>
      <c r="AD2015">
        <v>1933</v>
      </c>
      <c r="AE2015">
        <v>2011</v>
      </c>
    </row>
    <row r="2016" spans="1:31" x14ac:dyDescent="0.25">
      <c r="A2016" t="s">
        <v>10205</v>
      </c>
      <c r="B2016" t="s">
        <v>10206</v>
      </c>
      <c r="C2016">
        <v>1993</v>
      </c>
      <c r="D2016" s="1">
        <v>34285</v>
      </c>
      <c r="E2016" t="s">
        <v>22</v>
      </c>
      <c r="F2016">
        <v>117</v>
      </c>
      <c r="G2016" t="s">
        <v>19</v>
      </c>
      <c r="H2016" t="s">
        <v>25</v>
      </c>
      <c r="I2016" t="s">
        <v>9255</v>
      </c>
      <c r="J2016" t="s">
        <v>9255</v>
      </c>
      <c r="K2016" t="s">
        <v>10207</v>
      </c>
      <c r="L2016" t="s">
        <v>10208</v>
      </c>
      <c r="M2016" t="s">
        <v>10209</v>
      </c>
      <c r="N2016">
        <v>6.9</v>
      </c>
      <c r="O2016">
        <v>10489</v>
      </c>
      <c r="P2016" s="2">
        <v>15000000</v>
      </c>
      <c r="Q2016" s="2">
        <v>27804899</v>
      </c>
      <c r="R2016" s="2">
        <v>27804899</v>
      </c>
      <c r="S2016" s="2">
        <v>40609798</v>
      </c>
      <c r="U2016">
        <v>1.022843871494123</v>
      </c>
      <c r="V2016" t="s">
        <v>22725</v>
      </c>
      <c r="W2016">
        <f>AVERAGE(U2016:V2016)</f>
        <v>1.022843871494123</v>
      </c>
      <c r="X2016" s="4">
        <v>0.26512208554987821</v>
      </c>
      <c r="Y2016">
        <f>AVERAGE(W2016:X2016)</f>
        <v>0.64398297852200059</v>
      </c>
      <c r="Z2016" t="s">
        <v>22989</v>
      </c>
      <c r="AA2016" t="s">
        <v>22731</v>
      </c>
      <c r="AB2016" t="s">
        <v>22990</v>
      </c>
      <c r="AC2016" t="s">
        <v>22725</v>
      </c>
      <c r="AD2016">
        <v>1933</v>
      </c>
      <c r="AE2016">
        <v>2011</v>
      </c>
    </row>
    <row r="2017" spans="1:31" x14ac:dyDescent="0.25">
      <c r="A2017" t="s">
        <v>10620</v>
      </c>
      <c r="B2017" t="s">
        <v>6165</v>
      </c>
      <c r="C2017">
        <v>1994</v>
      </c>
      <c r="D2017" s="1">
        <v>34628</v>
      </c>
      <c r="E2017" t="s">
        <v>1549</v>
      </c>
      <c r="F2017">
        <v>110</v>
      </c>
      <c r="G2017" t="s">
        <v>19</v>
      </c>
      <c r="H2017" t="s">
        <v>25</v>
      </c>
      <c r="I2017" t="s">
        <v>8697</v>
      </c>
      <c r="J2017" t="s">
        <v>10621</v>
      </c>
      <c r="K2017" t="s">
        <v>186</v>
      </c>
      <c r="L2017" t="s">
        <v>10622</v>
      </c>
      <c r="M2017" t="s">
        <v>10623</v>
      </c>
      <c r="N2017">
        <v>5.6</v>
      </c>
      <c r="O2017">
        <v>61509</v>
      </c>
      <c r="P2017" s="2">
        <v>45000000</v>
      </c>
      <c r="Q2017" s="2">
        <v>57362582</v>
      </c>
      <c r="R2017" s="2">
        <v>170362582</v>
      </c>
      <c r="S2017" s="2">
        <v>182725164</v>
      </c>
      <c r="U2017">
        <v>-7.2441623955728602E-3</v>
      </c>
      <c r="V2017" t="s">
        <v>22725</v>
      </c>
      <c r="W2017">
        <f>AVERAGE(U2017:V2017)</f>
        <v>-7.2441623955728602E-3</v>
      </c>
      <c r="X2017" s="4">
        <v>1.8118354198443924</v>
      </c>
      <c r="Y2017">
        <f>AVERAGE(W2017:X2017)</f>
        <v>0.90229562872440983</v>
      </c>
      <c r="Z2017" t="s">
        <v>22989</v>
      </c>
      <c r="AA2017" t="s">
        <v>22731</v>
      </c>
      <c r="AB2017" t="s">
        <v>22990</v>
      </c>
      <c r="AC2017" t="s">
        <v>22725</v>
      </c>
      <c r="AD2017">
        <v>1933</v>
      </c>
      <c r="AE2017">
        <v>2011</v>
      </c>
    </row>
    <row r="2018" spans="1:31" x14ac:dyDescent="0.25">
      <c r="A2018" t="s">
        <v>8035</v>
      </c>
      <c r="B2018" t="s">
        <v>8036</v>
      </c>
      <c r="C2018">
        <v>1985</v>
      </c>
      <c r="D2018" s="1">
        <v>31268</v>
      </c>
      <c r="E2018" t="s">
        <v>185</v>
      </c>
      <c r="F2018">
        <v>91</v>
      </c>
      <c r="G2018" t="s">
        <v>19</v>
      </c>
      <c r="H2018" t="s">
        <v>175</v>
      </c>
      <c r="I2018" t="s">
        <v>8037</v>
      </c>
      <c r="J2018" t="s">
        <v>8038</v>
      </c>
      <c r="K2018" t="s">
        <v>186</v>
      </c>
      <c r="L2018" t="s">
        <v>8039</v>
      </c>
      <c r="M2018" t="s">
        <v>8040</v>
      </c>
      <c r="N2018">
        <v>7</v>
      </c>
      <c r="O2018">
        <v>48597</v>
      </c>
      <c r="P2018" s="2">
        <v>6000000</v>
      </c>
      <c r="Q2018" s="2">
        <v>40940662</v>
      </c>
      <c r="R2018" s="2">
        <v>40940662</v>
      </c>
      <c r="S2018" s="2">
        <v>75881324</v>
      </c>
      <c r="T2018">
        <v>47</v>
      </c>
      <c r="U2018">
        <v>1.1020814125625609</v>
      </c>
      <c r="V2018">
        <v>-0.36329339652589243</v>
      </c>
      <c r="W2018">
        <f>AVERAGE(U2018:V2018)</f>
        <v>0.36939400801833422</v>
      </c>
      <c r="X2018" s="4">
        <v>0.64899992452413557</v>
      </c>
      <c r="Y2018">
        <f>AVERAGE(W2018:X2018)</f>
        <v>0.5091969662712349</v>
      </c>
      <c r="Z2018" t="s">
        <v>23333</v>
      </c>
      <c r="AA2018" t="s">
        <v>22731</v>
      </c>
      <c r="AB2018" t="s">
        <v>23334</v>
      </c>
      <c r="AC2018" t="s">
        <v>22725</v>
      </c>
      <c r="AD2018">
        <v>1953</v>
      </c>
      <c r="AE2018">
        <v>0</v>
      </c>
    </row>
    <row r="2019" spans="1:31" x14ac:dyDescent="0.25">
      <c r="A2019" t="s">
        <v>8761</v>
      </c>
      <c r="B2019" t="s">
        <v>8762</v>
      </c>
      <c r="C2019">
        <v>1988</v>
      </c>
      <c r="D2019" s="1">
        <v>32443</v>
      </c>
      <c r="E2019" t="s">
        <v>922</v>
      </c>
      <c r="F2019">
        <v>126</v>
      </c>
      <c r="G2019" t="s">
        <v>19</v>
      </c>
      <c r="H2019" t="s">
        <v>25</v>
      </c>
      <c r="I2019" t="s">
        <v>6778</v>
      </c>
      <c r="J2019" t="s">
        <v>8341</v>
      </c>
      <c r="K2019" t="s">
        <v>155</v>
      </c>
      <c r="L2019" t="s">
        <v>8763</v>
      </c>
      <c r="M2019" t="s">
        <v>8764</v>
      </c>
      <c r="N2019">
        <v>7.5</v>
      </c>
      <c r="O2019">
        <v>73433</v>
      </c>
      <c r="P2019" s="2">
        <v>30000000</v>
      </c>
      <c r="Q2019" s="2">
        <v>38413606</v>
      </c>
      <c r="R2019" s="2">
        <v>81613606</v>
      </c>
      <c r="S2019" s="2">
        <v>90027212</v>
      </c>
      <c r="T2019">
        <v>78</v>
      </c>
      <c r="U2019">
        <v>1.4982691179047514</v>
      </c>
      <c r="V2019">
        <v>1.38694687922376</v>
      </c>
      <c r="W2019">
        <f>AVERAGE(U2019:V2019)</f>
        <v>1.4426079985642557</v>
      </c>
      <c r="X2019" s="4">
        <v>0.8029567710697566</v>
      </c>
      <c r="Y2019">
        <f>AVERAGE(W2019:X2019)</f>
        <v>1.1227823848170062</v>
      </c>
      <c r="Z2019" t="s">
        <v>23333</v>
      </c>
      <c r="AA2019" t="s">
        <v>22731</v>
      </c>
      <c r="AB2019" t="s">
        <v>23334</v>
      </c>
      <c r="AC2019" t="s">
        <v>22725</v>
      </c>
      <c r="AD2019">
        <v>1953</v>
      </c>
      <c r="AE2019">
        <v>0</v>
      </c>
    </row>
    <row r="2020" spans="1:31" x14ac:dyDescent="0.25">
      <c r="A2020" t="s">
        <v>9217</v>
      </c>
      <c r="B2020" t="s">
        <v>953</v>
      </c>
      <c r="C2020">
        <v>1990</v>
      </c>
      <c r="D2020" s="1">
        <v>33151</v>
      </c>
      <c r="E2020" t="s">
        <v>922</v>
      </c>
      <c r="F2020">
        <v>105</v>
      </c>
      <c r="G2020" t="s">
        <v>19</v>
      </c>
      <c r="H2020" t="s">
        <v>25</v>
      </c>
      <c r="I2020" t="s">
        <v>7274</v>
      </c>
      <c r="J2020" t="s">
        <v>9218</v>
      </c>
      <c r="K2020" t="s">
        <v>7857</v>
      </c>
      <c r="L2020" t="s">
        <v>9219</v>
      </c>
      <c r="M2020" t="s">
        <v>9220</v>
      </c>
      <c r="N2020">
        <v>6.1</v>
      </c>
      <c r="O2020">
        <v>56659</v>
      </c>
      <c r="P2020" s="2">
        <v>47000000</v>
      </c>
      <c r="Q2020" s="2">
        <v>103738726</v>
      </c>
      <c r="R2020" s="2">
        <v>162738726</v>
      </c>
      <c r="S2020" s="2">
        <v>219477452</v>
      </c>
      <c r="T2020">
        <v>68</v>
      </c>
      <c r="U2020">
        <v>0.38894354294661765</v>
      </c>
      <c r="V2020">
        <v>0.82235324188516246</v>
      </c>
      <c r="W2020">
        <f>AVERAGE(U2020:V2020)</f>
        <v>0.60564839241589008</v>
      </c>
      <c r="X2020" s="4">
        <v>2.2118291398439052</v>
      </c>
      <c r="Y2020">
        <f>AVERAGE(W2020:X2020)</f>
        <v>1.4087387661298976</v>
      </c>
      <c r="Z2020" t="s">
        <v>23333</v>
      </c>
      <c r="AA2020" t="s">
        <v>22731</v>
      </c>
      <c r="AB2020" t="s">
        <v>23334</v>
      </c>
      <c r="AC2020" t="s">
        <v>22725</v>
      </c>
      <c r="AD2020">
        <v>1953</v>
      </c>
      <c r="AE2020">
        <v>0</v>
      </c>
    </row>
    <row r="2021" spans="1:31" x14ac:dyDescent="0.25">
      <c r="A2021" t="s">
        <v>9233</v>
      </c>
      <c r="B2021" t="s">
        <v>9234</v>
      </c>
      <c r="C2021">
        <v>1990</v>
      </c>
      <c r="D2021" s="1">
        <v>33353</v>
      </c>
      <c r="E2021" t="s">
        <v>240</v>
      </c>
      <c r="F2021">
        <v>105</v>
      </c>
      <c r="G2021" t="s">
        <v>19</v>
      </c>
      <c r="H2021" t="s">
        <v>25</v>
      </c>
      <c r="I2021" t="s">
        <v>8037</v>
      </c>
      <c r="J2021" t="s">
        <v>9235</v>
      </c>
      <c r="K2021" t="s">
        <v>799</v>
      </c>
      <c r="L2021" t="s">
        <v>9236</v>
      </c>
      <c r="M2021" t="s">
        <v>9237</v>
      </c>
      <c r="N2021">
        <v>7.9</v>
      </c>
      <c r="O2021">
        <v>437293</v>
      </c>
      <c r="P2021" s="2">
        <v>20000000</v>
      </c>
      <c r="Q2021" s="2">
        <v>56362352</v>
      </c>
      <c r="R2021" s="2">
        <v>86024005</v>
      </c>
      <c r="S2021" s="2">
        <v>122386357</v>
      </c>
      <c r="T2021">
        <v>74</v>
      </c>
      <c r="U2021">
        <v>1.815219282178504</v>
      </c>
      <c r="V2021">
        <v>1.1611094242883211</v>
      </c>
      <c r="W2021">
        <f>AVERAGE(U2021:V2021)</f>
        <v>1.4881643532334126</v>
      </c>
      <c r="X2021" s="4">
        <v>1.155137696092809</v>
      </c>
      <c r="Y2021">
        <f>AVERAGE(W2021:X2021)</f>
        <v>1.3216510246631108</v>
      </c>
      <c r="Z2021" t="s">
        <v>23333</v>
      </c>
      <c r="AA2021" t="s">
        <v>22731</v>
      </c>
      <c r="AB2021" t="s">
        <v>23334</v>
      </c>
      <c r="AC2021" t="s">
        <v>22725</v>
      </c>
      <c r="AD2021">
        <v>1953</v>
      </c>
      <c r="AE2021">
        <v>0</v>
      </c>
    </row>
    <row r="2022" spans="1:31" x14ac:dyDescent="0.25">
      <c r="A2022" t="s">
        <v>10415</v>
      </c>
      <c r="B2022" t="s">
        <v>10416</v>
      </c>
      <c r="C2022">
        <v>1995</v>
      </c>
      <c r="D2022" s="1">
        <v>34957</v>
      </c>
      <c r="E2022" t="s">
        <v>38</v>
      </c>
      <c r="F2022">
        <v>132</v>
      </c>
      <c r="G2022" t="s">
        <v>19</v>
      </c>
      <c r="H2022" t="s">
        <v>25</v>
      </c>
      <c r="I2022" t="s">
        <v>7043</v>
      </c>
      <c r="J2022" t="s">
        <v>10417</v>
      </c>
      <c r="K2022" t="s">
        <v>9131</v>
      </c>
      <c r="L2022" t="s">
        <v>10418</v>
      </c>
      <c r="M2022" t="s">
        <v>10419</v>
      </c>
      <c r="N2022">
        <v>7.4</v>
      </c>
      <c r="O2022">
        <v>38051</v>
      </c>
      <c r="Q2022" s="2">
        <v>24361867</v>
      </c>
      <c r="R2022" s="2">
        <v>24361867</v>
      </c>
      <c r="S2022" s="2">
        <v>48723734</v>
      </c>
      <c r="T2022">
        <v>62</v>
      </c>
      <c r="U2022">
        <v>1.4190315768363135</v>
      </c>
      <c r="V2022">
        <v>0.48359705948200393</v>
      </c>
      <c r="W2022">
        <f>AVERAGE(U2022:V2022)</f>
        <v>0.95131431815915879</v>
      </c>
      <c r="X2022" s="4">
        <v>0.35343015073694811</v>
      </c>
      <c r="Y2022">
        <f>AVERAGE(W2022:X2022)</f>
        <v>0.65237223444805348</v>
      </c>
      <c r="Z2022" t="s">
        <v>23333</v>
      </c>
      <c r="AA2022" t="s">
        <v>22731</v>
      </c>
      <c r="AB2022" t="s">
        <v>23334</v>
      </c>
      <c r="AC2022" t="s">
        <v>22725</v>
      </c>
      <c r="AD2022">
        <v>1953</v>
      </c>
      <c r="AE2022">
        <v>0</v>
      </c>
    </row>
    <row r="2023" spans="1:31" x14ac:dyDescent="0.25">
      <c r="A2023" t="s">
        <v>10792</v>
      </c>
      <c r="B2023" t="s">
        <v>10793</v>
      </c>
      <c r="C2023">
        <v>1995</v>
      </c>
      <c r="D2023" s="1">
        <v>34978</v>
      </c>
      <c r="E2023" t="s">
        <v>379</v>
      </c>
      <c r="F2023">
        <v>119</v>
      </c>
      <c r="G2023" t="s">
        <v>19</v>
      </c>
      <c r="H2023" t="s">
        <v>25</v>
      </c>
      <c r="I2023" t="s">
        <v>10190</v>
      </c>
      <c r="J2023" t="s">
        <v>10191</v>
      </c>
      <c r="K2023" t="s">
        <v>10362</v>
      </c>
      <c r="L2023" t="s">
        <v>10794</v>
      </c>
      <c r="M2023" t="s">
        <v>10795</v>
      </c>
      <c r="N2023">
        <v>6.9</v>
      </c>
      <c r="O2023">
        <v>19300</v>
      </c>
      <c r="P2023" s="2">
        <v>10000000</v>
      </c>
      <c r="Q2023" s="2">
        <v>24147179</v>
      </c>
      <c r="R2023" s="2">
        <v>24147179</v>
      </c>
      <c r="S2023" s="2">
        <v>38294358</v>
      </c>
      <c r="U2023">
        <v>1.022843871494123</v>
      </c>
      <c r="V2023" t="s">
        <v>22725</v>
      </c>
      <c r="W2023">
        <f>AVERAGE(U2023:V2023)</f>
        <v>1.022843871494123</v>
      </c>
      <c r="X2023" s="4">
        <v>0.23992198211589141</v>
      </c>
      <c r="Y2023">
        <f>AVERAGE(W2023:X2023)</f>
        <v>0.63138292680500718</v>
      </c>
      <c r="Z2023" t="s">
        <v>23333</v>
      </c>
      <c r="AA2023" t="s">
        <v>22731</v>
      </c>
      <c r="AB2023" t="s">
        <v>23334</v>
      </c>
      <c r="AC2023" t="s">
        <v>22725</v>
      </c>
      <c r="AD2023">
        <v>1953</v>
      </c>
      <c r="AE2023">
        <v>0</v>
      </c>
    </row>
    <row r="2024" spans="1:31" x14ac:dyDescent="0.25">
      <c r="A2024" t="s">
        <v>11637</v>
      </c>
      <c r="B2024" t="s">
        <v>11638</v>
      </c>
      <c r="C2024">
        <v>1997</v>
      </c>
      <c r="D2024" s="1">
        <v>35867</v>
      </c>
      <c r="E2024" t="s">
        <v>5176</v>
      </c>
      <c r="F2024">
        <v>93</v>
      </c>
      <c r="G2024" t="s">
        <v>19</v>
      </c>
      <c r="H2024" t="s">
        <v>25</v>
      </c>
      <c r="I2024" t="s">
        <v>9776</v>
      </c>
      <c r="J2024" t="s">
        <v>11639</v>
      </c>
      <c r="K2024" t="s">
        <v>7139</v>
      </c>
      <c r="L2024" t="s">
        <v>11640</v>
      </c>
      <c r="M2024" t="s">
        <v>11641</v>
      </c>
      <c r="N2024">
        <v>5.3</v>
      </c>
      <c r="O2024">
        <v>83052</v>
      </c>
      <c r="P2024" s="2">
        <v>80000000</v>
      </c>
      <c r="Q2024" s="2">
        <v>92977226</v>
      </c>
      <c r="R2024" s="2">
        <v>177977226</v>
      </c>
      <c r="S2024" s="2">
        <v>190954452</v>
      </c>
      <c r="T2024">
        <v>37</v>
      </c>
      <c r="U2024">
        <v>-0.24495678560088702</v>
      </c>
      <c r="V2024">
        <v>-0.92788703386449001</v>
      </c>
      <c r="W2024">
        <f>AVERAGE(U2024:V2024)</f>
        <v>-0.58642190973268848</v>
      </c>
      <c r="X2024" s="4">
        <v>1.9013989191309497</v>
      </c>
      <c r="Y2024">
        <f>AVERAGE(W2024:X2024)</f>
        <v>0.65748850469913056</v>
      </c>
      <c r="Z2024" t="s">
        <v>23333</v>
      </c>
      <c r="AA2024" t="s">
        <v>22731</v>
      </c>
      <c r="AB2024" t="s">
        <v>23334</v>
      </c>
      <c r="AC2024" t="s">
        <v>22725</v>
      </c>
      <c r="AD2024">
        <v>1953</v>
      </c>
      <c r="AE2024">
        <v>0</v>
      </c>
    </row>
    <row r="2025" spans="1:31" x14ac:dyDescent="0.25">
      <c r="A2025" t="s">
        <v>11662</v>
      </c>
      <c r="B2025" t="s">
        <v>11663</v>
      </c>
      <c r="C2025">
        <v>1997</v>
      </c>
      <c r="D2025" s="1">
        <v>35860</v>
      </c>
      <c r="E2025" t="s">
        <v>57</v>
      </c>
      <c r="F2025">
        <v>126</v>
      </c>
      <c r="G2025" t="s">
        <v>19</v>
      </c>
      <c r="H2025" t="s">
        <v>25</v>
      </c>
      <c r="I2025" t="s">
        <v>8014</v>
      </c>
      <c r="J2025" t="s">
        <v>11664</v>
      </c>
      <c r="K2025" t="s">
        <v>11665</v>
      </c>
      <c r="L2025" t="s">
        <v>11666</v>
      </c>
      <c r="M2025" t="s">
        <v>11667</v>
      </c>
      <c r="N2025">
        <v>8.3000000000000007</v>
      </c>
      <c r="O2025">
        <v>837379</v>
      </c>
      <c r="P2025" s="2">
        <v>10000000</v>
      </c>
      <c r="Q2025" s="2">
        <v>138433435</v>
      </c>
      <c r="R2025" s="2">
        <v>225933435</v>
      </c>
      <c r="S2025" s="2">
        <v>354366870</v>
      </c>
      <c r="T2025">
        <v>70</v>
      </c>
      <c r="U2025">
        <v>2.1321694464522567</v>
      </c>
      <c r="V2025">
        <v>0.93527196935288193</v>
      </c>
      <c r="W2025">
        <f>AVERAGE(U2025:V2025)</f>
        <v>1.5337207079025692</v>
      </c>
      <c r="X2025" s="4">
        <v>3.6798988310258318</v>
      </c>
      <c r="Y2025">
        <f>AVERAGE(W2025:X2025)</f>
        <v>2.6068097694642005</v>
      </c>
      <c r="Z2025" t="s">
        <v>23333</v>
      </c>
      <c r="AA2025" t="s">
        <v>22731</v>
      </c>
      <c r="AB2025" t="s">
        <v>23334</v>
      </c>
      <c r="AC2025" t="s">
        <v>22725</v>
      </c>
      <c r="AD2025">
        <v>1953</v>
      </c>
      <c r="AE2025">
        <v>0</v>
      </c>
    </row>
    <row r="2026" spans="1:31" x14ac:dyDescent="0.25">
      <c r="A2026" t="s">
        <v>11765</v>
      </c>
      <c r="B2026" t="s">
        <v>11766</v>
      </c>
      <c r="C2026">
        <v>1997</v>
      </c>
      <c r="D2026" s="1">
        <v>35706</v>
      </c>
      <c r="E2026" t="s">
        <v>162</v>
      </c>
      <c r="F2026">
        <v>98</v>
      </c>
      <c r="G2026" t="s">
        <v>19</v>
      </c>
      <c r="H2026" t="s">
        <v>271</v>
      </c>
      <c r="I2026" t="s">
        <v>9415</v>
      </c>
      <c r="J2026" t="s">
        <v>11767</v>
      </c>
      <c r="K2026" t="s">
        <v>336</v>
      </c>
      <c r="L2026" t="s">
        <v>11768</v>
      </c>
      <c r="M2026" t="s">
        <v>11769</v>
      </c>
      <c r="N2026">
        <v>7.3</v>
      </c>
      <c r="O2026">
        <v>506999</v>
      </c>
      <c r="P2026" s="2">
        <v>90000000</v>
      </c>
      <c r="Q2026" s="2">
        <v>250690539</v>
      </c>
      <c r="R2026" s="2">
        <v>589390539</v>
      </c>
      <c r="S2026" s="2">
        <v>750081078</v>
      </c>
      <c r="T2026">
        <v>71</v>
      </c>
      <c r="U2026">
        <v>1.339794035767875</v>
      </c>
      <c r="V2026">
        <v>0.99173133308674177</v>
      </c>
      <c r="W2026">
        <f>AVERAGE(U2026:V2026)</f>
        <v>1.1657626844273083</v>
      </c>
      <c r="X2026" s="4">
        <v>7.9866564977752041</v>
      </c>
      <c r="Y2026">
        <f>AVERAGE(W2026:X2026)</f>
        <v>4.5762095911012564</v>
      </c>
      <c r="Z2026" t="s">
        <v>23333</v>
      </c>
      <c r="AA2026" t="s">
        <v>22731</v>
      </c>
      <c r="AB2026" t="s">
        <v>23334</v>
      </c>
      <c r="AC2026" t="s">
        <v>22725</v>
      </c>
      <c r="AD2026">
        <v>1953</v>
      </c>
      <c r="AE2026">
        <v>0</v>
      </c>
    </row>
    <row r="2027" spans="1:31" x14ac:dyDescent="0.25">
      <c r="A2027" t="s">
        <v>11998</v>
      </c>
      <c r="B2027" t="s">
        <v>11999</v>
      </c>
      <c r="C2027">
        <v>1998</v>
      </c>
      <c r="D2027" s="1">
        <v>36259</v>
      </c>
      <c r="E2027" t="s">
        <v>22</v>
      </c>
      <c r="F2027">
        <v>115</v>
      </c>
      <c r="G2027" t="s">
        <v>19</v>
      </c>
      <c r="H2027" t="s">
        <v>25</v>
      </c>
      <c r="I2027" t="s">
        <v>10286</v>
      </c>
      <c r="J2027" t="s">
        <v>12000</v>
      </c>
      <c r="K2027" t="s">
        <v>7857</v>
      </c>
      <c r="L2027" t="s">
        <v>12001</v>
      </c>
      <c r="M2027" t="s">
        <v>12002</v>
      </c>
      <c r="N2027">
        <v>6.6</v>
      </c>
      <c r="O2027">
        <v>27052</v>
      </c>
      <c r="P2027" s="2">
        <v>75000000</v>
      </c>
      <c r="Q2027" s="2">
        <v>56709981</v>
      </c>
      <c r="R2027" s="2">
        <v>56709981</v>
      </c>
      <c r="S2027" s="2">
        <v>38419962</v>
      </c>
      <c r="T2027">
        <v>68</v>
      </c>
      <c r="U2027">
        <v>0.78513124828880809</v>
      </c>
      <c r="V2027">
        <v>0.82235324188516246</v>
      </c>
      <c r="W2027">
        <f>AVERAGE(U2027:V2027)</f>
        <v>0.80374224508698533</v>
      </c>
      <c r="X2027" s="4">
        <v>0.24128899391136979</v>
      </c>
      <c r="Y2027">
        <f>AVERAGE(W2027:X2027)</f>
        <v>0.52251561949917757</v>
      </c>
      <c r="Z2027" t="s">
        <v>23333</v>
      </c>
      <c r="AA2027" t="s">
        <v>22731</v>
      </c>
      <c r="AB2027" t="s">
        <v>23334</v>
      </c>
      <c r="AC2027" t="s">
        <v>22725</v>
      </c>
      <c r="AD2027">
        <v>1953</v>
      </c>
      <c r="AE2027">
        <v>0</v>
      </c>
    </row>
    <row r="2028" spans="1:31" x14ac:dyDescent="0.25">
      <c r="A2028" t="s">
        <v>13312</v>
      </c>
      <c r="B2028" t="s">
        <v>13313</v>
      </c>
      <c r="C2028">
        <v>2001</v>
      </c>
      <c r="D2028" s="1">
        <v>37127</v>
      </c>
      <c r="E2028" t="s">
        <v>162</v>
      </c>
      <c r="F2028">
        <v>88</v>
      </c>
      <c r="G2028" t="s">
        <v>19</v>
      </c>
      <c r="H2028" t="s">
        <v>271</v>
      </c>
      <c r="I2028" t="s">
        <v>9859</v>
      </c>
      <c r="J2028" t="s">
        <v>9859</v>
      </c>
      <c r="K2028" t="s">
        <v>10603</v>
      </c>
      <c r="L2028" t="s">
        <v>13314</v>
      </c>
      <c r="M2028" t="s">
        <v>13315</v>
      </c>
      <c r="N2028">
        <v>5.5</v>
      </c>
      <c r="O2028">
        <v>106395</v>
      </c>
      <c r="P2028" s="2">
        <v>35000000</v>
      </c>
      <c r="Q2028" s="2">
        <v>112719001</v>
      </c>
      <c r="R2028" s="2">
        <v>147934180</v>
      </c>
      <c r="S2028" s="2">
        <v>225653181</v>
      </c>
      <c r="T2028">
        <v>71</v>
      </c>
      <c r="U2028">
        <v>-8.6481703464010684E-2</v>
      </c>
      <c r="V2028">
        <v>0.99173133308674177</v>
      </c>
      <c r="W2028">
        <f>AVERAGE(U2028:V2028)</f>
        <v>0.45262481481136552</v>
      </c>
      <c r="X2028" s="4">
        <v>2.2790427189391407</v>
      </c>
      <c r="Y2028">
        <f>AVERAGE(W2028:X2028)</f>
        <v>1.3658337668752532</v>
      </c>
      <c r="Z2028" t="s">
        <v>23333</v>
      </c>
      <c r="AA2028" t="s">
        <v>22731</v>
      </c>
      <c r="AB2028" t="s">
        <v>23334</v>
      </c>
      <c r="AC2028" t="s">
        <v>22725</v>
      </c>
      <c r="AD2028">
        <v>1953</v>
      </c>
      <c r="AE2028">
        <v>0</v>
      </c>
    </row>
    <row r="2029" spans="1:31" x14ac:dyDescent="0.25">
      <c r="A2029" t="s">
        <v>17280</v>
      </c>
      <c r="B2029" t="s">
        <v>12674</v>
      </c>
      <c r="C2029">
        <v>2008</v>
      </c>
      <c r="D2029" s="1">
        <v>39836</v>
      </c>
      <c r="E2029" t="s">
        <v>28</v>
      </c>
      <c r="F2029">
        <v>128</v>
      </c>
      <c r="G2029" t="s">
        <v>19</v>
      </c>
      <c r="H2029" t="s">
        <v>25</v>
      </c>
      <c r="I2029" t="s">
        <v>8014</v>
      </c>
      <c r="J2029" t="s">
        <v>13828</v>
      </c>
      <c r="K2029" t="s">
        <v>13367</v>
      </c>
      <c r="L2029" t="s">
        <v>17281</v>
      </c>
      <c r="M2029" t="s">
        <v>3985</v>
      </c>
      <c r="N2029">
        <v>7.5</v>
      </c>
      <c r="O2029">
        <v>162475</v>
      </c>
      <c r="P2029" s="2">
        <v>20000000</v>
      </c>
      <c r="Q2029" s="2">
        <v>31841299</v>
      </c>
      <c r="R2029" s="2">
        <v>54589558</v>
      </c>
      <c r="S2029" s="2">
        <v>66430857</v>
      </c>
      <c r="T2029">
        <v>84</v>
      </c>
      <c r="U2029">
        <v>1.4982691179047514</v>
      </c>
      <c r="V2029">
        <v>1.7257030616269187</v>
      </c>
      <c r="W2029">
        <f>AVERAGE(U2029:V2029)</f>
        <v>1.6119860897658351</v>
      </c>
      <c r="X2029" s="4">
        <v>0.54614571715988569</v>
      </c>
      <c r="Y2029">
        <f>AVERAGE(W2029:X2029)</f>
        <v>1.0790659034628605</v>
      </c>
      <c r="Z2029" t="s">
        <v>23333</v>
      </c>
      <c r="AA2029" t="s">
        <v>22731</v>
      </c>
      <c r="AB2029" t="s">
        <v>23334</v>
      </c>
      <c r="AC2029" t="s">
        <v>22725</v>
      </c>
      <c r="AD2029">
        <v>1953</v>
      </c>
      <c r="AE2029">
        <v>0</v>
      </c>
    </row>
    <row r="2030" spans="1:31" x14ac:dyDescent="0.25">
      <c r="A2030" t="s">
        <v>17367</v>
      </c>
      <c r="B2030" t="s">
        <v>17368</v>
      </c>
      <c r="C2030">
        <v>2012</v>
      </c>
      <c r="D2030" s="1">
        <v>41340</v>
      </c>
      <c r="E2030" t="s">
        <v>71</v>
      </c>
      <c r="F2030">
        <v>122</v>
      </c>
      <c r="G2030" t="s">
        <v>19</v>
      </c>
      <c r="H2030" t="s">
        <v>25</v>
      </c>
      <c r="I2030" t="s">
        <v>10619</v>
      </c>
      <c r="J2030" t="s">
        <v>17369</v>
      </c>
      <c r="K2030" t="s">
        <v>13215</v>
      </c>
      <c r="L2030" t="s">
        <v>17370</v>
      </c>
      <c r="M2030" t="s">
        <v>17371</v>
      </c>
      <c r="N2030">
        <v>7.7</v>
      </c>
      <c r="O2030">
        <v>651122</v>
      </c>
      <c r="P2030" s="2">
        <v>21000000</v>
      </c>
      <c r="Q2030" s="2">
        <v>132092958</v>
      </c>
      <c r="R2030" s="2">
        <v>236412453</v>
      </c>
      <c r="S2030" s="2">
        <v>347505411</v>
      </c>
      <c r="T2030">
        <v>81</v>
      </c>
      <c r="U2030">
        <v>1.6567442000416277</v>
      </c>
      <c r="V2030">
        <v>1.5563249704253392</v>
      </c>
      <c r="W2030">
        <f>AVERAGE(U2030:V2030)</f>
        <v>1.6065345852334834</v>
      </c>
      <c r="X2030" s="4">
        <v>3.6052221058642817</v>
      </c>
      <c r="Y2030">
        <f>AVERAGE(W2030:X2030)</f>
        <v>2.6058783455488825</v>
      </c>
      <c r="Z2030" t="s">
        <v>23333</v>
      </c>
      <c r="AA2030" t="s">
        <v>22731</v>
      </c>
      <c r="AB2030" t="s">
        <v>23334</v>
      </c>
      <c r="AC2030" t="s">
        <v>22725</v>
      </c>
      <c r="AD2030">
        <v>1953</v>
      </c>
      <c r="AE2030">
        <v>0</v>
      </c>
    </row>
    <row r="2031" spans="1:31" x14ac:dyDescent="0.25">
      <c r="A2031" t="s">
        <v>17707</v>
      </c>
      <c r="B2031" t="s">
        <v>17708</v>
      </c>
      <c r="C2031">
        <v>2012</v>
      </c>
      <c r="D2031" s="1">
        <v>41291</v>
      </c>
      <c r="E2031" t="s">
        <v>1286</v>
      </c>
      <c r="F2031">
        <v>87</v>
      </c>
      <c r="G2031" t="s">
        <v>19</v>
      </c>
      <c r="H2031" t="s">
        <v>25</v>
      </c>
      <c r="I2031" t="s">
        <v>8037</v>
      </c>
      <c r="J2031" t="s">
        <v>17709</v>
      </c>
      <c r="K2031" t="s">
        <v>7139</v>
      </c>
      <c r="L2031" t="s">
        <v>17710</v>
      </c>
      <c r="M2031" t="s">
        <v>17711</v>
      </c>
      <c r="N2031">
        <v>6.9</v>
      </c>
      <c r="O2031">
        <v>95469</v>
      </c>
      <c r="P2031" s="2">
        <v>39000000</v>
      </c>
      <c r="Q2031" s="2">
        <v>35291068</v>
      </c>
      <c r="R2031" s="2">
        <v>81491068</v>
      </c>
      <c r="S2031" s="2">
        <v>77782136</v>
      </c>
      <c r="T2031">
        <v>74</v>
      </c>
      <c r="U2031">
        <v>1.022843871494123</v>
      </c>
      <c r="V2031">
        <v>1.1611094242883211</v>
      </c>
      <c r="W2031">
        <f>AVERAGE(U2031:V2031)</f>
        <v>1.0919766478912221</v>
      </c>
      <c r="X2031" s="4">
        <v>0.66968742193653386</v>
      </c>
      <c r="Y2031">
        <f>AVERAGE(W2031:X2031)</f>
        <v>0.88083203491387796</v>
      </c>
      <c r="Z2031" t="s">
        <v>23333</v>
      </c>
      <c r="AA2031" t="s">
        <v>22731</v>
      </c>
      <c r="AB2031" t="s">
        <v>23334</v>
      </c>
      <c r="AC2031" t="s">
        <v>22725</v>
      </c>
      <c r="AD2031">
        <v>1953</v>
      </c>
      <c r="AE2031">
        <v>0</v>
      </c>
    </row>
    <row r="2032" spans="1:31" x14ac:dyDescent="0.25">
      <c r="A2032" t="s">
        <v>19022</v>
      </c>
      <c r="B2032" t="s">
        <v>19023</v>
      </c>
      <c r="C2032">
        <v>2013</v>
      </c>
      <c r="D2032" s="1">
        <v>41340</v>
      </c>
      <c r="E2032" t="s">
        <v>50</v>
      </c>
      <c r="F2032">
        <v>130</v>
      </c>
      <c r="G2032" t="s">
        <v>19</v>
      </c>
      <c r="H2032" t="s">
        <v>25</v>
      </c>
      <c r="I2032" t="s">
        <v>6415</v>
      </c>
      <c r="J2032" t="s">
        <v>19024</v>
      </c>
      <c r="K2032" t="s">
        <v>7139</v>
      </c>
      <c r="L2032" t="s">
        <v>19025</v>
      </c>
      <c r="M2032" t="s">
        <v>19026</v>
      </c>
      <c r="N2032">
        <v>6.3</v>
      </c>
      <c r="O2032">
        <v>197337</v>
      </c>
      <c r="P2032" s="2">
        <v>215000000</v>
      </c>
      <c r="Q2032" s="2">
        <v>234911825</v>
      </c>
      <c r="R2032" s="2">
        <v>493311825</v>
      </c>
      <c r="S2032" s="2">
        <v>513223650</v>
      </c>
      <c r="T2032">
        <v>44</v>
      </c>
      <c r="U2032">
        <v>0.54741862508349393</v>
      </c>
      <c r="V2032">
        <v>-0.53267148772747175</v>
      </c>
      <c r="W2032">
        <f>AVERAGE(U2032:V2032)</f>
        <v>7.3735686780110887E-3</v>
      </c>
      <c r="X2032" s="4">
        <v>5.4088174327559937</v>
      </c>
      <c r="Y2032">
        <f>AVERAGE(W2032:X2032)</f>
        <v>2.7080955007170022</v>
      </c>
      <c r="Z2032" t="s">
        <v>23333</v>
      </c>
      <c r="AA2032" t="s">
        <v>22731</v>
      </c>
      <c r="AB2032" t="s">
        <v>23334</v>
      </c>
      <c r="AC2032" t="s">
        <v>22725</v>
      </c>
      <c r="AD2032">
        <v>1953</v>
      </c>
      <c r="AE2032">
        <v>0</v>
      </c>
    </row>
    <row r="2033" spans="1:31" x14ac:dyDescent="0.25">
      <c r="A2033" t="s">
        <v>20220</v>
      </c>
      <c r="B2033" t="s">
        <v>20221</v>
      </c>
      <c r="C2033">
        <v>2015</v>
      </c>
      <c r="D2033" s="1">
        <v>42047</v>
      </c>
      <c r="E2033" t="s">
        <v>192</v>
      </c>
      <c r="F2033">
        <v>125</v>
      </c>
      <c r="G2033" t="s">
        <v>19</v>
      </c>
      <c r="H2033" t="s">
        <v>25</v>
      </c>
      <c r="I2033" t="s">
        <v>15653</v>
      </c>
      <c r="J2033" t="s">
        <v>20222</v>
      </c>
      <c r="K2033" t="s">
        <v>13367</v>
      </c>
      <c r="L2033" t="s">
        <v>20223</v>
      </c>
      <c r="M2033" t="s">
        <v>20224</v>
      </c>
      <c r="N2033">
        <v>4.0999999999999996</v>
      </c>
      <c r="O2033">
        <v>293277</v>
      </c>
      <c r="P2033" s="2">
        <v>40000000</v>
      </c>
      <c r="Q2033" s="2">
        <v>166167230</v>
      </c>
      <c r="R2033" s="2">
        <v>569651467</v>
      </c>
      <c r="S2033" s="2">
        <v>695818697</v>
      </c>
      <c r="T2033">
        <v>46</v>
      </c>
      <c r="U2033">
        <v>-1.1958072784221443</v>
      </c>
      <c r="V2033">
        <v>-0.41975276025975217</v>
      </c>
      <c r="W2033">
        <f>AVERAGE(U2033:V2033)</f>
        <v>-0.80778001934094823</v>
      </c>
      <c r="X2033" s="4">
        <v>7.3960915883953886</v>
      </c>
      <c r="Y2033">
        <f>AVERAGE(W2033:X2033)</f>
        <v>3.29415578452722</v>
      </c>
      <c r="Z2033" t="s">
        <v>23333</v>
      </c>
      <c r="AA2033" t="s">
        <v>22731</v>
      </c>
      <c r="AB2033" t="s">
        <v>23334</v>
      </c>
      <c r="AC2033" t="s">
        <v>22725</v>
      </c>
      <c r="AD2033">
        <v>1953</v>
      </c>
      <c r="AE2033">
        <v>0</v>
      </c>
    </row>
    <row r="2034" spans="1:31" x14ac:dyDescent="0.25">
      <c r="A2034" t="s">
        <v>2141</v>
      </c>
      <c r="B2034" t="s">
        <v>2142</v>
      </c>
      <c r="C2034">
        <v>1948</v>
      </c>
      <c r="D2034" s="1">
        <v>18499</v>
      </c>
      <c r="E2034" t="s">
        <v>304</v>
      </c>
      <c r="F2034">
        <v>79</v>
      </c>
      <c r="G2034" t="s">
        <v>19</v>
      </c>
      <c r="H2034" t="s">
        <v>25</v>
      </c>
      <c r="I2034" t="s">
        <v>2026</v>
      </c>
      <c r="J2034" t="s">
        <v>2143</v>
      </c>
      <c r="K2034" t="s">
        <v>2027</v>
      </c>
      <c r="L2034" t="s">
        <v>2144</v>
      </c>
      <c r="M2034" t="s">
        <v>2145</v>
      </c>
      <c r="N2034">
        <v>7.3</v>
      </c>
      <c r="O2034">
        <v>5670</v>
      </c>
      <c r="Q2034" s="2">
        <v>948000</v>
      </c>
      <c r="R2034" s="2">
        <v>1165000</v>
      </c>
      <c r="S2034" s="2">
        <v>2113000</v>
      </c>
      <c r="T2034">
        <v>89</v>
      </c>
      <c r="U2034">
        <v>1.339794035767875</v>
      </c>
      <c r="V2034">
        <v>2.0079998802962171</v>
      </c>
      <c r="W2034">
        <f>AVERAGE(U2034:V2034)</f>
        <v>1.6738969580320462</v>
      </c>
      <c r="X2034" s="4">
        <v>-0.15385801822188699</v>
      </c>
      <c r="Y2034">
        <f>AVERAGE(W2034:X2034)</f>
        <v>0.76001946990507963</v>
      </c>
      <c r="Z2034" t="s">
        <v>22839</v>
      </c>
      <c r="AA2034" t="s">
        <v>22731</v>
      </c>
      <c r="AB2034" t="s">
        <v>22840</v>
      </c>
      <c r="AC2034" t="s">
        <v>22725</v>
      </c>
      <c r="AD2034">
        <v>1912</v>
      </c>
      <c r="AE2034">
        <v>2004</v>
      </c>
    </row>
    <row r="2035" spans="1:31" x14ac:dyDescent="0.25">
      <c r="A2035" t="s">
        <v>2594</v>
      </c>
      <c r="B2035" t="s">
        <v>2595</v>
      </c>
      <c r="C2035">
        <v>1952</v>
      </c>
      <c r="D2035" s="1">
        <v>19620</v>
      </c>
      <c r="E2035" t="s">
        <v>57</v>
      </c>
      <c r="F2035">
        <v>118</v>
      </c>
      <c r="G2035" t="s">
        <v>19</v>
      </c>
      <c r="H2035" t="s">
        <v>25</v>
      </c>
      <c r="I2035" t="s">
        <v>1604</v>
      </c>
      <c r="J2035" t="s">
        <v>2596</v>
      </c>
      <c r="K2035" t="s">
        <v>193</v>
      </c>
      <c r="L2035" t="s">
        <v>2597</v>
      </c>
      <c r="M2035" t="s">
        <v>2598</v>
      </c>
      <c r="N2035">
        <v>7.8</v>
      </c>
      <c r="O2035">
        <v>12941</v>
      </c>
      <c r="P2035" s="2">
        <v>1558000</v>
      </c>
      <c r="R2035" s="2">
        <v>2025</v>
      </c>
      <c r="S2035" s="2">
        <v>-1555975</v>
      </c>
      <c r="U2035">
        <v>1.7359817411100655</v>
      </c>
      <c r="V2035" t="s">
        <v>22725</v>
      </c>
      <c r="W2035">
        <f>AVERAGE(U2035:V2035)</f>
        <v>1.7359817411100655</v>
      </c>
      <c r="X2035" s="4">
        <v>-0.19378932695660339</v>
      </c>
      <c r="Y2035">
        <f>AVERAGE(W2035:X2035)</f>
        <v>0.7710962070767311</v>
      </c>
      <c r="Z2035" t="s">
        <v>22839</v>
      </c>
      <c r="AA2035" t="s">
        <v>22731</v>
      </c>
      <c r="AB2035" t="s">
        <v>22840</v>
      </c>
      <c r="AC2035" t="s">
        <v>22725</v>
      </c>
      <c r="AD2035">
        <v>1912</v>
      </c>
      <c r="AE2035">
        <v>2004</v>
      </c>
    </row>
    <row r="2036" spans="1:31" x14ac:dyDescent="0.25">
      <c r="A2036" t="s">
        <v>2983</v>
      </c>
      <c r="B2036" t="s">
        <v>2984</v>
      </c>
      <c r="C2036">
        <v>1955</v>
      </c>
      <c r="D2036" s="1">
        <v>20355</v>
      </c>
      <c r="E2036" t="s">
        <v>304</v>
      </c>
      <c r="F2036">
        <v>87</v>
      </c>
      <c r="G2036" t="s">
        <v>19</v>
      </c>
      <c r="H2036" t="s">
        <v>2985</v>
      </c>
      <c r="I2036" t="s">
        <v>1229</v>
      </c>
      <c r="J2036" t="s">
        <v>1827</v>
      </c>
      <c r="K2036" t="s">
        <v>2986</v>
      </c>
      <c r="L2036" t="s">
        <v>2987</v>
      </c>
      <c r="M2036" t="s">
        <v>2988</v>
      </c>
      <c r="N2036">
        <v>7.4</v>
      </c>
      <c r="O2036">
        <v>6368</v>
      </c>
      <c r="S2036" s="2"/>
      <c r="U2036">
        <v>1.4190315768363135</v>
      </c>
      <c r="V2036" t="s">
        <v>22725</v>
      </c>
      <c r="W2036">
        <f>AVERAGE(U2036:V2036)</f>
        <v>1.4190315768363135</v>
      </c>
      <c r="X2036" s="4"/>
      <c r="Y2036">
        <f>AVERAGE(W2036:X2036)</f>
        <v>1.4190315768363135</v>
      </c>
      <c r="Z2036" t="s">
        <v>22839</v>
      </c>
      <c r="AA2036" t="s">
        <v>22731</v>
      </c>
      <c r="AB2036" t="s">
        <v>22840</v>
      </c>
      <c r="AC2036" t="s">
        <v>22725</v>
      </c>
      <c r="AD2036">
        <v>1912</v>
      </c>
      <c r="AE2036">
        <v>2004</v>
      </c>
    </row>
    <row r="2037" spans="1:31" x14ac:dyDescent="0.25">
      <c r="A2037" t="s">
        <v>3488</v>
      </c>
      <c r="B2037" t="s">
        <v>3489</v>
      </c>
      <c r="C2037">
        <v>1958</v>
      </c>
      <c r="D2037" s="1">
        <v>21608</v>
      </c>
      <c r="E2037" t="s">
        <v>57</v>
      </c>
      <c r="F2037">
        <v>100</v>
      </c>
      <c r="G2037" t="s">
        <v>19</v>
      </c>
      <c r="H2037" t="s">
        <v>25</v>
      </c>
      <c r="I2037" t="s">
        <v>3053</v>
      </c>
      <c r="J2037" t="s">
        <v>3490</v>
      </c>
      <c r="K2037" t="s">
        <v>3240</v>
      </c>
      <c r="L2037" t="s">
        <v>3491</v>
      </c>
      <c r="M2037" t="s">
        <v>3492</v>
      </c>
      <c r="N2037">
        <v>7.4</v>
      </c>
      <c r="O2037">
        <v>6614</v>
      </c>
      <c r="Q2037" s="2">
        <v>7400000</v>
      </c>
      <c r="S2037" s="2">
        <v>7400000</v>
      </c>
      <c r="U2037">
        <v>1.4190315768363135</v>
      </c>
      <c r="V2037" t="s">
        <v>22725</v>
      </c>
      <c r="W2037">
        <f>AVERAGE(U2037:V2037)</f>
        <v>1.4190315768363135</v>
      </c>
      <c r="X2037" s="4">
        <v>-9.6316925878536186E-2</v>
      </c>
      <c r="Y2037">
        <f>AVERAGE(W2037:X2037)</f>
        <v>0.6613573254788887</v>
      </c>
      <c r="Z2037" t="s">
        <v>22839</v>
      </c>
      <c r="AA2037" t="s">
        <v>22731</v>
      </c>
      <c r="AB2037" t="s">
        <v>22840</v>
      </c>
      <c r="AC2037" t="s">
        <v>22725</v>
      </c>
      <c r="AD2037">
        <v>1912</v>
      </c>
      <c r="AE2037">
        <v>2004</v>
      </c>
    </row>
    <row r="2038" spans="1:31" x14ac:dyDescent="0.25">
      <c r="A2038" t="s">
        <v>5026</v>
      </c>
      <c r="B2038" t="s">
        <v>5027</v>
      </c>
      <c r="C2038">
        <v>1969</v>
      </c>
      <c r="D2038" s="1">
        <v>25472</v>
      </c>
      <c r="E2038" t="s">
        <v>20</v>
      </c>
      <c r="F2038">
        <v>110</v>
      </c>
      <c r="G2038" t="s">
        <v>19</v>
      </c>
      <c r="H2038" t="s">
        <v>271</v>
      </c>
      <c r="I2038" t="s">
        <v>4036</v>
      </c>
      <c r="J2038" t="s">
        <v>5028</v>
      </c>
      <c r="K2038" t="s">
        <v>5029</v>
      </c>
      <c r="L2038" t="s">
        <v>5030</v>
      </c>
      <c r="M2038" t="s">
        <v>5031</v>
      </c>
      <c r="N2038">
        <v>8</v>
      </c>
      <c r="O2038">
        <v>199182</v>
      </c>
      <c r="P2038" s="2">
        <v>6000000</v>
      </c>
      <c r="Q2038" s="2">
        <v>102308889</v>
      </c>
      <c r="R2038" s="2">
        <v>102310639</v>
      </c>
      <c r="S2038" s="2">
        <v>198619528</v>
      </c>
      <c r="T2038">
        <v>66</v>
      </c>
      <c r="U2038">
        <v>1.8944568232469419</v>
      </c>
      <c r="V2038">
        <v>0.70943451441744299</v>
      </c>
      <c r="W2038">
        <f>AVERAGE(U2038:V2038)</f>
        <v>1.3019456688321924</v>
      </c>
      <c r="X2038" s="4">
        <v>1.9848218141441523</v>
      </c>
      <c r="Y2038">
        <f>AVERAGE(W2038:X2038)</f>
        <v>1.6433837414881722</v>
      </c>
      <c r="Z2038" t="s">
        <v>23044</v>
      </c>
      <c r="AA2038" t="s">
        <v>22731</v>
      </c>
      <c r="AB2038" t="s">
        <v>23045</v>
      </c>
      <c r="AC2038" t="s">
        <v>22725</v>
      </c>
      <c r="AD2038">
        <v>1928</v>
      </c>
      <c r="AE2038">
        <v>0</v>
      </c>
    </row>
    <row r="2039" spans="1:31" x14ac:dyDescent="0.25">
      <c r="A2039" t="s">
        <v>7140</v>
      </c>
      <c r="B2039" t="s">
        <v>7141</v>
      </c>
      <c r="C2039">
        <v>1981</v>
      </c>
      <c r="D2039" s="1">
        <v>29986</v>
      </c>
      <c r="E2039" t="s">
        <v>79</v>
      </c>
      <c r="F2039">
        <v>97</v>
      </c>
      <c r="G2039" t="s">
        <v>19</v>
      </c>
      <c r="H2039" t="s">
        <v>25</v>
      </c>
      <c r="I2039" t="s">
        <v>6661</v>
      </c>
      <c r="J2039" t="s">
        <v>6661</v>
      </c>
      <c r="K2039" t="s">
        <v>6814</v>
      </c>
      <c r="L2039" t="s">
        <v>7142</v>
      </c>
      <c r="M2039" t="s">
        <v>7143</v>
      </c>
      <c r="N2039">
        <v>6.9</v>
      </c>
      <c r="O2039">
        <v>25455</v>
      </c>
      <c r="P2039" s="2">
        <v>7000000</v>
      </c>
      <c r="Q2039" s="2">
        <v>95461682</v>
      </c>
      <c r="R2039" s="2">
        <v>95461682</v>
      </c>
      <c r="S2039" s="2">
        <v>183923364</v>
      </c>
      <c r="T2039">
        <v>69</v>
      </c>
      <c r="U2039">
        <v>1.022843871494123</v>
      </c>
      <c r="V2039">
        <v>0.87881260561902219</v>
      </c>
      <c r="W2039">
        <f>AVERAGE(U2039:V2039)</f>
        <v>0.95082823855657261</v>
      </c>
      <c r="X2039" s="4">
        <v>1.8248760358545688</v>
      </c>
      <c r="Y2039">
        <f>AVERAGE(W2039:X2039)</f>
        <v>1.3878521372055708</v>
      </c>
      <c r="Z2039" t="s">
        <v>23044</v>
      </c>
      <c r="AA2039" t="s">
        <v>22731</v>
      </c>
      <c r="AB2039" t="s">
        <v>23045</v>
      </c>
      <c r="AC2039" t="s">
        <v>22725</v>
      </c>
      <c r="AD2039">
        <v>1928</v>
      </c>
      <c r="AE2039">
        <v>0</v>
      </c>
    </row>
    <row r="2040" spans="1:31" x14ac:dyDescent="0.25">
      <c r="A2040" t="s">
        <v>8154</v>
      </c>
      <c r="B2040" t="s">
        <v>8155</v>
      </c>
      <c r="C2040">
        <v>1986</v>
      </c>
      <c r="D2040" s="1">
        <v>31708</v>
      </c>
      <c r="E2040" t="s">
        <v>367</v>
      </c>
      <c r="F2040">
        <v>120</v>
      </c>
      <c r="G2040" t="s">
        <v>19</v>
      </c>
      <c r="H2040" t="s">
        <v>25</v>
      </c>
      <c r="I2040" t="s">
        <v>6242</v>
      </c>
      <c r="J2040" t="s">
        <v>6242</v>
      </c>
      <c r="K2040" t="s">
        <v>7502</v>
      </c>
      <c r="L2040" t="s">
        <v>8156</v>
      </c>
      <c r="M2040" t="s">
        <v>8157</v>
      </c>
      <c r="N2040">
        <v>7.7</v>
      </c>
      <c r="O2040">
        <v>176459</v>
      </c>
      <c r="P2040" s="2">
        <v>6000000</v>
      </c>
      <c r="Q2040" s="2">
        <v>8551228</v>
      </c>
      <c r="R2040" s="2">
        <v>8617408</v>
      </c>
      <c r="S2040" s="2">
        <v>11168636</v>
      </c>
      <c r="T2040">
        <v>76</v>
      </c>
      <c r="U2040">
        <v>1.6567442000416277</v>
      </c>
      <c r="V2040">
        <v>1.2740281517560406</v>
      </c>
      <c r="W2040">
        <f>AVERAGE(U2040:V2040)</f>
        <v>1.4653861758988342</v>
      </c>
      <c r="X2040" s="4">
        <v>-5.5300956125467114E-2</v>
      </c>
      <c r="Y2040">
        <f>AVERAGE(W2040:X2040)</f>
        <v>0.70504260988668355</v>
      </c>
      <c r="Z2040" t="s">
        <v>23351</v>
      </c>
      <c r="AA2040" t="s">
        <v>22731</v>
      </c>
      <c r="AB2040" t="s">
        <v>23352</v>
      </c>
      <c r="AC2040" t="s">
        <v>22725</v>
      </c>
      <c r="AD2040">
        <v>1937</v>
      </c>
      <c r="AE2040">
        <v>0</v>
      </c>
    </row>
    <row r="2041" spans="1:31" x14ac:dyDescent="0.25">
      <c r="A2041" t="s">
        <v>8508</v>
      </c>
      <c r="B2041" t="s">
        <v>8509</v>
      </c>
      <c r="C2041">
        <v>1987</v>
      </c>
      <c r="D2041" s="1">
        <v>31877</v>
      </c>
      <c r="E2041" t="s">
        <v>125</v>
      </c>
      <c r="F2041">
        <v>96</v>
      </c>
      <c r="G2041" t="s">
        <v>19</v>
      </c>
      <c r="H2041" t="s">
        <v>25</v>
      </c>
      <c r="I2041" t="s">
        <v>8510</v>
      </c>
      <c r="J2041" t="s">
        <v>8511</v>
      </c>
      <c r="K2041" t="s">
        <v>5672</v>
      </c>
      <c r="L2041" t="s">
        <v>8512</v>
      </c>
      <c r="M2041" t="s">
        <v>8513</v>
      </c>
      <c r="N2041">
        <v>6.6</v>
      </c>
      <c r="O2041">
        <v>68794</v>
      </c>
      <c r="P2041" s="2">
        <v>4500000</v>
      </c>
      <c r="Q2041" s="2">
        <v>44793222</v>
      </c>
      <c r="R2041" s="2">
        <v>44793222</v>
      </c>
      <c r="S2041" s="2">
        <v>85086444</v>
      </c>
      <c r="T2041">
        <v>49</v>
      </c>
      <c r="U2041">
        <v>0.78513124828880809</v>
      </c>
      <c r="V2041">
        <v>-0.25037466905817291</v>
      </c>
      <c r="W2041">
        <f>AVERAGE(U2041:V2041)</f>
        <v>0.26737828961531762</v>
      </c>
      <c r="X2041" s="4">
        <v>0.74918389652179507</v>
      </c>
      <c r="Y2041">
        <f>AVERAGE(W2041:X2041)</f>
        <v>0.5082810930685564</v>
      </c>
      <c r="Z2041" t="s">
        <v>23351</v>
      </c>
      <c r="AA2041" t="s">
        <v>22731</v>
      </c>
      <c r="AB2041" t="s">
        <v>23352</v>
      </c>
      <c r="AC2041" t="s">
        <v>22725</v>
      </c>
      <c r="AD2041">
        <v>1937</v>
      </c>
      <c r="AE2041">
        <v>0</v>
      </c>
    </row>
    <row r="2042" spans="1:31" x14ac:dyDescent="0.25">
      <c r="A2042" t="s">
        <v>9064</v>
      </c>
      <c r="B2042" t="s">
        <v>9065</v>
      </c>
      <c r="C2042">
        <v>1989</v>
      </c>
      <c r="D2042" s="1">
        <v>32843</v>
      </c>
      <c r="E2042" t="s">
        <v>46</v>
      </c>
      <c r="F2042">
        <v>97</v>
      </c>
      <c r="G2042" t="s">
        <v>19</v>
      </c>
      <c r="H2042" t="s">
        <v>25</v>
      </c>
      <c r="I2042" t="s">
        <v>9066</v>
      </c>
      <c r="J2042" t="s">
        <v>7411</v>
      </c>
      <c r="K2042" t="s">
        <v>186</v>
      </c>
      <c r="L2042" t="s">
        <v>9067</v>
      </c>
      <c r="M2042" t="s">
        <v>9068</v>
      </c>
      <c r="N2042">
        <v>7.6</v>
      </c>
      <c r="O2042">
        <v>148350</v>
      </c>
      <c r="P2042" s="2">
        <v>27000000</v>
      </c>
      <c r="Q2042" s="2">
        <v>72705146</v>
      </c>
      <c r="R2042" s="2">
        <v>72705146</v>
      </c>
      <c r="S2042" s="2">
        <v>118410292</v>
      </c>
      <c r="T2042">
        <v>49</v>
      </c>
      <c r="U2042">
        <v>1.5775066589731892</v>
      </c>
      <c r="V2042">
        <v>-0.25037466905817291</v>
      </c>
      <c r="W2042">
        <f>AVERAGE(U2042:V2042)</f>
        <v>0.66356599495750812</v>
      </c>
      <c r="X2042" s="4">
        <v>1.1118641717258402</v>
      </c>
      <c r="Y2042">
        <f>AVERAGE(W2042:X2042)</f>
        <v>0.88771508334167415</v>
      </c>
      <c r="Z2042" t="s">
        <v>23351</v>
      </c>
      <c r="AA2042" t="s">
        <v>22731</v>
      </c>
      <c r="AB2042" t="s">
        <v>23352</v>
      </c>
      <c r="AC2042" t="s">
        <v>22725</v>
      </c>
      <c r="AD2042">
        <v>1937</v>
      </c>
      <c r="AE2042">
        <v>0</v>
      </c>
    </row>
    <row r="2043" spans="1:31" x14ac:dyDescent="0.25">
      <c r="A2043" t="s">
        <v>12417</v>
      </c>
      <c r="B2043" t="s">
        <v>12418</v>
      </c>
      <c r="C2043">
        <v>1999</v>
      </c>
      <c r="D2043" s="1">
        <v>36238</v>
      </c>
      <c r="E2043" t="s">
        <v>391</v>
      </c>
      <c r="F2043">
        <v>117</v>
      </c>
      <c r="G2043" t="s">
        <v>19</v>
      </c>
      <c r="H2043" t="s">
        <v>25</v>
      </c>
      <c r="I2043" t="s">
        <v>11660</v>
      </c>
      <c r="J2043" t="s">
        <v>12419</v>
      </c>
      <c r="K2043" t="s">
        <v>12420</v>
      </c>
      <c r="L2043" t="s">
        <v>12421</v>
      </c>
      <c r="M2043" t="s">
        <v>12422</v>
      </c>
      <c r="N2043">
        <v>7.2</v>
      </c>
      <c r="O2043">
        <v>80028</v>
      </c>
      <c r="P2043" s="2">
        <v>31000000</v>
      </c>
      <c r="Q2043" s="2">
        <v>24756177</v>
      </c>
      <c r="R2043" s="2">
        <v>41067311</v>
      </c>
      <c r="S2043" s="2">
        <v>34823488</v>
      </c>
      <c r="T2043">
        <v>65</v>
      </c>
      <c r="U2043">
        <v>1.2605564946994372</v>
      </c>
      <c r="V2043">
        <v>0.65297515068358314</v>
      </c>
      <c r="W2043">
        <f>AVERAGE(U2043:V2043)</f>
        <v>0.95676582269151011</v>
      </c>
      <c r="X2043" s="4">
        <v>0.20214675019197123</v>
      </c>
      <c r="Y2043">
        <f>AVERAGE(W2043:X2043)</f>
        <v>0.57945628644174063</v>
      </c>
      <c r="Z2043" t="s">
        <v>23351</v>
      </c>
      <c r="AA2043" t="s">
        <v>22731</v>
      </c>
      <c r="AB2043" t="s">
        <v>23352</v>
      </c>
      <c r="AC2043" t="s">
        <v>22725</v>
      </c>
      <c r="AD2043">
        <v>1937</v>
      </c>
      <c r="AE2043">
        <v>0</v>
      </c>
    </row>
    <row r="2044" spans="1:31" x14ac:dyDescent="0.25">
      <c r="A2044" t="s">
        <v>3046</v>
      </c>
      <c r="B2044" t="s">
        <v>3047</v>
      </c>
      <c r="C2044">
        <v>1955</v>
      </c>
      <c r="D2044" s="1">
        <v>20545</v>
      </c>
      <c r="E2044" t="s">
        <v>70</v>
      </c>
      <c r="F2044">
        <v>119</v>
      </c>
      <c r="G2044" t="s">
        <v>19</v>
      </c>
      <c r="H2044" t="s">
        <v>25</v>
      </c>
      <c r="I2044" t="s">
        <v>942</v>
      </c>
      <c r="J2044" t="s">
        <v>3048</v>
      </c>
      <c r="K2044" t="s">
        <v>2860</v>
      </c>
      <c r="L2044" t="s">
        <v>3049</v>
      </c>
      <c r="M2044" t="s">
        <v>3050</v>
      </c>
      <c r="N2044">
        <v>7.4</v>
      </c>
      <c r="O2044">
        <v>9634</v>
      </c>
      <c r="P2044" s="2">
        <v>1000000</v>
      </c>
      <c r="S2044" s="2"/>
      <c r="U2044">
        <v>1.4190315768363135</v>
      </c>
      <c r="V2044" t="s">
        <v>22725</v>
      </c>
      <c r="W2044">
        <f>AVERAGE(U2044:V2044)</f>
        <v>1.4190315768363135</v>
      </c>
      <c r="X2044" s="4"/>
      <c r="Y2044">
        <f>AVERAGE(W2044:X2044)</f>
        <v>1.4190315768363135</v>
      </c>
      <c r="Z2044" t="s">
        <v>22897</v>
      </c>
      <c r="AA2044" t="s">
        <v>22731</v>
      </c>
      <c r="AB2044" t="s">
        <v>22898</v>
      </c>
      <c r="AC2044" t="s">
        <v>22725</v>
      </c>
      <c r="AD2044">
        <v>1922</v>
      </c>
      <c r="AE2044">
        <v>2004</v>
      </c>
    </row>
    <row r="2045" spans="1:31" x14ac:dyDescent="0.25">
      <c r="A2045" t="s">
        <v>3376</v>
      </c>
      <c r="B2045" t="s">
        <v>3377</v>
      </c>
      <c r="C2045">
        <v>1957</v>
      </c>
      <c r="D2045" s="1">
        <v>21097</v>
      </c>
      <c r="E2045" t="s">
        <v>449</v>
      </c>
      <c r="F2045">
        <v>96</v>
      </c>
      <c r="G2045" t="s">
        <v>19</v>
      </c>
      <c r="H2045" t="s">
        <v>25</v>
      </c>
      <c r="I2045" t="s">
        <v>2347</v>
      </c>
      <c r="J2045" t="s">
        <v>3378</v>
      </c>
      <c r="K2045" t="s">
        <v>2165</v>
      </c>
      <c r="L2045" t="s">
        <v>3379</v>
      </c>
      <c r="M2045" t="s">
        <v>3380</v>
      </c>
      <c r="N2045">
        <v>8.1</v>
      </c>
      <c r="O2045">
        <v>27248</v>
      </c>
      <c r="P2045" s="2">
        <v>3400000</v>
      </c>
      <c r="R2045" s="2">
        <v>7704</v>
      </c>
      <c r="S2045" s="2">
        <v>-3392296</v>
      </c>
      <c r="T2045">
        <v>100</v>
      </c>
      <c r="U2045">
        <v>1.9736943643153797</v>
      </c>
      <c r="V2045">
        <v>2.6290528813686747</v>
      </c>
      <c r="W2045">
        <f>AVERAGE(U2045:V2045)</f>
        <v>2.3013736228420272</v>
      </c>
      <c r="X2045" s="4">
        <v>-0.21377493623086749</v>
      </c>
      <c r="Y2045">
        <f>AVERAGE(W2045:X2045)</f>
        <v>1.0437993433055799</v>
      </c>
      <c r="Z2045" t="s">
        <v>22897</v>
      </c>
      <c r="AA2045" t="s">
        <v>22731</v>
      </c>
      <c r="AB2045" t="s">
        <v>22898</v>
      </c>
      <c r="AC2045" t="s">
        <v>22725</v>
      </c>
      <c r="AD2045">
        <v>1922</v>
      </c>
      <c r="AE2045">
        <v>2004</v>
      </c>
    </row>
    <row r="2046" spans="1:31" x14ac:dyDescent="0.25">
      <c r="A2046" t="s">
        <v>3493</v>
      </c>
      <c r="B2046" t="s">
        <v>3494</v>
      </c>
      <c r="C2046">
        <v>1958</v>
      </c>
      <c r="D2046" s="1">
        <v>21670</v>
      </c>
      <c r="E2046" t="s">
        <v>57</v>
      </c>
      <c r="F2046">
        <v>137</v>
      </c>
      <c r="G2046" t="s">
        <v>19</v>
      </c>
      <c r="H2046" t="s">
        <v>25</v>
      </c>
      <c r="I2046" t="s">
        <v>1604</v>
      </c>
      <c r="J2046" t="s">
        <v>3495</v>
      </c>
      <c r="K2046" t="s">
        <v>3336</v>
      </c>
      <c r="L2046" t="s">
        <v>3496</v>
      </c>
      <c r="M2046" t="s">
        <v>3497</v>
      </c>
      <c r="N2046">
        <v>7.4</v>
      </c>
      <c r="O2046">
        <v>5541</v>
      </c>
      <c r="P2046" s="2">
        <v>3151000</v>
      </c>
      <c r="R2046" s="2">
        <v>28594</v>
      </c>
      <c r="S2046" s="2">
        <v>-3122406</v>
      </c>
      <c r="U2046">
        <v>1.4190315768363135</v>
      </c>
      <c r="V2046" t="s">
        <v>22725</v>
      </c>
      <c r="W2046">
        <f>AVERAGE(U2046:V2046)</f>
        <v>1.4190315768363135</v>
      </c>
      <c r="X2046" s="4">
        <v>-0.21083758699452421</v>
      </c>
      <c r="Y2046">
        <f>AVERAGE(W2046:X2046)</f>
        <v>0.60409699492089464</v>
      </c>
      <c r="Z2046" t="s">
        <v>22897</v>
      </c>
      <c r="AA2046" t="s">
        <v>22731</v>
      </c>
      <c r="AB2046" t="s">
        <v>22898</v>
      </c>
      <c r="AC2046" t="s">
        <v>22725</v>
      </c>
      <c r="AD2046">
        <v>1922</v>
      </c>
      <c r="AE2046">
        <v>2004</v>
      </c>
    </row>
    <row r="2047" spans="1:31" x14ac:dyDescent="0.25">
      <c r="A2047" t="s">
        <v>3788</v>
      </c>
      <c r="B2047" t="s">
        <v>3789</v>
      </c>
      <c r="C2047">
        <v>1961</v>
      </c>
      <c r="D2047" s="1">
        <v>22672</v>
      </c>
      <c r="E2047" t="s">
        <v>81</v>
      </c>
      <c r="F2047">
        <v>107</v>
      </c>
      <c r="G2047" t="s">
        <v>19</v>
      </c>
      <c r="H2047" t="s">
        <v>3790</v>
      </c>
      <c r="I2047" t="s">
        <v>3791</v>
      </c>
      <c r="J2047" t="s">
        <v>3792</v>
      </c>
      <c r="K2047" t="s">
        <v>799</v>
      </c>
      <c r="L2047" t="s">
        <v>3793</v>
      </c>
      <c r="M2047" t="s">
        <v>3794</v>
      </c>
      <c r="N2047">
        <v>6.9</v>
      </c>
      <c r="O2047">
        <v>8050</v>
      </c>
      <c r="P2047" s="2">
        <v>4260000</v>
      </c>
      <c r="S2047" s="2"/>
      <c r="T2047">
        <v>55</v>
      </c>
      <c r="U2047">
        <v>1.022843871494123</v>
      </c>
      <c r="V2047">
        <v>8.8381513344985618E-2</v>
      </c>
      <c r="W2047">
        <f>AVERAGE(U2047:V2047)</f>
        <v>0.55561269241955435</v>
      </c>
      <c r="X2047" s="4"/>
      <c r="Y2047">
        <f>AVERAGE(W2047:X2047)</f>
        <v>0.55561269241955435</v>
      </c>
      <c r="Z2047" t="s">
        <v>22897</v>
      </c>
      <c r="AA2047" t="s">
        <v>22731</v>
      </c>
      <c r="AB2047" t="s">
        <v>22898</v>
      </c>
      <c r="AC2047" t="s">
        <v>22725</v>
      </c>
      <c r="AD2047">
        <v>1922</v>
      </c>
      <c r="AE2047">
        <v>2004</v>
      </c>
    </row>
    <row r="2048" spans="1:31" x14ac:dyDescent="0.25">
      <c r="A2048" t="s">
        <v>3927</v>
      </c>
      <c r="B2048" t="s">
        <v>3928</v>
      </c>
      <c r="C2048">
        <v>1962</v>
      </c>
      <c r="D2048" s="1">
        <v>22904</v>
      </c>
      <c r="E2048" t="s">
        <v>20</v>
      </c>
      <c r="F2048">
        <v>147</v>
      </c>
      <c r="G2048" t="s">
        <v>19</v>
      </c>
      <c r="H2048" t="s">
        <v>25</v>
      </c>
      <c r="I2048" t="s">
        <v>3929</v>
      </c>
      <c r="J2048" t="s">
        <v>3930</v>
      </c>
      <c r="K2048" t="s">
        <v>2165</v>
      </c>
      <c r="L2048" t="s">
        <v>3931</v>
      </c>
      <c r="M2048" t="s">
        <v>3932</v>
      </c>
      <c r="N2048">
        <v>7.8</v>
      </c>
      <c r="O2048">
        <v>15728</v>
      </c>
      <c r="P2048" s="2">
        <v>2650000</v>
      </c>
      <c r="S2048" s="2"/>
      <c r="T2048">
        <v>76</v>
      </c>
      <c r="U2048">
        <v>1.7359817411100655</v>
      </c>
      <c r="V2048">
        <v>1.2740281517560406</v>
      </c>
      <c r="W2048">
        <f>AVERAGE(U2048:V2048)</f>
        <v>1.505004946433053</v>
      </c>
      <c r="X2048" s="4"/>
      <c r="Y2048">
        <f>AVERAGE(W2048:X2048)</f>
        <v>1.505004946433053</v>
      </c>
      <c r="Z2048" t="s">
        <v>22897</v>
      </c>
      <c r="AA2048" t="s">
        <v>22731</v>
      </c>
      <c r="AB2048" t="s">
        <v>22898</v>
      </c>
      <c r="AC2048" t="s">
        <v>22725</v>
      </c>
      <c r="AD2048">
        <v>1922</v>
      </c>
      <c r="AE2048">
        <v>2004</v>
      </c>
    </row>
    <row r="2049" spans="1:31" x14ac:dyDescent="0.25">
      <c r="A2049" t="s">
        <v>4051</v>
      </c>
      <c r="B2049" t="s">
        <v>4052</v>
      </c>
      <c r="C2049">
        <v>1962</v>
      </c>
      <c r="D2049" s="1">
        <v>23265</v>
      </c>
      <c r="E2049" t="s">
        <v>34</v>
      </c>
      <c r="F2049">
        <v>129</v>
      </c>
      <c r="G2049" t="s">
        <v>19</v>
      </c>
      <c r="H2049" t="s">
        <v>25</v>
      </c>
      <c r="I2049" t="s">
        <v>3305</v>
      </c>
      <c r="J2049" t="s">
        <v>4053</v>
      </c>
      <c r="K2049" t="s">
        <v>4054</v>
      </c>
      <c r="L2049" t="s">
        <v>4055</v>
      </c>
      <c r="M2049" t="s">
        <v>4056</v>
      </c>
      <c r="N2049">
        <v>8.1999999999999993</v>
      </c>
      <c r="O2049">
        <v>288787</v>
      </c>
      <c r="P2049" s="2">
        <v>2000000</v>
      </c>
      <c r="Q2049" s="2">
        <v>592237</v>
      </c>
      <c r="R2049" s="2">
        <v>599146</v>
      </c>
      <c r="S2049" s="2">
        <v>-808617</v>
      </c>
      <c r="T2049">
        <v>88</v>
      </c>
      <c r="U2049">
        <v>2.0529319053838173</v>
      </c>
      <c r="V2049">
        <v>1.9515405165623576</v>
      </c>
      <c r="W2049">
        <f>AVERAGE(U2049:V2049)</f>
        <v>2.0022362109730873</v>
      </c>
      <c r="X2049" s="4">
        <v>-0.18565545222773219</v>
      </c>
      <c r="Y2049">
        <f>AVERAGE(W2049:X2049)</f>
        <v>0.90829037937267754</v>
      </c>
      <c r="Z2049" t="s">
        <v>22897</v>
      </c>
      <c r="AA2049" t="s">
        <v>22731</v>
      </c>
      <c r="AB2049" t="s">
        <v>22898</v>
      </c>
      <c r="AC2049" t="s">
        <v>22725</v>
      </c>
      <c r="AD2049">
        <v>1922</v>
      </c>
      <c r="AE2049">
        <v>2004</v>
      </c>
    </row>
    <row r="2050" spans="1:31" x14ac:dyDescent="0.25">
      <c r="A2050" t="s">
        <v>4108</v>
      </c>
      <c r="B2050" t="s">
        <v>4109</v>
      </c>
      <c r="C2050">
        <v>1963</v>
      </c>
      <c r="D2050" s="1">
        <v>23253</v>
      </c>
      <c r="E2050" t="s">
        <v>44</v>
      </c>
      <c r="F2050">
        <v>172</v>
      </c>
      <c r="G2050" t="s">
        <v>19</v>
      </c>
      <c r="H2050" t="s">
        <v>4110</v>
      </c>
      <c r="I2050" t="s">
        <v>1967</v>
      </c>
      <c r="J2050" t="s">
        <v>4111</v>
      </c>
      <c r="K2050" t="s">
        <v>3440</v>
      </c>
      <c r="L2050" t="s">
        <v>4112</v>
      </c>
      <c r="M2050" t="s">
        <v>4113</v>
      </c>
      <c r="N2050">
        <v>8.1999999999999993</v>
      </c>
      <c r="O2050">
        <v>219677</v>
      </c>
      <c r="P2050" s="2">
        <v>4000000</v>
      </c>
      <c r="R2050" s="2">
        <v>227940</v>
      </c>
      <c r="S2050" s="2">
        <v>-3772060</v>
      </c>
      <c r="T2050">
        <v>86</v>
      </c>
      <c r="U2050">
        <v>2.0529319053838173</v>
      </c>
      <c r="V2050">
        <v>1.8386217890946381</v>
      </c>
      <c r="W2050">
        <f>AVERAGE(U2050:V2050)</f>
        <v>1.9457768472392276</v>
      </c>
      <c r="X2050" s="4">
        <v>-0.21790809972484901</v>
      </c>
      <c r="Y2050">
        <f>AVERAGE(W2050:X2050)</f>
        <v>0.86393437375718929</v>
      </c>
      <c r="Z2050" t="s">
        <v>22897</v>
      </c>
      <c r="AA2050" t="s">
        <v>22731</v>
      </c>
      <c r="AB2050" t="s">
        <v>22898</v>
      </c>
      <c r="AC2050" t="s">
        <v>22725</v>
      </c>
      <c r="AD2050">
        <v>1922</v>
      </c>
      <c r="AE2050">
        <v>2004</v>
      </c>
    </row>
    <row r="2051" spans="1:31" x14ac:dyDescent="0.25">
      <c r="A2051" t="s">
        <v>4123</v>
      </c>
      <c r="B2051" t="s">
        <v>4124</v>
      </c>
      <c r="C2051">
        <v>1963</v>
      </c>
      <c r="D2051" s="1">
        <v>23266</v>
      </c>
      <c r="E2051" t="s">
        <v>84</v>
      </c>
      <c r="F2051">
        <v>112</v>
      </c>
      <c r="G2051" t="s">
        <v>19</v>
      </c>
      <c r="H2051" t="s">
        <v>25</v>
      </c>
      <c r="I2051" t="s">
        <v>3293</v>
      </c>
      <c r="J2051" t="s">
        <v>3644</v>
      </c>
      <c r="K2051" t="s">
        <v>4125</v>
      </c>
      <c r="L2051" t="s">
        <v>4126</v>
      </c>
      <c r="M2051" t="s">
        <v>4127</v>
      </c>
      <c r="N2051">
        <v>7.8</v>
      </c>
      <c r="O2051">
        <v>19074</v>
      </c>
      <c r="P2051" s="2">
        <v>2500000</v>
      </c>
      <c r="S2051" s="2"/>
      <c r="T2051">
        <v>62</v>
      </c>
      <c r="U2051">
        <v>1.7359817411100655</v>
      </c>
      <c r="V2051">
        <v>0.48359705948200393</v>
      </c>
      <c r="W2051">
        <f>AVERAGE(U2051:V2051)</f>
        <v>1.1097894002960347</v>
      </c>
      <c r="X2051" s="4"/>
      <c r="Y2051">
        <f>AVERAGE(W2051:X2051)</f>
        <v>1.1097894002960347</v>
      </c>
      <c r="Z2051" t="s">
        <v>22897</v>
      </c>
      <c r="AA2051" t="s">
        <v>22731</v>
      </c>
      <c r="AB2051" t="s">
        <v>22898</v>
      </c>
      <c r="AC2051" t="s">
        <v>22725</v>
      </c>
      <c r="AD2051">
        <v>1922</v>
      </c>
      <c r="AE2051">
        <v>2004</v>
      </c>
    </row>
    <row r="2052" spans="1:31" x14ac:dyDescent="0.25">
      <c r="A2052" t="s">
        <v>4803</v>
      </c>
      <c r="B2052" t="s">
        <v>4804</v>
      </c>
      <c r="C2052">
        <v>1967</v>
      </c>
      <c r="D2052" s="1">
        <v>24771</v>
      </c>
      <c r="E2052" t="s">
        <v>384</v>
      </c>
      <c r="F2052">
        <v>138</v>
      </c>
      <c r="G2052" t="s">
        <v>19</v>
      </c>
      <c r="H2052" t="s">
        <v>4805</v>
      </c>
      <c r="I2052" t="s">
        <v>4036</v>
      </c>
      <c r="J2052" t="s">
        <v>4806</v>
      </c>
      <c r="K2052" t="s">
        <v>3772</v>
      </c>
      <c r="L2052" t="s">
        <v>4807</v>
      </c>
      <c r="M2052" t="s">
        <v>4808</v>
      </c>
      <c r="N2052">
        <v>6.9</v>
      </c>
      <c r="O2052">
        <v>5836</v>
      </c>
      <c r="P2052" s="2">
        <v>6000000</v>
      </c>
      <c r="S2052" s="2"/>
      <c r="U2052">
        <v>1.022843871494123</v>
      </c>
      <c r="V2052" t="s">
        <v>22725</v>
      </c>
      <c r="W2052">
        <f>AVERAGE(U2052:V2052)</f>
        <v>1.022843871494123</v>
      </c>
      <c r="X2052" s="4"/>
      <c r="Y2052">
        <f>AVERAGE(W2052:X2052)</f>
        <v>1.022843871494123</v>
      </c>
      <c r="Z2052" t="s">
        <v>22897</v>
      </c>
      <c r="AA2052" t="s">
        <v>22731</v>
      </c>
      <c r="AB2052" t="s">
        <v>22898</v>
      </c>
      <c r="AC2052" t="s">
        <v>22725</v>
      </c>
      <c r="AD2052">
        <v>1922</v>
      </c>
      <c r="AE2052">
        <v>2004</v>
      </c>
    </row>
    <row r="2053" spans="1:31" x14ac:dyDescent="0.25">
      <c r="A2053" t="s">
        <v>5021</v>
      </c>
      <c r="B2053" t="s">
        <v>5022</v>
      </c>
      <c r="C2053">
        <v>1969</v>
      </c>
      <c r="D2053" s="1">
        <v>25499</v>
      </c>
      <c r="E2053" t="s">
        <v>416</v>
      </c>
      <c r="F2053">
        <v>115</v>
      </c>
      <c r="G2053" t="s">
        <v>19</v>
      </c>
      <c r="H2053" t="s">
        <v>103</v>
      </c>
      <c r="I2053" t="s">
        <v>2674</v>
      </c>
      <c r="J2053" t="s">
        <v>5023</v>
      </c>
      <c r="K2053" t="s">
        <v>4861</v>
      </c>
      <c r="L2053" t="s">
        <v>5024</v>
      </c>
      <c r="M2053" t="s">
        <v>5025</v>
      </c>
      <c r="N2053">
        <v>6.7</v>
      </c>
      <c r="O2053">
        <v>8460</v>
      </c>
      <c r="S2053" s="2"/>
      <c r="U2053">
        <v>0.8643687893572467</v>
      </c>
      <c r="V2053" t="s">
        <v>22725</v>
      </c>
      <c r="W2053">
        <f>AVERAGE(U2053:V2053)</f>
        <v>0.8643687893572467</v>
      </c>
      <c r="X2053" s="4"/>
      <c r="Y2053">
        <f>AVERAGE(W2053:X2053)</f>
        <v>0.8643687893572467</v>
      </c>
      <c r="Z2053" t="s">
        <v>22897</v>
      </c>
      <c r="AA2053" t="s">
        <v>22731</v>
      </c>
      <c r="AB2053" t="s">
        <v>22898</v>
      </c>
      <c r="AC2053" t="s">
        <v>22725</v>
      </c>
      <c r="AD2053">
        <v>1922</v>
      </c>
      <c r="AE2053">
        <v>2004</v>
      </c>
    </row>
    <row r="2054" spans="1:31" x14ac:dyDescent="0.25">
      <c r="A2054" t="s">
        <v>5126</v>
      </c>
      <c r="B2054" t="s">
        <v>5127</v>
      </c>
      <c r="C2054">
        <v>1969</v>
      </c>
      <c r="D2054" s="1">
        <v>25438</v>
      </c>
      <c r="E2054" t="s">
        <v>135</v>
      </c>
      <c r="F2054">
        <v>128</v>
      </c>
      <c r="G2054" t="s">
        <v>19</v>
      </c>
      <c r="H2054" t="s">
        <v>25</v>
      </c>
      <c r="I2054" t="s">
        <v>669</v>
      </c>
      <c r="J2054" t="s">
        <v>5128</v>
      </c>
      <c r="K2054" t="s">
        <v>2274</v>
      </c>
      <c r="L2054" t="s">
        <v>5129</v>
      </c>
      <c r="M2054" t="s">
        <v>5130</v>
      </c>
      <c r="N2054">
        <v>7.4</v>
      </c>
      <c r="O2054">
        <v>41569</v>
      </c>
      <c r="Q2054" s="2">
        <v>276418</v>
      </c>
      <c r="R2054" s="2">
        <v>276418</v>
      </c>
      <c r="S2054" s="2">
        <v>552836</v>
      </c>
      <c r="U2054">
        <v>1.4190315768363135</v>
      </c>
      <c r="V2054" t="s">
        <v>22725</v>
      </c>
      <c r="W2054">
        <f>AVERAGE(U2054:V2054)</f>
        <v>1.4190315768363135</v>
      </c>
      <c r="X2054" s="4">
        <v>-0.17083807133230342</v>
      </c>
      <c r="Y2054">
        <f>AVERAGE(W2054:X2054)</f>
        <v>0.62409675275200505</v>
      </c>
      <c r="Z2054" t="s">
        <v>22897</v>
      </c>
      <c r="AA2054" t="s">
        <v>22731</v>
      </c>
      <c r="AB2054" t="s">
        <v>22898</v>
      </c>
      <c r="AC2054" t="s">
        <v>22725</v>
      </c>
      <c r="AD2054">
        <v>1922</v>
      </c>
      <c r="AE2054">
        <v>2004</v>
      </c>
    </row>
    <row r="2055" spans="1:31" x14ac:dyDescent="0.25">
      <c r="A2055" t="s">
        <v>5315</v>
      </c>
      <c r="B2055" t="s">
        <v>5316</v>
      </c>
      <c r="C2055">
        <v>1971</v>
      </c>
      <c r="D2055" s="1">
        <v>26079</v>
      </c>
      <c r="E2055" t="s">
        <v>43</v>
      </c>
      <c r="F2055">
        <v>110</v>
      </c>
      <c r="G2055" t="s">
        <v>19</v>
      </c>
      <c r="H2055" t="s">
        <v>271</v>
      </c>
      <c r="I2055" t="s">
        <v>5317</v>
      </c>
      <c r="J2055" t="s">
        <v>5318</v>
      </c>
      <c r="K2055" t="s">
        <v>3170</v>
      </c>
      <c r="L2055" t="s">
        <v>5319</v>
      </c>
      <c r="M2055" t="s">
        <v>5320</v>
      </c>
      <c r="N2055">
        <v>7.2</v>
      </c>
      <c r="O2055">
        <v>10996</v>
      </c>
      <c r="P2055" s="2">
        <v>4800000</v>
      </c>
      <c r="S2055" s="2"/>
      <c r="T2055">
        <v>57</v>
      </c>
      <c r="U2055">
        <v>1.2605564946994372</v>
      </c>
      <c r="V2055">
        <v>0.20130024081270514</v>
      </c>
      <c r="W2055">
        <f>AVERAGE(U2055:V2055)</f>
        <v>0.73092836775607117</v>
      </c>
      <c r="X2055" s="4"/>
      <c r="Y2055">
        <f>AVERAGE(W2055:X2055)</f>
        <v>0.73092836775607117</v>
      </c>
      <c r="Z2055" t="s">
        <v>22897</v>
      </c>
      <c r="AA2055" t="s">
        <v>22731</v>
      </c>
      <c r="AB2055" t="s">
        <v>22898</v>
      </c>
      <c r="AC2055" t="s">
        <v>22725</v>
      </c>
      <c r="AD2055">
        <v>1922</v>
      </c>
      <c r="AE2055">
        <v>2004</v>
      </c>
    </row>
    <row r="2056" spans="1:31" x14ac:dyDescent="0.25">
      <c r="A2056" t="s">
        <v>5691</v>
      </c>
      <c r="B2056" t="s">
        <v>5692</v>
      </c>
      <c r="C2056">
        <v>1973</v>
      </c>
      <c r="D2056" s="1">
        <v>26912</v>
      </c>
      <c r="E2056" t="s">
        <v>84</v>
      </c>
      <c r="F2056">
        <v>103</v>
      </c>
      <c r="G2056" t="s">
        <v>19</v>
      </c>
      <c r="H2056" t="s">
        <v>25</v>
      </c>
      <c r="I2056" t="s">
        <v>3171</v>
      </c>
      <c r="J2056" t="s">
        <v>5318</v>
      </c>
      <c r="K2056" t="s">
        <v>186</v>
      </c>
      <c r="L2056" t="s">
        <v>5693</v>
      </c>
      <c r="M2056" t="s">
        <v>5694</v>
      </c>
      <c r="N2056">
        <v>6.6</v>
      </c>
      <c r="O2056">
        <v>5792</v>
      </c>
      <c r="S2056" s="2"/>
      <c r="U2056">
        <v>0.78513124828880809</v>
      </c>
      <c r="V2056" t="s">
        <v>22725</v>
      </c>
      <c r="W2056">
        <f>AVERAGE(U2056:V2056)</f>
        <v>0.78513124828880809</v>
      </c>
      <c r="X2056" s="4"/>
      <c r="Y2056">
        <f>AVERAGE(W2056:X2056)</f>
        <v>0.78513124828880809</v>
      </c>
      <c r="Z2056" t="s">
        <v>22897</v>
      </c>
      <c r="AA2056" t="s">
        <v>22731</v>
      </c>
      <c r="AB2056" t="s">
        <v>22898</v>
      </c>
      <c r="AC2056" t="s">
        <v>22725</v>
      </c>
      <c r="AD2056">
        <v>1922</v>
      </c>
      <c r="AE2056">
        <v>2004</v>
      </c>
    </row>
    <row r="2057" spans="1:31" x14ac:dyDescent="0.25">
      <c r="A2057" t="s">
        <v>7288</v>
      </c>
      <c r="B2057" t="s">
        <v>7289</v>
      </c>
      <c r="C2057">
        <v>1981</v>
      </c>
      <c r="D2057" s="1">
        <v>29763</v>
      </c>
      <c r="E2057" t="s">
        <v>97</v>
      </c>
      <c r="F2057">
        <v>106</v>
      </c>
      <c r="G2057" t="s">
        <v>19</v>
      </c>
      <c r="H2057" t="s">
        <v>7290</v>
      </c>
      <c r="I2057" t="s">
        <v>5696</v>
      </c>
      <c r="J2057" t="s">
        <v>6833</v>
      </c>
      <c r="K2057" t="s">
        <v>336</v>
      </c>
      <c r="L2057" t="s">
        <v>7291</v>
      </c>
      <c r="M2057" t="s">
        <v>7292</v>
      </c>
      <c r="N2057">
        <v>6.9</v>
      </c>
      <c r="O2057">
        <v>63926</v>
      </c>
      <c r="P2057" s="2">
        <v>10000000</v>
      </c>
      <c r="Q2057" s="2">
        <v>85297000</v>
      </c>
      <c r="R2057" s="2">
        <v>85297000</v>
      </c>
      <c r="S2057" s="2">
        <v>160594000</v>
      </c>
      <c r="T2057">
        <v>68</v>
      </c>
      <c r="U2057">
        <v>1.022843871494123</v>
      </c>
      <c r="V2057">
        <v>0.82235324188516246</v>
      </c>
      <c r="W2057">
        <f>AVERAGE(U2057:V2057)</f>
        <v>0.92259855668964275</v>
      </c>
      <c r="X2057" s="4">
        <v>1.570970779899274</v>
      </c>
      <c r="Y2057">
        <f>AVERAGE(W2057:X2057)</f>
        <v>1.2467846682944583</v>
      </c>
      <c r="Z2057" t="s">
        <v>22897</v>
      </c>
      <c r="AA2057" t="s">
        <v>22731</v>
      </c>
      <c r="AB2057" t="s">
        <v>22898</v>
      </c>
      <c r="AC2057" t="s">
        <v>22725</v>
      </c>
      <c r="AD2057">
        <v>1922</v>
      </c>
      <c r="AE2057">
        <v>2004</v>
      </c>
    </row>
    <row r="2058" spans="1:31" x14ac:dyDescent="0.25">
      <c r="A2058" t="s">
        <v>7661</v>
      </c>
      <c r="B2058" t="s">
        <v>7662</v>
      </c>
      <c r="C2058">
        <v>1983</v>
      </c>
      <c r="D2058" s="1">
        <v>30700</v>
      </c>
      <c r="E2058" t="s">
        <v>46</v>
      </c>
      <c r="F2058">
        <v>116</v>
      </c>
      <c r="G2058" t="s">
        <v>19</v>
      </c>
      <c r="H2058" t="s">
        <v>25</v>
      </c>
      <c r="I2058" t="s">
        <v>5444</v>
      </c>
      <c r="J2058" t="s">
        <v>6997</v>
      </c>
      <c r="K2058" t="s">
        <v>7287</v>
      </c>
      <c r="L2058" t="s">
        <v>7663</v>
      </c>
      <c r="M2058" t="s">
        <v>7664</v>
      </c>
      <c r="N2058">
        <v>7.5</v>
      </c>
      <c r="O2058">
        <v>131836</v>
      </c>
      <c r="P2058" s="2">
        <v>15000000</v>
      </c>
      <c r="Q2058" s="2">
        <v>90404800</v>
      </c>
      <c r="R2058" s="2">
        <v>90404800</v>
      </c>
      <c r="S2058" s="2">
        <v>165809600</v>
      </c>
      <c r="T2058">
        <v>69</v>
      </c>
      <c r="U2058">
        <v>1.4982691179047514</v>
      </c>
      <c r="V2058">
        <v>0.87881260561902219</v>
      </c>
      <c r="W2058">
        <f>AVERAGE(U2058:V2058)</f>
        <v>1.1885408617618869</v>
      </c>
      <c r="X2058" s="4">
        <v>1.6277347899666053</v>
      </c>
      <c r="Y2058">
        <f>AVERAGE(W2058:X2058)</f>
        <v>1.4081378258642461</v>
      </c>
      <c r="Z2058" t="s">
        <v>22897</v>
      </c>
      <c r="AA2058" t="s">
        <v>22731</v>
      </c>
      <c r="AB2058" t="s">
        <v>22898</v>
      </c>
      <c r="AC2058" t="s">
        <v>22725</v>
      </c>
      <c r="AD2058">
        <v>1922</v>
      </c>
      <c r="AE2058">
        <v>2004</v>
      </c>
    </row>
    <row r="2059" spans="1:31" x14ac:dyDescent="0.25">
      <c r="A2059" t="s">
        <v>7732</v>
      </c>
      <c r="B2059" t="s">
        <v>7733</v>
      </c>
      <c r="C2059">
        <v>1984</v>
      </c>
      <c r="D2059" s="1">
        <v>31078</v>
      </c>
      <c r="E2059" t="s">
        <v>5788</v>
      </c>
      <c r="F2059">
        <v>105</v>
      </c>
      <c r="G2059" t="s">
        <v>19</v>
      </c>
      <c r="H2059" t="s">
        <v>25</v>
      </c>
      <c r="I2059" t="s">
        <v>5696</v>
      </c>
      <c r="J2059" t="s">
        <v>7734</v>
      </c>
      <c r="K2059" t="s">
        <v>336</v>
      </c>
      <c r="L2059" t="s">
        <v>7735</v>
      </c>
      <c r="M2059" t="s">
        <v>7736</v>
      </c>
      <c r="N2059">
        <v>7.8</v>
      </c>
      <c r="O2059">
        <v>347267</v>
      </c>
      <c r="P2059" s="2">
        <v>30000000</v>
      </c>
      <c r="Q2059" s="2">
        <v>243187079</v>
      </c>
      <c r="R2059" s="2">
        <v>296425473</v>
      </c>
      <c r="S2059" s="2">
        <v>509612552</v>
      </c>
      <c r="T2059">
        <v>71</v>
      </c>
      <c r="U2059">
        <v>1.7359817411100655</v>
      </c>
      <c r="V2059">
        <v>0.99173133308674177</v>
      </c>
      <c r="W2059">
        <f>AVERAGE(U2059:V2059)</f>
        <v>1.3638565370984037</v>
      </c>
      <c r="X2059" s="4">
        <v>5.3695160286555792</v>
      </c>
      <c r="Y2059">
        <f>AVERAGE(W2059:X2059)</f>
        <v>3.3666862828769917</v>
      </c>
      <c r="Z2059" t="s">
        <v>22897</v>
      </c>
      <c r="AA2059" t="s">
        <v>22731</v>
      </c>
      <c r="AB2059" t="s">
        <v>22898</v>
      </c>
      <c r="AC2059" t="s">
        <v>22725</v>
      </c>
      <c r="AD2059">
        <v>1922</v>
      </c>
      <c r="AE2059">
        <v>2004</v>
      </c>
    </row>
    <row r="2060" spans="1:31" x14ac:dyDescent="0.25">
      <c r="A2060" t="s">
        <v>8228</v>
      </c>
      <c r="B2060" t="s">
        <v>8229</v>
      </c>
      <c r="C2060">
        <v>1986</v>
      </c>
      <c r="D2060" s="1">
        <v>31723</v>
      </c>
      <c r="E2060" t="s">
        <v>232</v>
      </c>
      <c r="F2060">
        <v>116</v>
      </c>
      <c r="G2060" t="s">
        <v>19</v>
      </c>
      <c r="H2060" t="s">
        <v>25</v>
      </c>
      <c r="I2060" t="s">
        <v>5696</v>
      </c>
      <c r="J2060" t="s">
        <v>8230</v>
      </c>
      <c r="K2060" t="s">
        <v>155</v>
      </c>
      <c r="L2060" t="s">
        <v>8231</v>
      </c>
      <c r="M2060" t="s">
        <v>8232</v>
      </c>
      <c r="N2060">
        <v>6</v>
      </c>
      <c r="O2060">
        <v>9867</v>
      </c>
      <c r="P2060" s="2">
        <v>40000000</v>
      </c>
      <c r="Q2060" s="2">
        <v>49851591</v>
      </c>
      <c r="R2060" s="2">
        <v>93151591</v>
      </c>
      <c r="S2060" s="2">
        <v>103003182</v>
      </c>
      <c r="T2060">
        <v>57</v>
      </c>
      <c r="U2060">
        <v>0.30970600187817982</v>
      </c>
      <c r="V2060">
        <v>0.20130024081270514</v>
      </c>
      <c r="W2060">
        <f>AVERAGE(U2060:V2060)</f>
        <v>0.25550312134544251</v>
      </c>
      <c r="X2060" s="4">
        <v>0.94418080890114486</v>
      </c>
      <c r="Y2060">
        <f>AVERAGE(W2060:X2060)</f>
        <v>0.59984196512329369</v>
      </c>
      <c r="Z2060" t="s">
        <v>22897</v>
      </c>
      <c r="AA2060" t="s">
        <v>22731</v>
      </c>
      <c r="AB2060" t="s">
        <v>22898</v>
      </c>
      <c r="AC2060" t="s">
        <v>22725</v>
      </c>
      <c r="AD2060">
        <v>1922</v>
      </c>
      <c r="AE2060">
        <v>2004</v>
      </c>
    </row>
    <row r="2061" spans="1:31" x14ac:dyDescent="0.25">
      <c r="A2061" t="s">
        <v>9991</v>
      </c>
      <c r="B2061" t="s">
        <v>691</v>
      </c>
      <c r="C2061">
        <v>1993</v>
      </c>
      <c r="D2061" s="1">
        <v>34222</v>
      </c>
      <c r="E2061" t="s">
        <v>57</v>
      </c>
      <c r="F2061">
        <v>139</v>
      </c>
      <c r="G2061" t="s">
        <v>19</v>
      </c>
      <c r="H2061" t="s">
        <v>428</v>
      </c>
      <c r="I2061" t="s">
        <v>4981</v>
      </c>
      <c r="J2061" t="s">
        <v>9992</v>
      </c>
      <c r="K2061" t="s">
        <v>336</v>
      </c>
      <c r="L2061" t="s">
        <v>9993</v>
      </c>
      <c r="M2061" t="s">
        <v>9994</v>
      </c>
      <c r="N2061">
        <v>7.2</v>
      </c>
      <c r="O2061">
        <v>50690</v>
      </c>
      <c r="P2061" s="2">
        <v>34000000</v>
      </c>
      <c r="Q2061" s="2">
        <v>32255440</v>
      </c>
      <c r="R2061" s="2">
        <v>32255440</v>
      </c>
      <c r="S2061" s="2">
        <v>30510880</v>
      </c>
      <c r="T2061">
        <v>90</v>
      </c>
      <c r="U2061">
        <v>1.2605564946994372</v>
      </c>
      <c r="V2061">
        <v>2.0644592440300773</v>
      </c>
      <c r="W2061">
        <f>AVERAGE(U2061:V2061)</f>
        <v>1.6625078693647573</v>
      </c>
      <c r="X2061" s="4">
        <v>0.15521045831213892</v>
      </c>
      <c r="Y2061">
        <f>AVERAGE(W2061:X2061)</f>
        <v>0.90885916383844811</v>
      </c>
      <c r="Z2061" t="s">
        <v>22897</v>
      </c>
      <c r="AA2061" t="s">
        <v>22731</v>
      </c>
      <c r="AB2061" t="s">
        <v>22898</v>
      </c>
      <c r="AC2061" t="s">
        <v>22725</v>
      </c>
      <c r="AD2061">
        <v>1922</v>
      </c>
      <c r="AE2061">
        <v>2004</v>
      </c>
    </row>
    <row r="2062" spans="1:31" x14ac:dyDescent="0.25">
      <c r="A2062" t="s">
        <v>10797</v>
      </c>
      <c r="B2062" t="s">
        <v>10798</v>
      </c>
      <c r="C2062">
        <v>1995</v>
      </c>
      <c r="D2062" s="1">
        <v>35034</v>
      </c>
      <c r="E2062" t="s">
        <v>38</v>
      </c>
      <c r="F2062">
        <v>102</v>
      </c>
      <c r="G2062" t="s">
        <v>19</v>
      </c>
      <c r="H2062" t="s">
        <v>25</v>
      </c>
      <c r="I2062" t="s">
        <v>9070</v>
      </c>
      <c r="J2062" t="s">
        <v>10799</v>
      </c>
      <c r="K2062" t="s">
        <v>7718</v>
      </c>
      <c r="L2062" t="s">
        <v>10800</v>
      </c>
      <c r="M2062" t="s">
        <v>10801</v>
      </c>
      <c r="N2062">
        <v>6.7</v>
      </c>
      <c r="O2062">
        <v>17110</v>
      </c>
      <c r="P2062" s="2">
        <v>27000000</v>
      </c>
      <c r="Q2062" s="2">
        <v>16140822</v>
      </c>
      <c r="R2062" s="2">
        <v>16140822</v>
      </c>
      <c r="S2062" s="2">
        <v>5281644</v>
      </c>
      <c r="T2062">
        <v>78</v>
      </c>
      <c r="U2062">
        <v>0.8643687893572467</v>
      </c>
      <c r="V2062">
        <v>1.38694687922376</v>
      </c>
      <c r="W2062">
        <f>AVERAGE(U2062:V2062)</f>
        <v>1.1256578342905033</v>
      </c>
      <c r="X2062" s="4">
        <v>-0.11937206456060376</v>
      </c>
      <c r="Y2062">
        <f>AVERAGE(W2062:X2062)</f>
        <v>0.50314288486494974</v>
      </c>
      <c r="Z2062" t="s">
        <v>22897</v>
      </c>
      <c r="AA2062" t="s">
        <v>22731</v>
      </c>
      <c r="AB2062" t="s">
        <v>22898</v>
      </c>
      <c r="AC2062" t="s">
        <v>22725</v>
      </c>
      <c r="AD2062">
        <v>1922</v>
      </c>
      <c r="AE2062">
        <v>2004</v>
      </c>
    </row>
    <row r="2063" spans="1:31" x14ac:dyDescent="0.25">
      <c r="A2063" t="s">
        <v>12883</v>
      </c>
      <c r="B2063" t="s">
        <v>12884</v>
      </c>
      <c r="C2063">
        <v>2000</v>
      </c>
      <c r="D2063" s="1">
        <v>36791</v>
      </c>
      <c r="E2063" t="s">
        <v>71</v>
      </c>
      <c r="F2063">
        <v>128</v>
      </c>
      <c r="G2063" t="s">
        <v>19</v>
      </c>
      <c r="H2063" t="s">
        <v>5749</v>
      </c>
      <c r="I2063" t="s">
        <v>12885</v>
      </c>
      <c r="J2063" t="s">
        <v>12886</v>
      </c>
      <c r="K2063" t="s">
        <v>12317</v>
      </c>
      <c r="L2063" t="s">
        <v>12887</v>
      </c>
      <c r="M2063" t="s">
        <v>12888</v>
      </c>
      <c r="N2063">
        <v>6.3</v>
      </c>
      <c r="O2063">
        <v>49326</v>
      </c>
      <c r="P2063" s="2">
        <v>29000000</v>
      </c>
      <c r="Q2063" s="2">
        <v>37047880</v>
      </c>
      <c r="R2063" s="2">
        <v>59945183</v>
      </c>
      <c r="S2063" s="2">
        <v>67993063</v>
      </c>
      <c r="T2063">
        <v>60</v>
      </c>
      <c r="U2063">
        <v>0.54741862508349393</v>
      </c>
      <c r="V2063">
        <v>0.37067833201428441</v>
      </c>
      <c r="W2063">
        <f>AVERAGE(U2063:V2063)</f>
        <v>0.45904847854888919</v>
      </c>
      <c r="X2063" s="4">
        <v>0.56314799438805607</v>
      </c>
      <c r="Y2063">
        <f>AVERAGE(W2063:X2063)</f>
        <v>0.51109823646847263</v>
      </c>
      <c r="Z2063" t="s">
        <v>22897</v>
      </c>
      <c r="AA2063" t="s">
        <v>22731</v>
      </c>
      <c r="AB2063" t="s">
        <v>22898</v>
      </c>
      <c r="AC2063" t="s">
        <v>22725</v>
      </c>
      <c r="AD2063">
        <v>1922</v>
      </c>
      <c r="AE2063">
        <v>2004</v>
      </c>
    </row>
    <row r="2064" spans="1:31" x14ac:dyDescent="0.25">
      <c r="A2064" t="s">
        <v>6123</v>
      </c>
      <c r="B2064" t="s">
        <v>6124</v>
      </c>
      <c r="C2064">
        <v>1975</v>
      </c>
      <c r="D2064" s="1">
        <v>27796</v>
      </c>
      <c r="E2064" t="s">
        <v>418</v>
      </c>
      <c r="F2064">
        <v>160</v>
      </c>
      <c r="G2064" t="s">
        <v>19</v>
      </c>
      <c r="H2064" t="s">
        <v>25</v>
      </c>
      <c r="I2064" t="s">
        <v>3292</v>
      </c>
      <c r="J2064" t="s">
        <v>6125</v>
      </c>
      <c r="K2064" t="s">
        <v>6126</v>
      </c>
      <c r="L2064" t="s">
        <v>6127</v>
      </c>
      <c r="M2064" t="s">
        <v>6128</v>
      </c>
      <c r="N2064">
        <v>7.7</v>
      </c>
      <c r="O2064">
        <v>23154</v>
      </c>
      <c r="P2064" s="2">
        <v>2200000</v>
      </c>
      <c r="Q2064" s="2">
        <v>9984123</v>
      </c>
      <c r="R2064" s="2">
        <v>9984123</v>
      </c>
      <c r="S2064" s="2">
        <v>17768246</v>
      </c>
      <c r="T2064">
        <v>96</v>
      </c>
      <c r="U2064">
        <v>1.6567442000416277</v>
      </c>
      <c r="V2064">
        <v>2.4032154264332357</v>
      </c>
      <c r="W2064">
        <f>AVERAGE(U2064:V2064)</f>
        <v>2.0299798132374316</v>
      </c>
      <c r="X2064" s="4">
        <v>1.6525934065586684E-2</v>
      </c>
      <c r="Y2064">
        <f>AVERAGE(W2064:X2064)</f>
        <v>1.0232528736515092</v>
      </c>
      <c r="Z2064" t="s">
        <v>23154</v>
      </c>
      <c r="AA2064" t="s">
        <v>22731</v>
      </c>
      <c r="AB2064" t="s">
        <v>23155</v>
      </c>
      <c r="AC2064" t="s">
        <v>22725</v>
      </c>
      <c r="AD2064">
        <v>1944</v>
      </c>
      <c r="AE2064">
        <v>0</v>
      </c>
    </row>
    <row r="2065" spans="1:31" x14ac:dyDescent="0.25">
      <c r="A2065" t="s">
        <v>12405</v>
      </c>
      <c r="B2065" t="s">
        <v>12406</v>
      </c>
      <c r="C2065">
        <v>1999</v>
      </c>
      <c r="D2065" s="1">
        <v>36602</v>
      </c>
      <c r="E2065" t="s">
        <v>391</v>
      </c>
      <c r="F2065">
        <v>139</v>
      </c>
      <c r="G2065" t="s">
        <v>19</v>
      </c>
      <c r="H2065" t="s">
        <v>428</v>
      </c>
      <c r="I2065" t="s">
        <v>10195</v>
      </c>
      <c r="J2065" t="s">
        <v>12407</v>
      </c>
      <c r="K2065" t="s">
        <v>8275</v>
      </c>
      <c r="L2065" t="s">
        <v>12408</v>
      </c>
      <c r="M2065" t="s">
        <v>12409</v>
      </c>
      <c r="N2065">
        <v>7.4</v>
      </c>
      <c r="O2065">
        <v>178076</v>
      </c>
      <c r="P2065" s="2">
        <v>40000000</v>
      </c>
      <c r="Q2065" s="2">
        <v>81298265</v>
      </c>
      <c r="R2065" s="2">
        <v>128798265</v>
      </c>
      <c r="S2065" s="2">
        <v>170096530</v>
      </c>
      <c r="T2065">
        <v>76</v>
      </c>
      <c r="U2065">
        <v>1.4190315768363135</v>
      </c>
      <c r="V2065">
        <v>1.2740281517560406</v>
      </c>
      <c r="W2065">
        <f>AVERAGE(U2065:V2065)</f>
        <v>1.3465298642961772</v>
      </c>
      <c r="X2065" s="4">
        <v>1.6743916151982075</v>
      </c>
      <c r="Y2065">
        <f>AVERAGE(W2065:X2065)</f>
        <v>1.5104607397471923</v>
      </c>
      <c r="Z2065" t="s">
        <v>23587</v>
      </c>
      <c r="AA2065" t="s">
        <v>22731</v>
      </c>
      <c r="AB2065" t="s">
        <v>23588</v>
      </c>
      <c r="AC2065" t="s">
        <v>22725</v>
      </c>
      <c r="AD2065">
        <v>1949</v>
      </c>
      <c r="AE2065">
        <v>0</v>
      </c>
    </row>
    <row r="2066" spans="1:31" x14ac:dyDescent="0.25">
      <c r="A2066" t="s">
        <v>14626</v>
      </c>
      <c r="B2066" t="s">
        <v>977</v>
      </c>
      <c r="C2066">
        <v>2004</v>
      </c>
      <c r="D2066" s="1">
        <v>38289</v>
      </c>
      <c r="E2066" t="s">
        <v>418</v>
      </c>
      <c r="F2066">
        <v>106</v>
      </c>
      <c r="G2066" t="s">
        <v>19</v>
      </c>
      <c r="H2066" t="s">
        <v>25</v>
      </c>
      <c r="I2066" t="s">
        <v>9542</v>
      </c>
      <c r="J2066" t="s">
        <v>14627</v>
      </c>
      <c r="K2066" t="s">
        <v>8275</v>
      </c>
      <c r="L2066" t="s">
        <v>14628</v>
      </c>
      <c r="M2066" t="s">
        <v>14629</v>
      </c>
      <c r="N2066">
        <v>6.1</v>
      </c>
      <c r="O2066">
        <v>42875</v>
      </c>
      <c r="P2066" s="2">
        <v>50000000</v>
      </c>
      <c r="Q2066" s="2">
        <v>57890460</v>
      </c>
      <c r="R2066" s="2">
        <v>170128460</v>
      </c>
      <c r="S2066" s="2">
        <v>178018920</v>
      </c>
      <c r="T2066">
        <v>47</v>
      </c>
      <c r="U2066">
        <v>0.38894354294661765</v>
      </c>
      <c r="V2066">
        <v>-0.36329339652589243</v>
      </c>
      <c r="W2066">
        <f>AVERAGE(U2066:V2066)</f>
        <v>1.2825073210362609E-2</v>
      </c>
      <c r="X2066" s="4">
        <v>1.7606149884855233</v>
      </c>
      <c r="Y2066">
        <f>AVERAGE(W2066:X2066)</f>
        <v>0.88672003084794293</v>
      </c>
      <c r="Z2066" t="s">
        <v>23587</v>
      </c>
      <c r="AA2066" t="s">
        <v>22731</v>
      </c>
      <c r="AB2066" t="s">
        <v>23588</v>
      </c>
      <c r="AC2066" t="s">
        <v>22725</v>
      </c>
      <c r="AD2066">
        <v>1949</v>
      </c>
      <c r="AE2066">
        <v>0</v>
      </c>
    </row>
    <row r="2067" spans="1:31" x14ac:dyDescent="0.25">
      <c r="A2067" t="s">
        <v>14708</v>
      </c>
      <c r="B2067" t="s">
        <v>14709</v>
      </c>
      <c r="C2067">
        <v>2004</v>
      </c>
      <c r="D2067" s="1">
        <v>38093</v>
      </c>
      <c r="E2067" t="s">
        <v>367</v>
      </c>
      <c r="F2067">
        <v>96</v>
      </c>
      <c r="G2067" t="s">
        <v>19</v>
      </c>
      <c r="H2067" t="s">
        <v>25</v>
      </c>
      <c r="I2067" t="s">
        <v>11411</v>
      </c>
      <c r="J2067" t="s">
        <v>14710</v>
      </c>
      <c r="K2067" t="s">
        <v>14711</v>
      </c>
      <c r="L2067" t="s">
        <v>14712</v>
      </c>
      <c r="M2067" t="s">
        <v>14713</v>
      </c>
      <c r="N2067">
        <v>6.6</v>
      </c>
      <c r="O2067">
        <v>178782</v>
      </c>
      <c r="P2067" s="2">
        <v>40000000</v>
      </c>
      <c r="Q2067" s="2">
        <v>48022900</v>
      </c>
      <c r="R2067" s="2">
        <v>92913171</v>
      </c>
      <c r="S2067" s="2">
        <v>100936071</v>
      </c>
      <c r="T2067">
        <v>46</v>
      </c>
      <c r="U2067">
        <v>0.78513124828880809</v>
      </c>
      <c r="V2067">
        <v>-0.41975276025975217</v>
      </c>
      <c r="W2067">
        <f>AVERAGE(U2067:V2067)</f>
        <v>0.18268924401452796</v>
      </c>
      <c r="X2067" s="4">
        <v>0.92168339544645295</v>
      </c>
      <c r="Y2067">
        <f>AVERAGE(W2067:X2067)</f>
        <v>0.55218631973049048</v>
      </c>
      <c r="Z2067" t="s">
        <v>23612</v>
      </c>
      <c r="AA2067" t="s">
        <v>22731</v>
      </c>
      <c r="AB2067" t="s">
        <v>23613</v>
      </c>
      <c r="AC2067" t="s">
        <v>22725</v>
      </c>
      <c r="AD2067">
        <v>1937</v>
      </c>
      <c r="AE2067">
        <v>0</v>
      </c>
    </row>
    <row r="2068" spans="1:31" x14ac:dyDescent="0.25">
      <c r="A2068" t="s">
        <v>16334</v>
      </c>
      <c r="B2068" t="s">
        <v>16335</v>
      </c>
      <c r="C2068">
        <v>2007</v>
      </c>
      <c r="D2068" s="1">
        <v>39339</v>
      </c>
      <c r="E2068" t="s">
        <v>71</v>
      </c>
      <c r="F2068">
        <v>104</v>
      </c>
      <c r="G2068" t="s">
        <v>19</v>
      </c>
      <c r="H2068" t="s">
        <v>25</v>
      </c>
      <c r="I2068" t="s">
        <v>11343</v>
      </c>
      <c r="J2068" t="s">
        <v>16336</v>
      </c>
      <c r="K2068" t="s">
        <v>9131</v>
      </c>
      <c r="L2068" t="s">
        <v>16337</v>
      </c>
      <c r="M2068" t="s">
        <v>16338</v>
      </c>
      <c r="N2068">
        <v>6.3</v>
      </c>
      <c r="O2068">
        <v>69523</v>
      </c>
      <c r="P2068" s="2">
        <v>28000000</v>
      </c>
      <c r="Q2068" s="2">
        <v>43107979</v>
      </c>
      <c r="R2068" s="2">
        <v>92601050</v>
      </c>
      <c r="S2068" s="2">
        <v>107709029</v>
      </c>
      <c r="T2068">
        <v>50</v>
      </c>
      <c r="U2068">
        <v>0.54741862508349393</v>
      </c>
      <c r="V2068">
        <v>-0.19391530532431317</v>
      </c>
      <c r="W2068">
        <f>AVERAGE(U2068:V2068)</f>
        <v>0.17675165987959038</v>
      </c>
      <c r="X2068" s="4">
        <v>0.99539691950842313</v>
      </c>
      <c r="Y2068">
        <f>AVERAGE(W2068:X2068)</f>
        <v>0.58607428969400677</v>
      </c>
      <c r="Z2068" t="s">
        <v>23612</v>
      </c>
      <c r="AA2068" t="s">
        <v>22731</v>
      </c>
      <c r="AB2068" t="s">
        <v>23613</v>
      </c>
      <c r="AC2068" t="s">
        <v>22725</v>
      </c>
      <c r="AD2068">
        <v>1937</v>
      </c>
      <c r="AE2068">
        <v>0</v>
      </c>
    </row>
    <row r="2069" spans="1:31" x14ac:dyDescent="0.25">
      <c r="A2069" t="s">
        <v>6573</v>
      </c>
      <c r="B2069" t="s">
        <v>6574</v>
      </c>
      <c r="C2069">
        <v>1978</v>
      </c>
      <c r="D2069" s="1">
        <v>28992</v>
      </c>
      <c r="E2069" t="s">
        <v>57</v>
      </c>
      <c r="F2069">
        <v>94</v>
      </c>
      <c r="G2069" t="s">
        <v>19</v>
      </c>
      <c r="H2069" t="s">
        <v>428</v>
      </c>
      <c r="I2069" t="s">
        <v>5530</v>
      </c>
      <c r="J2069" t="s">
        <v>5530</v>
      </c>
      <c r="K2069" t="s">
        <v>87</v>
      </c>
      <c r="L2069" t="s">
        <v>6575</v>
      </c>
      <c r="M2069" t="s">
        <v>6576</v>
      </c>
      <c r="N2069">
        <v>7.8</v>
      </c>
      <c r="O2069">
        <v>51067</v>
      </c>
      <c r="P2069" s="2">
        <v>3000000</v>
      </c>
      <c r="Q2069" s="2">
        <v>3446749</v>
      </c>
      <c r="R2069" s="2">
        <v>3475702</v>
      </c>
      <c r="S2069" s="2">
        <v>3922451</v>
      </c>
      <c r="T2069">
        <v>93</v>
      </c>
      <c r="U2069">
        <v>1.7359817411100655</v>
      </c>
      <c r="V2069">
        <v>2.2338373352316565</v>
      </c>
      <c r="W2069">
        <f>AVERAGE(U2069:V2069)</f>
        <v>1.984909538170861</v>
      </c>
      <c r="X2069" s="4">
        <v>-0.13416484873413054</v>
      </c>
      <c r="Y2069">
        <f>AVERAGE(W2069:X2069)</f>
        <v>0.92537234471836527</v>
      </c>
      <c r="Z2069" t="s">
        <v>23053</v>
      </c>
      <c r="AA2069" t="s">
        <v>22731</v>
      </c>
      <c r="AB2069" t="s">
        <v>23054</v>
      </c>
      <c r="AC2069" t="s">
        <v>22725</v>
      </c>
      <c r="AD2069">
        <v>1928</v>
      </c>
      <c r="AE2069">
        <v>2020</v>
      </c>
    </row>
    <row r="2070" spans="1:31" x14ac:dyDescent="0.25">
      <c r="A2070" t="s">
        <v>7476</v>
      </c>
      <c r="B2070" t="s">
        <v>7477</v>
      </c>
      <c r="C2070">
        <v>1982</v>
      </c>
      <c r="D2070" s="1">
        <v>30285</v>
      </c>
      <c r="E2070" t="s">
        <v>1186</v>
      </c>
      <c r="F2070">
        <v>109</v>
      </c>
      <c r="G2070" t="s">
        <v>19</v>
      </c>
      <c r="H2070" t="s">
        <v>2304</v>
      </c>
      <c r="I2070" t="s">
        <v>5709</v>
      </c>
      <c r="J2070" t="s">
        <v>7478</v>
      </c>
      <c r="K2070" t="s">
        <v>155</v>
      </c>
      <c r="L2070" t="s">
        <v>7479</v>
      </c>
      <c r="M2070" t="s">
        <v>7480</v>
      </c>
      <c r="N2070">
        <v>8.1</v>
      </c>
      <c r="O2070">
        <v>360147</v>
      </c>
      <c r="P2070" s="2">
        <v>15000000</v>
      </c>
      <c r="Q2070" s="2">
        <v>19629760</v>
      </c>
      <c r="R2070" s="2">
        <v>19629760</v>
      </c>
      <c r="S2070" s="2">
        <v>24259520</v>
      </c>
      <c r="T2070">
        <v>57</v>
      </c>
      <c r="U2070">
        <v>1.9736943643153797</v>
      </c>
      <c r="V2070">
        <v>0.20130024081270514</v>
      </c>
      <c r="W2070">
        <f>AVERAGE(U2070:V2070)</f>
        <v>1.0874973025640424</v>
      </c>
      <c r="X2070" s="4">
        <v>8.7173748830101941E-2</v>
      </c>
      <c r="Y2070">
        <f>AVERAGE(W2070:X2070)</f>
        <v>0.58733552569707215</v>
      </c>
      <c r="Z2070" t="s">
        <v>23053</v>
      </c>
      <c r="AA2070" t="s">
        <v>22731</v>
      </c>
      <c r="AB2070" t="s">
        <v>23054</v>
      </c>
      <c r="AC2070" t="s">
        <v>22725</v>
      </c>
      <c r="AD2070">
        <v>1928</v>
      </c>
      <c r="AE2070">
        <v>2020</v>
      </c>
    </row>
    <row r="2071" spans="1:31" x14ac:dyDescent="0.25">
      <c r="A2071" t="s">
        <v>8917</v>
      </c>
      <c r="B2071" t="s">
        <v>8918</v>
      </c>
      <c r="C2071">
        <v>1989</v>
      </c>
      <c r="D2071" s="1">
        <v>32874</v>
      </c>
      <c r="E2071" t="s">
        <v>413</v>
      </c>
      <c r="F2071">
        <v>113</v>
      </c>
      <c r="G2071" t="s">
        <v>19</v>
      </c>
      <c r="H2071" t="s">
        <v>4651</v>
      </c>
      <c r="I2071" t="s">
        <v>4879</v>
      </c>
      <c r="J2071" t="s">
        <v>8919</v>
      </c>
      <c r="K2071" t="s">
        <v>8920</v>
      </c>
      <c r="L2071" t="s">
        <v>8921</v>
      </c>
      <c r="M2071" t="s">
        <v>8922</v>
      </c>
      <c r="N2071">
        <v>7.1</v>
      </c>
      <c r="O2071">
        <v>40250</v>
      </c>
      <c r="P2071" s="2">
        <v>22500000</v>
      </c>
      <c r="Q2071" s="2">
        <v>18671317</v>
      </c>
      <c r="R2071" s="2">
        <v>18671317</v>
      </c>
      <c r="S2071" s="2">
        <v>14842634</v>
      </c>
      <c r="T2071">
        <v>75</v>
      </c>
      <c r="U2071">
        <v>1.1813189536309987</v>
      </c>
      <c r="V2071">
        <v>1.2175687880221808</v>
      </c>
      <c r="W2071">
        <f>AVERAGE(U2071:V2071)</f>
        <v>1.1994438708265898</v>
      </c>
      <c r="X2071" s="4">
        <v>-1.5314979543797701E-2</v>
      </c>
      <c r="Y2071">
        <f>AVERAGE(W2071:X2071)</f>
        <v>0.59206444564139604</v>
      </c>
      <c r="Z2071" t="s">
        <v>23053</v>
      </c>
      <c r="AA2071" t="s">
        <v>22731</v>
      </c>
      <c r="AB2071" t="s">
        <v>23054</v>
      </c>
      <c r="AC2071" t="s">
        <v>22725</v>
      </c>
      <c r="AD2071">
        <v>1928</v>
      </c>
      <c r="AE2071">
        <v>2020</v>
      </c>
    </row>
    <row r="2072" spans="1:31" x14ac:dyDescent="0.25">
      <c r="A2072" t="s">
        <v>9446</v>
      </c>
      <c r="B2072" t="s">
        <v>9447</v>
      </c>
      <c r="C2072">
        <v>1991</v>
      </c>
      <c r="D2072" s="1">
        <v>33592</v>
      </c>
      <c r="E2072" t="s">
        <v>20</v>
      </c>
      <c r="F2072">
        <v>136</v>
      </c>
      <c r="G2072" t="s">
        <v>19</v>
      </c>
      <c r="H2072" t="s">
        <v>25</v>
      </c>
      <c r="I2072" t="s">
        <v>7343</v>
      </c>
      <c r="J2072" t="s">
        <v>9448</v>
      </c>
      <c r="K2072" t="s">
        <v>7718</v>
      </c>
      <c r="L2072" t="s">
        <v>9449</v>
      </c>
      <c r="M2072" t="s">
        <v>9450</v>
      </c>
      <c r="N2072">
        <v>6.8</v>
      </c>
      <c r="O2072">
        <v>25628</v>
      </c>
      <c r="P2072" s="2">
        <v>30000000</v>
      </c>
      <c r="Q2072" s="2">
        <v>49114016</v>
      </c>
      <c r="R2072" s="2">
        <v>49114016</v>
      </c>
      <c r="S2072" s="2">
        <v>68228032</v>
      </c>
      <c r="T2072">
        <v>80</v>
      </c>
      <c r="U2072">
        <v>0.94360633042568443</v>
      </c>
      <c r="V2072">
        <v>1.4998656066914795</v>
      </c>
      <c r="W2072">
        <f>AVERAGE(U2072:V2072)</f>
        <v>1.221735968558582</v>
      </c>
      <c r="X2072" s="4">
        <v>0.56570528073699211</v>
      </c>
      <c r="Y2072">
        <f>AVERAGE(W2072:X2072)</f>
        <v>0.89372062464778712</v>
      </c>
      <c r="Z2072" t="s">
        <v>23053</v>
      </c>
      <c r="AA2072" t="s">
        <v>22731</v>
      </c>
      <c r="AB2072" t="s">
        <v>23054</v>
      </c>
      <c r="AC2072" t="s">
        <v>22725</v>
      </c>
      <c r="AD2072">
        <v>1928</v>
      </c>
      <c r="AE2072">
        <v>2020</v>
      </c>
    </row>
    <row r="2073" spans="1:31" x14ac:dyDescent="0.25">
      <c r="A2073" t="s">
        <v>10150</v>
      </c>
      <c r="B2073" t="s">
        <v>10151</v>
      </c>
      <c r="C2073">
        <v>1993</v>
      </c>
      <c r="D2073" s="1">
        <v>34236</v>
      </c>
      <c r="E2073" t="s">
        <v>379</v>
      </c>
      <c r="F2073">
        <v>128</v>
      </c>
      <c r="G2073" t="s">
        <v>19</v>
      </c>
      <c r="H2073" t="s">
        <v>25</v>
      </c>
      <c r="I2073" t="s">
        <v>5939</v>
      </c>
      <c r="J2073" t="s">
        <v>10152</v>
      </c>
      <c r="K2073" t="s">
        <v>336</v>
      </c>
      <c r="L2073" t="s">
        <v>10153</v>
      </c>
      <c r="M2073" t="s">
        <v>10154</v>
      </c>
      <c r="N2073">
        <v>7.2</v>
      </c>
      <c r="O2073">
        <v>90512</v>
      </c>
      <c r="P2073" s="2">
        <v>40000000</v>
      </c>
      <c r="Q2073" s="2">
        <v>102314823</v>
      </c>
      <c r="R2073" s="2">
        <v>176997168</v>
      </c>
      <c r="S2073" s="2">
        <v>239311991</v>
      </c>
      <c r="T2073">
        <v>74</v>
      </c>
      <c r="U2073">
        <v>1.2605564946994372</v>
      </c>
      <c r="V2073">
        <v>1.1611094242883211</v>
      </c>
      <c r="W2073">
        <f>AVERAGE(U2073:V2073)</f>
        <v>1.2108329594938791</v>
      </c>
      <c r="X2073" s="4">
        <v>2.4276984495066238</v>
      </c>
      <c r="Y2073">
        <f>AVERAGE(W2073:X2073)</f>
        <v>1.8192657045002516</v>
      </c>
      <c r="Z2073" t="s">
        <v>23053</v>
      </c>
      <c r="AA2073" t="s">
        <v>22731</v>
      </c>
      <c r="AB2073" t="s">
        <v>23054</v>
      </c>
      <c r="AC2073" t="s">
        <v>22725</v>
      </c>
      <c r="AD2073">
        <v>1928</v>
      </c>
      <c r="AE2073">
        <v>2020</v>
      </c>
    </row>
    <row r="2074" spans="1:31" x14ac:dyDescent="0.25">
      <c r="A2074" t="s">
        <v>10410</v>
      </c>
      <c r="B2074" t="s">
        <v>10411</v>
      </c>
      <c r="C2074">
        <v>1994</v>
      </c>
      <c r="D2074" s="1">
        <v>34726</v>
      </c>
      <c r="E2074" t="s">
        <v>136</v>
      </c>
      <c r="F2074">
        <v>128</v>
      </c>
      <c r="G2074" t="s">
        <v>19</v>
      </c>
      <c r="H2074" t="s">
        <v>25</v>
      </c>
      <c r="I2074" t="s">
        <v>7343</v>
      </c>
      <c r="J2074" t="s">
        <v>10412</v>
      </c>
      <c r="K2074" t="s">
        <v>186</v>
      </c>
      <c r="L2074" t="s">
        <v>10413</v>
      </c>
      <c r="M2074" t="s">
        <v>10414</v>
      </c>
      <c r="N2074">
        <v>6.1</v>
      </c>
      <c r="O2074">
        <v>45550</v>
      </c>
      <c r="P2074" s="2">
        <v>55000000</v>
      </c>
      <c r="Q2074" s="2">
        <v>83015089</v>
      </c>
      <c r="R2074" s="2">
        <v>214015089</v>
      </c>
      <c r="S2074" s="2">
        <v>242030178</v>
      </c>
      <c r="T2074">
        <v>58</v>
      </c>
      <c r="U2074">
        <v>0.38894354294661765</v>
      </c>
      <c r="V2074">
        <v>0.25775960454656488</v>
      </c>
      <c r="W2074">
        <f>AVERAGE(U2074:V2074)</f>
        <v>0.32335157374659129</v>
      </c>
      <c r="X2074" s="4">
        <v>2.4572818520361293</v>
      </c>
      <c r="Y2074">
        <f>AVERAGE(W2074:X2074)</f>
        <v>1.3903167128913603</v>
      </c>
      <c r="Z2074" t="s">
        <v>23053</v>
      </c>
      <c r="AA2074" t="s">
        <v>22731</v>
      </c>
      <c r="AB2074" t="s">
        <v>23054</v>
      </c>
      <c r="AC2074" t="s">
        <v>22725</v>
      </c>
      <c r="AD2074">
        <v>1928</v>
      </c>
      <c r="AE2074">
        <v>2020</v>
      </c>
    </row>
    <row r="2075" spans="1:31" x14ac:dyDescent="0.25">
      <c r="A2075" t="s">
        <v>10669</v>
      </c>
      <c r="B2075" t="s">
        <v>10670</v>
      </c>
      <c r="C2075">
        <v>1994</v>
      </c>
      <c r="D2075" s="1">
        <v>34580</v>
      </c>
      <c r="E2075" t="s">
        <v>166</v>
      </c>
      <c r="F2075">
        <v>125</v>
      </c>
      <c r="G2075" t="s">
        <v>19</v>
      </c>
      <c r="H2075" t="s">
        <v>271</v>
      </c>
      <c r="I2075" t="s">
        <v>4695</v>
      </c>
      <c r="J2075" t="s">
        <v>10671</v>
      </c>
      <c r="K2075" t="s">
        <v>336</v>
      </c>
      <c r="L2075" t="s">
        <v>10672</v>
      </c>
      <c r="M2075" t="s">
        <v>10673</v>
      </c>
      <c r="N2075">
        <v>6.2</v>
      </c>
      <c r="O2075">
        <v>51649</v>
      </c>
      <c r="P2075" s="2">
        <v>70000000</v>
      </c>
      <c r="Q2075" s="2">
        <v>65002597</v>
      </c>
      <c r="R2075" s="2">
        <v>131002597</v>
      </c>
      <c r="S2075" s="2">
        <v>126005194</v>
      </c>
      <c r="U2075">
        <v>0.46818108401505615</v>
      </c>
      <c r="V2075" t="s">
        <v>22725</v>
      </c>
      <c r="W2075">
        <f>AVERAGE(U2075:V2075)</f>
        <v>0.46818108401505615</v>
      </c>
      <c r="X2075" s="4">
        <v>1.1945233276404796</v>
      </c>
      <c r="Y2075">
        <f>AVERAGE(W2075:X2075)</f>
        <v>0.83135220582776792</v>
      </c>
      <c r="Z2075" t="s">
        <v>23053</v>
      </c>
      <c r="AA2075" t="s">
        <v>22731</v>
      </c>
      <c r="AB2075" t="s">
        <v>23054</v>
      </c>
      <c r="AC2075" t="s">
        <v>22725</v>
      </c>
      <c r="AD2075">
        <v>1928</v>
      </c>
      <c r="AE2075">
        <v>2020</v>
      </c>
    </row>
    <row r="2076" spans="1:31" x14ac:dyDescent="0.25">
      <c r="A2076" t="s">
        <v>11525</v>
      </c>
      <c r="B2076" t="s">
        <v>11526</v>
      </c>
      <c r="C2076">
        <v>1998</v>
      </c>
      <c r="D2076" s="1">
        <v>36329</v>
      </c>
      <c r="E2076" t="s">
        <v>71</v>
      </c>
      <c r="F2076">
        <v>108</v>
      </c>
      <c r="G2076" t="s">
        <v>19</v>
      </c>
      <c r="H2076" t="s">
        <v>25</v>
      </c>
      <c r="I2076" t="s">
        <v>7274</v>
      </c>
      <c r="J2076" t="s">
        <v>11527</v>
      </c>
      <c r="K2076" t="s">
        <v>799</v>
      </c>
      <c r="L2076" t="s">
        <v>11528</v>
      </c>
      <c r="M2076" t="s">
        <v>11529</v>
      </c>
      <c r="N2076">
        <v>6.8</v>
      </c>
      <c r="O2076">
        <v>24434</v>
      </c>
      <c r="P2076" s="2">
        <v>30000000</v>
      </c>
      <c r="Q2076" s="2">
        <v>26528185</v>
      </c>
      <c r="R2076" s="2">
        <v>29202884</v>
      </c>
      <c r="S2076" s="2">
        <v>25731069</v>
      </c>
      <c r="T2076">
        <v>75</v>
      </c>
      <c r="U2076">
        <v>0.94360633042568443</v>
      </c>
      <c r="V2076">
        <v>1.2175687880221808</v>
      </c>
      <c r="W2076">
        <f>AVERAGE(U2076:V2076)</f>
        <v>1.0805875592239327</v>
      </c>
      <c r="X2076" s="4">
        <v>0.10318936012133809</v>
      </c>
      <c r="Y2076">
        <f>AVERAGE(W2076:X2076)</f>
        <v>0.59188845967263537</v>
      </c>
      <c r="Z2076" t="s">
        <v>23053</v>
      </c>
      <c r="AA2076" t="s">
        <v>22731</v>
      </c>
      <c r="AB2076" t="s">
        <v>23054</v>
      </c>
      <c r="AC2076" t="s">
        <v>22725</v>
      </c>
      <c r="AD2076">
        <v>1928</v>
      </c>
      <c r="AE2076">
        <v>2020</v>
      </c>
    </row>
    <row r="2077" spans="1:31" x14ac:dyDescent="0.25">
      <c r="A2077" t="s">
        <v>21044</v>
      </c>
      <c r="B2077" t="s">
        <v>21045</v>
      </c>
      <c r="C2077">
        <v>2015</v>
      </c>
      <c r="D2077" s="1">
        <v>42404</v>
      </c>
      <c r="E2077" t="s">
        <v>38</v>
      </c>
      <c r="F2077">
        <v>168</v>
      </c>
      <c r="G2077" t="s">
        <v>19</v>
      </c>
      <c r="H2077" t="s">
        <v>450</v>
      </c>
      <c r="I2077" t="s">
        <v>9910</v>
      </c>
      <c r="J2077" t="s">
        <v>9910</v>
      </c>
      <c r="K2077" t="s">
        <v>21046</v>
      </c>
      <c r="L2077" t="s">
        <v>21047</v>
      </c>
      <c r="M2077" t="s">
        <v>21048</v>
      </c>
      <c r="N2077">
        <v>7.8</v>
      </c>
      <c r="O2077">
        <v>499070</v>
      </c>
      <c r="P2077" s="2">
        <v>44000000</v>
      </c>
      <c r="Q2077" s="2">
        <v>54117416</v>
      </c>
      <c r="R2077" s="2">
        <v>155762510</v>
      </c>
      <c r="S2077" s="2">
        <v>165879926</v>
      </c>
      <c r="T2077">
        <v>68</v>
      </c>
      <c r="U2077">
        <v>1.7359817411100655</v>
      </c>
      <c r="V2077">
        <v>0.82235324188516246</v>
      </c>
      <c r="W2077">
        <f>AVERAGE(U2077:V2077)</f>
        <v>1.2791674914976139</v>
      </c>
      <c r="X2077" s="4">
        <v>1.6285001833579686</v>
      </c>
      <c r="Y2077">
        <f>AVERAGE(W2077:X2077)</f>
        <v>1.4538338374277913</v>
      </c>
      <c r="Z2077" t="s">
        <v>23053</v>
      </c>
      <c r="AA2077" t="s">
        <v>22731</v>
      </c>
      <c r="AB2077" t="s">
        <v>23054</v>
      </c>
      <c r="AC2077" t="s">
        <v>22725</v>
      </c>
      <c r="AD2077">
        <v>1928</v>
      </c>
      <c r="AE2077">
        <v>2020</v>
      </c>
    </row>
    <row r="2078" spans="1:31" x14ac:dyDescent="0.25">
      <c r="A2078" t="s">
        <v>14966</v>
      </c>
      <c r="B2078" t="s">
        <v>14967</v>
      </c>
      <c r="C2078">
        <v>2004</v>
      </c>
      <c r="D2078" s="1">
        <v>38100</v>
      </c>
      <c r="E2078" t="s">
        <v>3218</v>
      </c>
      <c r="F2078">
        <v>137</v>
      </c>
      <c r="G2078" t="s">
        <v>19</v>
      </c>
      <c r="H2078" t="s">
        <v>14968</v>
      </c>
      <c r="I2078" t="s">
        <v>9910</v>
      </c>
      <c r="J2078" t="s">
        <v>9911</v>
      </c>
      <c r="K2078" t="s">
        <v>8275</v>
      </c>
      <c r="L2078" t="s">
        <v>14969</v>
      </c>
      <c r="M2078" t="s">
        <v>14970</v>
      </c>
      <c r="N2078">
        <v>8</v>
      </c>
      <c r="O2078">
        <v>668215</v>
      </c>
      <c r="P2078" s="2">
        <v>30000000</v>
      </c>
      <c r="Q2078" s="2">
        <v>66208183</v>
      </c>
      <c r="R2078" s="2">
        <v>154116796</v>
      </c>
      <c r="S2078" s="2">
        <v>190324979</v>
      </c>
      <c r="T2078">
        <v>83</v>
      </c>
      <c r="U2078">
        <v>1.8944568232469419</v>
      </c>
      <c r="V2078">
        <v>1.6692436978930587</v>
      </c>
      <c r="W2078">
        <f>AVERAGE(U2078:V2078)</f>
        <v>1.7818502605700002</v>
      </c>
      <c r="X2078" s="4">
        <v>1.8945480464204059</v>
      </c>
      <c r="Y2078">
        <f>AVERAGE(W2078:X2078)</f>
        <v>1.8381991534952031</v>
      </c>
      <c r="Z2078" t="s">
        <v>23832</v>
      </c>
      <c r="AA2078" t="s">
        <v>22731</v>
      </c>
      <c r="AB2078" t="s">
        <v>9859</v>
      </c>
      <c r="AC2078" t="s">
        <v>22725</v>
      </c>
      <c r="AD2078">
        <v>1968</v>
      </c>
      <c r="AE2078">
        <v>0</v>
      </c>
    </row>
    <row r="2079" spans="1:31" x14ac:dyDescent="0.25">
      <c r="A2079" t="s">
        <v>8804</v>
      </c>
      <c r="B2079" t="s">
        <v>8805</v>
      </c>
      <c r="C2079">
        <v>1988</v>
      </c>
      <c r="D2079" s="1">
        <v>32570</v>
      </c>
      <c r="E2079" t="s">
        <v>22</v>
      </c>
      <c r="F2079">
        <v>133</v>
      </c>
      <c r="G2079" t="s">
        <v>19</v>
      </c>
      <c r="H2079" t="s">
        <v>428</v>
      </c>
      <c r="I2079" t="s">
        <v>7343</v>
      </c>
      <c r="J2079" t="s">
        <v>8806</v>
      </c>
      <c r="K2079" t="s">
        <v>4718</v>
      </c>
      <c r="L2079" t="s">
        <v>8807</v>
      </c>
      <c r="M2079" t="s">
        <v>8808</v>
      </c>
      <c r="N2079">
        <v>8</v>
      </c>
      <c r="O2079">
        <v>465105</v>
      </c>
      <c r="P2079" s="2">
        <v>25000000</v>
      </c>
      <c r="Q2079" s="2">
        <v>172825435</v>
      </c>
      <c r="R2079" s="2">
        <v>354825435</v>
      </c>
      <c r="S2079" s="2">
        <v>502650870</v>
      </c>
      <c r="T2079">
        <v>65</v>
      </c>
      <c r="U2079">
        <v>1.8944568232469419</v>
      </c>
      <c r="V2079">
        <v>0.65297515068358314</v>
      </c>
      <c r="W2079">
        <f>AVERAGE(U2079:V2079)</f>
        <v>1.2737159869652626</v>
      </c>
      <c r="X2079" s="4">
        <v>5.2937485259457171</v>
      </c>
      <c r="Y2079">
        <f>AVERAGE(W2079:X2079)</f>
        <v>3.2837322564554898</v>
      </c>
      <c r="Z2079" t="s">
        <v>23415</v>
      </c>
      <c r="AA2079" t="s">
        <v>22731</v>
      </c>
      <c r="AB2079" t="s">
        <v>23416</v>
      </c>
      <c r="AC2079" t="s">
        <v>22725</v>
      </c>
      <c r="AD2079">
        <v>1957</v>
      </c>
      <c r="AE2079">
        <v>0</v>
      </c>
    </row>
    <row r="2080" spans="1:31" x14ac:dyDescent="0.25">
      <c r="A2080" t="s">
        <v>8905</v>
      </c>
      <c r="B2080" t="s">
        <v>8906</v>
      </c>
      <c r="C2080">
        <v>1989</v>
      </c>
      <c r="D2080" s="1">
        <v>32812</v>
      </c>
      <c r="E2080" t="s">
        <v>3218</v>
      </c>
      <c r="F2080">
        <v>125</v>
      </c>
      <c r="G2080" t="s">
        <v>19</v>
      </c>
      <c r="H2080" t="s">
        <v>1443</v>
      </c>
      <c r="I2080" t="s">
        <v>6390</v>
      </c>
      <c r="J2080" t="s">
        <v>8907</v>
      </c>
      <c r="K2080" t="s">
        <v>87</v>
      </c>
      <c r="L2080" t="s">
        <v>8908</v>
      </c>
      <c r="M2080" t="s">
        <v>8909</v>
      </c>
      <c r="N2080">
        <v>6.7</v>
      </c>
      <c r="O2080">
        <v>48545</v>
      </c>
      <c r="P2080" s="2">
        <v>30000000</v>
      </c>
      <c r="Q2080" s="2">
        <v>46212055</v>
      </c>
      <c r="R2080" s="2">
        <v>134212055</v>
      </c>
      <c r="S2080" s="2">
        <v>150424110</v>
      </c>
      <c r="T2080">
        <v>56</v>
      </c>
      <c r="U2080">
        <v>0.8643687893572467</v>
      </c>
      <c r="V2080">
        <v>0.14484087707884538</v>
      </c>
      <c r="W2080">
        <f>AVERAGE(U2080:V2080)</f>
        <v>0.50460483321804606</v>
      </c>
      <c r="X2080" s="4">
        <v>1.4602867285257695</v>
      </c>
      <c r="Y2080">
        <f>AVERAGE(W2080:X2080)</f>
        <v>0.98244578087190781</v>
      </c>
      <c r="Z2080" t="s">
        <v>23415</v>
      </c>
      <c r="AA2080" t="s">
        <v>22731</v>
      </c>
      <c r="AB2080" t="s">
        <v>23416</v>
      </c>
      <c r="AC2080" t="s">
        <v>22725</v>
      </c>
      <c r="AD2080">
        <v>1957</v>
      </c>
      <c r="AE2080">
        <v>0</v>
      </c>
    </row>
    <row r="2081" spans="1:31" x14ac:dyDescent="0.25">
      <c r="A2081" t="s">
        <v>8953</v>
      </c>
      <c r="B2081" t="s">
        <v>8954</v>
      </c>
      <c r="C2081">
        <v>1989</v>
      </c>
      <c r="D2081" s="1">
        <v>32948</v>
      </c>
      <c r="E2081" t="s">
        <v>22</v>
      </c>
      <c r="F2081">
        <v>99</v>
      </c>
      <c r="G2081" t="s">
        <v>19</v>
      </c>
      <c r="H2081" t="s">
        <v>596</v>
      </c>
      <c r="I2081" t="s">
        <v>5501</v>
      </c>
      <c r="J2081" t="s">
        <v>8955</v>
      </c>
      <c r="K2081" t="s">
        <v>8956</v>
      </c>
      <c r="L2081" t="s">
        <v>8957</v>
      </c>
      <c r="M2081" t="s">
        <v>8958</v>
      </c>
      <c r="N2081">
        <v>7.3</v>
      </c>
      <c r="O2081">
        <v>97002</v>
      </c>
      <c r="P2081" s="2">
        <v>7500000</v>
      </c>
      <c r="Q2081" s="2">
        <v>106593296</v>
      </c>
      <c r="R2081" s="2">
        <v>145793296</v>
      </c>
      <c r="S2081" s="2">
        <v>244886592</v>
      </c>
      <c r="T2081">
        <v>81</v>
      </c>
      <c r="U2081">
        <v>1.339794035767875</v>
      </c>
      <c r="V2081">
        <v>1.5563249704253392</v>
      </c>
      <c r="W2081">
        <f>AVERAGE(U2081:V2081)</f>
        <v>1.4480595030966072</v>
      </c>
      <c r="X2081" s="4">
        <v>2.4883696488480909</v>
      </c>
      <c r="Y2081">
        <f>AVERAGE(W2081:X2081)</f>
        <v>1.9682145759723491</v>
      </c>
      <c r="Z2081" t="s">
        <v>23415</v>
      </c>
      <c r="AA2081" t="s">
        <v>22731</v>
      </c>
      <c r="AB2081" t="s">
        <v>23416</v>
      </c>
      <c r="AC2081" t="s">
        <v>22725</v>
      </c>
      <c r="AD2081">
        <v>1957</v>
      </c>
      <c r="AE2081">
        <v>0</v>
      </c>
    </row>
    <row r="2082" spans="1:31" x14ac:dyDescent="0.25">
      <c r="A2082" t="s">
        <v>9180</v>
      </c>
      <c r="B2082" t="s">
        <v>9181</v>
      </c>
      <c r="C2082">
        <v>1990</v>
      </c>
      <c r="D2082" s="1">
        <v>33011</v>
      </c>
      <c r="E2082" t="s">
        <v>2493</v>
      </c>
      <c r="F2082">
        <v>110</v>
      </c>
      <c r="G2082" t="s">
        <v>19</v>
      </c>
      <c r="H2082" t="s">
        <v>25</v>
      </c>
      <c r="I2082" t="s">
        <v>6211</v>
      </c>
      <c r="J2082" t="s">
        <v>9182</v>
      </c>
      <c r="K2082" t="s">
        <v>155</v>
      </c>
      <c r="L2082" t="s">
        <v>9183</v>
      </c>
      <c r="M2082" t="s">
        <v>9184</v>
      </c>
      <c r="N2082">
        <v>6</v>
      </c>
      <c r="O2082">
        <v>39246</v>
      </c>
      <c r="P2082" s="2">
        <v>20000000</v>
      </c>
      <c r="Q2082" s="2">
        <v>70978012</v>
      </c>
      <c r="R2082" s="2">
        <v>138697012</v>
      </c>
      <c r="S2082" s="2">
        <v>189675024</v>
      </c>
      <c r="T2082">
        <v>36</v>
      </c>
      <c r="U2082">
        <v>0.30970600187817982</v>
      </c>
      <c r="V2082">
        <v>-0.98434639759834974</v>
      </c>
      <c r="W2082">
        <f>AVERAGE(U2082:V2082)</f>
        <v>-0.33732019786008494</v>
      </c>
      <c r="X2082" s="4">
        <v>1.8874742577549959</v>
      </c>
      <c r="Y2082">
        <f>AVERAGE(W2082:X2082)</f>
        <v>0.77507702994745542</v>
      </c>
      <c r="Z2082" t="s">
        <v>23415</v>
      </c>
      <c r="AA2082" t="s">
        <v>22731</v>
      </c>
      <c r="AB2082" t="s">
        <v>23416</v>
      </c>
      <c r="AC2082" t="s">
        <v>22725</v>
      </c>
      <c r="AD2082">
        <v>1957</v>
      </c>
      <c r="AE2082">
        <v>0</v>
      </c>
    </row>
    <row r="2083" spans="1:31" x14ac:dyDescent="0.25">
      <c r="A2083" t="s">
        <v>9208</v>
      </c>
      <c r="B2083" t="s">
        <v>9209</v>
      </c>
      <c r="C2083">
        <v>1990</v>
      </c>
      <c r="D2083" s="1">
        <v>33158</v>
      </c>
      <c r="E2083" t="s">
        <v>531</v>
      </c>
      <c r="F2083">
        <v>107</v>
      </c>
      <c r="G2083" t="s">
        <v>19</v>
      </c>
      <c r="H2083" t="s">
        <v>175</v>
      </c>
      <c r="I2083" t="s">
        <v>7543</v>
      </c>
      <c r="J2083" t="s">
        <v>9210</v>
      </c>
      <c r="K2083" t="s">
        <v>7884</v>
      </c>
      <c r="L2083" t="s">
        <v>9211</v>
      </c>
      <c r="M2083" t="s">
        <v>9212</v>
      </c>
      <c r="N2083">
        <v>6</v>
      </c>
      <c r="O2083">
        <v>77514</v>
      </c>
      <c r="P2083" s="2">
        <v>60000000</v>
      </c>
      <c r="Q2083" s="2">
        <v>82670733</v>
      </c>
      <c r="R2083" s="2">
        <v>157920733</v>
      </c>
      <c r="S2083" s="2">
        <v>180591466</v>
      </c>
      <c r="T2083">
        <v>60</v>
      </c>
      <c r="U2083">
        <v>0.30970600187817982</v>
      </c>
      <c r="V2083">
        <v>0.37067833201428441</v>
      </c>
      <c r="W2083">
        <f>AVERAGE(U2083:V2083)</f>
        <v>0.34019216694623211</v>
      </c>
      <c r="X2083" s="4">
        <v>1.788613306424528</v>
      </c>
      <c r="Y2083">
        <f>AVERAGE(W2083:X2083)</f>
        <v>1.0644027366853801</v>
      </c>
      <c r="Z2083" t="s">
        <v>23415</v>
      </c>
      <c r="AA2083" t="s">
        <v>22731</v>
      </c>
      <c r="AB2083" t="s">
        <v>23416</v>
      </c>
      <c r="AC2083" t="s">
        <v>22725</v>
      </c>
      <c r="AD2083">
        <v>1957</v>
      </c>
      <c r="AE2083">
        <v>0</v>
      </c>
    </row>
    <row r="2084" spans="1:31" x14ac:dyDescent="0.25">
      <c r="A2084" t="s">
        <v>9425</v>
      </c>
      <c r="B2084" t="s">
        <v>9426</v>
      </c>
      <c r="C2084">
        <v>1991</v>
      </c>
      <c r="D2084" s="1">
        <v>33382</v>
      </c>
      <c r="E2084" t="s">
        <v>379</v>
      </c>
      <c r="F2084">
        <v>137</v>
      </c>
      <c r="G2084" t="s">
        <v>19</v>
      </c>
      <c r="H2084" t="s">
        <v>25</v>
      </c>
      <c r="I2084" t="s">
        <v>6404</v>
      </c>
      <c r="J2084" t="s">
        <v>9427</v>
      </c>
      <c r="K2084" t="s">
        <v>8472</v>
      </c>
      <c r="L2084" t="s">
        <v>9428</v>
      </c>
      <c r="M2084" t="s">
        <v>9429</v>
      </c>
      <c r="N2084">
        <v>6.7</v>
      </c>
      <c r="O2084">
        <v>70047</v>
      </c>
      <c r="P2084" s="2">
        <v>40000000</v>
      </c>
      <c r="Q2084" s="2">
        <v>77868585</v>
      </c>
      <c r="R2084" s="2">
        <v>152368585</v>
      </c>
      <c r="S2084" s="2">
        <v>190237170</v>
      </c>
      <c r="T2084">
        <v>38</v>
      </c>
      <c r="U2084">
        <v>0.8643687893572467</v>
      </c>
      <c r="V2084">
        <v>-0.87142767013063027</v>
      </c>
      <c r="W2084">
        <f>AVERAGE(U2084:V2084)</f>
        <v>-3.5294403866917845E-3</v>
      </c>
      <c r="X2084" s="4">
        <v>1.8935923767064702</v>
      </c>
      <c r="Y2084">
        <f>AVERAGE(W2084:X2084)</f>
        <v>0.94503146815988925</v>
      </c>
      <c r="Z2084" t="s">
        <v>23415</v>
      </c>
      <c r="AA2084" t="s">
        <v>22731</v>
      </c>
      <c r="AB2084" t="s">
        <v>23416</v>
      </c>
      <c r="AC2084" t="s">
        <v>22725</v>
      </c>
      <c r="AD2084">
        <v>1957</v>
      </c>
      <c r="AE2084">
        <v>0</v>
      </c>
    </row>
    <row r="2085" spans="1:31" x14ac:dyDescent="0.25">
      <c r="A2085" t="s">
        <v>10761</v>
      </c>
      <c r="B2085" t="s">
        <v>10762</v>
      </c>
      <c r="C2085">
        <v>1995</v>
      </c>
      <c r="D2085" s="1">
        <v>34956</v>
      </c>
      <c r="E2085" t="s">
        <v>1549</v>
      </c>
      <c r="F2085">
        <v>116</v>
      </c>
      <c r="G2085" t="s">
        <v>19</v>
      </c>
      <c r="H2085" t="s">
        <v>25</v>
      </c>
      <c r="I2085" t="s">
        <v>7543</v>
      </c>
      <c r="J2085" t="s">
        <v>10763</v>
      </c>
      <c r="K2085" t="s">
        <v>9163</v>
      </c>
      <c r="L2085" t="s">
        <v>10764</v>
      </c>
      <c r="M2085" t="s">
        <v>10765</v>
      </c>
      <c r="N2085">
        <v>7.3</v>
      </c>
      <c r="O2085">
        <v>99265</v>
      </c>
      <c r="P2085" s="2">
        <v>53000000</v>
      </c>
      <c r="Q2085" s="2">
        <v>91387195</v>
      </c>
      <c r="R2085" s="2">
        <v>157387195</v>
      </c>
      <c r="S2085" s="2">
        <v>195774390</v>
      </c>
      <c r="T2085">
        <v>66</v>
      </c>
      <c r="U2085">
        <v>1.339794035767875</v>
      </c>
      <c r="V2085">
        <v>0.70943451441744299</v>
      </c>
      <c r="W2085">
        <f>AVERAGE(U2085:V2085)</f>
        <v>1.024614275092659</v>
      </c>
      <c r="X2085" s="4">
        <v>1.9538567397375746</v>
      </c>
      <c r="Y2085">
        <f>AVERAGE(W2085:X2085)</f>
        <v>1.4892355074151169</v>
      </c>
      <c r="Z2085" t="s">
        <v>23415</v>
      </c>
      <c r="AA2085" t="s">
        <v>22731</v>
      </c>
      <c r="AB2085" t="s">
        <v>23416</v>
      </c>
      <c r="AC2085" t="s">
        <v>22725</v>
      </c>
      <c r="AD2085">
        <v>1957</v>
      </c>
      <c r="AE2085">
        <v>0</v>
      </c>
    </row>
    <row r="2086" spans="1:31" x14ac:dyDescent="0.25">
      <c r="A2086" t="s">
        <v>10926</v>
      </c>
      <c r="B2086" t="s">
        <v>10927</v>
      </c>
      <c r="C2086">
        <v>1995</v>
      </c>
      <c r="D2086" s="1">
        <v>34992</v>
      </c>
      <c r="E2086" t="s">
        <v>79</v>
      </c>
      <c r="F2086">
        <v>103</v>
      </c>
      <c r="G2086" t="s">
        <v>19</v>
      </c>
      <c r="H2086" t="s">
        <v>409</v>
      </c>
      <c r="I2086" t="s">
        <v>7739</v>
      </c>
      <c r="J2086" t="s">
        <v>10928</v>
      </c>
      <c r="K2086" t="s">
        <v>799</v>
      </c>
      <c r="L2086" t="s">
        <v>10929</v>
      </c>
      <c r="M2086" t="s">
        <v>10930</v>
      </c>
      <c r="N2086">
        <v>5.5</v>
      </c>
      <c r="O2086">
        <v>34688</v>
      </c>
      <c r="Q2086" s="2">
        <v>69684532</v>
      </c>
      <c r="R2086" s="2">
        <v>138510230</v>
      </c>
      <c r="S2086" s="2">
        <v>208194762</v>
      </c>
      <c r="T2086">
        <v>47</v>
      </c>
      <c r="U2086">
        <v>-8.6481703464010684E-2</v>
      </c>
      <c r="V2086">
        <v>-0.36329339652589243</v>
      </c>
      <c r="W2086">
        <f>AVERAGE(U2086:V2086)</f>
        <v>-0.22488754999495156</v>
      </c>
      <c r="X2086" s="4">
        <v>2.0890339238099727</v>
      </c>
      <c r="Y2086">
        <f>AVERAGE(W2086:X2086)</f>
        <v>0.93207318690751051</v>
      </c>
      <c r="Z2086" t="s">
        <v>23415</v>
      </c>
      <c r="AA2086" t="s">
        <v>22731</v>
      </c>
      <c r="AB2086" t="s">
        <v>23416</v>
      </c>
      <c r="AC2086" t="s">
        <v>22725</v>
      </c>
      <c r="AD2086">
        <v>1957</v>
      </c>
      <c r="AE2086">
        <v>0</v>
      </c>
    </row>
    <row r="2087" spans="1:31" x14ac:dyDescent="0.25">
      <c r="A2087" t="s">
        <v>11115</v>
      </c>
      <c r="B2087" t="s">
        <v>11116</v>
      </c>
      <c r="C2087">
        <v>1996</v>
      </c>
      <c r="D2087" s="1">
        <v>35152</v>
      </c>
      <c r="E2087" t="s">
        <v>564</v>
      </c>
      <c r="F2087">
        <v>108</v>
      </c>
      <c r="G2087" t="s">
        <v>19</v>
      </c>
      <c r="H2087" t="s">
        <v>25</v>
      </c>
      <c r="I2087" t="s">
        <v>5859</v>
      </c>
      <c r="J2087" t="s">
        <v>10626</v>
      </c>
      <c r="K2087" t="s">
        <v>799</v>
      </c>
      <c r="L2087" t="s">
        <v>11117</v>
      </c>
      <c r="M2087" t="s">
        <v>11118</v>
      </c>
      <c r="N2087">
        <v>6.1</v>
      </c>
      <c r="O2087">
        <v>89434</v>
      </c>
      <c r="P2087" s="2">
        <v>50000000</v>
      </c>
      <c r="Q2087" s="2">
        <v>70770147</v>
      </c>
      <c r="R2087" s="2">
        <v>150270147</v>
      </c>
      <c r="S2087" s="2">
        <v>171040294</v>
      </c>
      <c r="T2087">
        <v>61</v>
      </c>
      <c r="U2087">
        <v>0.38894354294661765</v>
      </c>
      <c r="V2087">
        <v>0.42713769574814414</v>
      </c>
      <c r="W2087">
        <f>AVERAGE(U2087:V2087)</f>
        <v>0.4080406193473809</v>
      </c>
      <c r="X2087" s="4">
        <v>1.6846630756624272</v>
      </c>
      <c r="Y2087">
        <f>AVERAGE(W2087:X2087)</f>
        <v>1.0463518475049041</v>
      </c>
      <c r="Z2087" t="s">
        <v>23415</v>
      </c>
      <c r="AA2087" t="s">
        <v>22731</v>
      </c>
      <c r="AB2087" t="s">
        <v>23416</v>
      </c>
      <c r="AC2087" t="s">
        <v>22725</v>
      </c>
      <c r="AD2087">
        <v>1957</v>
      </c>
      <c r="AE2087">
        <v>0</v>
      </c>
    </row>
    <row r="2088" spans="1:31" x14ac:dyDescent="0.25">
      <c r="A2088" t="s">
        <v>11805</v>
      </c>
      <c r="B2088" t="s">
        <v>11806</v>
      </c>
      <c r="C2088">
        <v>1997</v>
      </c>
      <c r="D2088" s="1">
        <v>35825</v>
      </c>
      <c r="E2088" t="s">
        <v>71</v>
      </c>
      <c r="F2088">
        <v>139</v>
      </c>
      <c r="G2088" t="s">
        <v>19</v>
      </c>
      <c r="H2088" t="s">
        <v>25</v>
      </c>
      <c r="I2088" t="s">
        <v>7657</v>
      </c>
      <c r="J2088" t="s">
        <v>11807</v>
      </c>
      <c r="K2088" t="s">
        <v>7718</v>
      </c>
      <c r="L2088" t="s">
        <v>11808</v>
      </c>
      <c r="M2088" t="s">
        <v>11809</v>
      </c>
      <c r="N2088">
        <v>7.7</v>
      </c>
      <c r="O2088">
        <v>270079</v>
      </c>
      <c r="P2088" s="2">
        <v>50000000</v>
      </c>
      <c r="Q2088" s="2">
        <v>148478011</v>
      </c>
      <c r="R2088" s="2">
        <v>314178011</v>
      </c>
      <c r="S2088" s="2">
        <v>412656022</v>
      </c>
      <c r="T2088">
        <v>67</v>
      </c>
      <c r="U2088">
        <v>1.6567442000416277</v>
      </c>
      <c r="V2088">
        <v>0.76589387815130272</v>
      </c>
      <c r="W2088">
        <f>AVERAGE(U2088:V2088)</f>
        <v>1.2113190390964652</v>
      </c>
      <c r="X2088" s="4">
        <v>4.3142891237906538</v>
      </c>
      <c r="Y2088">
        <f>AVERAGE(W2088:X2088)</f>
        <v>2.7628040814435595</v>
      </c>
      <c r="Z2088" t="s">
        <v>23415</v>
      </c>
      <c r="AA2088" t="s">
        <v>22731</v>
      </c>
      <c r="AB2088" t="s">
        <v>23416</v>
      </c>
      <c r="AC2088" t="s">
        <v>22725</v>
      </c>
      <c r="AD2088">
        <v>1957</v>
      </c>
      <c r="AE2088">
        <v>0</v>
      </c>
    </row>
    <row r="2089" spans="1:31" x14ac:dyDescent="0.25">
      <c r="A2089" t="s">
        <v>13239</v>
      </c>
      <c r="B2089" t="s">
        <v>13240</v>
      </c>
      <c r="C2089">
        <v>2001</v>
      </c>
      <c r="D2089" s="1">
        <v>37043</v>
      </c>
      <c r="E2089" t="s">
        <v>839</v>
      </c>
      <c r="F2089">
        <v>183</v>
      </c>
      <c r="G2089" t="s">
        <v>19</v>
      </c>
      <c r="H2089" t="s">
        <v>13241</v>
      </c>
      <c r="I2089" t="s">
        <v>10700</v>
      </c>
      <c r="J2089" t="s">
        <v>10727</v>
      </c>
      <c r="K2089" t="s">
        <v>7857</v>
      </c>
      <c r="L2089" t="s">
        <v>13242</v>
      </c>
      <c r="M2089" t="s">
        <v>13243</v>
      </c>
      <c r="N2089">
        <v>6.2</v>
      </c>
      <c r="O2089">
        <v>306993</v>
      </c>
      <c r="P2089" s="2">
        <v>140000000</v>
      </c>
      <c r="Q2089" s="2">
        <v>198542554</v>
      </c>
      <c r="R2089" s="2">
        <v>449220945</v>
      </c>
      <c r="S2089" s="2">
        <v>507763499</v>
      </c>
      <c r="T2089">
        <v>44</v>
      </c>
      <c r="U2089">
        <v>0.46818108401505615</v>
      </c>
      <c r="V2089">
        <v>-0.53267148772747175</v>
      </c>
      <c r="W2089">
        <f>AVERAGE(U2089:V2089)</f>
        <v>-3.22452018562078E-2</v>
      </c>
      <c r="X2089" s="4">
        <v>5.349391850592264</v>
      </c>
      <c r="Y2089">
        <f>AVERAGE(W2089:X2089)</f>
        <v>2.6585733243680281</v>
      </c>
      <c r="Z2089" t="s">
        <v>23415</v>
      </c>
      <c r="AA2089" t="s">
        <v>22731</v>
      </c>
      <c r="AB2089" t="s">
        <v>23416</v>
      </c>
      <c r="AC2089" t="s">
        <v>22725</v>
      </c>
      <c r="AD2089">
        <v>1957</v>
      </c>
      <c r="AE2089">
        <v>0</v>
      </c>
    </row>
    <row r="2090" spans="1:31" x14ac:dyDescent="0.25">
      <c r="A2090" t="s">
        <v>14449</v>
      </c>
      <c r="B2090" t="s">
        <v>14450</v>
      </c>
      <c r="C2090">
        <v>2003</v>
      </c>
      <c r="D2090" s="1">
        <v>38023</v>
      </c>
      <c r="E2090" t="s">
        <v>71</v>
      </c>
      <c r="F2090">
        <v>128</v>
      </c>
      <c r="G2090" t="s">
        <v>19</v>
      </c>
      <c r="H2090" t="s">
        <v>175</v>
      </c>
      <c r="I2090" t="s">
        <v>12124</v>
      </c>
      <c r="J2090" t="s">
        <v>12124</v>
      </c>
      <c r="K2090" t="s">
        <v>336</v>
      </c>
      <c r="L2090" t="s">
        <v>14451</v>
      </c>
      <c r="M2090" t="s">
        <v>14452</v>
      </c>
      <c r="N2090">
        <v>6.7</v>
      </c>
      <c r="O2090">
        <v>110012</v>
      </c>
      <c r="P2090" s="2">
        <v>80000000</v>
      </c>
      <c r="Q2090" s="2">
        <v>124728738</v>
      </c>
      <c r="R2090" s="2">
        <v>265328738</v>
      </c>
      <c r="S2090" s="2">
        <v>310057476</v>
      </c>
      <c r="T2090">
        <v>66</v>
      </c>
      <c r="U2090">
        <v>0.8643687893572467</v>
      </c>
      <c r="V2090">
        <v>0.70943451441744299</v>
      </c>
      <c r="W2090">
        <f>AVERAGE(U2090:V2090)</f>
        <v>0.78690165188734484</v>
      </c>
      <c r="X2090" s="4">
        <v>3.1976573080767277</v>
      </c>
      <c r="Y2090">
        <f>AVERAGE(W2090:X2090)</f>
        <v>1.9922794799820362</v>
      </c>
      <c r="Z2090" t="s">
        <v>23415</v>
      </c>
      <c r="AA2090" t="s">
        <v>22731</v>
      </c>
      <c r="AB2090" t="s">
        <v>23416</v>
      </c>
      <c r="AC2090" t="s">
        <v>22725</v>
      </c>
      <c r="AD2090">
        <v>1957</v>
      </c>
      <c r="AE2090">
        <v>0</v>
      </c>
    </row>
    <row r="2091" spans="1:31" x14ac:dyDescent="0.25">
      <c r="A2091" t="s">
        <v>16046</v>
      </c>
      <c r="B2091" t="s">
        <v>16047</v>
      </c>
      <c r="C2091">
        <v>2006</v>
      </c>
      <c r="D2091" s="1">
        <v>39122</v>
      </c>
      <c r="E2091" t="s">
        <v>79</v>
      </c>
      <c r="F2091">
        <v>136</v>
      </c>
      <c r="G2091" t="s">
        <v>19</v>
      </c>
      <c r="H2091" t="s">
        <v>25</v>
      </c>
      <c r="I2091" t="s">
        <v>12124</v>
      </c>
      <c r="J2091" t="s">
        <v>12124</v>
      </c>
      <c r="K2091" t="s">
        <v>336</v>
      </c>
      <c r="L2091" t="s">
        <v>16048</v>
      </c>
      <c r="M2091" t="s">
        <v>16049</v>
      </c>
      <c r="N2091">
        <v>6.9</v>
      </c>
      <c r="O2091">
        <v>237300</v>
      </c>
      <c r="P2091" s="2">
        <v>85000000</v>
      </c>
      <c r="Q2091" s="2">
        <v>63224849</v>
      </c>
      <c r="R2091" s="2">
        <v>205841885</v>
      </c>
      <c r="S2091" s="2">
        <v>184066734</v>
      </c>
      <c r="T2091">
        <v>52</v>
      </c>
      <c r="U2091">
        <v>1.022843871494123</v>
      </c>
      <c r="V2091">
        <v>-8.0996577856593643E-2</v>
      </c>
      <c r="W2091">
        <f>AVERAGE(U2091:V2091)</f>
        <v>0.4709236468187647</v>
      </c>
      <c r="X2091" s="4">
        <v>1.8264364040046097</v>
      </c>
      <c r="Y2091">
        <f>AVERAGE(W2091:X2091)</f>
        <v>1.1486800254116871</v>
      </c>
      <c r="Z2091" t="s">
        <v>23415</v>
      </c>
      <c r="AA2091" t="s">
        <v>22731</v>
      </c>
      <c r="AB2091" t="s">
        <v>23416</v>
      </c>
      <c r="AC2091" t="s">
        <v>22725</v>
      </c>
      <c r="AD2091">
        <v>1957</v>
      </c>
      <c r="AE2091">
        <v>0</v>
      </c>
    </row>
    <row r="2092" spans="1:31" x14ac:dyDescent="0.25">
      <c r="A2092" t="s">
        <v>17797</v>
      </c>
      <c r="B2092" t="s">
        <v>17798</v>
      </c>
      <c r="C2092">
        <v>2011</v>
      </c>
      <c r="D2092" s="1">
        <v>40613</v>
      </c>
      <c r="E2092" t="s">
        <v>452</v>
      </c>
      <c r="F2092">
        <v>107</v>
      </c>
      <c r="G2092" t="s">
        <v>19</v>
      </c>
      <c r="H2092" t="s">
        <v>25</v>
      </c>
      <c r="I2092" t="s">
        <v>11784</v>
      </c>
      <c r="J2092" t="s">
        <v>14301</v>
      </c>
      <c r="K2092" t="s">
        <v>87</v>
      </c>
      <c r="L2092" t="s">
        <v>17799</v>
      </c>
      <c r="M2092" t="s">
        <v>17800</v>
      </c>
      <c r="N2092">
        <v>7.2</v>
      </c>
      <c r="O2092">
        <v>231174</v>
      </c>
      <c r="P2092" s="2">
        <v>135000000</v>
      </c>
      <c r="Q2092" s="2">
        <v>123477607</v>
      </c>
      <c r="R2092" s="2">
        <v>245724603</v>
      </c>
      <c r="S2092" s="2">
        <v>234202210</v>
      </c>
      <c r="T2092">
        <v>75</v>
      </c>
      <c r="U2092">
        <v>1.2605564946994372</v>
      </c>
      <c r="V2092">
        <v>1.2175687880221808</v>
      </c>
      <c r="W2092">
        <f>AVERAGE(U2092:V2092)</f>
        <v>1.239062641360809</v>
      </c>
      <c r="X2092" s="4">
        <v>2.3720861210830755</v>
      </c>
      <c r="Y2092">
        <f>AVERAGE(W2092:X2092)</f>
        <v>1.8055743812219422</v>
      </c>
      <c r="Z2092" t="s">
        <v>23415</v>
      </c>
      <c r="AA2092" t="s">
        <v>22731</v>
      </c>
      <c r="AB2092" t="s">
        <v>23416</v>
      </c>
      <c r="AC2092" t="s">
        <v>22725</v>
      </c>
      <c r="AD2092">
        <v>1957</v>
      </c>
      <c r="AE2092">
        <v>0</v>
      </c>
    </row>
    <row r="2093" spans="1:31" x14ac:dyDescent="0.25">
      <c r="A2093" t="s">
        <v>17867</v>
      </c>
      <c r="B2093" t="s">
        <v>1059</v>
      </c>
      <c r="C2093">
        <v>2013</v>
      </c>
      <c r="D2093" s="1">
        <v>41458</v>
      </c>
      <c r="E2093" t="s">
        <v>162</v>
      </c>
      <c r="F2093">
        <v>150</v>
      </c>
      <c r="G2093" t="s">
        <v>19</v>
      </c>
      <c r="H2093" t="s">
        <v>14169</v>
      </c>
      <c r="I2093" t="s">
        <v>11784</v>
      </c>
      <c r="J2093" t="s">
        <v>17868</v>
      </c>
      <c r="K2093" t="s">
        <v>7139</v>
      </c>
      <c r="L2093" t="s">
        <v>17869</v>
      </c>
      <c r="M2093" t="s">
        <v>17870</v>
      </c>
      <c r="N2093">
        <v>6.4</v>
      </c>
      <c r="O2093">
        <v>218067</v>
      </c>
      <c r="P2093" s="2">
        <v>215000000</v>
      </c>
      <c r="Q2093" s="2">
        <v>89302115</v>
      </c>
      <c r="R2093" s="2">
        <v>260502115</v>
      </c>
      <c r="S2093" s="2">
        <v>134804230</v>
      </c>
      <c r="T2093">
        <v>37</v>
      </c>
      <c r="U2093">
        <v>0.62665616615193254</v>
      </c>
      <c r="V2093">
        <v>-0.92788703386449001</v>
      </c>
      <c r="W2093">
        <f>AVERAGE(U2093:V2093)</f>
        <v>-0.15061543385627874</v>
      </c>
      <c r="X2093" s="4">
        <v>1.2902876822855465</v>
      </c>
      <c r="Y2093">
        <f>AVERAGE(W2093:X2093)</f>
        <v>0.56983612421463392</v>
      </c>
      <c r="Z2093" t="s">
        <v>23415</v>
      </c>
      <c r="AA2093" t="s">
        <v>22731</v>
      </c>
      <c r="AB2093" t="s">
        <v>23416</v>
      </c>
      <c r="AC2093" t="s">
        <v>22725</v>
      </c>
      <c r="AD2093">
        <v>1957</v>
      </c>
      <c r="AE2093">
        <v>0</v>
      </c>
    </row>
    <row r="2094" spans="1:31" x14ac:dyDescent="0.25">
      <c r="A2094" t="s">
        <v>21307</v>
      </c>
      <c r="B2094" t="s">
        <v>21308</v>
      </c>
      <c r="C2094">
        <v>2017</v>
      </c>
      <c r="D2094" s="1">
        <v>42845</v>
      </c>
      <c r="E2094" t="s">
        <v>452</v>
      </c>
      <c r="F2094">
        <v>97</v>
      </c>
      <c r="G2094" t="s">
        <v>19</v>
      </c>
      <c r="H2094" t="s">
        <v>271</v>
      </c>
      <c r="I2094" t="s">
        <v>17252</v>
      </c>
      <c r="J2094" t="s">
        <v>21309</v>
      </c>
      <c r="K2094" t="s">
        <v>12145</v>
      </c>
      <c r="L2094" t="s">
        <v>21310</v>
      </c>
      <c r="M2094" t="s">
        <v>21311</v>
      </c>
      <c r="N2094">
        <v>6.3</v>
      </c>
      <c r="O2094">
        <v>105125</v>
      </c>
      <c r="P2094" s="2">
        <v>125000000</v>
      </c>
      <c r="Q2094" s="2">
        <v>175003033</v>
      </c>
      <c r="R2094" s="2">
        <v>527965936</v>
      </c>
      <c r="S2094" s="2">
        <v>577968969</v>
      </c>
      <c r="T2094">
        <v>50</v>
      </c>
      <c r="U2094">
        <v>0.54741862508349393</v>
      </c>
      <c r="V2094">
        <v>-0.19391530532431317</v>
      </c>
      <c r="W2094">
        <f>AVERAGE(U2094:V2094)</f>
        <v>0.17675165987959038</v>
      </c>
      <c r="X2094" s="4">
        <v>6.1134734530659438</v>
      </c>
      <c r="Y2094">
        <f>AVERAGE(W2094:X2094)</f>
        <v>3.1451125564727671</v>
      </c>
      <c r="Z2094" t="s">
        <v>23415</v>
      </c>
      <c r="AA2094" t="s">
        <v>22731</v>
      </c>
      <c r="AB2094" t="s">
        <v>23416</v>
      </c>
      <c r="AC2094" t="s">
        <v>22725</v>
      </c>
      <c r="AD2094">
        <v>1957</v>
      </c>
      <c r="AE2094">
        <v>0</v>
      </c>
    </row>
    <row r="2095" spans="1:31" x14ac:dyDescent="0.25">
      <c r="A2095" t="s">
        <v>11328</v>
      </c>
      <c r="B2095" t="s">
        <v>7637</v>
      </c>
      <c r="C2095">
        <v>1996</v>
      </c>
      <c r="D2095" s="1">
        <v>35684</v>
      </c>
      <c r="E2095" t="s">
        <v>505</v>
      </c>
      <c r="F2095">
        <v>111</v>
      </c>
      <c r="G2095" t="s">
        <v>19</v>
      </c>
      <c r="H2095" t="s">
        <v>25</v>
      </c>
      <c r="I2095" t="s">
        <v>5599</v>
      </c>
      <c r="J2095" t="s">
        <v>11329</v>
      </c>
      <c r="K2095" t="s">
        <v>10603</v>
      </c>
      <c r="L2095" t="s">
        <v>11330</v>
      </c>
      <c r="M2095" t="s">
        <v>11331</v>
      </c>
      <c r="N2095">
        <v>7.2</v>
      </c>
      <c r="O2095">
        <v>278908</v>
      </c>
      <c r="P2095" s="2">
        <v>14000000</v>
      </c>
      <c r="Q2095" s="2">
        <v>103046663</v>
      </c>
      <c r="R2095" s="2">
        <v>173046663</v>
      </c>
      <c r="S2095" s="2">
        <v>262093326</v>
      </c>
      <c r="T2095">
        <v>65</v>
      </c>
      <c r="U2095">
        <v>1.2605564946994372</v>
      </c>
      <c r="V2095">
        <v>0.65297515068358314</v>
      </c>
      <c r="W2095">
        <f>AVERAGE(U2095:V2095)</f>
        <v>0.95676582269151011</v>
      </c>
      <c r="X2095" s="4">
        <v>2.6756392289542896</v>
      </c>
      <c r="Y2095">
        <f>AVERAGE(W2095:X2095)</f>
        <v>1.8162025258229</v>
      </c>
      <c r="Z2095" t="s">
        <v>23594</v>
      </c>
      <c r="AA2095" t="s">
        <v>22731</v>
      </c>
      <c r="AB2095" t="s">
        <v>23595</v>
      </c>
      <c r="AC2095" t="s">
        <v>22725</v>
      </c>
      <c r="AD2095">
        <v>1966</v>
      </c>
      <c r="AE2095">
        <v>0</v>
      </c>
    </row>
    <row r="2096" spans="1:31" x14ac:dyDescent="0.25">
      <c r="A2096" t="s">
        <v>11847</v>
      </c>
      <c r="B2096" t="s">
        <v>11848</v>
      </c>
      <c r="C2096">
        <v>1997</v>
      </c>
      <c r="D2096" s="1">
        <v>36048</v>
      </c>
      <c r="E2096" t="s">
        <v>505</v>
      </c>
      <c r="F2096">
        <v>120</v>
      </c>
      <c r="G2096" t="s">
        <v>19</v>
      </c>
      <c r="H2096" t="s">
        <v>25</v>
      </c>
      <c r="I2096" t="s">
        <v>5599</v>
      </c>
      <c r="J2096" t="s">
        <v>11849</v>
      </c>
      <c r="K2096" t="s">
        <v>10603</v>
      </c>
      <c r="L2096" t="s">
        <v>11850</v>
      </c>
      <c r="M2096" t="s">
        <v>11851</v>
      </c>
      <c r="N2096">
        <v>6.2</v>
      </c>
      <c r="O2096">
        <v>153698</v>
      </c>
      <c r="P2096" s="2">
        <v>24000000</v>
      </c>
      <c r="Q2096" s="2">
        <v>101363301</v>
      </c>
      <c r="R2096" s="2">
        <v>172363301</v>
      </c>
      <c r="S2096" s="2">
        <v>249726602</v>
      </c>
      <c r="T2096">
        <v>63</v>
      </c>
      <c r="U2096">
        <v>0.46818108401505615</v>
      </c>
      <c r="V2096">
        <v>0.54005642321586367</v>
      </c>
      <c r="W2096">
        <f>AVERAGE(U2096:V2096)</f>
        <v>0.50411875361545988</v>
      </c>
      <c r="X2096" s="4">
        <v>2.5410459231724221</v>
      </c>
      <c r="Y2096">
        <f>AVERAGE(W2096:X2096)</f>
        <v>1.522582338393941</v>
      </c>
      <c r="Z2096" t="s">
        <v>23594</v>
      </c>
      <c r="AA2096" t="s">
        <v>22731</v>
      </c>
      <c r="AB2096" t="s">
        <v>23595</v>
      </c>
      <c r="AC2096" t="s">
        <v>22725</v>
      </c>
      <c r="AD2096">
        <v>1966</v>
      </c>
      <c r="AE2096">
        <v>0</v>
      </c>
    </row>
    <row r="2097" spans="1:31" x14ac:dyDescent="0.25">
      <c r="A2097" t="s">
        <v>12378</v>
      </c>
      <c r="B2097" t="s">
        <v>12379</v>
      </c>
      <c r="C2097">
        <v>1998</v>
      </c>
      <c r="D2097" s="1">
        <v>36973</v>
      </c>
      <c r="E2097" t="s">
        <v>535</v>
      </c>
      <c r="F2097">
        <v>104</v>
      </c>
      <c r="G2097" t="s">
        <v>19</v>
      </c>
      <c r="H2097" t="s">
        <v>25</v>
      </c>
      <c r="I2097" t="s">
        <v>9859</v>
      </c>
      <c r="J2097" t="s">
        <v>12380</v>
      </c>
      <c r="K2097" t="s">
        <v>10603</v>
      </c>
      <c r="L2097" t="s">
        <v>12381</v>
      </c>
      <c r="M2097" t="s">
        <v>12382</v>
      </c>
      <c r="N2097">
        <v>6.5</v>
      </c>
      <c r="O2097">
        <v>108775</v>
      </c>
      <c r="P2097" s="2">
        <v>15000000</v>
      </c>
      <c r="Q2097" s="2">
        <v>40283321</v>
      </c>
      <c r="R2097" s="2">
        <v>40283321</v>
      </c>
      <c r="S2097" s="2">
        <v>65566642</v>
      </c>
      <c r="T2097">
        <v>61</v>
      </c>
      <c r="U2097">
        <v>0.70589370722037037</v>
      </c>
      <c r="V2097">
        <v>0.42713769574814414</v>
      </c>
      <c r="W2097">
        <f>AVERAGE(U2097:V2097)</f>
        <v>0.56651570148425723</v>
      </c>
      <c r="X2097" s="4">
        <v>0.53674002865610115</v>
      </c>
      <c r="Y2097">
        <f>AVERAGE(W2097:X2097)</f>
        <v>0.55162786507017914</v>
      </c>
      <c r="Z2097" t="s">
        <v>23594</v>
      </c>
      <c r="AA2097" t="s">
        <v>22731</v>
      </c>
      <c r="AB2097" t="s">
        <v>23595</v>
      </c>
      <c r="AC2097" t="s">
        <v>22725</v>
      </c>
      <c r="AD2097">
        <v>1966</v>
      </c>
      <c r="AE2097">
        <v>0</v>
      </c>
    </row>
    <row r="2098" spans="1:31" x14ac:dyDescent="0.25">
      <c r="A2098" t="s">
        <v>12400</v>
      </c>
      <c r="B2098" t="s">
        <v>12401</v>
      </c>
      <c r="C2098">
        <v>2000</v>
      </c>
      <c r="D2098" s="1">
        <v>36770</v>
      </c>
      <c r="E2098" t="s">
        <v>505</v>
      </c>
      <c r="F2098">
        <v>116</v>
      </c>
      <c r="G2098" t="s">
        <v>19</v>
      </c>
      <c r="H2098" t="s">
        <v>25</v>
      </c>
      <c r="I2098" t="s">
        <v>5599</v>
      </c>
      <c r="J2098" t="s">
        <v>12402</v>
      </c>
      <c r="K2098" t="s">
        <v>10603</v>
      </c>
      <c r="L2098" t="s">
        <v>12403</v>
      </c>
      <c r="M2098" t="s">
        <v>12404</v>
      </c>
      <c r="N2098">
        <v>5.6</v>
      </c>
      <c r="O2098">
        <v>121153</v>
      </c>
      <c r="P2098" s="2">
        <v>40000000</v>
      </c>
      <c r="Q2098" s="2">
        <v>89143175</v>
      </c>
      <c r="R2098" s="2">
        <v>161834276</v>
      </c>
      <c r="S2098" s="2">
        <v>210977451</v>
      </c>
      <c r="T2098">
        <v>56</v>
      </c>
      <c r="U2098">
        <v>-7.2441623955728602E-3</v>
      </c>
      <c r="V2098">
        <v>0.14484087707884538</v>
      </c>
      <c r="W2098">
        <f>AVERAGE(U2098:V2098)</f>
        <v>6.8798357341636265E-2</v>
      </c>
      <c r="X2098" s="4">
        <v>2.1193193341961702</v>
      </c>
      <c r="Y2098">
        <f>AVERAGE(W2098:X2098)</f>
        <v>1.0940588457689033</v>
      </c>
      <c r="Z2098" t="s">
        <v>23594</v>
      </c>
      <c r="AA2098" t="s">
        <v>22731</v>
      </c>
      <c r="AB2098" t="s">
        <v>23595</v>
      </c>
      <c r="AC2098" t="s">
        <v>22725</v>
      </c>
      <c r="AD2098">
        <v>1966</v>
      </c>
      <c r="AE2098">
        <v>0</v>
      </c>
    </row>
    <row r="2099" spans="1:31" x14ac:dyDescent="0.25">
      <c r="A2099" t="s">
        <v>13164</v>
      </c>
      <c r="B2099" t="s">
        <v>13165</v>
      </c>
      <c r="C2099">
        <v>2001</v>
      </c>
      <c r="D2099" s="1">
        <v>37421</v>
      </c>
      <c r="E2099" t="s">
        <v>5921</v>
      </c>
      <c r="F2099">
        <v>97</v>
      </c>
      <c r="G2099" t="s">
        <v>19</v>
      </c>
      <c r="H2099" t="s">
        <v>25</v>
      </c>
      <c r="I2099" t="s">
        <v>9006</v>
      </c>
      <c r="J2099" t="s">
        <v>13166</v>
      </c>
      <c r="K2099" t="s">
        <v>10759</v>
      </c>
      <c r="L2099" t="s">
        <v>13167</v>
      </c>
      <c r="M2099" t="s">
        <v>13168</v>
      </c>
      <c r="N2099">
        <v>6.6</v>
      </c>
      <c r="O2099">
        <v>62993</v>
      </c>
      <c r="P2099" s="2">
        <v>23000000</v>
      </c>
      <c r="Q2099" s="2">
        <v>21974919</v>
      </c>
      <c r="R2099" s="2">
        <v>36642838</v>
      </c>
      <c r="S2099" s="2">
        <v>35617757</v>
      </c>
      <c r="T2099">
        <v>75</v>
      </c>
      <c r="U2099">
        <v>0.78513124828880809</v>
      </c>
      <c r="V2099">
        <v>1.2175687880221808</v>
      </c>
      <c r="W2099">
        <f>AVERAGE(U2099:V2099)</f>
        <v>1.0013500181554944</v>
      </c>
      <c r="X2099" s="4">
        <v>0.21079118103639358</v>
      </c>
      <c r="Y2099">
        <f>AVERAGE(W2099:X2099)</f>
        <v>0.606070599595944</v>
      </c>
      <c r="Z2099" t="s">
        <v>23594</v>
      </c>
      <c r="AA2099" t="s">
        <v>22731</v>
      </c>
      <c r="AB2099" t="s">
        <v>23595</v>
      </c>
      <c r="AC2099" t="s">
        <v>22725</v>
      </c>
      <c r="AD2099">
        <v>1966</v>
      </c>
      <c r="AE2099">
        <v>0</v>
      </c>
    </row>
    <row r="2100" spans="1:31" x14ac:dyDescent="0.25">
      <c r="A2100" t="s">
        <v>15576</v>
      </c>
      <c r="B2100" t="s">
        <v>15577</v>
      </c>
      <c r="C2100">
        <v>2005</v>
      </c>
      <c r="D2100" s="1">
        <v>38646</v>
      </c>
      <c r="E2100" t="s">
        <v>294</v>
      </c>
      <c r="F2100">
        <v>85</v>
      </c>
      <c r="G2100" t="s">
        <v>19</v>
      </c>
      <c r="H2100" t="s">
        <v>409</v>
      </c>
      <c r="I2100" t="s">
        <v>5599</v>
      </c>
      <c r="J2100" t="s">
        <v>15578</v>
      </c>
      <c r="K2100" t="s">
        <v>11457</v>
      </c>
      <c r="L2100" t="s">
        <v>15579</v>
      </c>
      <c r="M2100" t="s">
        <v>15580</v>
      </c>
      <c r="N2100">
        <v>6.4</v>
      </c>
      <c r="O2100">
        <v>111273</v>
      </c>
      <c r="P2100" s="2">
        <v>26000000</v>
      </c>
      <c r="Q2100" s="2">
        <v>57891803</v>
      </c>
      <c r="R2100" s="2">
        <v>96258201</v>
      </c>
      <c r="S2100" s="2">
        <v>128150004</v>
      </c>
      <c r="T2100">
        <v>71</v>
      </c>
      <c r="U2100">
        <v>0.62665616615193254</v>
      </c>
      <c r="V2100">
        <v>0.99173133308674177</v>
      </c>
      <c r="W2100">
        <f>AVERAGE(U2100:V2100)</f>
        <v>0.8091937496193371</v>
      </c>
      <c r="X2100" s="4">
        <v>1.2178663785708641</v>
      </c>
      <c r="Y2100">
        <f>AVERAGE(W2100:X2100)</f>
        <v>1.0135300640951006</v>
      </c>
      <c r="Z2100" t="s">
        <v>23594</v>
      </c>
      <c r="AA2100" t="s">
        <v>22731</v>
      </c>
      <c r="AB2100" t="s">
        <v>23595</v>
      </c>
      <c r="AC2100" t="s">
        <v>22725</v>
      </c>
      <c r="AD2100">
        <v>1966</v>
      </c>
      <c r="AE2100">
        <v>0</v>
      </c>
    </row>
    <row r="2101" spans="1:31" x14ac:dyDescent="0.25">
      <c r="A2101" t="s">
        <v>16150</v>
      </c>
      <c r="B2101" t="s">
        <v>6308</v>
      </c>
      <c r="C2101">
        <v>2006</v>
      </c>
      <c r="D2101" s="1">
        <v>38874</v>
      </c>
      <c r="E2101" t="s">
        <v>266</v>
      </c>
      <c r="F2101">
        <v>110</v>
      </c>
      <c r="G2101" t="s">
        <v>19</v>
      </c>
      <c r="H2101" t="s">
        <v>428</v>
      </c>
      <c r="I2101" t="s">
        <v>12648</v>
      </c>
      <c r="J2101" t="s">
        <v>6309</v>
      </c>
      <c r="K2101" t="s">
        <v>799</v>
      </c>
      <c r="L2101" t="s">
        <v>16151</v>
      </c>
      <c r="M2101" t="s">
        <v>16152</v>
      </c>
      <c r="N2101">
        <v>5.5</v>
      </c>
      <c r="O2101">
        <v>55534</v>
      </c>
      <c r="P2101" s="2">
        <v>25000000</v>
      </c>
      <c r="Q2101" s="2">
        <v>54607383</v>
      </c>
      <c r="R2101" s="2">
        <v>119974972</v>
      </c>
      <c r="S2101" s="2">
        <v>149582355</v>
      </c>
      <c r="T2101">
        <v>43</v>
      </c>
      <c r="U2101">
        <v>-8.6481703464010684E-2</v>
      </c>
      <c r="V2101">
        <v>-0.58913085146133148</v>
      </c>
      <c r="W2101">
        <f>AVERAGE(U2101:V2101)</f>
        <v>-0.33780627746267111</v>
      </c>
      <c r="X2101" s="4">
        <v>1.4511254835502678</v>
      </c>
      <c r="Y2101">
        <f>AVERAGE(W2101:X2101)</f>
        <v>0.55665960304379836</v>
      </c>
      <c r="Z2101" t="s">
        <v>23594</v>
      </c>
      <c r="AA2101" t="s">
        <v>22731</v>
      </c>
      <c r="AB2101" t="s">
        <v>23595</v>
      </c>
      <c r="AC2101" t="s">
        <v>22725</v>
      </c>
      <c r="AD2101">
        <v>1966</v>
      </c>
      <c r="AE2101">
        <v>0</v>
      </c>
    </row>
    <row r="2102" spans="1:31" x14ac:dyDescent="0.25">
      <c r="A2102" t="s">
        <v>18094</v>
      </c>
      <c r="B2102" t="s">
        <v>18095</v>
      </c>
      <c r="C2102">
        <v>2011</v>
      </c>
      <c r="D2102" s="1">
        <v>40648</v>
      </c>
      <c r="E2102" t="s">
        <v>505</v>
      </c>
      <c r="F2102">
        <v>111</v>
      </c>
      <c r="G2102" t="s">
        <v>19</v>
      </c>
      <c r="H2102" t="s">
        <v>25</v>
      </c>
      <c r="I2102" t="s">
        <v>5599</v>
      </c>
      <c r="J2102" t="s">
        <v>11329</v>
      </c>
      <c r="K2102" t="s">
        <v>10603</v>
      </c>
      <c r="L2102" t="s">
        <v>18096</v>
      </c>
      <c r="M2102" t="s">
        <v>18097</v>
      </c>
      <c r="N2102">
        <v>6.1</v>
      </c>
      <c r="O2102">
        <v>125086</v>
      </c>
      <c r="P2102" s="2">
        <v>40000000</v>
      </c>
      <c r="Q2102" s="2">
        <v>38180928</v>
      </c>
      <c r="R2102" s="2">
        <v>97231420</v>
      </c>
      <c r="S2102" s="2">
        <v>95412348</v>
      </c>
      <c r="T2102">
        <v>52</v>
      </c>
      <c r="U2102">
        <v>0.38894354294661765</v>
      </c>
      <c r="V2102">
        <v>-8.0996577856593643E-2</v>
      </c>
      <c r="W2102">
        <f>AVERAGE(U2102:V2102)</f>
        <v>0.153973482545012</v>
      </c>
      <c r="X2102" s="4">
        <v>0.86156592708592883</v>
      </c>
      <c r="Y2102">
        <f>AVERAGE(W2102:X2102)</f>
        <v>0.50776970481547046</v>
      </c>
      <c r="Z2102" t="s">
        <v>23594</v>
      </c>
      <c r="AA2102" t="s">
        <v>22731</v>
      </c>
      <c r="AB2102" t="s">
        <v>23595</v>
      </c>
      <c r="AC2102" t="s">
        <v>22725</v>
      </c>
      <c r="AD2102">
        <v>1966</v>
      </c>
      <c r="AE2102">
        <v>0</v>
      </c>
    </row>
    <row r="2103" spans="1:31" x14ac:dyDescent="0.25">
      <c r="A2103" t="s">
        <v>18931</v>
      </c>
      <c r="B2103" t="s">
        <v>14506</v>
      </c>
      <c r="C2103">
        <v>2014</v>
      </c>
      <c r="D2103" s="1">
        <v>42082</v>
      </c>
      <c r="E2103" t="s">
        <v>391</v>
      </c>
      <c r="F2103">
        <v>106</v>
      </c>
      <c r="G2103" t="s">
        <v>19</v>
      </c>
      <c r="H2103" t="s">
        <v>409</v>
      </c>
      <c r="I2103" t="s">
        <v>18932</v>
      </c>
      <c r="J2103" t="s">
        <v>18933</v>
      </c>
      <c r="K2103" t="s">
        <v>18934</v>
      </c>
      <c r="L2103" t="s">
        <v>18935</v>
      </c>
      <c r="M2103" t="s">
        <v>18936</v>
      </c>
      <c r="N2103">
        <v>7.1</v>
      </c>
      <c r="O2103">
        <v>139767</v>
      </c>
      <c r="P2103" s="2">
        <v>12600000</v>
      </c>
      <c r="Q2103" s="2">
        <v>10724389</v>
      </c>
      <c r="R2103" s="2">
        <v>18658381</v>
      </c>
      <c r="S2103" s="2">
        <v>16782770</v>
      </c>
      <c r="T2103">
        <v>69</v>
      </c>
      <c r="U2103">
        <v>1.1813189536309987</v>
      </c>
      <c r="V2103">
        <v>0.87881260561902219</v>
      </c>
      <c r="W2103">
        <f>AVERAGE(U2103:V2103)</f>
        <v>1.0300657796250103</v>
      </c>
      <c r="X2103" s="4">
        <v>5.8005008296956335E-3</v>
      </c>
      <c r="Y2103">
        <f>AVERAGE(W2103:X2103)</f>
        <v>0.51793314022735304</v>
      </c>
      <c r="Z2103" t="s">
        <v>23594</v>
      </c>
      <c r="AA2103" t="s">
        <v>22731</v>
      </c>
      <c r="AB2103" t="s">
        <v>23595</v>
      </c>
      <c r="AC2103" t="s">
        <v>22725</v>
      </c>
      <c r="AD2103">
        <v>1966</v>
      </c>
      <c r="AE2103">
        <v>0</v>
      </c>
    </row>
    <row r="2104" spans="1:31" x14ac:dyDescent="0.25">
      <c r="A2104" t="s">
        <v>19535</v>
      </c>
      <c r="B2104" t="s">
        <v>19536</v>
      </c>
      <c r="C2104">
        <v>2012</v>
      </c>
      <c r="D2104" s="1">
        <v>41326</v>
      </c>
      <c r="E2104" t="s">
        <v>126</v>
      </c>
      <c r="F2104">
        <v>95</v>
      </c>
      <c r="G2104" t="s">
        <v>19</v>
      </c>
      <c r="H2104" t="s">
        <v>25</v>
      </c>
      <c r="I2104" t="s">
        <v>8736</v>
      </c>
      <c r="J2104" t="s">
        <v>19537</v>
      </c>
      <c r="K2104" t="s">
        <v>11218</v>
      </c>
      <c r="L2104" t="s">
        <v>19538</v>
      </c>
      <c r="M2104" t="s">
        <v>19539</v>
      </c>
      <c r="N2104">
        <v>7.2</v>
      </c>
      <c r="O2104">
        <v>40908</v>
      </c>
      <c r="P2104" s="2">
        <v>1000000</v>
      </c>
      <c r="Q2104" s="2">
        <v>6002451</v>
      </c>
      <c r="R2104" s="2">
        <v>10656155</v>
      </c>
      <c r="S2104" s="2">
        <v>15658606</v>
      </c>
      <c r="T2104">
        <v>79</v>
      </c>
      <c r="U2104">
        <v>1.2605564946994372</v>
      </c>
      <c r="V2104">
        <v>1.4434062429576198</v>
      </c>
      <c r="W2104">
        <f>AVERAGE(U2104:V2104)</f>
        <v>1.3519813688285285</v>
      </c>
      <c r="X2104" s="4">
        <v>-6.4343439845791182E-3</v>
      </c>
      <c r="Y2104">
        <f>AVERAGE(W2104:X2104)</f>
        <v>0.6727735124219747</v>
      </c>
      <c r="Z2104" t="s">
        <v>23594</v>
      </c>
      <c r="AA2104" t="s">
        <v>22731</v>
      </c>
      <c r="AB2104" t="s">
        <v>23595</v>
      </c>
      <c r="AC2104" t="s">
        <v>22725</v>
      </c>
      <c r="AD2104">
        <v>1966</v>
      </c>
      <c r="AE2104">
        <v>0</v>
      </c>
    </row>
    <row r="2105" spans="1:31" x14ac:dyDescent="0.25">
      <c r="A2105" t="s">
        <v>19850</v>
      </c>
      <c r="B2105" t="s">
        <v>19851</v>
      </c>
      <c r="C2105">
        <v>2012</v>
      </c>
      <c r="D2105" s="1">
        <v>41242</v>
      </c>
      <c r="E2105" t="s">
        <v>110</v>
      </c>
      <c r="F2105">
        <v>111</v>
      </c>
      <c r="G2105" t="s">
        <v>19</v>
      </c>
      <c r="H2105" t="s">
        <v>25</v>
      </c>
      <c r="I2105" t="s">
        <v>19852</v>
      </c>
      <c r="J2105" t="s">
        <v>19853</v>
      </c>
      <c r="K2105" t="s">
        <v>186</v>
      </c>
      <c r="L2105" t="s">
        <v>19854</v>
      </c>
      <c r="M2105" t="s">
        <v>19855</v>
      </c>
      <c r="N2105">
        <v>6.8</v>
      </c>
      <c r="O2105">
        <v>59171</v>
      </c>
      <c r="P2105" s="2">
        <v>30000000</v>
      </c>
      <c r="Q2105" s="2">
        <v>35763137</v>
      </c>
      <c r="R2105" s="2">
        <v>48963137</v>
      </c>
      <c r="S2105" s="2">
        <v>54726274</v>
      </c>
      <c r="T2105">
        <v>58</v>
      </c>
      <c r="U2105">
        <v>0.94360633042568443</v>
      </c>
      <c r="V2105">
        <v>0.25775960454656488</v>
      </c>
      <c r="W2105">
        <f>AVERAGE(U2105:V2105)</f>
        <v>0.60068296748612471</v>
      </c>
      <c r="X2105" s="4">
        <v>0.4187588264386044</v>
      </c>
      <c r="Y2105">
        <f>AVERAGE(W2105:X2105)</f>
        <v>0.50972089696236456</v>
      </c>
      <c r="Z2105" t="s">
        <v>23594</v>
      </c>
      <c r="AA2105" t="s">
        <v>22731</v>
      </c>
      <c r="AB2105" t="s">
        <v>23595</v>
      </c>
      <c r="AC2105" t="s">
        <v>22725</v>
      </c>
      <c r="AD2105">
        <v>1966</v>
      </c>
      <c r="AE2105">
        <v>0</v>
      </c>
    </row>
    <row r="2106" spans="1:31" x14ac:dyDescent="0.25">
      <c r="A2106" t="s">
        <v>21097</v>
      </c>
      <c r="B2106" t="s">
        <v>8782</v>
      </c>
      <c r="C2106">
        <v>2015</v>
      </c>
      <c r="D2106" s="1">
        <v>42328</v>
      </c>
      <c r="E2106" t="s">
        <v>114</v>
      </c>
      <c r="F2106">
        <v>101</v>
      </c>
      <c r="G2106" t="s">
        <v>19</v>
      </c>
      <c r="H2106" t="s">
        <v>25</v>
      </c>
      <c r="I2106" t="s">
        <v>16412</v>
      </c>
      <c r="J2106" t="s">
        <v>21098</v>
      </c>
      <c r="K2106" t="s">
        <v>336</v>
      </c>
      <c r="L2106" t="s">
        <v>21099</v>
      </c>
      <c r="M2106" t="s">
        <v>21100</v>
      </c>
      <c r="N2106">
        <v>6.4</v>
      </c>
      <c r="O2106">
        <v>63398</v>
      </c>
      <c r="P2106" s="2">
        <v>25000000</v>
      </c>
      <c r="Q2106" s="2">
        <v>43047372</v>
      </c>
      <c r="R2106" s="2">
        <v>52395996</v>
      </c>
      <c r="S2106" s="2">
        <v>70443368</v>
      </c>
      <c r="T2106">
        <v>58</v>
      </c>
      <c r="U2106">
        <v>0.62665616615193254</v>
      </c>
      <c r="V2106">
        <v>0.25775960454656488</v>
      </c>
      <c r="W2106">
        <f>AVERAGE(U2106:V2106)</f>
        <v>0.44220788534924871</v>
      </c>
      <c r="X2106" s="4">
        <v>0.58981590175979315</v>
      </c>
      <c r="Y2106">
        <f>AVERAGE(W2106:X2106)</f>
        <v>0.51601189355452093</v>
      </c>
      <c r="Z2106" t="s">
        <v>23594</v>
      </c>
      <c r="AA2106" t="s">
        <v>22731</v>
      </c>
      <c r="AB2106" t="s">
        <v>23595</v>
      </c>
      <c r="AC2106" t="s">
        <v>22725</v>
      </c>
      <c r="AD2106">
        <v>1966</v>
      </c>
      <c r="AE2106">
        <v>0</v>
      </c>
    </row>
    <row r="2107" spans="1:31" x14ac:dyDescent="0.25">
      <c r="A2107" t="s">
        <v>21375</v>
      </c>
      <c r="B2107" t="s">
        <v>21376</v>
      </c>
      <c r="C2107">
        <v>2016</v>
      </c>
      <c r="D2107" s="1">
        <v>42551</v>
      </c>
      <c r="E2107" t="s">
        <v>1886</v>
      </c>
      <c r="F2107">
        <v>86</v>
      </c>
      <c r="G2107" t="s">
        <v>19</v>
      </c>
      <c r="H2107" t="s">
        <v>271</v>
      </c>
      <c r="I2107" t="s">
        <v>15214</v>
      </c>
      <c r="J2107" t="s">
        <v>18603</v>
      </c>
      <c r="K2107" t="s">
        <v>336</v>
      </c>
      <c r="L2107" t="s">
        <v>21377</v>
      </c>
      <c r="M2107" t="s">
        <v>21378</v>
      </c>
      <c r="N2107">
        <v>6.3</v>
      </c>
      <c r="O2107">
        <v>117424</v>
      </c>
      <c r="P2107" s="2">
        <v>17000000</v>
      </c>
      <c r="Q2107" s="2">
        <v>55124043</v>
      </c>
      <c r="R2107" s="2">
        <v>119100758</v>
      </c>
      <c r="S2107" s="2">
        <v>157224801</v>
      </c>
      <c r="T2107">
        <v>59</v>
      </c>
      <c r="U2107">
        <v>0.54741862508349393</v>
      </c>
      <c r="V2107">
        <v>0.31421896828042467</v>
      </c>
      <c r="W2107">
        <f>AVERAGE(U2107:V2107)</f>
        <v>0.43081879668195933</v>
      </c>
      <c r="X2107" s="4">
        <v>1.5343020848392919</v>
      </c>
      <c r="Y2107">
        <f>AVERAGE(W2107:X2107)</f>
        <v>0.98256044076062565</v>
      </c>
      <c r="Z2107" t="s">
        <v>23594</v>
      </c>
      <c r="AA2107" t="s">
        <v>22731</v>
      </c>
      <c r="AB2107" t="s">
        <v>23595</v>
      </c>
      <c r="AC2107" t="s">
        <v>22725</v>
      </c>
      <c r="AD2107">
        <v>1966</v>
      </c>
      <c r="AE2107">
        <v>0</v>
      </c>
    </row>
    <row r="2108" spans="1:31" x14ac:dyDescent="0.25">
      <c r="A2108" t="s">
        <v>22335</v>
      </c>
      <c r="B2108" t="s">
        <v>22336</v>
      </c>
      <c r="C2108">
        <v>2018</v>
      </c>
      <c r="D2108" s="1">
        <v>43195</v>
      </c>
      <c r="E2108" t="s">
        <v>123</v>
      </c>
      <c r="F2108">
        <v>90</v>
      </c>
      <c r="G2108" t="s">
        <v>19</v>
      </c>
      <c r="H2108" t="s">
        <v>687</v>
      </c>
      <c r="I2108" t="s">
        <v>16577</v>
      </c>
      <c r="J2108" t="s">
        <v>22337</v>
      </c>
      <c r="K2108" t="s">
        <v>87</v>
      </c>
      <c r="L2108" t="s">
        <v>22338</v>
      </c>
      <c r="M2108" t="s">
        <v>22339</v>
      </c>
      <c r="N2108">
        <v>7.5</v>
      </c>
      <c r="O2108">
        <v>391417</v>
      </c>
      <c r="P2108" s="2">
        <v>17000000</v>
      </c>
      <c r="Q2108" s="2">
        <v>188024361</v>
      </c>
      <c r="R2108" s="2">
        <v>340949169</v>
      </c>
      <c r="S2108" s="2">
        <v>511973530</v>
      </c>
      <c r="T2108">
        <v>82</v>
      </c>
      <c r="U2108">
        <v>1.4982691179047514</v>
      </c>
      <c r="V2108">
        <v>1.612784334159199</v>
      </c>
      <c r="W2108">
        <f>AVERAGE(U2108:V2108)</f>
        <v>1.5555267260319752</v>
      </c>
      <c r="X2108" s="4">
        <v>5.3952117451523867</v>
      </c>
      <c r="Y2108">
        <f>AVERAGE(W2108:X2108)</f>
        <v>3.475369235592181</v>
      </c>
      <c r="Z2108" t="s">
        <v>23594</v>
      </c>
      <c r="AA2108" t="s">
        <v>22731</v>
      </c>
      <c r="AB2108" t="s">
        <v>23595</v>
      </c>
      <c r="AC2108" t="s">
        <v>22725</v>
      </c>
      <c r="AD2108">
        <v>1966</v>
      </c>
      <c r="AE2108">
        <v>0</v>
      </c>
    </row>
    <row r="2109" spans="1:31" x14ac:dyDescent="0.25">
      <c r="A2109" t="s">
        <v>7711</v>
      </c>
      <c r="B2109" t="s">
        <v>7712</v>
      </c>
      <c r="C2109">
        <v>1984</v>
      </c>
      <c r="D2109" s="1">
        <v>31281</v>
      </c>
      <c r="E2109" t="s">
        <v>391</v>
      </c>
      <c r="F2109">
        <v>99</v>
      </c>
      <c r="G2109" t="s">
        <v>19</v>
      </c>
      <c r="H2109" t="s">
        <v>271</v>
      </c>
      <c r="I2109" t="s">
        <v>7713</v>
      </c>
      <c r="J2109" t="s">
        <v>7713</v>
      </c>
      <c r="K2109" t="s">
        <v>7714</v>
      </c>
      <c r="L2109" t="s">
        <v>7715</v>
      </c>
      <c r="M2109" t="s">
        <v>7716</v>
      </c>
      <c r="N2109">
        <v>7.6</v>
      </c>
      <c r="O2109">
        <v>85482</v>
      </c>
      <c r="P2109" s="2">
        <v>1500000</v>
      </c>
      <c r="Q2109" s="2">
        <v>3851855</v>
      </c>
      <c r="R2109" s="2">
        <v>4227849</v>
      </c>
      <c r="S2109" s="2">
        <v>6579704</v>
      </c>
      <c r="T2109">
        <v>81</v>
      </c>
      <c r="U2109">
        <v>1.5775066589731892</v>
      </c>
      <c r="V2109">
        <v>1.5563249704253392</v>
      </c>
      <c r="W2109">
        <f>AVERAGE(U2109:V2109)</f>
        <v>1.5669158146992643</v>
      </c>
      <c r="X2109" s="4">
        <v>-0.1052446217145266</v>
      </c>
      <c r="Y2109">
        <f>AVERAGE(W2109:X2109)</f>
        <v>0.73083559649236884</v>
      </c>
      <c r="Z2109" t="s">
        <v>23291</v>
      </c>
      <c r="AA2109" t="s">
        <v>22731</v>
      </c>
      <c r="AB2109" t="s">
        <v>23292</v>
      </c>
      <c r="AC2109" t="s">
        <v>22725</v>
      </c>
      <c r="AD2109">
        <v>1954</v>
      </c>
      <c r="AE2109">
        <v>0</v>
      </c>
    </row>
    <row r="2110" spans="1:31" x14ac:dyDescent="0.25">
      <c r="A2110" t="s">
        <v>8549</v>
      </c>
      <c r="B2110" t="s">
        <v>8550</v>
      </c>
      <c r="C2110">
        <v>1987</v>
      </c>
      <c r="D2110" s="1">
        <v>32017</v>
      </c>
      <c r="E2110" t="s">
        <v>517</v>
      </c>
      <c r="F2110">
        <v>94</v>
      </c>
      <c r="G2110" t="s">
        <v>19</v>
      </c>
      <c r="H2110" t="s">
        <v>25</v>
      </c>
      <c r="I2110" t="s">
        <v>7713</v>
      </c>
      <c r="J2110" t="s">
        <v>7944</v>
      </c>
      <c r="K2110" t="s">
        <v>8551</v>
      </c>
      <c r="L2110" t="s">
        <v>8552</v>
      </c>
      <c r="M2110" t="s">
        <v>8553</v>
      </c>
      <c r="N2110">
        <v>7.3</v>
      </c>
      <c r="O2110">
        <v>124392</v>
      </c>
      <c r="P2110" s="2">
        <v>6000000</v>
      </c>
      <c r="Q2110" s="2">
        <v>22847564</v>
      </c>
      <c r="R2110" s="2">
        <v>29180280</v>
      </c>
      <c r="S2110" s="2">
        <v>46027844</v>
      </c>
      <c r="T2110">
        <v>68</v>
      </c>
      <c r="U2110">
        <v>1.339794035767875</v>
      </c>
      <c r="V2110">
        <v>0.82235324188516246</v>
      </c>
      <c r="W2110">
        <f>AVERAGE(U2110:V2110)</f>
        <v>1.0810736388265187</v>
      </c>
      <c r="X2110" s="4">
        <v>0.32408941772436706</v>
      </c>
      <c r="Y2110">
        <f>AVERAGE(W2110:X2110)</f>
        <v>0.70258152827544285</v>
      </c>
      <c r="Z2110" t="s">
        <v>23291</v>
      </c>
      <c r="AA2110" t="s">
        <v>22731</v>
      </c>
      <c r="AB2110" t="s">
        <v>23292</v>
      </c>
      <c r="AC2110" t="s">
        <v>22725</v>
      </c>
      <c r="AD2110">
        <v>1954</v>
      </c>
      <c r="AE2110">
        <v>0</v>
      </c>
    </row>
    <row r="2111" spans="1:31" x14ac:dyDescent="0.25">
      <c r="A2111" t="s">
        <v>10477</v>
      </c>
      <c r="B2111" t="s">
        <v>10478</v>
      </c>
      <c r="C2111">
        <v>1994</v>
      </c>
      <c r="D2111" s="1">
        <v>34725</v>
      </c>
      <c r="E2111" t="s">
        <v>71</v>
      </c>
      <c r="F2111">
        <v>101</v>
      </c>
      <c r="G2111" t="s">
        <v>19</v>
      </c>
      <c r="H2111" t="s">
        <v>271</v>
      </c>
      <c r="I2111" t="s">
        <v>7286</v>
      </c>
      <c r="J2111" t="s">
        <v>10479</v>
      </c>
      <c r="K2111" t="s">
        <v>7718</v>
      </c>
      <c r="L2111" t="s">
        <v>10480</v>
      </c>
      <c r="M2111" t="s">
        <v>10481</v>
      </c>
      <c r="N2111">
        <v>6.4</v>
      </c>
      <c r="O2111">
        <v>34760</v>
      </c>
      <c r="P2111" s="2">
        <v>20000000</v>
      </c>
      <c r="Q2111" s="2">
        <v>37939757</v>
      </c>
      <c r="R2111" s="2">
        <v>37939757</v>
      </c>
      <c r="S2111" s="2">
        <v>55879514</v>
      </c>
      <c r="T2111">
        <v>64</v>
      </c>
      <c r="U2111">
        <v>0.62665616615193254</v>
      </c>
      <c r="V2111">
        <v>0.5965157869497234</v>
      </c>
      <c r="W2111">
        <f>AVERAGE(U2111:V2111)</f>
        <v>0.61158597655082803</v>
      </c>
      <c r="X2111" s="4">
        <v>0.43131012005200442</v>
      </c>
      <c r="Y2111">
        <f>AVERAGE(W2111:X2111)</f>
        <v>0.52144804830141622</v>
      </c>
      <c r="Z2111" t="s">
        <v>23291</v>
      </c>
      <c r="AA2111" t="s">
        <v>22731</v>
      </c>
      <c r="AB2111" t="s">
        <v>23292</v>
      </c>
      <c r="AC2111" t="s">
        <v>22725</v>
      </c>
      <c r="AD2111">
        <v>1954</v>
      </c>
      <c r="AE2111">
        <v>0</v>
      </c>
    </row>
    <row r="2112" spans="1:31" x14ac:dyDescent="0.25">
      <c r="A2112" t="s">
        <v>11558</v>
      </c>
      <c r="B2112" t="s">
        <v>11559</v>
      </c>
      <c r="C2112">
        <v>1997</v>
      </c>
      <c r="D2112" s="1">
        <v>35727</v>
      </c>
      <c r="E2112" t="s">
        <v>5921</v>
      </c>
      <c r="F2112">
        <v>135</v>
      </c>
      <c r="G2112" t="s">
        <v>19</v>
      </c>
      <c r="H2112" t="s">
        <v>25</v>
      </c>
      <c r="I2112" t="s">
        <v>3915</v>
      </c>
      <c r="J2112" t="s">
        <v>9804</v>
      </c>
      <c r="K2112" t="s">
        <v>186</v>
      </c>
      <c r="L2112" t="s">
        <v>11560</v>
      </c>
      <c r="M2112" t="s">
        <v>11561</v>
      </c>
      <c r="N2112">
        <v>6.7</v>
      </c>
      <c r="O2112">
        <v>92187</v>
      </c>
      <c r="P2112" s="2">
        <v>75000000</v>
      </c>
      <c r="Q2112" s="2">
        <v>75982834</v>
      </c>
      <c r="R2112" s="2">
        <v>136982834</v>
      </c>
      <c r="S2112" s="2">
        <v>137965668</v>
      </c>
      <c r="T2112">
        <v>49</v>
      </c>
      <c r="U2112">
        <v>0.8643687893572467</v>
      </c>
      <c r="V2112">
        <v>-0.25037466905817291</v>
      </c>
      <c r="W2112">
        <f>AVERAGE(U2112:V2112)</f>
        <v>0.30699706014953687</v>
      </c>
      <c r="X2112" s="4">
        <v>1.3246952094078801</v>
      </c>
      <c r="Y2112">
        <f>AVERAGE(W2112:X2112)</f>
        <v>0.81584613477870849</v>
      </c>
      <c r="Z2112" t="s">
        <v>23291</v>
      </c>
      <c r="AA2112" t="s">
        <v>22731</v>
      </c>
      <c r="AB2112" t="s">
        <v>23292</v>
      </c>
      <c r="AC2112" t="s">
        <v>22725</v>
      </c>
      <c r="AD2112">
        <v>1954</v>
      </c>
      <c r="AE2112">
        <v>0</v>
      </c>
    </row>
    <row r="2113" spans="1:31" x14ac:dyDescent="0.25">
      <c r="A2113" t="s">
        <v>11870</v>
      </c>
      <c r="B2113" t="s">
        <v>4197</v>
      </c>
      <c r="C2113">
        <v>1999</v>
      </c>
      <c r="D2113" s="1">
        <v>36588</v>
      </c>
      <c r="E2113" t="s">
        <v>162</v>
      </c>
      <c r="F2113">
        <v>114</v>
      </c>
      <c r="G2113" t="s">
        <v>19</v>
      </c>
      <c r="H2113" t="s">
        <v>888</v>
      </c>
      <c r="I2113" t="s">
        <v>10619</v>
      </c>
      <c r="J2113" t="s">
        <v>11871</v>
      </c>
      <c r="K2113" t="s">
        <v>186</v>
      </c>
      <c r="L2113" t="s">
        <v>11872</v>
      </c>
      <c r="M2113" t="s">
        <v>11873</v>
      </c>
      <c r="N2113">
        <v>7.1</v>
      </c>
      <c r="O2113">
        <v>158306</v>
      </c>
      <c r="P2113" s="2">
        <v>75000000</v>
      </c>
      <c r="Q2113" s="2">
        <v>60652036</v>
      </c>
      <c r="R2113" s="2">
        <v>107752036</v>
      </c>
      <c r="S2113" s="2">
        <v>93404072</v>
      </c>
      <c r="T2113">
        <v>82</v>
      </c>
      <c r="U2113">
        <v>1.1813189536309987</v>
      </c>
      <c r="V2113">
        <v>1.612784334159199</v>
      </c>
      <c r="W2113">
        <f>AVERAGE(U2113:V2113)</f>
        <v>1.3970516438950988</v>
      </c>
      <c r="X2113" s="4">
        <v>0.83970884466358442</v>
      </c>
      <c r="Y2113">
        <f>AVERAGE(W2113:X2113)</f>
        <v>1.1183802442793416</v>
      </c>
      <c r="Z2113" t="s">
        <v>23291</v>
      </c>
      <c r="AA2113" t="s">
        <v>22731</v>
      </c>
      <c r="AB2113" t="s">
        <v>23292</v>
      </c>
      <c r="AC2113" t="s">
        <v>22725</v>
      </c>
      <c r="AD2113">
        <v>1954</v>
      </c>
      <c r="AE2113">
        <v>0</v>
      </c>
    </row>
    <row r="2114" spans="1:31" x14ac:dyDescent="0.25">
      <c r="A2114" t="s">
        <v>13016</v>
      </c>
      <c r="B2114" t="s">
        <v>13017</v>
      </c>
      <c r="C2114">
        <v>2001</v>
      </c>
      <c r="D2114" s="1">
        <v>37204</v>
      </c>
      <c r="E2114" t="s">
        <v>81</v>
      </c>
      <c r="F2114">
        <v>132</v>
      </c>
      <c r="G2114" t="s">
        <v>19</v>
      </c>
      <c r="H2114" t="s">
        <v>175</v>
      </c>
      <c r="I2114" t="s">
        <v>9804</v>
      </c>
      <c r="J2114" t="s">
        <v>9804</v>
      </c>
      <c r="K2114" t="s">
        <v>336</v>
      </c>
      <c r="L2114" t="s">
        <v>13018</v>
      </c>
      <c r="M2114" t="s">
        <v>13019</v>
      </c>
      <c r="N2114">
        <v>6.9</v>
      </c>
      <c r="O2114">
        <v>167807</v>
      </c>
      <c r="P2114" s="2">
        <v>65000000</v>
      </c>
      <c r="Q2114" s="2">
        <v>56569702</v>
      </c>
      <c r="R2114" s="2">
        <v>117487473</v>
      </c>
      <c r="S2114" s="2">
        <v>109057175</v>
      </c>
      <c r="T2114">
        <v>56</v>
      </c>
      <c r="U2114">
        <v>1.022843871494123</v>
      </c>
      <c r="V2114">
        <v>0.14484087707884538</v>
      </c>
      <c r="W2114">
        <f>AVERAGE(U2114:V2114)</f>
        <v>0.58384237428648422</v>
      </c>
      <c r="X2114" s="4">
        <v>1.0100694735992721</v>
      </c>
      <c r="Y2114">
        <f>AVERAGE(W2114:X2114)</f>
        <v>0.79695592394287817</v>
      </c>
      <c r="Z2114" t="s">
        <v>23291</v>
      </c>
      <c r="AA2114" t="s">
        <v>22731</v>
      </c>
      <c r="AB2114" t="s">
        <v>23292</v>
      </c>
      <c r="AC2114" t="s">
        <v>22725</v>
      </c>
      <c r="AD2114">
        <v>1954</v>
      </c>
      <c r="AE2114">
        <v>0</v>
      </c>
    </row>
    <row r="2115" spans="1:31" x14ac:dyDescent="0.25">
      <c r="A2115" t="s">
        <v>13655</v>
      </c>
      <c r="B2115" t="s">
        <v>3627</v>
      </c>
      <c r="C2115">
        <v>2002</v>
      </c>
      <c r="D2115" s="1">
        <v>37456</v>
      </c>
      <c r="E2115" t="s">
        <v>1753</v>
      </c>
      <c r="F2115">
        <v>127</v>
      </c>
      <c r="G2115" t="s">
        <v>19</v>
      </c>
      <c r="H2115" t="s">
        <v>25</v>
      </c>
      <c r="I2115" t="s">
        <v>10239</v>
      </c>
      <c r="J2115" t="s">
        <v>12967</v>
      </c>
      <c r="K2115" t="s">
        <v>13656</v>
      </c>
      <c r="L2115" t="s">
        <v>13657</v>
      </c>
      <c r="M2115" t="s">
        <v>13658</v>
      </c>
      <c r="N2115">
        <v>6.9</v>
      </c>
      <c r="O2115">
        <v>31721</v>
      </c>
      <c r="P2115" s="2">
        <v>22000000</v>
      </c>
      <c r="Q2115" s="2">
        <v>75600072</v>
      </c>
      <c r="R2115" s="2">
        <v>80693537</v>
      </c>
      <c r="S2115" s="2">
        <v>134293609</v>
      </c>
      <c r="T2115">
        <v>72</v>
      </c>
      <c r="U2115">
        <v>1.022843871494123</v>
      </c>
      <c r="V2115">
        <v>1.0481906968206014</v>
      </c>
      <c r="W2115">
        <f>AVERAGE(U2115:V2115)</f>
        <v>1.0355172841573621</v>
      </c>
      <c r="X2115" s="4">
        <v>1.2847303359429223</v>
      </c>
      <c r="Y2115">
        <f>AVERAGE(W2115:X2115)</f>
        <v>1.1601238100501421</v>
      </c>
      <c r="Z2115" t="s">
        <v>23291</v>
      </c>
      <c r="AA2115" t="s">
        <v>22731</v>
      </c>
      <c r="AB2115" t="s">
        <v>23292</v>
      </c>
      <c r="AC2115" t="s">
        <v>22725</v>
      </c>
      <c r="AD2115">
        <v>1954</v>
      </c>
      <c r="AE2115">
        <v>0</v>
      </c>
    </row>
    <row r="2116" spans="1:31" x14ac:dyDescent="0.25">
      <c r="A2116" t="s">
        <v>16904</v>
      </c>
      <c r="B2116" t="s">
        <v>16905</v>
      </c>
      <c r="C2116">
        <v>2009</v>
      </c>
      <c r="D2116" s="1">
        <v>40137</v>
      </c>
      <c r="E2116" t="s">
        <v>1072</v>
      </c>
      <c r="F2116">
        <v>129</v>
      </c>
      <c r="G2116" t="s">
        <v>19</v>
      </c>
      <c r="H2116" t="s">
        <v>25</v>
      </c>
      <c r="I2116" t="s">
        <v>10239</v>
      </c>
      <c r="J2116" t="s">
        <v>16906</v>
      </c>
      <c r="K2116" t="s">
        <v>12166</v>
      </c>
      <c r="L2116" t="s">
        <v>16907</v>
      </c>
      <c r="M2116" t="s">
        <v>16908</v>
      </c>
      <c r="N2116">
        <v>7.6</v>
      </c>
      <c r="O2116">
        <v>286037</v>
      </c>
      <c r="P2116" s="2">
        <v>29000000</v>
      </c>
      <c r="Q2116" s="2">
        <v>255959475</v>
      </c>
      <c r="R2116" s="2">
        <v>309208309</v>
      </c>
      <c r="S2116" s="2">
        <v>536167784</v>
      </c>
      <c r="T2116">
        <v>53</v>
      </c>
      <c r="U2116">
        <v>1.5775066589731892</v>
      </c>
      <c r="V2116">
        <v>-2.4537214122733891E-2</v>
      </c>
      <c r="W2116">
        <f>AVERAGE(U2116:V2116)</f>
        <v>0.7764847224252277</v>
      </c>
      <c r="X2116" s="4">
        <v>5.6585300359775204</v>
      </c>
      <c r="Y2116">
        <f>AVERAGE(W2116:X2116)</f>
        <v>3.2175073792013742</v>
      </c>
      <c r="Z2116" t="s">
        <v>23291</v>
      </c>
      <c r="AA2116" t="s">
        <v>22731</v>
      </c>
      <c r="AB2116" t="s">
        <v>23292</v>
      </c>
      <c r="AC2116" t="s">
        <v>22725</v>
      </c>
      <c r="AD2116">
        <v>1954</v>
      </c>
      <c r="AE2116">
        <v>0</v>
      </c>
    </row>
    <row r="2117" spans="1:31" x14ac:dyDescent="0.25">
      <c r="A2117" t="s">
        <v>18273</v>
      </c>
      <c r="B2117" t="s">
        <v>18274</v>
      </c>
      <c r="C2117">
        <v>2011</v>
      </c>
      <c r="D2117" s="1">
        <v>40863</v>
      </c>
      <c r="E2117" t="s">
        <v>26</v>
      </c>
      <c r="F2117">
        <v>117</v>
      </c>
      <c r="G2117" t="s">
        <v>19</v>
      </c>
      <c r="H2117" t="s">
        <v>603</v>
      </c>
      <c r="I2117" t="s">
        <v>8569</v>
      </c>
      <c r="J2117" t="s">
        <v>17574</v>
      </c>
      <c r="K2117" t="s">
        <v>12082</v>
      </c>
      <c r="L2117" t="s">
        <v>18275</v>
      </c>
      <c r="M2117" t="s">
        <v>18276</v>
      </c>
      <c r="N2117">
        <v>4.9000000000000004</v>
      </c>
      <c r="O2117">
        <v>219424</v>
      </c>
      <c r="P2117" s="2">
        <v>110000000</v>
      </c>
      <c r="Q2117" s="2">
        <v>281287133</v>
      </c>
      <c r="R2117" s="2">
        <v>712205856</v>
      </c>
      <c r="S2117" s="2">
        <v>883492989</v>
      </c>
      <c r="T2117">
        <v>45</v>
      </c>
      <c r="U2117">
        <v>-0.56190694987463896</v>
      </c>
      <c r="V2117">
        <v>-0.47621212399361196</v>
      </c>
      <c r="W2117">
        <f>AVERAGE(U2117:V2117)</f>
        <v>-0.51905953693412543</v>
      </c>
      <c r="X2117" s="4">
        <v>9.4386457337415184</v>
      </c>
      <c r="Y2117">
        <f>AVERAGE(W2117:X2117)</f>
        <v>4.4597930984036962</v>
      </c>
      <c r="Z2117" t="s">
        <v>23291</v>
      </c>
      <c r="AA2117" t="s">
        <v>22731</v>
      </c>
      <c r="AB2117" t="s">
        <v>23292</v>
      </c>
      <c r="AC2117" t="s">
        <v>22725</v>
      </c>
      <c r="AD2117">
        <v>1954</v>
      </c>
      <c r="AE2117">
        <v>0</v>
      </c>
    </row>
    <row r="2118" spans="1:31" x14ac:dyDescent="0.25">
      <c r="A2118" t="s">
        <v>18445</v>
      </c>
      <c r="B2118" t="s">
        <v>5127</v>
      </c>
      <c r="C2118">
        <v>2010</v>
      </c>
      <c r="D2118" s="1">
        <v>40592</v>
      </c>
      <c r="E2118" t="s">
        <v>84</v>
      </c>
      <c r="F2118">
        <v>110</v>
      </c>
      <c r="G2118" t="s">
        <v>19</v>
      </c>
      <c r="H2118" t="s">
        <v>25</v>
      </c>
      <c r="I2118" t="s">
        <v>7944</v>
      </c>
      <c r="J2118" t="s">
        <v>7713</v>
      </c>
      <c r="K2118" t="s">
        <v>87</v>
      </c>
      <c r="L2118" t="s">
        <v>18446</v>
      </c>
      <c r="M2118" t="s">
        <v>18447</v>
      </c>
      <c r="N2118">
        <v>7.6</v>
      </c>
      <c r="O2118">
        <v>305020</v>
      </c>
      <c r="P2118" s="2">
        <v>38000000</v>
      </c>
      <c r="Q2118" s="2">
        <v>171243005</v>
      </c>
      <c r="R2118" s="2">
        <v>252276927</v>
      </c>
      <c r="S2118" s="2">
        <v>385519932</v>
      </c>
      <c r="T2118">
        <v>80</v>
      </c>
      <c r="U2118">
        <v>1.5775066589731892</v>
      </c>
      <c r="V2118">
        <v>1.4998656066914795</v>
      </c>
      <c r="W2118">
        <f>AVERAGE(U2118:V2118)</f>
        <v>1.5386861328323342</v>
      </c>
      <c r="X2118" s="4">
        <v>4.0189533453666932</v>
      </c>
      <c r="Y2118">
        <f>AVERAGE(W2118:X2118)</f>
        <v>2.7788197390995135</v>
      </c>
      <c r="Z2118" t="s">
        <v>23291</v>
      </c>
      <c r="AA2118" t="s">
        <v>22731</v>
      </c>
      <c r="AB2118" t="s">
        <v>23292</v>
      </c>
      <c r="AC2118" t="s">
        <v>22725</v>
      </c>
      <c r="AD2118">
        <v>1954</v>
      </c>
      <c r="AE2118">
        <v>0</v>
      </c>
    </row>
    <row r="2119" spans="1:31" x14ac:dyDescent="0.25">
      <c r="A2119" t="s">
        <v>19176</v>
      </c>
      <c r="B2119" t="s">
        <v>19177</v>
      </c>
      <c r="C2119">
        <v>2012</v>
      </c>
      <c r="D2119" s="1">
        <v>41227</v>
      </c>
      <c r="E2119" t="s">
        <v>26</v>
      </c>
      <c r="F2119">
        <v>115</v>
      </c>
      <c r="G2119" t="s">
        <v>19</v>
      </c>
      <c r="H2119" t="s">
        <v>25</v>
      </c>
      <c r="I2119" t="s">
        <v>8569</v>
      </c>
      <c r="J2119" t="s">
        <v>17574</v>
      </c>
      <c r="K2119" t="s">
        <v>12082</v>
      </c>
      <c r="L2119" t="s">
        <v>19178</v>
      </c>
      <c r="M2119" t="s">
        <v>19179</v>
      </c>
      <c r="N2119">
        <v>5.5</v>
      </c>
      <c r="O2119">
        <v>226618</v>
      </c>
      <c r="P2119" s="2">
        <v>120000000</v>
      </c>
      <c r="Q2119" s="2">
        <v>292324737</v>
      </c>
      <c r="R2119" s="2">
        <v>829746820</v>
      </c>
      <c r="S2119" s="2">
        <v>1002071557</v>
      </c>
      <c r="T2119">
        <v>52</v>
      </c>
      <c r="U2119">
        <v>-8.6481703464010684E-2</v>
      </c>
      <c r="V2119">
        <v>-8.0996577856593643E-2</v>
      </c>
      <c r="W2119">
        <f>AVERAGE(U2119:V2119)</f>
        <v>-8.3739140660302164E-2</v>
      </c>
      <c r="X2119" s="4">
        <v>10.729196203049311</v>
      </c>
      <c r="Y2119">
        <f>AVERAGE(W2119:X2119)</f>
        <v>5.3227285311945041</v>
      </c>
      <c r="Z2119" t="s">
        <v>23291</v>
      </c>
      <c r="AA2119" t="s">
        <v>22731</v>
      </c>
      <c r="AB2119" t="s">
        <v>23292</v>
      </c>
      <c r="AC2119" t="s">
        <v>22725</v>
      </c>
      <c r="AD2119">
        <v>1954</v>
      </c>
      <c r="AE2119">
        <v>0</v>
      </c>
    </row>
    <row r="2120" spans="1:31" x14ac:dyDescent="0.25">
      <c r="A2120" t="s">
        <v>9022</v>
      </c>
      <c r="B2120" t="s">
        <v>9023</v>
      </c>
      <c r="C2120">
        <v>1989</v>
      </c>
      <c r="D2120" s="1">
        <v>32779</v>
      </c>
      <c r="E2120" t="s">
        <v>3218</v>
      </c>
      <c r="F2120">
        <v>114</v>
      </c>
      <c r="G2120" t="s">
        <v>19</v>
      </c>
      <c r="H2120" t="s">
        <v>2311</v>
      </c>
      <c r="I2120" t="s">
        <v>3915</v>
      </c>
      <c r="J2120" t="s">
        <v>9024</v>
      </c>
      <c r="K2120" t="s">
        <v>186</v>
      </c>
      <c r="L2120" t="s">
        <v>9025</v>
      </c>
      <c r="M2120" t="s">
        <v>9026</v>
      </c>
      <c r="N2120">
        <v>7.2</v>
      </c>
      <c r="O2120">
        <v>158884</v>
      </c>
      <c r="P2120" s="2">
        <v>28000000</v>
      </c>
      <c r="Q2120" s="2">
        <v>147253986</v>
      </c>
      <c r="R2120" s="2">
        <v>227853986</v>
      </c>
      <c r="S2120" s="2">
        <v>347107972</v>
      </c>
      <c r="T2120">
        <v>70</v>
      </c>
      <c r="U2120">
        <v>1.2605564946994372</v>
      </c>
      <c r="V2120">
        <v>0.93527196935288193</v>
      </c>
      <c r="W2120">
        <f>AVERAGE(U2120:V2120)</f>
        <v>1.0979142320261595</v>
      </c>
      <c r="X2120" s="4">
        <v>3.6008965764147169</v>
      </c>
      <c r="Y2120">
        <f>AVERAGE(W2120:X2120)</f>
        <v>2.3494054042204384</v>
      </c>
      <c r="Z2120" t="s">
        <v>23432</v>
      </c>
      <c r="AA2120" t="s">
        <v>22731</v>
      </c>
      <c r="AB2120" t="s">
        <v>23433</v>
      </c>
      <c r="AC2120" t="s">
        <v>22725</v>
      </c>
      <c r="AD2120">
        <v>1945</v>
      </c>
      <c r="AE2120">
        <v>0</v>
      </c>
    </row>
    <row r="2121" spans="1:31" x14ac:dyDescent="0.25">
      <c r="A2121" t="s">
        <v>9836</v>
      </c>
      <c r="B2121" t="s">
        <v>9837</v>
      </c>
      <c r="C2121">
        <v>1992</v>
      </c>
      <c r="D2121" s="1">
        <v>33900</v>
      </c>
      <c r="E2121" t="s">
        <v>3218</v>
      </c>
      <c r="F2121">
        <v>118</v>
      </c>
      <c r="G2121" t="s">
        <v>19</v>
      </c>
      <c r="H2121" t="s">
        <v>25</v>
      </c>
      <c r="I2121" t="s">
        <v>3915</v>
      </c>
      <c r="J2121" t="s">
        <v>9838</v>
      </c>
      <c r="K2121" t="s">
        <v>186</v>
      </c>
      <c r="L2121" t="s">
        <v>9839</v>
      </c>
      <c r="M2121" t="s">
        <v>9840</v>
      </c>
      <c r="N2121">
        <v>6.7</v>
      </c>
      <c r="O2121">
        <v>154580</v>
      </c>
      <c r="P2121" s="2">
        <v>35000000</v>
      </c>
      <c r="Q2121" s="2">
        <v>144731527</v>
      </c>
      <c r="R2121" s="2">
        <v>321731527</v>
      </c>
      <c r="S2121" s="2">
        <v>431463054</v>
      </c>
      <c r="T2121">
        <v>40</v>
      </c>
      <c r="U2121">
        <v>0.8643687893572467</v>
      </c>
      <c r="V2121">
        <v>-0.75850894266291069</v>
      </c>
      <c r="W2121">
        <f>AVERAGE(U2121:V2121)</f>
        <v>5.2929923347168006E-2</v>
      </c>
      <c r="X2121" s="4">
        <v>4.5189755556076294</v>
      </c>
      <c r="Y2121">
        <f>AVERAGE(W2121:X2121)</f>
        <v>2.2859527394773989</v>
      </c>
      <c r="Z2121" t="s">
        <v>23432</v>
      </c>
      <c r="AA2121" t="s">
        <v>22731</v>
      </c>
      <c r="AB2121" t="s">
        <v>23433</v>
      </c>
      <c r="AC2121" t="s">
        <v>22725</v>
      </c>
      <c r="AD2121">
        <v>1945</v>
      </c>
      <c r="AE2121">
        <v>0</v>
      </c>
    </row>
    <row r="2122" spans="1:31" x14ac:dyDescent="0.25">
      <c r="A2122" t="s">
        <v>1329</v>
      </c>
      <c r="B2122" t="s">
        <v>1330</v>
      </c>
      <c r="C2122">
        <v>1941</v>
      </c>
      <c r="D2122" s="1">
        <v>17862</v>
      </c>
      <c r="E2122" t="s">
        <v>48</v>
      </c>
      <c r="F2122">
        <v>119</v>
      </c>
      <c r="G2122" t="s">
        <v>19</v>
      </c>
      <c r="H2122" t="s">
        <v>428</v>
      </c>
      <c r="I2122" t="s">
        <v>1074</v>
      </c>
      <c r="J2122" t="s">
        <v>1331</v>
      </c>
      <c r="K2122" t="s">
        <v>378</v>
      </c>
      <c r="L2122" t="s">
        <v>1332</v>
      </c>
      <c r="M2122" t="s">
        <v>1333</v>
      </c>
      <c r="N2122">
        <v>8.3000000000000007</v>
      </c>
      <c r="O2122">
        <v>389322</v>
      </c>
      <c r="P2122" s="2">
        <v>839727</v>
      </c>
      <c r="Q2122" s="2">
        <v>1585634</v>
      </c>
      <c r="R2122" s="2">
        <v>1594107</v>
      </c>
      <c r="S2122" s="2">
        <v>2340014</v>
      </c>
      <c r="T2122">
        <v>100</v>
      </c>
      <c r="U2122">
        <v>2.1321694464522567</v>
      </c>
      <c r="V2122">
        <v>2.6290528813686747</v>
      </c>
      <c r="W2122">
        <f>AVERAGE(U2122:V2122)</f>
        <v>2.3806111639104657</v>
      </c>
      <c r="X2122" s="4">
        <v>-0.15138731015734502</v>
      </c>
      <c r="Y2122">
        <f>AVERAGE(W2122:X2122)</f>
        <v>1.1146119268765604</v>
      </c>
      <c r="Z2122" t="s">
        <v>22783</v>
      </c>
      <c r="AA2122" t="s">
        <v>22731</v>
      </c>
      <c r="AB2122" t="s">
        <v>22784</v>
      </c>
      <c r="AC2122" t="s">
        <v>22725</v>
      </c>
      <c r="AD2122">
        <v>1911</v>
      </c>
      <c r="AE2122">
        <v>1975</v>
      </c>
    </row>
    <row r="2123" spans="1:31" x14ac:dyDescent="0.25">
      <c r="A2123" t="s">
        <v>2064</v>
      </c>
      <c r="B2123" t="s">
        <v>2065</v>
      </c>
      <c r="C2123">
        <v>1947</v>
      </c>
      <c r="D2123" s="1">
        <v>17780</v>
      </c>
      <c r="E2123" t="s">
        <v>250</v>
      </c>
      <c r="F2123">
        <v>104</v>
      </c>
      <c r="G2123" t="s">
        <v>19</v>
      </c>
      <c r="H2123" t="s">
        <v>25</v>
      </c>
      <c r="I2123" t="s">
        <v>1898</v>
      </c>
      <c r="J2123" t="s">
        <v>2066</v>
      </c>
      <c r="K2123" t="s">
        <v>799</v>
      </c>
      <c r="L2123" t="s">
        <v>2067</v>
      </c>
      <c r="M2123" t="s">
        <v>2068</v>
      </c>
      <c r="N2123">
        <v>7.9</v>
      </c>
      <c r="O2123">
        <v>15297</v>
      </c>
      <c r="R2123" s="2">
        <v>29545</v>
      </c>
      <c r="S2123" s="2">
        <v>29545</v>
      </c>
      <c r="U2123">
        <v>1.815219282178504</v>
      </c>
      <c r="V2123" t="s">
        <v>22725</v>
      </c>
      <c r="W2123">
        <f>AVERAGE(U2123:V2123)</f>
        <v>1.815219282178504</v>
      </c>
      <c r="X2123" s="4">
        <v>-0.17653331168665265</v>
      </c>
      <c r="Y2123">
        <f>AVERAGE(W2123:X2123)</f>
        <v>0.81934298524592575</v>
      </c>
      <c r="Z2123" t="s">
        <v>22783</v>
      </c>
      <c r="AA2123" t="s">
        <v>22731</v>
      </c>
      <c r="AB2123" t="s">
        <v>22784</v>
      </c>
      <c r="AC2123" t="s">
        <v>22725</v>
      </c>
      <c r="AD2123">
        <v>1911</v>
      </c>
      <c r="AE2123">
        <v>1975</v>
      </c>
    </row>
    <row r="2124" spans="1:31" x14ac:dyDescent="0.25">
      <c r="A2124" t="s">
        <v>2500</v>
      </c>
      <c r="B2124" t="s">
        <v>2501</v>
      </c>
      <c r="C2124">
        <v>1951</v>
      </c>
      <c r="D2124" s="1">
        <v>19073</v>
      </c>
      <c r="E2124" t="s">
        <v>264</v>
      </c>
      <c r="F2124">
        <v>92</v>
      </c>
      <c r="G2124" t="s">
        <v>19</v>
      </c>
      <c r="H2124" t="s">
        <v>2502</v>
      </c>
      <c r="I2124" t="s">
        <v>1727</v>
      </c>
      <c r="J2124" t="s">
        <v>2503</v>
      </c>
      <c r="K2124" t="s">
        <v>799</v>
      </c>
      <c r="L2124" t="s">
        <v>2504</v>
      </c>
      <c r="M2124" t="s">
        <v>2505</v>
      </c>
      <c r="N2124">
        <v>7.7</v>
      </c>
      <c r="O2124">
        <v>75381</v>
      </c>
      <c r="P2124" s="2">
        <v>1200000</v>
      </c>
      <c r="S2124" s="2"/>
      <c r="U2124">
        <v>1.6567442000416277</v>
      </c>
      <c r="V2124" t="s">
        <v>22725</v>
      </c>
      <c r="W2124">
        <f>AVERAGE(U2124:V2124)</f>
        <v>1.6567442000416277</v>
      </c>
      <c r="X2124" s="4"/>
      <c r="Y2124">
        <f>AVERAGE(W2124:X2124)</f>
        <v>1.6567442000416277</v>
      </c>
      <c r="Z2124" t="s">
        <v>22783</v>
      </c>
      <c r="AA2124" t="s">
        <v>22731</v>
      </c>
      <c r="AB2124" t="s">
        <v>22784</v>
      </c>
      <c r="AC2124" t="s">
        <v>22725</v>
      </c>
      <c r="AD2124">
        <v>1911</v>
      </c>
      <c r="AE2124">
        <v>1975</v>
      </c>
    </row>
    <row r="2125" spans="1:31" x14ac:dyDescent="0.25">
      <c r="A2125" t="s">
        <v>2525</v>
      </c>
      <c r="B2125" t="s">
        <v>2526</v>
      </c>
      <c r="C2125">
        <v>1951</v>
      </c>
      <c r="D2125" s="1">
        <v>19212</v>
      </c>
      <c r="E2125" t="s">
        <v>449</v>
      </c>
      <c r="F2125">
        <v>82</v>
      </c>
      <c r="G2125" t="s">
        <v>19</v>
      </c>
      <c r="H2125" t="s">
        <v>25</v>
      </c>
      <c r="I2125" t="s">
        <v>2527</v>
      </c>
      <c r="J2125" t="s">
        <v>2334</v>
      </c>
      <c r="K2125" t="s">
        <v>378</v>
      </c>
      <c r="L2125" t="s">
        <v>2528</v>
      </c>
      <c r="M2125" t="s">
        <v>2529</v>
      </c>
      <c r="N2125">
        <v>7.3</v>
      </c>
      <c r="O2125">
        <v>6101</v>
      </c>
      <c r="S2125" s="2"/>
      <c r="T2125">
        <v>78</v>
      </c>
      <c r="U2125">
        <v>1.339794035767875</v>
      </c>
      <c r="V2125">
        <v>1.38694687922376</v>
      </c>
      <c r="W2125">
        <f>AVERAGE(U2125:V2125)</f>
        <v>1.3633704574958174</v>
      </c>
      <c r="X2125" s="4"/>
      <c r="Y2125">
        <f>AVERAGE(W2125:X2125)</f>
        <v>1.3633704574958174</v>
      </c>
      <c r="Z2125" t="s">
        <v>22783</v>
      </c>
      <c r="AA2125" t="s">
        <v>22731</v>
      </c>
      <c r="AB2125" t="s">
        <v>22784</v>
      </c>
      <c r="AC2125" t="s">
        <v>22725</v>
      </c>
      <c r="AD2125">
        <v>1911</v>
      </c>
      <c r="AE2125">
        <v>1975</v>
      </c>
    </row>
    <row r="2126" spans="1:31" x14ac:dyDescent="0.25">
      <c r="A2126" t="s">
        <v>3095</v>
      </c>
      <c r="B2126" t="s">
        <v>3096</v>
      </c>
      <c r="C2126">
        <v>1955</v>
      </c>
      <c r="D2126" s="1">
        <v>20605</v>
      </c>
      <c r="E2126" t="s">
        <v>530</v>
      </c>
      <c r="F2126">
        <v>99</v>
      </c>
      <c r="G2126" t="s">
        <v>19</v>
      </c>
      <c r="H2126" t="s">
        <v>25</v>
      </c>
      <c r="I2126" t="s">
        <v>237</v>
      </c>
      <c r="J2126" t="s">
        <v>3097</v>
      </c>
      <c r="K2126" t="s">
        <v>2917</v>
      </c>
      <c r="L2126" t="s">
        <v>3098</v>
      </c>
      <c r="M2126" t="s">
        <v>3099</v>
      </c>
      <c r="N2126">
        <v>7.1</v>
      </c>
      <c r="O2126">
        <v>32794</v>
      </c>
      <c r="P2126" s="2">
        <v>1200000</v>
      </c>
      <c r="S2126" s="2"/>
      <c r="T2126">
        <v>74</v>
      </c>
      <c r="U2126">
        <v>1.1813189536309987</v>
      </c>
      <c r="V2126">
        <v>1.1611094242883211</v>
      </c>
      <c r="W2126">
        <f>AVERAGE(U2126:V2126)</f>
        <v>1.1712141889596599</v>
      </c>
      <c r="X2126" s="4"/>
      <c r="Y2126">
        <f>AVERAGE(W2126:X2126)</f>
        <v>1.1712141889596599</v>
      </c>
      <c r="Z2126" t="s">
        <v>22783</v>
      </c>
      <c r="AA2126" t="s">
        <v>22731</v>
      </c>
      <c r="AB2126" t="s">
        <v>22784</v>
      </c>
      <c r="AC2126" t="s">
        <v>22725</v>
      </c>
      <c r="AD2126">
        <v>1911</v>
      </c>
      <c r="AE2126">
        <v>1975</v>
      </c>
    </row>
    <row r="2127" spans="1:31" x14ac:dyDescent="0.25">
      <c r="A2127" t="s">
        <v>3207</v>
      </c>
      <c r="B2127" t="s">
        <v>730</v>
      </c>
      <c r="C2127">
        <v>1956</v>
      </c>
      <c r="D2127" s="1">
        <v>20704</v>
      </c>
      <c r="E2127" t="s">
        <v>136</v>
      </c>
      <c r="F2127">
        <v>120</v>
      </c>
      <c r="G2127" t="s">
        <v>19</v>
      </c>
      <c r="H2127" t="s">
        <v>572</v>
      </c>
      <c r="I2127" t="s">
        <v>237</v>
      </c>
      <c r="J2127" t="s">
        <v>3208</v>
      </c>
      <c r="K2127" t="s">
        <v>87</v>
      </c>
      <c r="L2127" t="s">
        <v>3209</v>
      </c>
      <c r="M2127" t="s">
        <v>3210</v>
      </c>
      <c r="N2127">
        <v>7.5</v>
      </c>
      <c r="O2127">
        <v>56718</v>
      </c>
      <c r="P2127" s="2">
        <v>2500000</v>
      </c>
      <c r="R2127" s="2">
        <v>8190</v>
      </c>
      <c r="S2127" s="2">
        <v>-2491810</v>
      </c>
      <c r="T2127">
        <v>78</v>
      </c>
      <c r="U2127">
        <v>1.4982691179047514</v>
      </c>
      <c r="V2127">
        <v>1.38694687922376</v>
      </c>
      <c r="W2127">
        <f>AVERAGE(U2127:V2127)</f>
        <v>1.4426079985642557</v>
      </c>
      <c r="X2127" s="4">
        <v>-0.20397449210756607</v>
      </c>
      <c r="Y2127">
        <f>AVERAGE(W2127:X2127)</f>
        <v>0.61931675322834479</v>
      </c>
      <c r="Z2127" t="s">
        <v>22783</v>
      </c>
      <c r="AA2127" t="s">
        <v>22731</v>
      </c>
      <c r="AB2127" t="s">
        <v>22784</v>
      </c>
      <c r="AC2127" t="s">
        <v>22725</v>
      </c>
      <c r="AD2127">
        <v>1911</v>
      </c>
      <c r="AE2127">
        <v>1975</v>
      </c>
    </row>
    <row r="2128" spans="1:31" x14ac:dyDescent="0.25">
      <c r="A2128" t="s">
        <v>3387</v>
      </c>
      <c r="B2128" t="s">
        <v>3388</v>
      </c>
      <c r="C2128">
        <v>1956</v>
      </c>
      <c r="D2128" s="1">
        <v>20930</v>
      </c>
      <c r="E2128" t="s">
        <v>449</v>
      </c>
      <c r="F2128">
        <v>105</v>
      </c>
      <c r="G2128" t="s">
        <v>19</v>
      </c>
      <c r="H2128" t="s">
        <v>640</v>
      </c>
      <c r="I2128" t="s">
        <v>237</v>
      </c>
      <c r="J2128" t="s">
        <v>3389</v>
      </c>
      <c r="K2128" t="s">
        <v>186</v>
      </c>
      <c r="L2128" t="s">
        <v>3390</v>
      </c>
      <c r="M2128" t="s">
        <v>3391</v>
      </c>
      <c r="N2128">
        <v>7.4</v>
      </c>
      <c r="O2128">
        <v>24818</v>
      </c>
      <c r="P2128" s="2">
        <v>1200000</v>
      </c>
      <c r="S2128" s="2"/>
      <c r="U2128">
        <v>1.4190315768363135</v>
      </c>
      <c r="V2128" t="s">
        <v>22725</v>
      </c>
      <c r="W2128">
        <f>AVERAGE(U2128:V2128)</f>
        <v>1.4190315768363135</v>
      </c>
      <c r="X2128" s="4"/>
      <c r="Y2128">
        <f>AVERAGE(W2128:X2128)</f>
        <v>1.4190315768363135</v>
      </c>
      <c r="Z2128" t="s">
        <v>22783</v>
      </c>
      <c r="AA2128" t="s">
        <v>22731</v>
      </c>
      <c r="AB2128" t="s">
        <v>22784</v>
      </c>
      <c r="AC2128" t="s">
        <v>22725</v>
      </c>
      <c r="AD2128">
        <v>1911</v>
      </c>
      <c r="AE2128">
        <v>1975</v>
      </c>
    </row>
    <row r="2129" spans="1:31" x14ac:dyDescent="0.25">
      <c r="A2129" t="s">
        <v>3393</v>
      </c>
      <c r="B2129" t="s">
        <v>3394</v>
      </c>
      <c r="C2129">
        <v>1958</v>
      </c>
      <c r="D2129" s="1">
        <v>21558</v>
      </c>
      <c r="E2129" t="s">
        <v>1206</v>
      </c>
      <c r="F2129">
        <v>88</v>
      </c>
      <c r="G2129" t="s">
        <v>19</v>
      </c>
      <c r="H2129" t="s">
        <v>25</v>
      </c>
      <c r="I2129" t="s">
        <v>2608</v>
      </c>
      <c r="J2129" t="s">
        <v>3395</v>
      </c>
      <c r="K2129" t="s">
        <v>336</v>
      </c>
      <c r="L2129" t="s">
        <v>3396</v>
      </c>
      <c r="M2129" t="s">
        <v>3397</v>
      </c>
      <c r="N2129">
        <v>7.1</v>
      </c>
      <c r="O2129">
        <v>11650</v>
      </c>
      <c r="P2129" s="2">
        <v>650000</v>
      </c>
      <c r="S2129" s="2"/>
      <c r="U2129">
        <v>1.1813189536309987</v>
      </c>
      <c r="V2129" t="s">
        <v>22725</v>
      </c>
      <c r="W2129">
        <f>AVERAGE(U2129:V2129)</f>
        <v>1.1813189536309987</v>
      </c>
      <c r="X2129" s="4"/>
      <c r="Y2129">
        <f>AVERAGE(W2129:X2129)</f>
        <v>1.1813189536309987</v>
      </c>
      <c r="Z2129" t="s">
        <v>22783</v>
      </c>
      <c r="AA2129" t="s">
        <v>22731</v>
      </c>
      <c r="AB2129" t="s">
        <v>22784</v>
      </c>
      <c r="AC2129" t="s">
        <v>22725</v>
      </c>
      <c r="AD2129">
        <v>1911</v>
      </c>
      <c r="AE2129">
        <v>1975</v>
      </c>
    </row>
    <row r="2130" spans="1:31" x14ac:dyDescent="0.25">
      <c r="A2130" t="s">
        <v>3572</v>
      </c>
      <c r="B2130" t="s">
        <v>3573</v>
      </c>
      <c r="C2130">
        <v>1959</v>
      </c>
      <c r="D2130" s="1">
        <v>21885</v>
      </c>
      <c r="E2130" t="s">
        <v>50</v>
      </c>
      <c r="F2130">
        <v>129</v>
      </c>
      <c r="G2130" t="s">
        <v>19</v>
      </c>
      <c r="H2130" t="s">
        <v>3574</v>
      </c>
      <c r="I2130" t="s">
        <v>1670</v>
      </c>
      <c r="J2130" t="s">
        <v>3011</v>
      </c>
      <c r="K2130" t="s">
        <v>799</v>
      </c>
      <c r="L2130" t="s">
        <v>3575</v>
      </c>
      <c r="M2130" t="s">
        <v>3576</v>
      </c>
      <c r="N2130">
        <v>7</v>
      </c>
      <c r="O2130">
        <v>15375</v>
      </c>
      <c r="P2130" s="2">
        <v>3440000</v>
      </c>
      <c r="S2130" s="2"/>
      <c r="U2130">
        <v>1.1020814125625609</v>
      </c>
      <c r="V2130" t="s">
        <v>22725</v>
      </c>
      <c r="W2130">
        <f>AVERAGE(U2130:V2130)</f>
        <v>1.1020814125625609</v>
      </c>
      <c r="X2130" s="4"/>
      <c r="Y2130">
        <f>AVERAGE(W2130:X2130)</f>
        <v>1.1020814125625609</v>
      </c>
      <c r="Z2130" t="s">
        <v>22783</v>
      </c>
      <c r="AA2130" t="s">
        <v>22731</v>
      </c>
      <c r="AB2130" t="s">
        <v>22784</v>
      </c>
      <c r="AC2130" t="s">
        <v>22725</v>
      </c>
      <c r="AD2130">
        <v>1911</v>
      </c>
      <c r="AE2130">
        <v>1975</v>
      </c>
    </row>
    <row r="2131" spans="1:31" x14ac:dyDescent="0.25">
      <c r="A2131" t="s">
        <v>3594</v>
      </c>
      <c r="B2131" t="s">
        <v>3595</v>
      </c>
      <c r="C2131">
        <v>1959</v>
      </c>
      <c r="D2131" s="1">
        <v>21851</v>
      </c>
      <c r="E2131" t="s">
        <v>933</v>
      </c>
      <c r="F2131">
        <v>136</v>
      </c>
      <c r="G2131" t="s">
        <v>19</v>
      </c>
      <c r="H2131" t="s">
        <v>175</v>
      </c>
      <c r="I2131" t="s">
        <v>237</v>
      </c>
      <c r="J2131" t="s">
        <v>3596</v>
      </c>
      <c r="K2131" t="s">
        <v>193</v>
      </c>
      <c r="L2131" t="s">
        <v>3597</v>
      </c>
      <c r="M2131" t="s">
        <v>3598</v>
      </c>
      <c r="N2131">
        <v>8.3000000000000007</v>
      </c>
      <c r="O2131">
        <v>291628</v>
      </c>
      <c r="P2131" s="2">
        <v>3101000</v>
      </c>
      <c r="R2131" s="2">
        <v>73446</v>
      </c>
      <c r="S2131" s="2">
        <v>-3027554</v>
      </c>
      <c r="T2131">
        <v>98</v>
      </c>
      <c r="U2131">
        <v>2.1321694464522567</v>
      </c>
      <c r="V2131">
        <v>2.5161341539009552</v>
      </c>
      <c r="W2131">
        <f>AVERAGE(U2131:V2131)</f>
        <v>2.3241518001766059</v>
      </c>
      <c r="X2131" s="4">
        <v>-0.20980526475299752</v>
      </c>
      <c r="Y2131">
        <f>AVERAGE(W2131:X2131)</f>
        <v>1.0571732677118042</v>
      </c>
      <c r="Z2131" t="s">
        <v>22783</v>
      </c>
      <c r="AA2131" t="s">
        <v>22731</v>
      </c>
      <c r="AB2131" t="s">
        <v>22784</v>
      </c>
      <c r="AC2131" t="s">
        <v>22725</v>
      </c>
      <c r="AD2131">
        <v>1911</v>
      </c>
      <c r="AE2131">
        <v>1975</v>
      </c>
    </row>
    <row r="2132" spans="1:31" x14ac:dyDescent="0.25">
      <c r="A2132" t="s">
        <v>3738</v>
      </c>
      <c r="B2132" t="s">
        <v>3739</v>
      </c>
      <c r="C2132">
        <v>1960</v>
      </c>
      <c r="D2132" s="1">
        <v>22217</v>
      </c>
      <c r="E2132" t="s">
        <v>385</v>
      </c>
      <c r="F2132">
        <v>109</v>
      </c>
      <c r="G2132" t="s">
        <v>19</v>
      </c>
      <c r="H2132" t="s">
        <v>25</v>
      </c>
      <c r="I2132" t="s">
        <v>237</v>
      </c>
      <c r="J2132" t="s">
        <v>3740</v>
      </c>
      <c r="K2132" t="s">
        <v>3741</v>
      </c>
      <c r="L2132" t="s">
        <v>3742</v>
      </c>
      <c r="M2132" t="s">
        <v>3743</v>
      </c>
      <c r="N2132">
        <v>8.5</v>
      </c>
      <c r="O2132">
        <v>586765</v>
      </c>
      <c r="P2132" s="2">
        <v>806947</v>
      </c>
      <c r="Q2132" s="2">
        <v>32000000</v>
      </c>
      <c r="R2132" s="2">
        <v>32008644</v>
      </c>
      <c r="S2132" s="2">
        <v>63201697</v>
      </c>
      <c r="T2132">
        <v>97</v>
      </c>
      <c r="U2132">
        <v>2.2906445285891324</v>
      </c>
      <c r="V2132">
        <v>2.4596747901670954</v>
      </c>
      <c r="W2132">
        <f>AVERAGE(U2132:V2132)</f>
        <v>2.3751596593781139</v>
      </c>
      <c r="X2132" s="4">
        <v>0.51100113729390217</v>
      </c>
      <c r="Y2132">
        <f>AVERAGE(W2132:X2132)</f>
        <v>1.4430803983360081</v>
      </c>
      <c r="Z2132" t="s">
        <v>22783</v>
      </c>
      <c r="AA2132" t="s">
        <v>22731</v>
      </c>
      <c r="AB2132" t="s">
        <v>22784</v>
      </c>
      <c r="AC2132" t="s">
        <v>22725</v>
      </c>
      <c r="AD2132">
        <v>1911</v>
      </c>
      <c r="AE2132">
        <v>1975</v>
      </c>
    </row>
    <row r="2133" spans="1:31" x14ac:dyDescent="0.25">
      <c r="A2133" t="s">
        <v>3935</v>
      </c>
      <c r="B2133" t="s">
        <v>3936</v>
      </c>
      <c r="C2133">
        <v>1962</v>
      </c>
      <c r="D2133" s="1">
        <v>22949</v>
      </c>
      <c r="E2133" t="s">
        <v>136</v>
      </c>
      <c r="F2133">
        <v>106</v>
      </c>
      <c r="G2133" t="s">
        <v>19</v>
      </c>
      <c r="H2133" t="s">
        <v>25</v>
      </c>
      <c r="I2133" t="s">
        <v>2427</v>
      </c>
      <c r="J2133" t="s">
        <v>3937</v>
      </c>
      <c r="K2133" t="s">
        <v>2099</v>
      </c>
      <c r="L2133" t="s">
        <v>3938</v>
      </c>
      <c r="M2133" t="s">
        <v>3939</v>
      </c>
      <c r="N2133">
        <v>7.7</v>
      </c>
      <c r="O2133">
        <v>25711</v>
      </c>
      <c r="P2133" s="2">
        <v>3000000</v>
      </c>
      <c r="S2133" s="2"/>
      <c r="T2133">
        <v>76</v>
      </c>
      <c r="U2133">
        <v>1.6567442000416277</v>
      </c>
      <c r="V2133">
        <v>1.2740281517560406</v>
      </c>
      <c r="W2133">
        <f>AVERAGE(U2133:V2133)</f>
        <v>1.4653861758988342</v>
      </c>
      <c r="X2133" s="4"/>
      <c r="Y2133">
        <f>AVERAGE(W2133:X2133)</f>
        <v>1.4653861758988342</v>
      </c>
      <c r="Z2133" t="s">
        <v>22783</v>
      </c>
      <c r="AA2133" t="s">
        <v>22731</v>
      </c>
      <c r="AB2133" t="s">
        <v>22784</v>
      </c>
      <c r="AC2133" t="s">
        <v>22725</v>
      </c>
      <c r="AD2133">
        <v>1911</v>
      </c>
      <c r="AE2133">
        <v>1975</v>
      </c>
    </row>
    <row r="2134" spans="1:31" x14ac:dyDescent="0.25">
      <c r="A2134" t="s">
        <v>4280</v>
      </c>
      <c r="B2134" t="s">
        <v>4281</v>
      </c>
      <c r="C2134">
        <v>1964</v>
      </c>
      <c r="D2134" s="1">
        <v>23644</v>
      </c>
      <c r="E2134" t="s">
        <v>38</v>
      </c>
      <c r="F2134">
        <v>130</v>
      </c>
      <c r="G2134" t="s">
        <v>19</v>
      </c>
      <c r="H2134" t="s">
        <v>25</v>
      </c>
      <c r="I2134" t="s">
        <v>237</v>
      </c>
      <c r="J2134" t="s">
        <v>4282</v>
      </c>
      <c r="K2134" t="s">
        <v>2917</v>
      </c>
      <c r="L2134" t="s">
        <v>4283</v>
      </c>
      <c r="M2134" t="s">
        <v>4284</v>
      </c>
      <c r="N2134">
        <v>7.2</v>
      </c>
      <c r="O2134">
        <v>43655</v>
      </c>
      <c r="P2134" s="2">
        <v>3000000</v>
      </c>
      <c r="R2134" s="2">
        <v>7095</v>
      </c>
      <c r="S2134" s="2">
        <v>-2992905</v>
      </c>
      <c r="U2134">
        <v>1.2605564946994372</v>
      </c>
      <c r="V2134" t="s">
        <v>22725</v>
      </c>
      <c r="W2134">
        <f>AVERAGE(U2134:V2134)</f>
        <v>1.2605564946994372</v>
      </c>
      <c r="X2134" s="4">
        <v>-0.20942816217902271</v>
      </c>
      <c r="Y2134">
        <f>AVERAGE(W2134:X2134)</f>
        <v>0.5255641662602073</v>
      </c>
      <c r="Z2134" t="s">
        <v>22783</v>
      </c>
      <c r="AA2134" t="s">
        <v>22731</v>
      </c>
      <c r="AB2134" t="s">
        <v>22784</v>
      </c>
      <c r="AC2134" t="s">
        <v>22725</v>
      </c>
      <c r="AD2134">
        <v>1911</v>
      </c>
      <c r="AE2134">
        <v>1975</v>
      </c>
    </row>
    <row r="2135" spans="1:31" x14ac:dyDescent="0.25">
      <c r="A2135" t="s">
        <v>5832</v>
      </c>
      <c r="B2135" t="s">
        <v>5833</v>
      </c>
      <c r="C2135">
        <v>1972</v>
      </c>
      <c r="D2135" s="1">
        <v>26749</v>
      </c>
      <c r="E2135" t="s">
        <v>385</v>
      </c>
      <c r="F2135">
        <v>93</v>
      </c>
      <c r="G2135" t="s">
        <v>19</v>
      </c>
      <c r="H2135" t="s">
        <v>175</v>
      </c>
      <c r="I2135" t="s">
        <v>4879</v>
      </c>
      <c r="J2135" t="s">
        <v>5834</v>
      </c>
      <c r="K2135" t="s">
        <v>5835</v>
      </c>
      <c r="L2135" t="s">
        <v>5836</v>
      </c>
      <c r="M2135" t="s">
        <v>5837</v>
      </c>
      <c r="N2135">
        <v>6.9</v>
      </c>
      <c r="O2135">
        <v>14940</v>
      </c>
      <c r="P2135" s="2">
        <v>500000</v>
      </c>
      <c r="S2135" s="2"/>
      <c r="U2135">
        <v>1.022843871494123</v>
      </c>
      <c r="V2135" t="s">
        <v>22725</v>
      </c>
      <c r="W2135">
        <f>AVERAGE(U2135:V2135)</f>
        <v>1.022843871494123</v>
      </c>
      <c r="X2135" s="4"/>
      <c r="Y2135">
        <f>AVERAGE(W2135:X2135)</f>
        <v>1.022843871494123</v>
      </c>
      <c r="Z2135" t="s">
        <v>22783</v>
      </c>
      <c r="AA2135" t="s">
        <v>22731</v>
      </c>
      <c r="AB2135" t="s">
        <v>22784</v>
      </c>
      <c r="AC2135" t="s">
        <v>22725</v>
      </c>
      <c r="AD2135">
        <v>1911</v>
      </c>
      <c r="AE2135">
        <v>1975</v>
      </c>
    </row>
    <row r="2136" spans="1:31" x14ac:dyDescent="0.25">
      <c r="A2136" t="s">
        <v>5955</v>
      </c>
      <c r="B2136" t="s">
        <v>5956</v>
      </c>
      <c r="C2136">
        <v>1974</v>
      </c>
      <c r="D2136" s="1">
        <v>27454</v>
      </c>
      <c r="E2136" t="s">
        <v>47</v>
      </c>
      <c r="F2136">
        <v>91</v>
      </c>
      <c r="G2136" t="s">
        <v>19</v>
      </c>
      <c r="H2136" t="s">
        <v>25</v>
      </c>
      <c r="I2136" t="s">
        <v>4643</v>
      </c>
      <c r="J2136" t="s">
        <v>4643</v>
      </c>
      <c r="K2136" t="s">
        <v>186</v>
      </c>
      <c r="L2136" t="s">
        <v>5957</v>
      </c>
      <c r="M2136" t="s">
        <v>5958</v>
      </c>
      <c r="N2136">
        <v>5.8</v>
      </c>
      <c r="O2136">
        <v>6755</v>
      </c>
      <c r="P2136" s="2">
        <v>500000</v>
      </c>
      <c r="S2136" s="2"/>
      <c r="T2136">
        <v>72</v>
      </c>
      <c r="U2136">
        <v>0.15123091974130348</v>
      </c>
      <c r="V2136">
        <v>1.0481906968206014</v>
      </c>
      <c r="W2136">
        <f>AVERAGE(U2136:V2136)</f>
        <v>0.59971080828095247</v>
      </c>
      <c r="X2136" s="4"/>
      <c r="Y2136">
        <f>AVERAGE(W2136:X2136)</f>
        <v>0.59971080828095247</v>
      </c>
      <c r="Z2136" t="s">
        <v>22783</v>
      </c>
      <c r="AA2136" t="s">
        <v>22731</v>
      </c>
      <c r="AB2136" t="s">
        <v>22784</v>
      </c>
      <c r="AC2136" t="s">
        <v>22725</v>
      </c>
      <c r="AD2136">
        <v>1911</v>
      </c>
      <c r="AE2136">
        <v>1975</v>
      </c>
    </row>
    <row r="2137" spans="1:31" x14ac:dyDescent="0.25">
      <c r="A2137" t="s">
        <v>6303</v>
      </c>
      <c r="B2137" t="s">
        <v>2288</v>
      </c>
      <c r="C2137">
        <v>1976</v>
      </c>
      <c r="D2137" s="1">
        <v>28085</v>
      </c>
      <c r="E2137" t="s">
        <v>367</v>
      </c>
      <c r="F2137">
        <v>98</v>
      </c>
      <c r="G2137" t="s">
        <v>19</v>
      </c>
      <c r="H2137" t="s">
        <v>428</v>
      </c>
      <c r="I2137" t="s">
        <v>4879</v>
      </c>
      <c r="J2137" t="s">
        <v>6304</v>
      </c>
      <c r="K2137" t="s">
        <v>336</v>
      </c>
      <c r="L2137" t="s">
        <v>6305</v>
      </c>
      <c r="M2137" t="s">
        <v>6306</v>
      </c>
      <c r="N2137">
        <v>6.7</v>
      </c>
      <c r="O2137">
        <v>8660</v>
      </c>
      <c r="P2137" s="2">
        <v>1400000</v>
      </c>
      <c r="S2137" s="2"/>
      <c r="T2137">
        <v>59</v>
      </c>
      <c r="U2137">
        <v>0.8643687893572467</v>
      </c>
      <c r="V2137">
        <v>0.31421896828042467</v>
      </c>
      <c r="W2137">
        <f>AVERAGE(U2137:V2137)</f>
        <v>0.58929387881883566</v>
      </c>
      <c r="X2137" s="4"/>
      <c r="Y2137">
        <f>AVERAGE(W2137:X2137)</f>
        <v>0.58929387881883566</v>
      </c>
      <c r="Z2137" t="s">
        <v>22783</v>
      </c>
      <c r="AA2137" t="s">
        <v>22731</v>
      </c>
      <c r="AB2137" t="s">
        <v>22784</v>
      </c>
      <c r="AC2137" t="s">
        <v>22725</v>
      </c>
      <c r="AD2137">
        <v>1911</v>
      </c>
      <c r="AE2137">
        <v>1975</v>
      </c>
    </row>
    <row r="2138" spans="1:31" x14ac:dyDescent="0.25">
      <c r="A2138" t="s">
        <v>6352</v>
      </c>
      <c r="B2138" t="s">
        <v>2935</v>
      </c>
      <c r="C2138">
        <v>1976</v>
      </c>
      <c r="D2138" s="1">
        <v>28027</v>
      </c>
      <c r="E2138" t="s">
        <v>34</v>
      </c>
      <c r="F2138">
        <v>114</v>
      </c>
      <c r="G2138" t="s">
        <v>19</v>
      </c>
      <c r="H2138" t="s">
        <v>271</v>
      </c>
      <c r="I2138" t="s">
        <v>4981</v>
      </c>
      <c r="J2138" t="s">
        <v>6353</v>
      </c>
      <c r="K2138" t="s">
        <v>336</v>
      </c>
      <c r="L2138" t="s">
        <v>6354</v>
      </c>
      <c r="M2138" t="s">
        <v>6355</v>
      </c>
      <c r="N2138">
        <v>8.3000000000000007</v>
      </c>
      <c r="O2138">
        <v>703264</v>
      </c>
      <c r="P2138" s="2">
        <v>1300000</v>
      </c>
      <c r="Q2138" s="2">
        <v>28262574</v>
      </c>
      <c r="R2138" s="2">
        <v>28441292</v>
      </c>
      <c r="S2138" s="2">
        <v>55403866</v>
      </c>
      <c r="T2138">
        <v>94</v>
      </c>
      <c r="U2138">
        <v>2.1321694464522567</v>
      </c>
      <c r="V2138">
        <v>2.2902966989655162</v>
      </c>
      <c r="W2138">
        <f>AVERAGE(U2138:V2138)</f>
        <v>2.2112330727088865</v>
      </c>
      <c r="X2138" s="4">
        <v>0.42613340253906135</v>
      </c>
      <c r="Y2138">
        <f>AVERAGE(W2138:X2138)</f>
        <v>1.3186832376239739</v>
      </c>
      <c r="Z2138" t="s">
        <v>22783</v>
      </c>
      <c r="AA2138" t="s">
        <v>22731</v>
      </c>
      <c r="AB2138" t="s">
        <v>22784</v>
      </c>
      <c r="AC2138" t="s">
        <v>22725</v>
      </c>
      <c r="AD2138">
        <v>1911</v>
      </c>
      <c r="AE2138">
        <v>1975</v>
      </c>
    </row>
    <row r="2139" spans="1:31" x14ac:dyDescent="0.25">
      <c r="A2139" t="s">
        <v>750</v>
      </c>
      <c r="B2139" t="s">
        <v>751</v>
      </c>
      <c r="C2139">
        <v>1934</v>
      </c>
      <c r="D2139" s="1">
        <v>12820</v>
      </c>
      <c r="E2139" t="s">
        <v>358</v>
      </c>
      <c r="F2139">
        <v>91</v>
      </c>
      <c r="G2139" t="s">
        <v>19</v>
      </c>
      <c r="H2139" t="s">
        <v>25</v>
      </c>
      <c r="I2139" t="s">
        <v>316</v>
      </c>
      <c r="J2139" t="s">
        <v>713</v>
      </c>
      <c r="K2139" t="s">
        <v>127</v>
      </c>
      <c r="L2139" t="s">
        <v>752</v>
      </c>
      <c r="M2139" t="s">
        <v>753</v>
      </c>
      <c r="N2139">
        <v>8</v>
      </c>
      <c r="O2139">
        <v>25805</v>
      </c>
      <c r="P2139" s="2">
        <v>226408</v>
      </c>
      <c r="S2139" s="2"/>
      <c r="U2139">
        <v>1.8944568232469419</v>
      </c>
      <c r="V2139" t="s">
        <v>22725</v>
      </c>
      <c r="W2139">
        <f>AVERAGE(U2139:V2139)</f>
        <v>1.8944568232469419</v>
      </c>
      <c r="X2139" s="4"/>
      <c r="Y2139">
        <f>AVERAGE(W2139:X2139)</f>
        <v>1.8944568232469419</v>
      </c>
      <c r="Z2139" t="s">
        <v>22761</v>
      </c>
      <c r="AA2139" t="s">
        <v>22731</v>
      </c>
      <c r="AB2139" t="s">
        <v>22762</v>
      </c>
      <c r="AC2139" t="s">
        <v>22725</v>
      </c>
      <c r="AD2139">
        <v>1888</v>
      </c>
      <c r="AE2139">
        <v>1959</v>
      </c>
    </row>
    <row r="2140" spans="1:31" x14ac:dyDescent="0.25">
      <c r="A2140" t="s">
        <v>10134</v>
      </c>
      <c r="B2140" t="s">
        <v>10135</v>
      </c>
      <c r="C2140">
        <v>1993</v>
      </c>
      <c r="D2140" s="1">
        <v>34348</v>
      </c>
      <c r="E2140" t="s">
        <v>252</v>
      </c>
      <c r="F2140">
        <v>96</v>
      </c>
      <c r="G2140" t="s">
        <v>19</v>
      </c>
      <c r="H2140" t="s">
        <v>175</v>
      </c>
      <c r="I2140" t="s">
        <v>9878</v>
      </c>
      <c r="J2140" t="s">
        <v>10136</v>
      </c>
      <c r="K2140" t="s">
        <v>7139</v>
      </c>
      <c r="L2140" t="s">
        <v>10137</v>
      </c>
      <c r="M2140" t="s">
        <v>10138</v>
      </c>
      <c r="N2140">
        <v>6.9</v>
      </c>
      <c r="O2140">
        <v>90838</v>
      </c>
      <c r="P2140" s="2">
        <v>28000000</v>
      </c>
      <c r="Q2140" s="2">
        <v>39514713</v>
      </c>
      <c r="R2140" s="2">
        <v>39514713</v>
      </c>
      <c r="S2140" s="2">
        <v>51029426</v>
      </c>
      <c r="U2140">
        <v>1.022843871494123</v>
      </c>
      <c r="V2140" t="s">
        <v>22725</v>
      </c>
      <c r="W2140">
        <f>AVERAGE(U2140:V2140)</f>
        <v>1.022843871494123</v>
      </c>
      <c r="X2140" s="4">
        <v>0.3785241617615982</v>
      </c>
      <c r="Y2140">
        <f>AVERAGE(W2140:X2140)</f>
        <v>0.70068401662786062</v>
      </c>
      <c r="Z2140" t="s">
        <v>23508</v>
      </c>
      <c r="AA2140" t="s">
        <v>22731</v>
      </c>
      <c r="AB2140" t="s">
        <v>23509</v>
      </c>
      <c r="AC2140" t="s">
        <v>22725</v>
      </c>
      <c r="AD2140">
        <v>1956</v>
      </c>
      <c r="AE2140">
        <v>0</v>
      </c>
    </row>
    <row r="2141" spans="1:31" x14ac:dyDescent="0.25">
      <c r="A2141" t="s">
        <v>11749</v>
      </c>
      <c r="B2141" t="s">
        <v>11750</v>
      </c>
      <c r="C2141">
        <v>1997</v>
      </c>
      <c r="D2141" s="1">
        <v>35544</v>
      </c>
      <c r="E2141" t="s">
        <v>114</v>
      </c>
      <c r="F2141">
        <v>86</v>
      </c>
      <c r="G2141" t="s">
        <v>19</v>
      </c>
      <c r="H2141" t="s">
        <v>25</v>
      </c>
      <c r="I2141" t="s">
        <v>10352</v>
      </c>
      <c r="J2141" t="s">
        <v>11751</v>
      </c>
      <c r="K2141" t="s">
        <v>155</v>
      </c>
      <c r="L2141" t="s">
        <v>11752</v>
      </c>
      <c r="M2141" t="s">
        <v>11753</v>
      </c>
      <c r="N2141">
        <v>6.9</v>
      </c>
      <c r="O2141">
        <v>276072</v>
      </c>
      <c r="P2141" s="2">
        <v>45000000</v>
      </c>
      <c r="Q2141" s="2">
        <v>181410615</v>
      </c>
      <c r="R2141" s="2">
        <v>302710615</v>
      </c>
      <c r="S2141" s="2">
        <v>439121230</v>
      </c>
      <c r="T2141">
        <v>70</v>
      </c>
      <c r="U2141">
        <v>1.022843871494123</v>
      </c>
      <c r="V2141">
        <v>0.93527196935288193</v>
      </c>
      <c r="W2141">
        <f>AVERAGE(U2141:V2141)</f>
        <v>0.97905792042350248</v>
      </c>
      <c r="X2141" s="4">
        <v>4.6023233544344944</v>
      </c>
      <c r="Y2141">
        <f>AVERAGE(W2141:X2141)</f>
        <v>2.7906906374289986</v>
      </c>
      <c r="Z2141" t="s">
        <v>23508</v>
      </c>
      <c r="AA2141" t="s">
        <v>22731</v>
      </c>
      <c r="AB2141" t="s">
        <v>23509</v>
      </c>
      <c r="AC2141" t="s">
        <v>22725</v>
      </c>
      <c r="AD2141">
        <v>1956</v>
      </c>
      <c r="AE2141">
        <v>0</v>
      </c>
    </row>
    <row r="2142" spans="1:31" x14ac:dyDescent="0.25">
      <c r="A2142" t="s">
        <v>12556</v>
      </c>
      <c r="B2142" t="s">
        <v>12557</v>
      </c>
      <c r="C2142">
        <v>1999</v>
      </c>
      <c r="D2142" s="1">
        <v>36490</v>
      </c>
      <c r="E2142" t="s">
        <v>1745</v>
      </c>
      <c r="F2142">
        <v>122</v>
      </c>
      <c r="G2142" t="s">
        <v>19</v>
      </c>
      <c r="H2142" t="s">
        <v>483</v>
      </c>
      <c r="I2142" t="s">
        <v>5471</v>
      </c>
      <c r="J2142" t="s">
        <v>11445</v>
      </c>
      <c r="K2142" t="s">
        <v>9462</v>
      </c>
      <c r="L2142" t="s">
        <v>12558</v>
      </c>
      <c r="M2142" t="s">
        <v>12559</v>
      </c>
      <c r="N2142">
        <v>5.8</v>
      </c>
      <c r="O2142">
        <v>104266</v>
      </c>
      <c r="P2142" s="2">
        <v>100000000</v>
      </c>
      <c r="Q2142" s="2">
        <v>66889043</v>
      </c>
      <c r="R2142" s="2">
        <v>211989043</v>
      </c>
      <c r="S2142" s="2">
        <v>178878086</v>
      </c>
      <c r="T2142">
        <v>33</v>
      </c>
      <c r="U2142">
        <v>0.15123091974130348</v>
      </c>
      <c r="V2142">
        <v>-1.1537244887999289</v>
      </c>
      <c r="W2142">
        <f>AVERAGE(U2142:V2142)</f>
        <v>-0.50124678452931271</v>
      </c>
      <c r="X2142" s="4">
        <v>1.7699657261712181</v>
      </c>
      <c r="Y2142">
        <f>AVERAGE(W2142:X2142)</f>
        <v>0.63435947082095268</v>
      </c>
      <c r="Z2142" t="s">
        <v>23508</v>
      </c>
      <c r="AA2142" t="s">
        <v>22731</v>
      </c>
      <c r="AB2142" t="s">
        <v>23509</v>
      </c>
      <c r="AC2142" t="s">
        <v>22725</v>
      </c>
      <c r="AD2142">
        <v>1956</v>
      </c>
      <c r="AE2142">
        <v>0</v>
      </c>
    </row>
    <row r="2143" spans="1:31" x14ac:dyDescent="0.25">
      <c r="A2143" t="s">
        <v>13878</v>
      </c>
      <c r="B2143" t="s">
        <v>13879</v>
      </c>
      <c r="C2143">
        <v>2002</v>
      </c>
      <c r="D2143" s="1">
        <v>37631</v>
      </c>
      <c r="E2143" t="s">
        <v>162</v>
      </c>
      <c r="F2143">
        <v>100</v>
      </c>
      <c r="G2143" t="s">
        <v>19</v>
      </c>
      <c r="H2143" t="s">
        <v>25</v>
      </c>
      <c r="I2143" t="s">
        <v>9859</v>
      </c>
      <c r="J2143" t="s">
        <v>9859</v>
      </c>
      <c r="K2143" t="s">
        <v>10603</v>
      </c>
      <c r="L2143" t="s">
        <v>13880</v>
      </c>
      <c r="M2143" t="s">
        <v>13881</v>
      </c>
      <c r="N2143">
        <v>5.2</v>
      </c>
      <c r="O2143">
        <v>59287</v>
      </c>
      <c r="P2143" s="2">
        <v>38000000</v>
      </c>
      <c r="Q2143" s="2">
        <v>85846429</v>
      </c>
      <c r="R2143" s="2">
        <v>119723358</v>
      </c>
      <c r="S2143" s="2">
        <v>167569787</v>
      </c>
      <c r="T2143">
        <v>66</v>
      </c>
      <c r="U2143">
        <v>-0.32419432666932485</v>
      </c>
      <c r="V2143">
        <v>0.70943451441744299</v>
      </c>
      <c r="W2143">
        <f>AVERAGE(U2143:V2143)</f>
        <v>0.19262009387405907</v>
      </c>
      <c r="X2143" s="4">
        <v>1.6468917944509189</v>
      </c>
      <c r="Y2143">
        <f>AVERAGE(W2143:X2143)</f>
        <v>0.91975594416248896</v>
      </c>
      <c r="Z2143" t="s">
        <v>23508</v>
      </c>
      <c r="AA2143" t="s">
        <v>22731</v>
      </c>
      <c r="AB2143" t="s">
        <v>23509</v>
      </c>
      <c r="AC2143" t="s">
        <v>22725</v>
      </c>
      <c r="AD2143">
        <v>1956</v>
      </c>
      <c r="AE2143">
        <v>0</v>
      </c>
    </row>
    <row r="2144" spans="1:31" x14ac:dyDescent="0.25">
      <c r="A2144" t="s">
        <v>14244</v>
      </c>
      <c r="B2144" t="s">
        <v>14245</v>
      </c>
      <c r="C2144">
        <v>2003</v>
      </c>
      <c r="D2144" s="1">
        <v>37946</v>
      </c>
      <c r="E2144" t="s">
        <v>252</v>
      </c>
      <c r="F2144">
        <v>97</v>
      </c>
      <c r="G2144" t="s">
        <v>19</v>
      </c>
      <c r="H2144" t="s">
        <v>25</v>
      </c>
      <c r="I2144" t="s">
        <v>11381</v>
      </c>
      <c r="J2144" t="s">
        <v>14246</v>
      </c>
      <c r="K2144" t="s">
        <v>5672</v>
      </c>
      <c r="L2144" t="s">
        <v>14247</v>
      </c>
      <c r="M2144" t="s">
        <v>14248</v>
      </c>
      <c r="N2144">
        <v>6.9</v>
      </c>
      <c r="O2144">
        <v>211602</v>
      </c>
      <c r="P2144" s="2">
        <v>33000000</v>
      </c>
      <c r="Q2144" s="2">
        <v>174626840</v>
      </c>
      <c r="R2144" s="2">
        <v>221671773</v>
      </c>
      <c r="S2144" s="2">
        <v>363298613</v>
      </c>
      <c r="T2144">
        <v>64</v>
      </c>
      <c r="U2144">
        <v>1.022843871494123</v>
      </c>
      <c r="V2144">
        <v>0.5965157869497234</v>
      </c>
      <c r="W2144">
        <f>AVERAGE(U2144:V2144)</f>
        <v>0.80967982922192316</v>
      </c>
      <c r="X2144" s="4">
        <v>3.777107503004284</v>
      </c>
      <c r="Y2144">
        <f>AVERAGE(W2144:X2144)</f>
        <v>2.2933936661131034</v>
      </c>
      <c r="Z2144" t="s">
        <v>23508</v>
      </c>
      <c r="AA2144" t="s">
        <v>22731</v>
      </c>
      <c r="AB2144" t="s">
        <v>23509</v>
      </c>
      <c r="AC2144" t="s">
        <v>22725</v>
      </c>
      <c r="AD2144">
        <v>1956</v>
      </c>
      <c r="AE2144">
        <v>0</v>
      </c>
    </row>
    <row r="2145" spans="1:31" x14ac:dyDescent="0.25">
      <c r="A2145" t="s">
        <v>1457</v>
      </c>
      <c r="B2145" t="s">
        <v>1458</v>
      </c>
      <c r="C2145">
        <v>1942</v>
      </c>
      <c r="D2145" s="1">
        <v>18048</v>
      </c>
      <c r="E2145" t="s">
        <v>1459</v>
      </c>
      <c r="F2145">
        <v>73</v>
      </c>
      <c r="G2145" t="s">
        <v>19</v>
      </c>
      <c r="H2145" t="s">
        <v>1460</v>
      </c>
      <c r="I2145" t="s">
        <v>1169</v>
      </c>
      <c r="J2145" t="s">
        <v>1461</v>
      </c>
      <c r="K2145" t="s">
        <v>378</v>
      </c>
      <c r="L2145" t="s">
        <v>1462</v>
      </c>
      <c r="M2145" t="s">
        <v>1463</v>
      </c>
      <c r="N2145">
        <v>7.3</v>
      </c>
      <c r="O2145">
        <v>19254</v>
      </c>
      <c r="P2145" s="2">
        <v>134000</v>
      </c>
      <c r="S2145" s="2"/>
      <c r="U2145">
        <v>1.339794035767875</v>
      </c>
      <c r="V2145" t="s">
        <v>22725</v>
      </c>
      <c r="W2145">
        <f>AVERAGE(U2145:V2145)</f>
        <v>1.339794035767875</v>
      </c>
      <c r="X2145" s="4"/>
      <c r="Y2145">
        <f>AVERAGE(W2145:X2145)</f>
        <v>1.339794035767875</v>
      </c>
      <c r="Z2145" t="s">
        <v>22795</v>
      </c>
      <c r="AA2145" t="s">
        <v>22731</v>
      </c>
      <c r="AB2145" t="s">
        <v>22796</v>
      </c>
      <c r="AC2145" t="s">
        <v>22725</v>
      </c>
      <c r="AD2145">
        <v>1888</v>
      </c>
      <c r="AE2145">
        <v>1982</v>
      </c>
    </row>
    <row r="2146" spans="1:31" x14ac:dyDescent="0.25">
      <c r="A2146" t="s">
        <v>1643</v>
      </c>
      <c r="B2146" t="s">
        <v>1644</v>
      </c>
      <c r="C2146">
        <v>1943</v>
      </c>
      <c r="D2146" s="1">
        <v>15939</v>
      </c>
      <c r="E2146" t="s">
        <v>332</v>
      </c>
      <c r="F2146">
        <v>71</v>
      </c>
      <c r="G2146" t="s">
        <v>19</v>
      </c>
      <c r="H2146" t="s">
        <v>1645</v>
      </c>
      <c r="I2146" t="s">
        <v>1597</v>
      </c>
      <c r="J2146" t="s">
        <v>1646</v>
      </c>
      <c r="K2146" t="s">
        <v>378</v>
      </c>
      <c r="L2146" t="s">
        <v>1647</v>
      </c>
      <c r="M2146" t="s">
        <v>1648</v>
      </c>
      <c r="N2146">
        <v>6.8</v>
      </c>
      <c r="O2146">
        <v>5599</v>
      </c>
      <c r="S2146" s="2"/>
      <c r="U2146">
        <v>0.94360633042568443</v>
      </c>
      <c r="V2146" t="s">
        <v>22725</v>
      </c>
      <c r="W2146">
        <f>AVERAGE(U2146:V2146)</f>
        <v>0.94360633042568443</v>
      </c>
      <c r="X2146" s="4"/>
      <c r="Y2146">
        <f>AVERAGE(W2146:X2146)</f>
        <v>0.94360633042568443</v>
      </c>
      <c r="Z2146" t="s">
        <v>22795</v>
      </c>
      <c r="AA2146" t="s">
        <v>22731</v>
      </c>
      <c r="AB2146" t="s">
        <v>22796</v>
      </c>
      <c r="AC2146" t="s">
        <v>22725</v>
      </c>
      <c r="AD2146">
        <v>1888</v>
      </c>
      <c r="AE2146">
        <v>1982</v>
      </c>
    </row>
    <row r="2147" spans="1:31" x14ac:dyDescent="0.25">
      <c r="A2147" t="s">
        <v>1671</v>
      </c>
      <c r="B2147" t="s">
        <v>1672</v>
      </c>
      <c r="C2147">
        <v>1944</v>
      </c>
      <c r="D2147" s="1">
        <v>18785</v>
      </c>
      <c r="E2147" t="s">
        <v>332</v>
      </c>
      <c r="F2147">
        <v>70</v>
      </c>
      <c r="G2147" t="s">
        <v>19</v>
      </c>
      <c r="H2147" t="s">
        <v>25</v>
      </c>
      <c r="I2147" t="s">
        <v>1673</v>
      </c>
      <c r="J2147" t="s">
        <v>1461</v>
      </c>
      <c r="K2147" t="s">
        <v>378</v>
      </c>
      <c r="L2147" t="s">
        <v>1674</v>
      </c>
      <c r="M2147" t="s">
        <v>1675</v>
      </c>
      <c r="N2147">
        <v>6.9</v>
      </c>
      <c r="O2147">
        <v>5591</v>
      </c>
      <c r="P2147" s="2">
        <v>150000</v>
      </c>
      <c r="S2147" s="2"/>
      <c r="U2147">
        <v>1.022843871494123</v>
      </c>
      <c r="V2147" t="s">
        <v>22725</v>
      </c>
      <c r="W2147">
        <f>AVERAGE(U2147:V2147)</f>
        <v>1.022843871494123</v>
      </c>
      <c r="X2147" s="4"/>
      <c r="Y2147">
        <f>AVERAGE(W2147:X2147)</f>
        <v>1.022843871494123</v>
      </c>
      <c r="Z2147" t="s">
        <v>22795</v>
      </c>
      <c r="AA2147" t="s">
        <v>22731</v>
      </c>
      <c r="AB2147" t="s">
        <v>22796</v>
      </c>
      <c r="AC2147" t="s">
        <v>22725</v>
      </c>
      <c r="AD2147">
        <v>1888</v>
      </c>
      <c r="AE2147">
        <v>1982</v>
      </c>
    </row>
    <row r="2148" spans="1:31" x14ac:dyDescent="0.25">
      <c r="A2148" t="s">
        <v>1746</v>
      </c>
      <c r="B2148" t="s">
        <v>1747</v>
      </c>
      <c r="C2148">
        <v>1944</v>
      </c>
      <c r="D2148" s="1">
        <v>17360</v>
      </c>
      <c r="E2148" t="s">
        <v>304</v>
      </c>
      <c r="F2148">
        <v>95</v>
      </c>
      <c r="G2148" t="s">
        <v>19</v>
      </c>
      <c r="H2148" t="s">
        <v>25</v>
      </c>
      <c r="I2148" t="s">
        <v>1334</v>
      </c>
      <c r="J2148" t="s">
        <v>1748</v>
      </c>
      <c r="K2148" t="s">
        <v>378</v>
      </c>
      <c r="L2148" t="s">
        <v>1749</v>
      </c>
      <c r="M2148" t="s">
        <v>1750</v>
      </c>
      <c r="N2148">
        <v>7.6</v>
      </c>
      <c r="O2148">
        <v>11784</v>
      </c>
      <c r="P2148" s="2">
        <v>400000</v>
      </c>
      <c r="S2148" s="2"/>
      <c r="U2148">
        <v>1.5775066589731892</v>
      </c>
      <c r="V2148" t="s">
        <v>22725</v>
      </c>
      <c r="W2148">
        <f>AVERAGE(U2148:V2148)</f>
        <v>1.5775066589731892</v>
      </c>
      <c r="X2148" s="4"/>
      <c r="Y2148">
        <f>AVERAGE(W2148:X2148)</f>
        <v>1.5775066589731892</v>
      </c>
      <c r="Z2148" t="s">
        <v>22795</v>
      </c>
      <c r="AA2148" t="s">
        <v>22731</v>
      </c>
      <c r="AB2148" t="s">
        <v>22796</v>
      </c>
      <c r="AC2148" t="s">
        <v>22725</v>
      </c>
      <c r="AD2148">
        <v>1888</v>
      </c>
      <c r="AE2148">
        <v>1982</v>
      </c>
    </row>
    <row r="2149" spans="1:31" x14ac:dyDescent="0.25">
      <c r="A2149" t="s">
        <v>1805</v>
      </c>
      <c r="B2149" t="s">
        <v>1806</v>
      </c>
      <c r="C2149">
        <v>1945</v>
      </c>
      <c r="D2149" s="1">
        <v>18727</v>
      </c>
      <c r="E2149" t="s">
        <v>509</v>
      </c>
      <c r="F2149">
        <v>78</v>
      </c>
      <c r="G2149" t="s">
        <v>19</v>
      </c>
      <c r="H2149" t="s">
        <v>25</v>
      </c>
      <c r="I2149" t="s">
        <v>1727</v>
      </c>
      <c r="J2149" t="s">
        <v>1807</v>
      </c>
      <c r="K2149" t="s">
        <v>378</v>
      </c>
      <c r="L2149" t="s">
        <v>1808</v>
      </c>
      <c r="M2149" t="s">
        <v>1809</v>
      </c>
      <c r="N2149">
        <v>7.3</v>
      </c>
      <c r="O2149">
        <v>8045</v>
      </c>
      <c r="P2149" s="2">
        <v>125000</v>
      </c>
      <c r="S2149" s="2"/>
      <c r="U2149">
        <v>1.339794035767875</v>
      </c>
      <c r="V2149" t="s">
        <v>22725</v>
      </c>
      <c r="W2149">
        <f>AVERAGE(U2149:V2149)</f>
        <v>1.339794035767875</v>
      </c>
      <c r="X2149" s="4"/>
      <c r="Y2149">
        <f>AVERAGE(W2149:X2149)</f>
        <v>1.339794035767875</v>
      </c>
      <c r="Z2149" t="s">
        <v>22795</v>
      </c>
      <c r="AA2149" t="s">
        <v>22731</v>
      </c>
      <c r="AB2149" t="s">
        <v>22796</v>
      </c>
      <c r="AC2149" t="s">
        <v>22725</v>
      </c>
      <c r="AD2149">
        <v>1888</v>
      </c>
      <c r="AE2149">
        <v>1982</v>
      </c>
    </row>
    <row r="2150" spans="1:31" x14ac:dyDescent="0.25">
      <c r="A2150" t="s">
        <v>1952</v>
      </c>
      <c r="B2150" t="s">
        <v>1953</v>
      </c>
      <c r="C2150">
        <v>1946</v>
      </c>
      <c r="D2150" s="1">
        <v>17470</v>
      </c>
      <c r="E2150" t="s">
        <v>622</v>
      </c>
      <c r="F2150">
        <v>102</v>
      </c>
      <c r="G2150" t="s">
        <v>19</v>
      </c>
      <c r="H2150" t="s">
        <v>1465</v>
      </c>
      <c r="I2150" t="s">
        <v>237</v>
      </c>
      <c r="J2150" t="s">
        <v>1156</v>
      </c>
      <c r="K2150" t="s">
        <v>378</v>
      </c>
      <c r="L2150" t="s">
        <v>1954</v>
      </c>
      <c r="M2150" t="s">
        <v>1955</v>
      </c>
      <c r="N2150">
        <v>7.9</v>
      </c>
      <c r="O2150">
        <v>90400</v>
      </c>
      <c r="P2150" s="2">
        <v>2000000</v>
      </c>
      <c r="R2150" s="2">
        <v>113061</v>
      </c>
      <c r="S2150" s="2">
        <v>-1886939</v>
      </c>
      <c r="T2150">
        <v>100</v>
      </c>
      <c r="U2150">
        <v>1.815219282178504</v>
      </c>
      <c r="V2150">
        <v>2.6290528813686747</v>
      </c>
      <c r="W2150">
        <f>AVERAGE(U2150:V2150)</f>
        <v>2.2221360817735896</v>
      </c>
      <c r="X2150" s="4">
        <v>-0.19739137539358556</v>
      </c>
      <c r="Y2150">
        <f>AVERAGE(W2150:X2150)</f>
        <v>1.012372353190002</v>
      </c>
      <c r="Z2150" t="s">
        <v>22795</v>
      </c>
      <c r="AA2150" t="s">
        <v>22731</v>
      </c>
      <c r="AB2150" t="s">
        <v>22796</v>
      </c>
      <c r="AC2150" t="s">
        <v>22725</v>
      </c>
      <c r="AD2150">
        <v>1888</v>
      </c>
      <c r="AE2150">
        <v>1982</v>
      </c>
    </row>
    <row r="2151" spans="1:31" x14ac:dyDescent="0.25">
      <c r="A2151" t="s">
        <v>1975</v>
      </c>
      <c r="B2151" t="s">
        <v>1976</v>
      </c>
      <c r="C2151">
        <v>1946</v>
      </c>
      <c r="D2151" s="1">
        <v>17269</v>
      </c>
      <c r="E2151" t="s">
        <v>332</v>
      </c>
      <c r="F2151">
        <v>83</v>
      </c>
      <c r="G2151" t="s">
        <v>19</v>
      </c>
      <c r="H2151" t="s">
        <v>25</v>
      </c>
      <c r="I2151" t="s">
        <v>498</v>
      </c>
      <c r="J2151" t="s">
        <v>1977</v>
      </c>
      <c r="K2151" t="s">
        <v>378</v>
      </c>
      <c r="L2151" t="s">
        <v>1978</v>
      </c>
      <c r="M2151" t="s">
        <v>1979</v>
      </c>
      <c r="N2151">
        <v>7.4</v>
      </c>
      <c r="O2151">
        <v>8780</v>
      </c>
      <c r="S2151" s="2"/>
      <c r="U2151">
        <v>1.4190315768363135</v>
      </c>
      <c r="V2151" t="s">
        <v>22725</v>
      </c>
      <c r="W2151">
        <f>AVERAGE(U2151:V2151)</f>
        <v>1.4190315768363135</v>
      </c>
      <c r="X2151" s="4"/>
      <c r="Y2151">
        <f>AVERAGE(W2151:X2151)</f>
        <v>1.4190315768363135</v>
      </c>
      <c r="Z2151" t="s">
        <v>22795</v>
      </c>
      <c r="AA2151" t="s">
        <v>22731</v>
      </c>
      <c r="AB2151" t="s">
        <v>22796</v>
      </c>
      <c r="AC2151" t="s">
        <v>22725</v>
      </c>
      <c r="AD2151">
        <v>1888</v>
      </c>
      <c r="AE2151">
        <v>1982</v>
      </c>
    </row>
    <row r="2152" spans="1:31" x14ac:dyDescent="0.25">
      <c r="A2152" t="s">
        <v>2092</v>
      </c>
      <c r="B2152" t="s">
        <v>2093</v>
      </c>
      <c r="C2152">
        <v>1947</v>
      </c>
      <c r="D2152" s="1">
        <v>17778</v>
      </c>
      <c r="E2152" t="s">
        <v>304</v>
      </c>
      <c r="F2152">
        <v>97</v>
      </c>
      <c r="G2152" t="s">
        <v>19</v>
      </c>
      <c r="H2152" t="s">
        <v>687</v>
      </c>
      <c r="I2152" t="s">
        <v>1169</v>
      </c>
      <c r="J2152" t="s">
        <v>2094</v>
      </c>
      <c r="K2152" t="s">
        <v>378</v>
      </c>
      <c r="L2152" t="s">
        <v>2095</v>
      </c>
      <c r="M2152" t="s">
        <v>2096</v>
      </c>
      <c r="N2152">
        <v>8</v>
      </c>
      <c r="O2152">
        <v>31759</v>
      </c>
      <c r="S2152" s="2"/>
      <c r="U2152">
        <v>1.8944568232469419</v>
      </c>
      <c r="V2152" t="s">
        <v>22725</v>
      </c>
      <c r="W2152">
        <f>AVERAGE(U2152:V2152)</f>
        <v>1.8944568232469419</v>
      </c>
      <c r="X2152" s="4"/>
      <c r="Y2152">
        <f>AVERAGE(W2152:X2152)</f>
        <v>1.8944568232469419</v>
      </c>
      <c r="Z2152" t="s">
        <v>22795</v>
      </c>
      <c r="AA2152" t="s">
        <v>22731</v>
      </c>
      <c r="AB2152" t="s">
        <v>22796</v>
      </c>
      <c r="AC2152" t="s">
        <v>22725</v>
      </c>
      <c r="AD2152">
        <v>1888</v>
      </c>
      <c r="AE2152">
        <v>1982</v>
      </c>
    </row>
    <row r="2153" spans="1:31" x14ac:dyDescent="0.25">
      <c r="A2153" t="s">
        <v>2612</v>
      </c>
      <c r="B2153" t="s">
        <v>2613</v>
      </c>
      <c r="C2153">
        <v>1952</v>
      </c>
      <c r="D2153" s="1">
        <v>19250</v>
      </c>
      <c r="E2153" t="s">
        <v>622</v>
      </c>
      <c r="F2153">
        <v>105</v>
      </c>
      <c r="G2153" t="s">
        <v>19</v>
      </c>
      <c r="H2153" t="s">
        <v>428</v>
      </c>
      <c r="I2153" t="s">
        <v>111</v>
      </c>
      <c r="J2153" t="s">
        <v>2614</v>
      </c>
      <c r="K2153" t="s">
        <v>2487</v>
      </c>
      <c r="L2153" t="s">
        <v>2615</v>
      </c>
      <c r="M2153" t="s">
        <v>2616</v>
      </c>
      <c r="N2153">
        <v>7.1</v>
      </c>
      <c r="O2153">
        <v>5534</v>
      </c>
      <c r="S2153" s="2"/>
      <c r="U2153">
        <v>1.1813189536309987</v>
      </c>
      <c r="V2153" t="s">
        <v>22725</v>
      </c>
      <c r="W2153">
        <f>AVERAGE(U2153:V2153)</f>
        <v>1.1813189536309987</v>
      </c>
      <c r="X2153" s="4"/>
      <c r="Y2153">
        <f>AVERAGE(W2153:X2153)</f>
        <v>1.1813189536309987</v>
      </c>
      <c r="Z2153" t="s">
        <v>22795</v>
      </c>
      <c r="AA2153" t="s">
        <v>22731</v>
      </c>
      <c r="AB2153" t="s">
        <v>22796</v>
      </c>
      <c r="AC2153" t="s">
        <v>22725</v>
      </c>
      <c r="AD2153">
        <v>1888</v>
      </c>
      <c r="AE2153">
        <v>1982</v>
      </c>
    </row>
    <row r="2154" spans="1:31" x14ac:dyDescent="0.25">
      <c r="A2154" t="s">
        <v>3051</v>
      </c>
      <c r="B2154" t="s">
        <v>3052</v>
      </c>
      <c r="C2154">
        <v>1955</v>
      </c>
      <c r="D2154" s="1">
        <v>20409</v>
      </c>
      <c r="E2154" t="s">
        <v>57</v>
      </c>
      <c r="F2154">
        <v>90</v>
      </c>
      <c r="G2154" t="s">
        <v>19</v>
      </c>
      <c r="H2154" t="s">
        <v>25</v>
      </c>
      <c r="I2154" t="s">
        <v>3053</v>
      </c>
      <c r="J2154" t="s">
        <v>3054</v>
      </c>
      <c r="K2154" t="s">
        <v>2852</v>
      </c>
      <c r="L2154" t="s">
        <v>3055</v>
      </c>
      <c r="M2154" t="s">
        <v>3056</v>
      </c>
      <c r="N2154">
        <v>7.7</v>
      </c>
      <c r="O2154">
        <v>20941</v>
      </c>
      <c r="P2154" s="2">
        <v>343000</v>
      </c>
      <c r="S2154" s="2"/>
      <c r="U2154">
        <v>1.6567442000416277</v>
      </c>
      <c r="V2154" t="s">
        <v>22725</v>
      </c>
      <c r="W2154">
        <f>AVERAGE(U2154:V2154)</f>
        <v>1.6567442000416277</v>
      </c>
      <c r="X2154" s="4"/>
      <c r="Y2154">
        <f>AVERAGE(W2154:X2154)</f>
        <v>1.6567442000416277</v>
      </c>
      <c r="Z2154" t="s">
        <v>22795</v>
      </c>
      <c r="AA2154" t="s">
        <v>22731</v>
      </c>
      <c r="AB2154" t="s">
        <v>22796</v>
      </c>
      <c r="AC2154" t="s">
        <v>22725</v>
      </c>
      <c r="AD2154">
        <v>1888</v>
      </c>
      <c r="AE2154">
        <v>1982</v>
      </c>
    </row>
    <row r="2155" spans="1:31" x14ac:dyDescent="0.25">
      <c r="A2155" t="s">
        <v>11709</v>
      </c>
      <c r="B2155" t="s">
        <v>11710</v>
      </c>
      <c r="C2155">
        <v>1997</v>
      </c>
      <c r="D2155" s="1">
        <v>35733</v>
      </c>
      <c r="E2155" t="s">
        <v>22</v>
      </c>
      <c r="F2155">
        <v>112</v>
      </c>
      <c r="G2155" t="s">
        <v>19</v>
      </c>
      <c r="H2155" t="s">
        <v>25</v>
      </c>
      <c r="I2155" t="s">
        <v>9960</v>
      </c>
      <c r="J2155" t="s">
        <v>11711</v>
      </c>
      <c r="K2155" t="s">
        <v>11218</v>
      </c>
      <c r="L2155" t="s">
        <v>11712</v>
      </c>
      <c r="M2155" t="s">
        <v>11713</v>
      </c>
      <c r="N2155">
        <v>7.4</v>
      </c>
      <c r="O2155">
        <v>52746</v>
      </c>
      <c r="P2155" s="2">
        <v>18000000</v>
      </c>
      <c r="Q2155" s="2">
        <v>8038061</v>
      </c>
      <c r="R2155" s="2">
        <v>8038061</v>
      </c>
      <c r="S2155" s="2">
        <v>-1923878</v>
      </c>
      <c r="T2155">
        <v>72</v>
      </c>
      <c r="U2155">
        <v>1.4190315768363135</v>
      </c>
      <c r="V2155">
        <v>1.0481906968206014</v>
      </c>
      <c r="W2155">
        <f>AVERAGE(U2155:V2155)</f>
        <v>1.2336111368284575</v>
      </c>
      <c r="X2155" s="4">
        <v>-0.19779340119462036</v>
      </c>
      <c r="Y2155">
        <f>AVERAGE(W2155:X2155)</f>
        <v>0.51790886781691858</v>
      </c>
      <c r="Z2155" t="s">
        <v>23635</v>
      </c>
      <c r="AA2155" t="s">
        <v>22731</v>
      </c>
      <c r="AB2155" t="s">
        <v>23636</v>
      </c>
      <c r="AC2155" t="s">
        <v>22725</v>
      </c>
      <c r="AD2155">
        <v>1958</v>
      </c>
      <c r="AE2155">
        <v>0</v>
      </c>
    </row>
    <row r="2156" spans="1:31" x14ac:dyDescent="0.25">
      <c r="A2156" t="s">
        <v>12863</v>
      </c>
      <c r="B2156" t="s">
        <v>12864</v>
      </c>
      <c r="C2156">
        <v>2002</v>
      </c>
      <c r="D2156" s="1">
        <v>37764</v>
      </c>
      <c r="E2156" t="s">
        <v>28</v>
      </c>
      <c r="F2156">
        <v>120</v>
      </c>
      <c r="G2156" t="s">
        <v>19</v>
      </c>
      <c r="H2156" t="s">
        <v>1443</v>
      </c>
      <c r="I2156" t="s">
        <v>12865</v>
      </c>
      <c r="J2156" t="s">
        <v>12864</v>
      </c>
      <c r="K2156" t="s">
        <v>11218</v>
      </c>
      <c r="L2156" t="s">
        <v>12866</v>
      </c>
      <c r="M2156" t="s">
        <v>12867</v>
      </c>
      <c r="N2156">
        <v>7.3</v>
      </c>
      <c r="O2156">
        <v>32331</v>
      </c>
      <c r="P2156" s="2">
        <v>12500000</v>
      </c>
      <c r="Q2156" s="2">
        <v>21078145</v>
      </c>
      <c r="R2156" s="2">
        <v>23367586</v>
      </c>
      <c r="S2156" s="2">
        <v>31945731</v>
      </c>
      <c r="T2156">
        <v>62</v>
      </c>
      <c r="U2156">
        <v>1.339794035767875</v>
      </c>
      <c r="V2156">
        <v>0.48359705948200393</v>
      </c>
      <c r="W2156">
        <f>AVERAGE(U2156:V2156)</f>
        <v>0.91169554762493954</v>
      </c>
      <c r="X2156" s="4">
        <v>0.17082666672710947</v>
      </c>
      <c r="Y2156">
        <f>AVERAGE(W2156:X2156)</f>
        <v>0.54126110717602449</v>
      </c>
      <c r="Z2156" t="s">
        <v>23635</v>
      </c>
      <c r="AA2156" t="s">
        <v>22731</v>
      </c>
      <c r="AB2156" t="s">
        <v>23636</v>
      </c>
      <c r="AC2156" t="s">
        <v>22725</v>
      </c>
      <c r="AD2156">
        <v>1958</v>
      </c>
      <c r="AE2156">
        <v>0</v>
      </c>
    </row>
    <row r="2157" spans="1:31" x14ac:dyDescent="0.25">
      <c r="A2157" t="s">
        <v>15976</v>
      </c>
      <c r="B2157" t="s">
        <v>15977</v>
      </c>
      <c r="C2157">
        <v>2009</v>
      </c>
      <c r="D2157" s="1">
        <v>40088</v>
      </c>
      <c r="E2157" t="s">
        <v>240</v>
      </c>
      <c r="F2157">
        <v>107</v>
      </c>
      <c r="G2157" t="s">
        <v>19</v>
      </c>
      <c r="H2157" t="s">
        <v>25</v>
      </c>
      <c r="I2157" t="s">
        <v>13866</v>
      </c>
      <c r="J2157" t="s">
        <v>15978</v>
      </c>
      <c r="K2157" t="s">
        <v>5672</v>
      </c>
      <c r="L2157" t="s">
        <v>15979</v>
      </c>
      <c r="M2157" t="s">
        <v>15980</v>
      </c>
      <c r="N2157">
        <v>7.1</v>
      </c>
      <c r="O2157">
        <v>138570</v>
      </c>
      <c r="P2157" s="2">
        <v>39000000</v>
      </c>
      <c r="Q2157" s="2">
        <v>63414846</v>
      </c>
      <c r="R2157" s="2">
        <v>101344412</v>
      </c>
      <c r="S2157" s="2">
        <v>125759258</v>
      </c>
      <c r="T2157">
        <v>47</v>
      </c>
      <c r="U2157">
        <v>1.1813189536309987</v>
      </c>
      <c r="V2157">
        <v>-0.36329339652589243</v>
      </c>
      <c r="W2157">
        <f>AVERAGE(U2157:V2157)</f>
        <v>0.40901277855255314</v>
      </c>
      <c r="X2157" s="4">
        <v>1.1918466818892872</v>
      </c>
      <c r="Y2157">
        <f>AVERAGE(W2157:X2157)</f>
        <v>0.80042973022092023</v>
      </c>
      <c r="Z2157" t="s">
        <v>23635</v>
      </c>
      <c r="AA2157" t="s">
        <v>22731</v>
      </c>
      <c r="AB2157" t="s">
        <v>23636</v>
      </c>
      <c r="AC2157" t="s">
        <v>22725</v>
      </c>
      <c r="AD2157">
        <v>1958</v>
      </c>
      <c r="AE2157">
        <v>0</v>
      </c>
    </row>
    <row r="2158" spans="1:31" x14ac:dyDescent="0.25">
      <c r="A2158" t="s">
        <v>8003</v>
      </c>
      <c r="B2158" t="s">
        <v>8004</v>
      </c>
      <c r="C2158">
        <v>1985</v>
      </c>
      <c r="D2158" s="1">
        <v>31128</v>
      </c>
      <c r="E2158" t="s">
        <v>80</v>
      </c>
      <c r="F2158">
        <v>109</v>
      </c>
      <c r="G2158" t="s">
        <v>19</v>
      </c>
      <c r="H2158" t="s">
        <v>25</v>
      </c>
      <c r="I2158" t="s">
        <v>6056</v>
      </c>
      <c r="J2158" t="s">
        <v>8005</v>
      </c>
      <c r="K2158" t="s">
        <v>8006</v>
      </c>
      <c r="L2158" t="s">
        <v>8007</v>
      </c>
      <c r="M2158" t="s">
        <v>8008</v>
      </c>
      <c r="N2158">
        <v>6.9</v>
      </c>
      <c r="O2158">
        <v>12652</v>
      </c>
      <c r="P2158" s="2">
        <v>10000000</v>
      </c>
      <c r="Q2158" s="2">
        <v>25754284</v>
      </c>
      <c r="R2158" s="2">
        <v>25754284</v>
      </c>
      <c r="S2158" s="2">
        <v>41508568</v>
      </c>
      <c r="U2158">
        <v>1.022843871494123</v>
      </c>
      <c r="V2158" t="s">
        <v>22725</v>
      </c>
      <c r="W2158">
        <f>AVERAGE(U2158:V2158)</f>
        <v>1.022843871494123</v>
      </c>
      <c r="X2158" s="4">
        <v>0.27490385357814251</v>
      </c>
      <c r="Y2158">
        <f>AVERAGE(W2158:X2158)</f>
        <v>0.64887386253613277</v>
      </c>
      <c r="Z2158" t="s">
        <v>23326</v>
      </c>
      <c r="AA2158" t="s">
        <v>22731</v>
      </c>
      <c r="AB2158" t="s">
        <v>23327</v>
      </c>
      <c r="AC2158" t="s">
        <v>23328</v>
      </c>
      <c r="AD2158">
        <v>1943</v>
      </c>
      <c r="AE2158">
        <v>0</v>
      </c>
    </row>
    <row r="2159" spans="1:31" x14ac:dyDescent="0.25">
      <c r="A2159" t="s">
        <v>11579</v>
      </c>
      <c r="B2159" t="s">
        <v>11580</v>
      </c>
      <c r="C2159">
        <v>1997</v>
      </c>
      <c r="D2159" s="1">
        <v>35531</v>
      </c>
      <c r="E2159" t="s">
        <v>564</v>
      </c>
      <c r="F2159">
        <v>108</v>
      </c>
      <c r="G2159" t="s">
        <v>19</v>
      </c>
      <c r="H2159" t="s">
        <v>25</v>
      </c>
      <c r="I2159" t="s">
        <v>6499</v>
      </c>
      <c r="J2159" t="s">
        <v>9568</v>
      </c>
      <c r="K2159" t="s">
        <v>155</v>
      </c>
      <c r="L2159" t="s">
        <v>11581</v>
      </c>
      <c r="M2159" t="s">
        <v>11582</v>
      </c>
      <c r="N2159">
        <v>5.9</v>
      </c>
      <c r="O2159">
        <v>79800</v>
      </c>
      <c r="P2159" s="2">
        <v>116000000</v>
      </c>
      <c r="Q2159" s="2">
        <v>67127760</v>
      </c>
      <c r="R2159" s="2">
        <v>178127760</v>
      </c>
      <c r="S2159" s="2">
        <v>129255520</v>
      </c>
      <c r="T2159">
        <v>43</v>
      </c>
      <c r="U2159">
        <v>0.23046846080974201</v>
      </c>
      <c r="V2159">
        <v>-0.58913085146133148</v>
      </c>
      <c r="W2159">
        <f>AVERAGE(U2159:V2159)</f>
        <v>-0.17933119532579472</v>
      </c>
      <c r="X2159" s="4">
        <v>1.2298982677789314</v>
      </c>
      <c r="Y2159">
        <f>AVERAGE(W2159:X2159)</f>
        <v>0.52528353622656832</v>
      </c>
      <c r="Z2159" t="s">
        <v>23628</v>
      </c>
      <c r="AA2159" t="s">
        <v>22731</v>
      </c>
      <c r="AB2159" t="s">
        <v>23629</v>
      </c>
      <c r="AC2159" t="s">
        <v>23630</v>
      </c>
      <c r="AD2159">
        <v>1966</v>
      </c>
      <c r="AE2159">
        <v>0</v>
      </c>
    </row>
    <row r="2160" spans="1:31" x14ac:dyDescent="0.25">
      <c r="A2160" t="s">
        <v>12611</v>
      </c>
      <c r="B2160" t="s">
        <v>12612</v>
      </c>
      <c r="C2160">
        <v>1999</v>
      </c>
      <c r="D2160" s="1">
        <v>36371</v>
      </c>
      <c r="E2160" t="s">
        <v>46</v>
      </c>
      <c r="F2160">
        <v>89</v>
      </c>
      <c r="G2160" t="s">
        <v>19</v>
      </c>
      <c r="H2160" t="s">
        <v>25</v>
      </c>
      <c r="I2160" t="s">
        <v>12613</v>
      </c>
      <c r="J2160" t="s">
        <v>12614</v>
      </c>
      <c r="K2160" t="s">
        <v>799</v>
      </c>
      <c r="L2160" t="s">
        <v>12615</v>
      </c>
      <c r="M2160" t="s">
        <v>12616</v>
      </c>
      <c r="N2160">
        <v>7.7</v>
      </c>
      <c r="O2160">
        <v>237708</v>
      </c>
      <c r="P2160" s="2">
        <v>10000000</v>
      </c>
      <c r="Q2160" s="2">
        <v>10827810</v>
      </c>
      <c r="R2160" s="2">
        <v>10827810</v>
      </c>
      <c r="S2160" s="2">
        <v>11655620</v>
      </c>
      <c r="T2160">
        <v>68</v>
      </c>
      <c r="U2160">
        <v>1.6567442000416277</v>
      </c>
      <c r="V2160">
        <v>0.82235324188516246</v>
      </c>
      <c r="W2160">
        <f>AVERAGE(U2160:V2160)</f>
        <v>1.2395487209633951</v>
      </c>
      <c r="X2160" s="4">
        <v>-5.0000863196824334E-2</v>
      </c>
      <c r="Y2160">
        <f>AVERAGE(W2160:X2160)</f>
        <v>0.5947739288832854</v>
      </c>
      <c r="Z2160" t="s">
        <v>23628</v>
      </c>
      <c r="AA2160" t="s">
        <v>22731</v>
      </c>
      <c r="AB2160" t="s">
        <v>23629</v>
      </c>
      <c r="AC2160" t="s">
        <v>23630</v>
      </c>
      <c r="AD2160">
        <v>1966</v>
      </c>
      <c r="AE2160">
        <v>0</v>
      </c>
    </row>
    <row r="2161" spans="1:31" x14ac:dyDescent="0.25">
      <c r="A2161" t="s">
        <v>167</v>
      </c>
      <c r="B2161" t="s">
        <v>168</v>
      </c>
      <c r="C2161">
        <v>1923</v>
      </c>
      <c r="D2161" s="1">
        <v>9463</v>
      </c>
      <c r="E2161" t="s">
        <v>169</v>
      </c>
      <c r="F2161">
        <v>65</v>
      </c>
      <c r="G2161" t="s">
        <v>19</v>
      </c>
      <c r="H2161" t="s">
        <v>25</v>
      </c>
      <c r="I2161" t="s">
        <v>170</v>
      </c>
      <c r="J2161" t="s">
        <v>171</v>
      </c>
      <c r="K2161" t="s">
        <v>172</v>
      </c>
      <c r="L2161" t="s">
        <v>173</v>
      </c>
      <c r="M2161" t="s">
        <v>174</v>
      </c>
      <c r="N2161">
        <v>7.8</v>
      </c>
      <c r="O2161">
        <v>9902</v>
      </c>
      <c r="S2161" s="2"/>
      <c r="U2161">
        <v>1.7359817411100655</v>
      </c>
      <c r="V2161" t="s">
        <v>22725</v>
      </c>
      <c r="W2161">
        <f>AVERAGE(U2161:V2161)</f>
        <v>1.7359817411100655</v>
      </c>
      <c r="X2161" s="4"/>
      <c r="Y2161">
        <f>AVERAGE(W2161:X2161)</f>
        <v>1.7359817411100655</v>
      </c>
      <c r="Z2161" t="s">
        <v>22746</v>
      </c>
      <c r="AA2161" t="s">
        <v>22731</v>
      </c>
      <c r="AB2161" t="s">
        <v>22747</v>
      </c>
      <c r="AC2161" t="s">
        <v>22725</v>
      </c>
      <c r="AD2161">
        <v>1936</v>
      </c>
      <c r="AE2161">
        <v>0</v>
      </c>
    </row>
    <row r="2162" spans="1:31" x14ac:dyDescent="0.25">
      <c r="A2162" t="s">
        <v>349</v>
      </c>
      <c r="B2162" t="s">
        <v>350</v>
      </c>
      <c r="C2162">
        <v>1928</v>
      </c>
      <c r="D2162">
        <v>1929</v>
      </c>
      <c r="E2162" t="s">
        <v>192</v>
      </c>
      <c r="F2162">
        <v>95</v>
      </c>
      <c r="G2162" t="s">
        <v>19</v>
      </c>
      <c r="H2162" t="s">
        <v>25</v>
      </c>
      <c r="I2162" t="s">
        <v>36</v>
      </c>
      <c r="J2162" t="s">
        <v>351</v>
      </c>
      <c r="K2162" t="s">
        <v>193</v>
      </c>
      <c r="L2162" t="s">
        <v>352</v>
      </c>
      <c r="M2162" t="s">
        <v>353</v>
      </c>
      <c r="N2162">
        <v>8</v>
      </c>
      <c r="O2162">
        <v>5980</v>
      </c>
      <c r="S2162" s="2"/>
      <c r="U2162">
        <v>1.8944568232469419</v>
      </c>
      <c r="V2162" t="s">
        <v>22725</v>
      </c>
      <c r="W2162">
        <f>AVERAGE(U2162:V2162)</f>
        <v>1.8944568232469419</v>
      </c>
      <c r="X2162" s="4"/>
      <c r="Y2162">
        <f>AVERAGE(W2162:X2162)</f>
        <v>1.8944568232469419</v>
      </c>
      <c r="Z2162" t="s">
        <v>22746</v>
      </c>
      <c r="AA2162" t="s">
        <v>22731</v>
      </c>
      <c r="AB2162" t="s">
        <v>22747</v>
      </c>
      <c r="AC2162" t="s">
        <v>22725</v>
      </c>
      <c r="AD2162">
        <v>1936</v>
      </c>
      <c r="AE2162">
        <v>0</v>
      </c>
    </row>
    <row r="2163" spans="1:31" x14ac:dyDescent="0.25">
      <c r="A2163" t="s">
        <v>8767</v>
      </c>
      <c r="B2163" t="s">
        <v>8768</v>
      </c>
      <c r="C2163">
        <v>1988</v>
      </c>
      <c r="D2163" s="1">
        <v>32562</v>
      </c>
      <c r="E2163" t="s">
        <v>102</v>
      </c>
      <c r="F2163">
        <v>128</v>
      </c>
      <c r="G2163" t="s">
        <v>19</v>
      </c>
      <c r="H2163" t="s">
        <v>25</v>
      </c>
      <c r="I2163" t="s">
        <v>5410</v>
      </c>
      <c r="J2163" t="s">
        <v>8766</v>
      </c>
      <c r="K2163" t="s">
        <v>6814</v>
      </c>
      <c r="L2163" t="s">
        <v>8769</v>
      </c>
      <c r="M2163" t="s">
        <v>8770</v>
      </c>
      <c r="N2163">
        <v>7.8</v>
      </c>
      <c r="O2163">
        <v>85805</v>
      </c>
      <c r="P2163" s="2">
        <v>15000000</v>
      </c>
      <c r="Q2163" s="2">
        <v>34603943</v>
      </c>
      <c r="R2163" s="2">
        <v>34603943</v>
      </c>
      <c r="S2163" s="2">
        <v>54207886</v>
      </c>
      <c r="T2163">
        <v>65</v>
      </c>
      <c r="U2163">
        <v>1.7359817411100655</v>
      </c>
      <c r="V2163">
        <v>0.65297515068358314</v>
      </c>
      <c r="W2163">
        <f>AVERAGE(U2163:V2163)</f>
        <v>1.1944784458968243</v>
      </c>
      <c r="X2163" s="4">
        <v>0.41311694791057624</v>
      </c>
      <c r="Y2163">
        <f>AVERAGE(W2163:X2163)</f>
        <v>0.80379769690370029</v>
      </c>
      <c r="Z2163" t="s">
        <v>23231</v>
      </c>
      <c r="AA2163" t="s">
        <v>22731</v>
      </c>
      <c r="AB2163" t="s">
        <v>23232</v>
      </c>
      <c r="AC2163" t="s">
        <v>22725</v>
      </c>
      <c r="AD2163">
        <v>1949</v>
      </c>
      <c r="AE2163">
        <v>0</v>
      </c>
    </row>
    <row r="2164" spans="1:31" x14ac:dyDescent="0.25">
      <c r="A2164" t="s">
        <v>11770</v>
      </c>
      <c r="B2164" t="s">
        <v>11771</v>
      </c>
      <c r="C2164">
        <v>1998</v>
      </c>
      <c r="D2164" s="1">
        <v>36098</v>
      </c>
      <c r="E2164" t="s">
        <v>56</v>
      </c>
      <c r="F2164">
        <v>100</v>
      </c>
      <c r="G2164" t="s">
        <v>19</v>
      </c>
      <c r="H2164" t="s">
        <v>25</v>
      </c>
      <c r="I2164" t="s">
        <v>9542</v>
      </c>
      <c r="J2164" t="s">
        <v>11772</v>
      </c>
      <c r="K2164" t="s">
        <v>11773</v>
      </c>
      <c r="L2164" t="s">
        <v>11774</v>
      </c>
      <c r="M2164" t="s">
        <v>11775</v>
      </c>
      <c r="N2164">
        <v>7.3</v>
      </c>
      <c r="O2164">
        <v>12204</v>
      </c>
      <c r="Q2164" s="2">
        <v>2652246</v>
      </c>
      <c r="R2164" s="2">
        <v>2652246</v>
      </c>
      <c r="S2164" s="2">
        <v>5304492</v>
      </c>
      <c r="U2164">
        <v>1.339794035767875</v>
      </c>
      <c r="V2164" t="s">
        <v>22725</v>
      </c>
      <c r="W2164">
        <f>AVERAGE(U2164:V2164)</f>
        <v>1.339794035767875</v>
      </c>
      <c r="X2164" s="4">
        <v>-0.11912339823227751</v>
      </c>
      <c r="Y2164">
        <f>AVERAGE(W2164:X2164)</f>
        <v>0.61033531876779878</v>
      </c>
      <c r="Z2164" t="s">
        <v>23231</v>
      </c>
      <c r="AA2164" t="s">
        <v>22731</v>
      </c>
      <c r="AB2164" t="s">
        <v>23232</v>
      </c>
      <c r="AC2164" t="s">
        <v>22725</v>
      </c>
      <c r="AD2164">
        <v>1949</v>
      </c>
      <c r="AE2164">
        <v>0</v>
      </c>
    </row>
    <row r="2165" spans="1:31" x14ac:dyDescent="0.25">
      <c r="A2165" t="s">
        <v>3890</v>
      </c>
      <c r="B2165" t="s">
        <v>3891</v>
      </c>
      <c r="C2165">
        <v>1961</v>
      </c>
      <c r="D2165" s="1">
        <v>22519</v>
      </c>
      <c r="E2165" t="s">
        <v>22</v>
      </c>
      <c r="F2165">
        <v>128</v>
      </c>
      <c r="G2165" t="s">
        <v>19</v>
      </c>
      <c r="H2165" t="s">
        <v>25</v>
      </c>
      <c r="I2165" t="s">
        <v>3668</v>
      </c>
      <c r="J2165" t="s">
        <v>3892</v>
      </c>
      <c r="K2165" t="s">
        <v>336</v>
      </c>
      <c r="L2165" t="s">
        <v>3893</v>
      </c>
      <c r="M2165" t="s">
        <v>3894</v>
      </c>
      <c r="N2165">
        <v>8</v>
      </c>
      <c r="O2165">
        <v>6995</v>
      </c>
      <c r="P2165" s="2">
        <v>1500000</v>
      </c>
      <c r="S2165" s="2"/>
      <c r="T2165">
        <v>87</v>
      </c>
      <c r="U2165">
        <v>1.8944568232469419</v>
      </c>
      <c r="V2165">
        <v>1.8950811528284979</v>
      </c>
      <c r="W2165">
        <f>AVERAGE(U2165:V2165)</f>
        <v>1.8947689880377199</v>
      </c>
      <c r="X2165" s="4"/>
      <c r="Y2165">
        <f>AVERAGE(W2165:X2165)</f>
        <v>1.8947689880377199</v>
      </c>
      <c r="Z2165" t="s">
        <v>22951</v>
      </c>
      <c r="AA2165" t="s">
        <v>22731</v>
      </c>
      <c r="AB2165" t="s">
        <v>22952</v>
      </c>
      <c r="AC2165" t="s">
        <v>22725</v>
      </c>
      <c r="AD2165">
        <v>1926</v>
      </c>
      <c r="AE2165">
        <v>0</v>
      </c>
    </row>
    <row r="2166" spans="1:31" x14ac:dyDescent="0.25">
      <c r="A2166" t="s">
        <v>4019</v>
      </c>
      <c r="B2166" t="s">
        <v>4020</v>
      </c>
      <c r="C2166">
        <v>1962</v>
      </c>
      <c r="D2166" s="1">
        <v>22957</v>
      </c>
      <c r="E2166" t="s">
        <v>28</v>
      </c>
      <c r="F2166">
        <v>106</v>
      </c>
      <c r="G2166" t="s">
        <v>19</v>
      </c>
      <c r="H2166" t="s">
        <v>687</v>
      </c>
      <c r="I2166" t="s">
        <v>3461</v>
      </c>
      <c r="J2166" t="s">
        <v>4021</v>
      </c>
      <c r="K2166" t="s">
        <v>4022</v>
      </c>
      <c r="L2166" t="s">
        <v>4023</v>
      </c>
      <c r="M2166" t="s">
        <v>3985</v>
      </c>
      <c r="N2166">
        <v>8.1</v>
      </c>
      <c r="O2166">
        <v>15609</v>
      </c>
      <c r="P2166" s="2">
        <v>500000</v>
      </c>
      <c r="R2166" s="2">
        <v>4139</v>
      </c>
      <c r="S2166" s="2">
        <v>-495861</v>
      </c>
      <c r="T2166">
        <v>83</v>
      </c>
      <c r="U2166">
        <v>1.9736943643153797</v>
      </c>
      <c r="V2166">
        <v>1.6692436978930587</v>
      </c>
      <c r="W2166">
        <f>AVERAGE(U2166:V2166)</f>
        <v>1.8214690311042192</v>
      </c>
      <c r="X2166" s="4">
        <v>-0.18225157065464026</v>
      </c>
      <c r="Y2166">
        <f>AVERAGE(W2166:X2166)</f>
        <v>0.81960873022478942</v>
      </c>
      <c r="Z2166" t="s">
        <v>22951</v>
      </c>
      <c r="AA2166" t="s">
        <v>22731</v>
      </c>
      <c r="AB2166" t="s">
        <v>22952</v>
      </c>
      <c r="AC2166" t="s">
        <v>22725</v>
      </c>
      <c r="AD2166">
        <v>1926</v>
      </c>
      <c r="AE2166">
        <v>0</v>
      </c>
    </row>
    <row r="2167" spans="1:31" x14ac:dyDescent="0.25">
      <c r="A2167" t="s">
        <v>7684</v>
      </c>
      <c r="B2167" t="s">
        <v>7685</v>
      </c>
      <c r="C2167">
        <v>1984</v>
      </c>
      <c r="D2167" s="1">
        <v>30946</v>
      </c>
      <c r="E2167" t="s">
        <v>472</v>
      </c>
      <c r="F2167">
        <v>93</v>
      </c>
      <c r="G2167" t="s">
        <v>19</v>
      </c>
      <c r="H2167" t="s">
        <v>596</v>
      </c>
      <c r="I2167" t="s">
        <v>4740</v>
      </c>
      <c r="J2167" t="s">
        <v>7686</v>
      </c>
      <c r="K2167" t="s">
        <v>6495</v>
      </c>
      <c r="L2167" t="s">
        <v>7687</v>
      </c>
      <c r="M2167" t="s">
        <v>7688</v>
      </c>
      <c r="N2167">
        <v>6.7</v>
      </c>
      <c r="O2167">
        <v>16393</v>
      </c>
      <c r="Q2167" s="2">
        <v>36403064</v>
      </c>
      <c r="R2167" s="2">
        <v>36403064</v>
      </c>
      <c r="S2167" s="2">
        <v>72806128</v>
      </c>
      <c r="T2167">
        <v>68</v>
      </c>
      <c r="U2167">
        <v>0.8643687893572467</v>
      </c>
      <c r="V2167">
        <v>0.82235324188516246</v>
      </c>
      <c r="W2167">
        <f>AVERAGE(U2167:V2167)</f>
        <v>0.84336101562120458</v>
      </c>
      <c r="X2167" s="4">
        <v>0.61553101266298504</v>
      </c>
      <c r="Y2167">
        <f>AVERAGE(W2167:X2167)</f>
        <v>0.72944601414209487</v>
      </c>
      <c r="Z2167" t="s">
        <v>23286</v>
      </c>
      <c r="AA2167" t="s">
        <v>22731</v>
      </c>
      <c r="AB2167" t="s">
        <v>23287</v>
      </c>
      <c r="AC2167" t="s">
        <v>22725</v>
      </c>
      <c r="AD2167">
        <v>1939</v>
      </c>
      <c r="AE2167">
        <v>2018</v>
      </c>
    </row>
    <row r="2168" spans="1:31" x14ac:dyDescent="0.25">
      <c r="A2168" t="s">
        <v>9755</v>
      </c>
      <c r="B2168" t="s">
        <v>9756</v>
      </c>
      <c r="C2168">
        <v>1992</v>
      </c>
      <c r="D2168" s="1">
        <v>33690</v>
      </c>
      <c r="E2168" t="s">
        <v>71</v>
      </c>
      <c r="F2168">
        <v>101</v>
      </c>
      <c r="G2168" t="s">
        <v>19</v>
      </c>
      <c r="H2168" t="s">
        <v>794</v>
      </c>
      <c r="I2168" t="s">
        <v>8150</v>
      </c>
      <c r="J2168" t="s">
        <v>9757</v>
      </c>
      <c r="K2168" t="s">
        <v>193</v>
      </c>
      <c r="L2168" t="s">
        <v>9758</v>
      </c>
      <c r="M2168" t="s">
        <v>9759</v>
      </c>
      <c r="N2168">
        <v>6.9</v>
      </c>
      <c r="O2168">
        <v>18445</v>
      </c>
      <c r="Q2168" s="2">
        <v>25105517</v>
      </c>
      <c r="R2168" s="2">
        <v>25105517</v>
      </c>
      <c r="S2168" s="2">
        <v>50211034</v>
      </c>
      <c r="U2168">
        <v>1.022843871494123</v>
      </c>
      <c r="V2168" t="s">
        <v>22725</v>
      </c>
      <c r="W2168">
        <f>AVERAGE(U2168:V2168)</f>
        <v>1.022843871494123</v>
      </c>
      <c r="X2168" s="4">
        <v>0.36961718811963501</v>
      </c>
      <c r="Y2168">
        <f>AVERAGE(W2168:X2168)</f>
        <v>0.69623052980687905</v>
      </c>
      <c r="Z2168" t="s">
        <v>23286</v>
      </c>
      <c r="AA2168" t="s">
        <v>22731</v>
      </c>
      <c r="AB2168" t="s">
        <v>23287</v>
      </c>
      <c r="AC2168" t="s">
        <v>22725</v>
      </c>
      <c r="AD2168">
        <v>1939</v>
      </c>
      <c r="AE2168">
        <v>2018</v>
      </c>
    </row>
    <row r="2169" spans="1:31" x14ac:dyDescent="0.25">
      <c r="A2169" t="s">
        <v>7945</v>
      </c>
      <c r="B2169" t="s">
        <v>7946</v>
      </c>
      <c r="C2169">
        <v>1985</v>
      </c>
      <c r="D2169" s="1">
        <v>31149</v>
      </c>
      <c r="E2169" t="s">
        <v>56</v>
      </c>
      <c r="F2169">
        <v>104</v>
      </c>
      <c r="G2169" t="s">
        <v>19</v>
      </c>
      <c r="H2169" t="s">
        <v>25</v>
      </c>
      <c r="I2169" t="s">
        <v>7459</v>
      </c>
      <c r="J2169" t="s">
        <v>7947</v>
      </c>
      <c r="K2169" t="s">
        <v>6814</v>
      </c>
      <c r="L2169" t="s">
        <v>7948</v>
      </c>
      <c r="M2169" t="s">
        <v>7949</v>
      </c>
      <c r="N2169">
        <v>6</v>
      </c>
      <c r="O2169">
        <v>20579</v>
      </c>
      <c r="P2169" s="2">
        <v>4500000</v>
      </c>
      <c r="Q2169" s="2">
        <v>27398584</v>
      </c>
      <c r="R2169" s="2">
        <v>27398584</v>
      </c>
      <c r="S2169" s="2">
        <v>50297168</v>
      </c>
      <c r="T2169">
        <v>71</v>
      </c>
      <c r="U2169">
        <v>0.30970600187817982</v>
      </c>
      <c r="V2169">
        <v>0.99173133308674177</v>
      </c>
      <c r="W2169">
        <f>AVERAGE(U2169:V2169)</f>
        <v>0.65071866748246077</v>
      </c>
      <c r="X2169" s="4">
        <v>0.37055462796224936</v>
      </c>
      <c r="Y2169">
        <f>AVERAGE(W2169:X2169)</f>
        <v>0.51063664772235506</v>
      </c>
      <c r="Z2169" t="s">
        <v>23319</v>
      </c>
      <c r="AA2169" t="s">
        <v>22731</v>
      </c>
      <c r="AB2169" t="s">
        <v>23320</v>
      </c>
      <c r="AC2169" t="s">
        <v>22725</v>
      </c>
      <c r="AD2169">
        <v>1955</v>
      </c>
      <c r="AE2169">
        <v>0</v>
      </c>
    </row>
    <row r="2170" spans="1:31" x14ac:dyDescent="0.25">
      <c r="A2170" t="s">
        <v>8064</v>
      </c>
      <c r="B2170" t="s">
        <v>8065</v>
      </c>
      <c r="C2170">
        <v>1985</v>
      </c>
      <c r="D2170" s="1">
        <v>31266</v>
      </c>
      <c r="E2170" t="s">
        <v>1267</v>
      </c>
      <c r="F2170">
        <v>108</v>
      </c>
      <c r="G2170" t="s">
        <v>19</v>
      </c>
      <c r="H2170" t="s">
        <v>25</v>
      </c>
      <c r="I2170" t="s">
        <v>7666</v>
      </c>
      <c r="J2170" t="s">
        <v>8066</v>
      </c>
      <c r="K2170" t="s">
        <v>8006</v>
      </c>
      <c r="L2170" t="s">
        <v>8067</v>
      </c>
      <c r="M2170" t="s">
        <v>8068</v>
      </c>
      <c r="N2170">
        <v>7</v>
      </c>
      <c r="O2170">
        <v>29787</v>
      </c>
      <c r="P2170" s="2">
        <v>8000000</v>
      </c>
      <c r="Q2170" s="2">
        <v>12952019</v>
      </c>
      <c r="R2170" s="2">
        <v>12952019</v>
      </c>
      <c r="S2170" s="2">
        <v>17904038</v>
      </c>
      <c r="T2170">
        <v>71</v>
      </c>
      <c r="U2170">
        <v>1.1020814125625609</v>
      </c>
      <c r="V2170">
        <v>0.99173133308674177</v>
      </c>
      <c r="W2170">
        <f>AVERAGE(U2170:V2170)</f>
        <v>1.0469063728246513</v>
      </c>
      <c r="X2170" s="4">
        <v>1.8003827012718951E-2</v>
      </c>
      <c r="Y2170">
        <f>AVERAGE(W2170:X2170)</f>
        <v>0.53245509991868512</v>
      </c>
      <c r="Z2170" t="s">
        <v>23319</v>
      </c>
      <c r="AA2170" t="s">
        <v>22731</v>
      </c>
      <c r="AB2170" t="s">
        <v>23320</v>
      </c>
      <c r="AC2170" t="s">
        <v>22725</v>
      </c>
      <c r="AD2170">
        <v>1955</v>
      </c>
      <c r="AE2170">
        <v>0</v>
      </c>
    </row>
    <row r="2171" spans="1:31" x14ac:dyDescent="0.25">
      <c r="A2171" t="s">
        <v>8478</v>
      </c>
      <c r="B2171" t="s">
        <v>8479</v>
      </c>
      <c r="C2171">
        <v>1987</v>
      </c>
      <c r="D2171" s="1">
        <v>32192</v>
      </c>
      <c r="E2171" t="s">
        <v>1133</v>
      </c>
      <c r="F2171">
        <v>97</v>
      </c>
      <c r="G2171" t="s">
        <v>19</v>
      </c>
      <c r="H2171" t="s">
        <v>25</v>
      </c>
      <c r="I2171" t="s">
        <v>6214</v>
      </c>
      <c r="J2171" t="s">
        <v>8480</v>
      </c>
      <c r="K2171" t="s">
        <v>186</v>
      </c>
      <c r="L2171" t="s">
        <v>8481</v>
      </c>
      <c r="M2171" t="s">
        <v>8482</v>
      </c>
      <c r="N2171">
        <v>7.3</v>
      </c>
      <c r="O2171">
        <v>120711</v>
      </c>
      <c r="Q2171" s="2">
        <v>32222567</v>
      </c>
      <c r="R2171" s="2">
        <v>32222567</v>
      </c>
      <c r="S2171" s="2">
        <v>64445134</v>
      </c>
      <c r="T2171">
        <v>63</v>
      </c>
      <c r="U2171">
        <v>1.339794035767875</v>
      </c>
      <c r="V2171">
        <v>0.54005642321586367</v>
      </c>
      <c r="W2171">
        <f>AVERAGE(U2171:V2171)</f>
        <v>0.93992522949186941</v>
      </c>
      <c r="X2171" s="4">
        <v>0.52453409043181387</v>
      </c>
      <c r="Y2171">
        <f>AVERAGE(W2171:X2171)</f>
        <v>0.73222965996184164</v>
      </c>
      <c r="Z2171" t="s">
        <v>23319</v>
      </c>
      <c r="AA2171" t="s">
        <v>22731</v>
      </c>
      <c r="AB2171" t="s">
        <v>23320</v>
      </c>
      <c r="AC2171" t="s">
        <v>22725</v>
      </c>
      <c r="AD2171">
        <v>1955</v>
      </c>
      <c r="AE2171">
        <v>0</v>
      </c>
    </row>
    <row r="2172" spans="1:31" x14ac:dyDescent="0.25">
      <c r="A2172" t="s">
        <v>9524</v>
      </c>
      <c r="B2172" t="s">
        <v>9525</v>
      </c>
      <c r="C2172">
        <v>1991</v>
      </c>
      <c r="D2172" s="1">
        <v>33627</v>
      </c>
      <c r="E2172" t="s">
        <v>22</v>
      </c>
      <c r="F2172">
        <v>130</v>
      </c>
      <c r="G2172" t="s">
        <v>19</v>
      </c>
      <c r="H2172" t="s">
        <v>25</v>
      </c>
      <c r="I2172" t="s">
        <v>9526</v>
      </c>
      <c r="J2172" t="s">
        <v>9527</v>
      </c>
      <c r="K2172" t="s">
        <v>155</v>
      </c>
      <c r="L2172" t="s">
        <v>9528</v>
      </c>
      <c r="M2172" t="s">
        <v>9529</v>
      </c>
      <c r="N2172">
        <v>7.7</v>
      </c>
      <c r="O2172">
        <v>65481</v>
      </c>
      <c r="P2172" s="2">
        <v>11000000</v>
      </c>
      <c r="Q2172" s="2">
        <v>82418501</v>
      </c>
      <c r="R2172" s="2">
        <v>119418501</v>
      </c>
      <c r="S2172" s="2">
        <v>190837002</v>
      </c>
      <c r="T2172">
        <v>64</v>
      </c>
      <c r="U2172">
        <v>1.6567442000416277</v>
      </c>
      <c r="V2172">
        <v>0.5965157869497234</v>
      </c>
      <c r="W2172">
        <f>AVERAGE(U2172:V2172)</f>
        <v>1.1266299934956756</v>
      </c>
      <c r="X2172" s="4">
        <v>1.9001206514374134</v>
      </c>
      <c r="Y2172">
        <f>AVERAGE(W2172:X2172)</f>
        <v>1.5133753224665445</v>
      </c>
      <c r="Z2172" t="s">
        <v>23319</v>
      </c>
      <c r="AA2172" t="s">
        <v>22731</v>
      </c>
      <c r="AB2172" t="s">
        <v>23320</v>
      </c>
      <c r="AC2172" t="s">
        <v>22725</v>
      </c>
      <c r="AD2172">
        <v>1955</v>
      </c>
      <c r="AE2172">
        <v>0</v>
      </c>
    </row>
    <row r="2173" spans="1:31" x14ac:dyDescent="0.25">
      <c r="A2173" t="s">
        <v>9896</v>
      </c>
      <c r="B2173" t="s">
        <v>9897</v>
      </c>
      <c r="C2173">
        <v>1992</v>
      </c>
      <c r="D2173" s="1">
        <v>33922</v>
      </c>
      <c r="E2173" t="s">
        <v>66</v>
      </c>
      <c r="F2173">
        <v>124</v>
      </c>
      <c r="G2173" t="s">
        <v>19</v>
      </c>
      <c r="H2173" t="s">
        <v>25</v>
      </c>
      <c r="I2173" t="s">
        <v>3292</v>
      </c>
      <c r="J2173" t="s">
        <v>9767</v>
      </c>
      <c r="K2173" t="s">
        <v>8802</v>
      </c>
      <c r="L2173" t="s">
        <v>9898</v>
      </c>
      <c r="M2173" t="s">
        <v>9899</v>
      </c>
      <c r="N2173">
        <v>7.5</v>
      </c>
      <c r="O2173">
        <v>53449</v>
      </c>
      <c r="P2173" s="2">
        <v>8000000</v>
      </c>
      <c r="Q2173" s="2">
        <v>21706101</v>
      </c>
      <c r="R2173" s="2">
        <v>21706101</v>
      </c>
      <c r="S2173" s="2">
        <v>35412202</v>
      </c>
      <c r="T2173">
        <v>86</v>
      </c>
      <c r="U2173">
        <v>1.4982691179047514</v>
      </c>
      <c r="V2173">
        <v>1.8386217890946381</v>
      </c>
      <c r="W2173">
        <f>AVERAGE(U2173:V2173)</f>
        <v>1.6684454534996949</v>
      </c>
      <c r="X2173" s="4">
        <v>0.20855402211136284</v>
      </c>
      <c r="Y2173">
        <f>AVERAGE(W2173:X2173)</f>
        <v>0.93849973780552887</v>
      </c>
      <c r="Z2173" t="s">
        <v>23319</v>
      </c>
      <c r="AA2173" t="s">
        <v>22731</v>
      </c>
      <c r="AB2173" t="s">
        <v>23320</v>
      </c>
      <c r="AC2173" t="s">
        <v>22725</v>
      </c>
      <c r="AD2173">
        <v>1955</v>
      </c>
      <c r="AE2173">
        <v>0</v>
      </c>
    </row>
    <row r="2174" spans="1:31" x14ac:dyDescent="0.25">
      <c r="A2174" t="s">
        <v>9920</v>
      </c>
      <c r="B2174" t="s">
        <v>9921</v>
      </c>
      <c r="C2174">
        <v>1992</v>
      </c>
      <c r="D2174" s="1">
        <v>34026</v>
      </c>
      <c r="E2174" t="s">
        <v>22</v>
      </c>
      <c r="F2174">
        <v>156</v>
      </c>
      <c r="G2174" t="s">
        <v>19</v>
      </c>
      <c r="H2174" t="s">
        <v>25</v>
      </c>
      <c r="I2174" t="s">
        <v>6778</v>
      </c>
      <c r="J2174" t="s">
        <v>9922</v>
      </c>
      <c r="K2174" t="s">
        <v>155</v>
      </c>
      <c r="L2174" t="s">
        <v>9923</v>
      </c>
      <c r="M2174" t="s">
        <v>9924</v>
      </c>
      <c r="N2174">
        <v>8</v>
      </c>
      <c r="O2174">
        <v>253857</v>
      </c>
      <c r="P2174" s="2">
        <v>31000000</v>
      </c>
      <c r="Q2174" s="2">
        <v>63095253</v>
      </c>
      <c r="R2174" s="2">
        <v>134095253</v>
      </c>
      <c r="S2174" s="2">
        <v>166190506</v>
      </c>
      <c r="T2174">
        <v>59</v>
      </c>
      <c r="U2174">
        <v>1.8944568232469419</v>
      </c>
      <c r="V2174">
        <v>0.31421896828042467</v>
      </c>
      <c r="W2174">
        <f>AVERAGE(U2174:V2174)</f>
        <v>1.1043378957636834</v>
      </c>
      <c r="X2174" s="4">
        <v>1.631880382423601</v>
      </c>
      <c r="Y2174">
        <f>AVERAGE(W2174:X2174)</f>
        <v>1.3681091390936422</v>
      </c>
      <c r="Z2174" t="s">
        <v>23319</v>
      </c>
      <c r="AA2174" t="s">
        <v>22731</v>
      </c>
      <c r="AB2174" t="s">
        <v>23320</v>
      </c>
      <c r="AC2174" t="s">
        <v>22725</v>
      </c>
      <c r="AD2174">
        <v>1955</v>
      </c>
      <c r="AE2174">
        <v>0</v>
      </c>
    </row>
    <row r="2175" spans="1:31" x14ac:dyDescent="0.25">
      <c r="A2175" t="s">
        <v>10611</v>
      </c>
      <c r="B2175" t="s">
        <v>10612</v>
      </c>
      <c r="C2175">
        <v>1994</v>
      </c>
      <c r="D2175" s="1">
        <v>34740</v>
      </c>
      <c r="E2175" t="s">
        <v>22</v>
      </c>
      <c r="F2175">
        <v>142</v>
      </c>
      <c r="G2175" t="s">
        <v>19</v>
      </c>
      <c r="H2175" t="s">
        <v>25</v>
      </c>
      <c r="I2175" t="s">
        <v>10613</v>
      </c>
      <c r="J2175" t="s">
        <v>10614</v>
      </c>
      <c r="K2175" t="s">
        <v>9131</v>
      </c>
      <c r="L2175" t="s">
        <v>10615</v>
      </c>
      <c r="M2175" t="s">
        <v>10616</v>
      </c>
      <c r="N2175">
        <v>9.3000000000000007</v>
      </c>
      <c r="O2175">
        <v>2278845</v>
      </c>
      <c r="P2175" s="2">
        <v>25000000</v>
      </c>
      <c r="Q2175" s="2">
        <v>28699976</v>
      </c>
      <c r="R2175" s="2">
        <v>28815245</v>
      </c>
      <c r="S2175" s="2">
        <v>32515221</v>
      </c>
      <c r="T2175">
        <v>80</v>
      </c>
      <c r="U2175">
        <v>2.9245448571366377</v>
      </c>
      <c r="V2175">
        <v>1.4998656066914795</v>
      </c>
      <c r="W2175">
        <f>AVERAGE(U2175:V2175)</f>
        <v>2.2122052319140586</v>
      </c>
      <c r="X2175" s="4">
        <v>0.17702471414126017</v>
      </c>
      <c r="Y2175">
        <f>AVERAGE(W2175:X2175)</f>
        <v>1.1946149730276594</v>
      </c>
      <c r="Z2175" t="s">
        <v>23319</v>
      </c>
      <c r="AA2175" t="s">
        <v>22731</v>
      </c>
      <c r="AB2175" t="s">
        <v>23320</v>
      </c>
      <c r="AC2175" t="s">
        <v>22725</v>
      </c>
      <c r="AD2175">
        <v>1955</v>
      </c>
      <c r="AE2175">
        <v>0</v>
      </c>
    </row>
    <row r="2176" spans="1:31" x14ac:dyDescent="0.25">
      <c r="A2176" t="s">
        <v>10653</v>
      </c>
      <c r="B2176" t="s">
        <v>10654</v>
      </c>
      <c r="C2176">
        <v>1994</v>
      </c>
      <c r="D2176" s="1">
        <v>34642</v>
      </c>
      <c r="E2176" t="s">
        <v>22</v>
      </c>
      <c r="F2176">
        <v>126</v>
      </c>
      <c r="G2176" t="s">
        <v>19</v>
      </c>
      <c r="H2176" t="s">
        <v>25</v>
      </c>
      <c r="I2176" t="s">
        <v>9526</v>
      </c>
      <c r="J2176" t="s">
        <v>10655</v>
      </c>
      <c r="K2176" t="s">
        <v>9677</v>
      </c>
      <c r="L2176" t="s">
        <v>10656</v>
      </c>
      <c r="M2176" t="s">
        <v>10657</v>
      </c>
      <c r="N2176">
        <v>6.8</v>
      </c>
      <c r="O2176">
        <v>11868</v>
      </c>
      <c r="Q2176" s="2">
        <v>16928556</v>
      </c>
      <c r="R2176" s="2">
        <v>16928556</v>
      </c>
      <c r="S2176" s="2">
        <v>33857112</v>
      </c>
      <c r="U2176">
        <v>0.94360633042568443</v>
      </c>
      <c r="V2176" t="s">
        <v>22725</v>
      </c>
      <c r="W2176">
        <f>AVERAGE(U2176:V2176)</f>
        <v>0.94360633042568443</v>
      </c>
      <c r="X2176" s="4">
        <v>0.19162919190666805</v>
      </c>
      <c r="Y2176">
        <f>AVERAGE(W2176:X2176)</f>
        <v>0.56761776116617624</v>
      </c>
      <c r="Z2176" t="s">
        <v>23319</v>
      </c>
      <c r="AA2176" t="s">
        <v>22731</v>
      </c>
      <c r="AB2176" t="s">
        <v>23320</v>
      </c>
      <c r="AC2176" t="s">
        <v>22725</v>
      </c>
      <c r="AD2176">
        <v>1955</v>
      </c>
      <c r="AE2176">
        <v>0</v>
      </c>
    </row>
    <row r="2177" spans="1:31" x14ac:dyDescent="0.25">
      <c r="A2177" t="s">
        <v>11300</v>
      </c>
      <c r="B2177" t="s">
        <v>11301</v>
      </c>
      <c r="C2177">
        <v>1996</v>
      </c>
      <c r="D2177" s="1">
        <v>35356</v>
      </c>
      <c r="E2177" t="s">
        <v>240</v>
      </c>
      <c r="F2177">
        <v>123</v>
      </c>
      <c r="G2177" t="s">
        <v>19</v>
      </c>
      <c r="H2177" t="s">
        <v>25</v>
      </c>
      <c r="I2177" t="s">
        <v>9405</v>
      </c>
      <c r="J2177" t="s">
        <v>11302</v>
      </c>
      <c r="K2177" t="s">
        <v>7857</v>
      </c>
      <c r="L2177" t="s">
        <v>11303</v>
      </c>
      <c r="M2177" t="s">
        <v>11304</v>
      </c>
      <c r="N2177">
        <v>6.4</v>
      </c>
      <c r="O2177">
        <v>73669</v>
      </c>
      <c r="P2177" s="2">
        <v>32000000</v>
      </c>
      <c r="Q2177" s="2">
        <v>104636382</v>
      </c>
      <c r="R2177" s="2">
        <v>152036382</v>
      </c>
      <c r="S2177" s="2">
        <v>224672764</v>
      </c>
      <c r="T2177">
        <v>41</v>
      </c>
      <c r="U2177">
        <v>0.62665616615193254</v>
      </c>
      <c r="V2177">
        <v>-0.70204957892905095</v>
      </c>
      <c r="W2177">
        <f>AVERAGE(U2177:V2177)</f>
        <v>-3.7696706388559209E-2</v>
      </c>
      <c r="X2177" s="4">
        <v>2.2683723453563922</v>
      </c>
      <c r="Y2177">
        <f>AVERAGE(W2177:X2177)</f>
        <v>1.1153378194839165</v>
      </c>
      <c r="Z2177" t="s">
        <v>23319</v>
      </c>
      <c r="AA2177" t="s">
        <v>22731</v>
      </c>
      <c r="AB2177" t="s">
        <v>23320</v>
      </c>
      <c r="AC2177" t="s">
        <v>22725</v>
      </c>
      <c r="AD2177">
        <v>1955</v>
      </c>
      <c r="AE2177">
        <v>0</v>
      </c>
    </row>
    <row r="2178" spans="1:31" x14ac:dyDescent="0.25">
      <c r="A2178" t="s">
        <v>11695</v>
      </c>
      <c r="B2178" t="s">
        <v>11696</v>
      </c>
      <c r="C2178">
        <v>1998</v>
      </c>
      <c r="D2178" s="1">
        <v>36084</v>
      </c>
      <c r="E2178" t="s">
        <v>270</v>
      </c>
      <c r="F2178">
        <v>169</v>
      </c>
      <c r="G2178" t="s">
        <v>19</v>
      </c>
      <c r="H2178" t="s">
        <v>25</v>
      </c>
      <c r="I2178" t="s">
        <v>7062</v>
      </c>
      <c r="J2178" t="s">
        <v>11697</v>
      </c>
      <c r="K2178" t="s">
        <v>7857</v>
      </c>
      <c r="L2178" t="s">
        <v>11698</v>
      </c>
      <c r="M2178" t="s">
        <v>11699</v>
      </c>
      <c r="N2178">
        <v>6.6</v>
      </c>
      <c r="O2178">
        <v>38447</v>
      </c>
      <c r="P2178" s="2">
        <v>60000000</v>
      </c>
      <c r="Q2178" s="2">
        <v>75383563</v>
      </c>
      <c r="R2178" s="2">
        <v>186883563</v>
      </c>
      <c r="S2178" s="2">
        <v>202267126</v>
      </c>
      <c r="T2178">
        <v>65</v>
      </c>
      <c r="U2178">
        <v>0.78513124828880809</v>
      </c>
      <c r="V2178">
        <v>0.65297515068358314</v>
      </c>
      <c r="W2178">
        <f>AVERAGE(U2178:V2178)</f>
        <v>0.71905319948619562</v>
      </c>
      <c r="X2178" s="4">
        <v>2.0245204661867895</v>
      </c>
      <c r="Y2178">
        <f>AVERAGE(W2178:X2178)</f>
        <v>1.3717868328364926</v>
      </c>
      <c r="Z2178" t="s">
        <v>23319</v>
      </c>
      <c r="AA2178" t="s">
        <v>22731</v>
      </c>
      <c r="AB2178" t="s">
        <v>23320</v>
      </c>
      <c r="AC2178" t="s">
        <v>22725</v>
      </c>
      <c r="AD2178">
        <v>1955</v>
      </c>
      <c r="AE2178">
        <v>0</v>
      </c>
    </row>
    <row r="2179" spans="1:31" x14ac:dyDescent="0.25">
      <c r="A2179" t="s">
        <v>12056</v>
      </c>
      <c r="B2179" t="s">
        <v>12057</v>
      </c>
      <c r="C2179">
        <v>1999</v>
      </c>
      <c r="D2179" s="1">
        <v>36595</v>
      </c>
      <c r="E2179" t="s">
        <v>1677</v>
      </c>
      <c r="F2179">
        <v>189</v>
      </c>
      <c r="G2179" t="s">
        <v>19</v>
      </c>
      <c r="H2179" t="s">
        <v>175</v>
      </c>
      <c r="I2179" t="s">
        <v>10613</v>
      </c>
      <c r="J2179" t="s">
        <v>10614</v>
      </c>
      <c r="K2179" t="s">
        <v>9131</v>
      </c>
      <c r="L2179" t="s">
        <v>12058</v>
      </c>
      <c r="M2179" t="s">
        <v>12059</v>
      </c>
      <c r="N2179">
        <v>8.6</v>
      </c>
      <c r="O2179">
        <v>1112336</v>
      </c>
      <c r="P2179" s="2">
        <v>60000000</v>
      </c>
      <c r="Q2179" s="2">
        <v>136801374</v>
      </c>
      <c r="R2179" s="2">
        <v>286801374</v>
      </c>
      <c r="S2179" s="2">
        <v>363602748</v>
      </c>
      <c r="T2179">
        <v>61</v>
      </c>
      <c r="U2179">
        <v>2.36988206965757</v>
      </c>
      <c r="V2179">
        <v>0.42713769574814414</v>
      </c>
      <c r="W2179">
        <f>AVERAGE(U2179:V2179)</f>
        <v>1.398509882702857</v>
      </c>
      <c r="X2179" s="4">
        <v>3.7804175578784744</v>
      </c>
      <c r="Y2179">
        <f>AVERAGE(W2179:X2179)</f>
        <v>2.5894637202906656</v>
      </c>
      <c r="Z2179" t="s">
        <v>23319</v>
      </c>
      <c r="AA2179" t="s">
        <v>22731</v>
      </c>
      <c r="AB2179" t="s">
        <v>23320</v>
      </c>
      <c r="AC2179" t="s">
        <v>22725</v>
      </c>
      <c r="AD2179">
        <v>1955</v>
      </c>
      <c r="AE2179">
        <v>0</v>
      </c>
    </row>
    <row r="2180" spans="1:31" x14ac:dyDescent="0.25">
      <c r="A2180" t="s">
        <v>12868</v>
      </c>
      <c r="B2180" t="s">
        <v>12869</v>
      </c>
      <c r="C2180">
        <v>1999</v>
      </c>
      <c r="D2180" s="1">
        <v>36546</v>
      </c>
      <c r="E2180" t="s">
        <v>22</v>
      </c>
      <c r="F2180">
        <v>122</v>
      </c>
      <c r="G2180" t="s">
        <v>19</v>
      </c>
      <c r="H2180" t="s">
        <v>25</v>
      </c>
      <c r="I2180" t="s">
        <v>12870</v>
      </c>
      <c r="J2180" t="s">
        <v>12871</v>
      </c>
      <c r="K2180" t="s">
        <v>11457</v>
      </c>
      <c r="L2180" t="s">
        <v>12872</v>
      </c>
      <c r="M2180" t="s">
        <v>12873</v>
      </c>
      <c r="N2180">
        <v>8.3000000000000007</v>
      </c>
      <c r="O2180">
        <v>1049009</v>
      </c>
      <c r="P2180" s="2">
        <v>15000000</v>
      </c>
      <c r="Q2180" s="2">
        <v>130096601</v>
      </c>
      <c r="R2180" s="2">
        <v>356296601</v>
      </c>
      <c r="S2180" s="2">
        <v>471393202</v>
      </c>
      <c r="T2180">
        <v>84</v>
      </c>
      <c r="U2180">
        <v>2.1321694464522567</v>
      </c>
      <c r="V2180">
        <v>1.7257030616269187</v>
      </c>
      <c r="W2180">
        <f>AVERAGE(U2180:V2180)</f>
        <v>1.9289362540395878</v>
      </c>
      <c r="X2180" s="4">
        <v>4.9535555316529605</v>
      </c>
      <c r="Y2180">
        <f>AVERAGE(W2180:X2180)</f>
        <v>3.4412458928462741</v>
      </c>
      <c r="Z2180" t="s">
        <v>23319</v>
      </c>
      <c r="AA2180" t="s">
        <v>22731</v>
      </c>
      <c r="AB2180" t="s">
        <v>23320</v>
      </c>
      <c r="AC2180" t="s">
        <v>22725</v>
      </c>
      <c r="AD2180">
        <v>1955</v>
      </c>
      <c r="AE2180">
        <v>0</v>
      </c>
    </row>
    <row r="2181" spans="1:31" x14ac:dyDescent="0.25">
      <c r="A2181" t="s">
        <v>13084</v>
      </c>
      <c r="B2181" t="s">
        <v>13085</v>
      </c>
      <c r="C2181">
        <v>2000</v>
      </c>
      <c r="D2181" s="1">
        <v>36630</v>
      </c>
      <c r="E2181" t="s">
        <v>28</v>
      </c>
      <c r="F2181">
        <v>131</v>
      </c>
      <c r="G2181" t="s">
        <v>19</v>
      </c>
      <c r="H2181" t="s">
        <v>25</v>
      </c>
      <c r="I2181" t="s">
        <v>9137</v>
      </c>
      <c r="J2181" t="s">
        <v>13081</v>
      </c>
      <c r="K2181" t="s">
        <v>155</v>
      </c>
      <c r="L2181" t="s">
        <v>13086</v>
      </c>
      <c r="M2181" t="s">
        <v>13087</v>
      </c>
      <c r="N2181">
        <v>7.3</v>
      </c>
      <c r="O2181">
        <v>170733</v>
      </c>
      <c r="P2181" s="2">
        <v>52000000</v>
      </c>
      <c r="Q2181" s="2">
        <v>125595205</v>
      </c>
      <c r="R2181" s="2">
        <v>256271286</v>
      </c>
      <c r="S2181" s="2">
        <v>329866491</v>
      </c>
      <c r="T2181">
        <v>73</v>
      </c>
      <c r="U2181">
        <v>1.339794035767875</v>
      </c>
      <c r="V2181">
        <v>1.1046500605544611</v>
      </c>
      <c r="W2181">
        <f>AVERAGE(U2181:V2181)</f>
        <v>1.2222220481611681</v>
      </c>
      <c r="X2181" s="4">
        <v>3.4132488271510271</v>
      </c>
      <c r="Y2181">
        <f>AVERAGE(W2181:X2181)</f>
        <v>2.3177354376560975</v>
      </c>
      <c r="Z2181" t="s">
        <v>23319</v>
      </c>
      <c r="AA2181" t="s">
        <v>22731</v>
      </c>
      <c r="AB2181" t="s">
        <v>23320</v>
      </c>
      <c r="AC2181" t="s">
        <v>22725</v>
      </c>
      <c r="AD2181">
        <v>1955</v>
      </c>
      <c r="AE2181">
        <v>0</v>
      </c>
    </row>
    <row r="2182" spans="1:31" x14ac:dyDescent="0.25">
      <c r="A2182" t="s">
        <v>13452</v>
      </c>
      <c r="B2182" t="s">
        <v>13453</v>
      </c>
      <c r="C2182">
        <v>2001</v>
      </c>
      <c r="D2182" s="1">
        <v>37330</v>
      </c>
      <c r="E2182" t="s">
        <v>34</v>
      </c>
      <c r="F2182">
        <v>131</v>
      </c>
      <c r="G2182" t="s">
        <v>19</v>
      </c>
      <c r="H2182" t="s">
        <v>6908</v>
      </c>
      <c r="I2182" t="s">
        <v>13454</v>
      </c>
      <c r="J2182" t="s">
        <v>13455</v>
      </c>
      <c r="K2182" t="s">
        <v>10602</v>
      </c>
      <c r="L2182" t="s">
        <v>13456</v>
      </c>
      <c r="M2182" t="s">
        <v>13457</v>
      </c>
      <c r="N2182">
        <v>7.4</v>
      </c>
      <c r="O2182">
        <v>36911</v>
      </c>
      <c r="P2182" s="2">
        <v>1700000</v>
      </c>
      <c r="Q2182" s="2">
        <v>35930604</v>
      </c>
      <c r="R2182" s="2">
        <v>44763181</v>
      </c>
      <c r="S2182" s="2">
        <v>78993785</v>
      </c>
      <c r="T2182">
        <v>86</v>
      </c>
      <c r="U2182">
        <v>1.4190315768363135</v>
      </c>
      <c r="V2182">
        <v>1.8386217890946381</v>
      </c>
      <c r="W2182">
        <f>AVERAGE(U2182:V2182)</f>
        <v>1.6288266829654758</v>
      </c>
      <c r="X2182" s="4">
        <v>0.68287441020903783</v>
      </c>
      <c r="Y2182">
        <f>AVERAGE(W2182:X2182)</f>
        <v>1.1558505465872568</v>
      </c>
      <c r="Z2182" t="s">
        <v>23319</v>
      </c>
      <c r="AA2182" t="s">
        <v>22731</v>
      </c>
      <c r="AB2182" t="s">
        <v>23320</v>
      </c>
      <c r="AC2182" t="s">
        <v>22725</v>
      </c>
      <c r="AD2182">
        <v>1955</v>
      </c>
      <c r="AE2182">
        <v>0</v>
      </c>
    </row>
    <row r="2183" spans="1:31" x14ac:dyDescent="0.25">
      <c r="A2183" t="s">
        <v>14588</v>
      </c>
      <c r="B2183" t="s">
        <v>14589</v>
      </c>
      <c r="C2183">
        <v>2005</v>
      </c>
      <c r="D2183" s="1">
        <v>38604</v>
      </c>
      <c r="E2183" t="s">
        <v>86</v>
      </c>
      <c r="F2183">
        <v>144</v>
      </c>
      <c r="G2183" t="s">
        <v>19</v>
      </c>
      <c r="H2183" t="s">
        <v>25</v>
      </c>
      <c r="I2183" t="s">
        <v>6404</v>
      </c>
      <c r="J2183" t="s">
        <v>14590</v>
      </c>
      <c r="K2183" t="s">
        <v>155</v>
      </c>
      <c r="L2183" t="s">
        <v>14591</v>
      </c>
      <c r="M2183" t="s">
        <v>14592</v>
      </c>
      <c r="N2183">
        <v>8</v>
      </c>
      <c r="O2183">
        <v>173518</v>
      </c>
      <c r="P2183" s="2">
        <v>88000000</v>
      </c>
      <c r="Q2183" s="2">
        <v>61649911</v>
      </c>
      <c r="R2183" s="2">
        <v>108539911</v>
      </c>
      <c r="S2183" s="2">
        <v>82189822</v>
      </c>
      <c r="T2183">
        <v>69</v>
      </c>
      <c r="U2183">
        <v>1.8944568232469419</v>
      </c>
      <c r="V2183">
        <v>0.87881260561902219</v>
      </c>
      <c r="W2183">
        <f>AVERAGE(U2183:V2183)</f>
        <v>1.386634714432982</v>
      </c>
      <c r="X2183" s="4">
        <v>0.717658495730083</v>
      </c>
      <c r="Y2183">
        <f>AVERAGE(W2183:X2183)</f>
        <v>1.0521466050815325</v>
      </c>
      <c r="Z2183" t="s">
        <v>23319</v>
      </c>
      <c r="AA2183" t="s">
        <v>22731</v>
      </c>
      <c r="AB2183" t="s">
        <v>23320</v>
      </c>
      <c r="AC2183" t="s">
        <v>22725</v>
      </c>
      <c r="AD2183">
        <v>1955</v>
      </c>
      <c r="AE2183">
        <v>0</v>
      </c>
    </row>
    <row r="2184" spans="1:31" x14ac:dyDescent="0.25">
      <c r="A2184" t="s">
        <v>15320</v>
      </c>
      <c r="B2184" t="s">
        <v>15321</v>
      </c>
      <c r="C2184">
        <v>2006</v>
      </c>
      <c r="D2184" s="1">
        <v>39122</v>
      </c>
      <c r="E2184" t="s">
        <v>71</v>
      </c>
      <c r="F2184">
        <v>137</v>
      </c>
      <c r="G2184" t="s">
        <v>19</v>
      </c>
      <c r="H2184" t="s">
        <v>25</v>
      </c>
      <c r="I2184" t="s">
        <v>13454</v>
      </c>
      <c r="J2184" t="s">
        <v>15322</v>
      </c>
      <c r="K2184" t="s">
        <v>5672</v>
      </c>
      <c r="L2184" t="s">
        <v>15323</v>
      </c>
      <c r="M2184" t="s">
        <v>15324</v>
      </c>
      <c r="N2184">
        <v>7.5</v>
      </c>
      <c r="O2184">
        <v>104097</v>
      </c>
      <c r="P2184" s="2">
        <v>26000000</v>
      </c>
      <c r="Q2184" s="2">
        <v>5463019</v>
      </c>
      <c r="R2184" s="2">
        <v>14821658</v>
      </c>
      <c r="S2184" s="2">
        <v>-5715323</v>
      </c>
      <c r="T2184">
        <v>75</v>
      </c>
      <c r="U2184">
        <v>1.4982691179047514</v>
      </c>
      <c r="V2184">
        <v>1.2175687880221808</v>
      </c>
      <c r="W2184">
        <f>AVERAGE(U2184:V2184)</f>
        <v>1.3579189529634661</v>
      </c>
      <c r="X2184" s="4">
        <v>-0.23905761281931029</v>
      </c>
      <c r="Y2184">
        <f>AVERAGE(W2184:X2184)</f>
        <v>0.55943067007207792</v>
      </c>
      <c r="Z2184" t="s">
        <v>23319</v>
      </c>
      <c r="AA2184" t="s">
        <v>22731</v>
      </c>
      <c r="AB2184" t="s">
        <v>23320</v>
      </c>
      <c r="AC2184" t="s">
        <v>22725</v>
      </c>
      <c r="AD2184">
        <v>1955</v>
      </c>
      <c r="AE2184">
        <v>0</v>
      </c>
    </row>
    <row r="2185" spans="1:31" x14ac:dyDescent="0.25">
      <c r="A2185" t="s">
        <v>16999</v>
      </c>
      <c r="B2185" t="s">
        <v>17000</v>
      </c>
      <c r="C2185">
        <v>2008</v>
      </c>
      <c r="D2185" s="1">
        <v>39738</v>
      </c>
      <c r="E2185" t="s">
        <v>208</v>
      </c>
      <c r="F2185">
        <v>98</v>
      </c>
      <c r="G2185" t="s">
        <v>19</v>
      </c>
      <c r="H2185" t="s">
        <v>25</v>
      </c>
      <c r="I2185" t="s">
        <v>15277</v>
      </c>
      <c r="J2185" t="s">
        <v>17001</v>
      </c>
      <c r="K2185" t="s">
        <v>17002</v>
      </c>
      <c r="L2185" t="s">
        <v>17003</v>
      </c>
      <c r="M2185" t="s">
        <v>17004</v>
      </c>
      <c r="N2185">
        <v>8.4</v>
      </c>
      <c r="O2185">
        <v>974734</v>
      </c>
      <c r="P2185" s="2">
        <v>180000000</v>
      </c>
      <c r="Q2185" s="2">
        <v>223808164</v>
      </c>
      <c r="R2185" s="2">
        <v>521311860</v>
      </c>
      <c r="S2185" s="2">
        <v>565120024</v>
      </c>
      <c r="T2185">
        <v>95</v>
      </c>
      <c r="U2185">
        <v>2.2114069875206943</v>
      </c>
      <c r="V2185">
        <v>2.346756062699376</v>
      </c>
      <c r="W2185">
        <f>AVERAGE(U2185:V2185)</f>
        <v>2.2790815251100351</v>
      </c>
      <c r="X2185" s="4">
        <v>5.9736318924910172</v>
      </c>
      <c r="Y2185">
        <f>AVERAGE(W2185:X2185)</f>
        <v>4.1263567088005262</v>
      </c>
      <c r="Z2185" t="s">
        <v>23319</v>
      </c>
      <c r="AA2185" t="s">
        <v>22731</v>
      </c>
      <c r="AB2185" t="s">
        <v>23320</v>
      </c>
      <c r="AC2185" t="s">
        <v>22725</v>
      </c>
      <c r="AD2185">
        <v>1955</v>
      </c>
      <c r="AE2185">
        <v>0</v>
      </c>
    </row>
    <row r="2186" spans="1:31" x14ac:dyDescent="0.25">
      <c r="A2186" t="s">
        <v>18367</v>
      </c>
      <c r="B2186" t="s">
        <v>18368</v>
      </c>
      <c r="C2186">
        <v>2011</v>
      </c>
      <c r="D2186" s="1">
        <v>40711</v>
      </c>
      <c r="E2186" t="s">
        <v>14619</v>
      </c>
      <c r="F2186">
        <v>106</v>
      </c>
      <c r="G2186" t="s">
        <v>19</v>
      </c>
      <c r="H2186" t="s">
        <v>25</v>
      </c>
      <c r="I2186" t="s">
        <v>18369</v>
      </c>
      <c r="J2186" t="s">
        <v>18370</v>
      </c>
      <c r="K2186" t="s">
        <v>155</v>
      </c>
      <c r="L2186" t="s">
        <v>18371</v>
      </c>
      <c r="M2186" t="s">
        <v>18372</v>
      </c>
      <c r="N2186">
        <v>7</v>
      </c>
      <c r="O2186">
        <v>240237</v>
      </c>
      <c r="P2186" s="2">
        <v>50200000</v>
      </c>
      <c r="Q2186" s="2">
        <v>62495645</v>
      </c>
      <c r="R2186" s="2">
        <v>127869379</v>
      </c>
      <c r="S2186" s="2">
        <v>140165024</v>
      </c>
      <c r="T2186">
        <v>60</v>
      </c>
      <c r="U2186">
        <v>1.1020814125625609</v>
      </c>
      <c r="V2186">
        <v>0.37067833201428441</v>
      </c>
      <c r="W2186">
        <f>AVERAGE(U2186:V2186)</f>
        <v>0.73637987228842261</v>
      </c>
      <c r="X2186" s="4">
        <v>1.3486319120165244</v>
      </c>
      <c r="Y2186">
        <f>AVERAGE(W2186:X2186)</f>
        <v>1.0425058921524735</v>
      </c>
      <c r="Z2186" t="s">
        <v>23319</v>
      </c>
      <c r="AA2186" t="s">
        <v>22731</v>
      </c>
      <c r="AB2186" t="s">
        <v>23320</v>
      </c>
      <c r="AC2186" t="s">
        <v>22725</v>
      </c>
      <c r="AD2186">
        <v>1955</v>
      </c>
      <c r="AE2186">
        <v>0</v>
      </c>
    </row>
    <row r="2187" spans="1:31" x14ac:dyDescent="0.25">
      <c r="A2187" t="s">
        <v>18610</v>
      </c>
      <c r="B2187" t="s">
        <v>18611</v>
      </c>
      <c r="C2187">
        <v>2011</v>
      </c>
      <c r="D2187" s="1">
        <v>40928</v>
      </c>
      <c r="E2187" t="s">
        <v>22</v>
      </c>
      <c r="F2187">
        <v>146</v>
      </c>
      <c r="G2187" t="s">
        <v>19</v>
      </c>
      <c r="H2187" t="s">
        <v>25</v>
      </c>
      <c r="I2187" t="s">
        <v>16899</v>
      </c>
      <c r="J2187" t="s">
        <v>18612</v>
      </c>
      <c r="K2187" t="s">
        <v>11457</v>
      </c>
      <c r="L2187" t="s">
        <v>18613</v>
      </c>
      <c r="M2187" t="s">
        <v>18614</v>
      </c>
      <c r="N2187">
        <v>8</v>
      </c>
      <c r="O2187">
        <v>419566</v>
      </c>
      <c r="P2187" s="2">
        <v>25000000</v>
      </c>
      <c r="Q2187" s="2">
        <v>169708112</v>
      </c>
      <c r="R2187" s="2">
        <v>216639112</v>
      </c>
      <c r="S2187" s="2">
        <v>361347224</v>
      </c>
      <c r="T2187">
        <v>62</v>
      </c>
      <c r="U2187">
        <v>1.8944568232469419</v>
      </c>
      <c r="V2187">
        <v>0.48359705948200393</v>
      </c>
      <c r="W2187">
        <f>AVERAGE(U2187:V2187)</f>
        <v>1.189026941364473</v>
      </c>
      <c r="X2187" s="4">
        <v>3.755869550546028</v>
      </c>
      <c r="Y2187">
        <f>AVERAGE(W2187:X2187)</f>
        <v>2.4724482459552504</v>
      </c>
      <c r="Z2187" t="s">
        <v>23319</v>
      </c>
      <c r="AA2187" t="s">
        <v>22731</v>
      </c>
      <c r="AB2187" t="s">
        <v>23320</v>
      </c>
      <c r="AC2187" t="s">
        <v>22725</v>
      </c>
      <c r="AD2187">
        <v>1955</v>
      </c>
      <c r="AE2187">
        <v>0</v>
      </c>
    </row>
    <row r="2188" spans="1:31" x14ac:dyDescent="0.25">
      <c r="A2188" t="s">
        <v>19513</v>
      </c>
      <c r="B2188" t="s">
        <v>19514</v>
      </c>
      <c r="C2188">
        <v>2019</v>
      </c>
      <c r="D2188" s="1">
        <v>43553</v>
      </c>
      <c r="E2188" t="s">
        <v>20</v>
      </c>
      <c r="F2188">
        <v>132</v>
      </c>
      <c r="G2188" t="s">
        <v>19</v>
      </c>
      <c r="H2188" t="s">
        <v>271</v>
      </c>
      <c r="I2188" t="s">
        <v>10239</v>
      </c>
      <c r="J2188" t="s">
        <v>8173</v>
      </c>
      <c r="K2188" t="s">
        <v>16885</v>
      </c>
      <c r="L2188" t="s">
        <v>19515</v>
      </c>
      <c r="M2188" t="s">
        <v>19516</v>
      </c>
      <c r="N2188">
        <v>6.9</v>
      </c>
      <c r="O2188">
        <v>69349</v>
      </c>
      <c r="P2188" s="2">
        <v>49000000</v>
      </c>
      <c r="S2188" s="2"/>
      <c r="T2188">
        <v>58</v>
      </c>
      <c r="U2188">
        <v>1.022843871494123</v>
      </c>
      <c r="V2188">
        <v>0.25775960454656488</v>
      </c>
      <c r="W2188">
        <f>AVERAGE(U2188:V2188)</f>
        <v>0.64030173802034396</v>
      </c>
      <c r="X2188" s="4"/>
      <c r="Y2188">
        <f>AVERAGE(W2188:X2188)</f>
        <v>0.64030173802034396</v>
      </c>
      <c r="Z2188" t="s">
        <v>23319</v>
      </c>
      <c r="AA2188" t="s">
        <v>22731</v>
      </c>
      <c r="AB2188" t="s">
        <v>23320</v>
      </c>
      <c r="AC2188" t="s">
        <v>22725</v>
      </c>
      <c r="AD2188">
        <v>1955</v>
      </c>
      <c r="AE2188">
        <v>0</v>
      </c>
    </row>
    <row r="2189" spans="1:31" x14ac:dyDescent="0.25">
      <c r="A2189" t="s">
        <v>19544</v>
      </c>
      <c r="B2189" t="s">
        <v>2292</v>
      </c>
      <c r="C2189">
        <v>2014</v>
      </c>
      <c r="D2189" s="1">
        <v>41935</v>
      </c>
      <c r="E2189" t="s">
        <v>34</v>
      </c>
      <c r="F2189">
        <v>141</v>
      </c>
      <c r="G2189" t="s">
        <v>19</v>
      </c>
      <c r="H2189" t="s">
        <v>25</v>
      </c>
      <c r="I2189" t="s">
        <v>11552</v>
      </c>
      <c r="J2189" t="s">
        <v>19545</v>
      </c>
      <c r="K2189" t="s">
        <v>186</v>
      </c>
      <c r="L2189" t="s">
        <v>19546</v>
      </c>
      <c r="M2189" t="s">
        <v>19547</v>
      </c>
      <c r="N2189">
        <v>7.4</v>
      </c>
      <c r="O2189">
        <v>173959</v>
      </c>
      <c r="P2189" s="2">
        <v>50000000</v>
      </c>
      <c r="Q2189" s="2">
        <v>47119388</v>
      </c>
      <c r="R2189" s="2">
        <v>84419388</v>
      </c>
      <c r="S2189" s="2">
        <v>81538776</v>
      </c>
      <c r="T2189">
        <v>48</v>
      </c>
      <c r="U2189">
        <v>1.4190315768363135</v>
      </c>
      <c r="V2189">
        <v>-0.3068340327920327</v>
      </c>
      <c r="W2189">
        <f>AVERAGE(U2189:V2189)</f>
        <v>0.55609877202214042</v>
      </c>
      <c r="X2189" s="4">
        <v>0.71057283316042741</v>
      </c>
      <c r="Y2189">
        <f>AVERAGE(W2189:X2189)</f>
        <v>0.63333580259128386</v>
      </c>
      <c r="Z2189" t="s">
        <v>23319</v>
      </c>
      <c r="AA2189" t="s">
        <v>22731</v>
      </c>
      <c r="AB2189" t="s">
        <v>23320</v>
      </c>
      <c r="AC2189" t="s">
        <v>22725</v>
      </c>
      <c r="AD2189">
        <v>1955</v>
      </c>
      <c r="AE2189">
        <v>0</v>
      </c>
    </row>
    <row r="2190" spans="1:31" x14ac:dyDescent="0.25">
      <c r="A2190" t="s">
        <v>19821</v>
      </c>
      <c r="B2190" t="s">
        <v>15777</v>
      </c>
      <c r="C2190">
        <v>2013</v>
      </c>
      <c r="D2190" s="1">
        <v>41395</v>
      </c>
      <c r="E2190" t="s">
        <v>38</v>
      </c>
      <c r="F2190">
        <v>106</v>
      </c>
      <c r="G2190" t="s">
        <v>19</v>
      </c>
      <c r="H2190" t="s">
        <v>175</v>
      </c>
      <c r="I2190" t="s">
        <v>9137</v>
      </c>
      <c r="J2190" t="s">
        <v>16218</v>
      </c>
      <c r="K2190" t="s">
        <v>14740</v>
      </c>
      <c r="L2190" t="s">
        <v>19822</v>
      </c>
      <c r="M2190" t="s">
        <v>19823</v>
      </c>
      <c r="N2190">
        <v>7.1</v>
      </c>
      <c r="O2190">
        <v>177680</v>
      </c>
      <c r="P2190" s="2">
        <v>30000000</v>
      </c>
      <c r="Q2190" s="2">
        <v>32172757</v>
      </c>
      <c r="R2190" s="2">
        <v>63414135</v>
      </c>
      <c r="S2190" s="2">
        <v>65586892</v>
      </c>
      <c r="T2190">
        <v>75</v>
      </c>
      <c r="U2190">
        <v>1.1813189536309987</v>
      </c>
      <c r="V2190">
        <v>1.2175687880221808</v>
      </c>
      <c r="W2190">
        <f>AVERAGE(U2190:V2190)</f>
        <v>1.1994438708265898</v>
      </c>
      <c r="X2190" s="4">
        <v>0.53696041963774532</v>
      </c>
      <c r="Y2190">
        <f>AVERAGE(W2190:X2190)</f>
        <v>0.86820214523216754</v>
      </c>
      <c r="Z2190" t="s">
        <v>23319</v>
      </c>
      <c r="AA2190" t="s">
        <v>22731</v>
      </c>
      <c r="AB2190" t="s">
        <v>23320</v>
      </c>
      <c r="AC2190" t="s">
        <v>22725</v>
      </c>
      <c r="AD2190">
        <v>1955</v>
      </c>
      <c r="AE2190">
        <v>0</v>
      </c>
    </row>
    <row r="2191" spans="1:31" x14ac:dyDescent="0.25">
      <c r="A2191" t="s">
        <v>20138</v>
      </c>
      <c r="B2191" t="s">
        <v>20139</v>
      </c>
      <c r="C2191">
        <v>2016</v>
      </c>
      <c r="D2191" s="1">
        <v>42628</v>
      </c>
      <c r="E2191" t="s">
        <v>452</v>
      </c>
      <c r="F2191">
        <v>97</v>
      </c>
      <c r="G2191" t="s">
        <v>19</v>
      </c>
      <c r="H2191" t="s">
        <v>6744</v>
      </c>
      <c r="I2191" t="s">
        <v>20140</v>
      </c>
      <c r="J2191" t="s">
        <v>13667</v>
      </c>
      <c r="K2191" t="s">
        <v>11016</v>
      </c>
      <c r="L2191" t="s">
        <v>20141</v>
      </c>
      <c r="M2191" t="s">
        <v>20142</v>
      </c>
      <c r="N2191">
        <v>7.3</v>
      </c>
      <c r="O2191">
        <v>233601</v>
      </c>
      <c r="P2191" s="2">
        <v>200000000</v>
      </c>
      <c r="Q2191" s="2">
        <v>486295561</v>
      </c>
      <c r="R2191" s="2">
        <v>1028570889</v>
      </c>
      <c r="S2191" s="2">
        <v>1314866450</v>
      </c>
      <c r="T2191">
        <v>77</v>
      </c>
      <c r="U2191">
        <v>1.339794035767875</v>
      </c>
      <c r="V2191">
        <v>1.3304875154899003</v>
      </c>
      <c r="W2191">
        <f>AVERAGE(U2191:V2191)</f>
        <v>1.3351407756288878</v>
      </c>
      <c r="X2191" s="4">
        <v>14.133501068311563</v>
      </c>
      <c r="Y2191">
        <f>AVERAGE(W2191:X2191)</f>
        <v>7.7343209219702258</v>
      </c>
      <c r="Z2191" t="s">
        <v>23319</v>
      </c>
      <c r="AA2191" t="s">
        <v>22731</v>
      </c>
      <c r="AB2191" t="s">
        <v>23320</v>
      </c>
      <c r="AC2191" t="s">
        <v>22725</v>
      </c>
      <c r="AD2191">
        <v>1955</v>
      </c>
      <c r="AE2191">
        <v>0</v>
      </c>
    </row>
    <row r="2192" spans="1:31" x14ac:dyDescent="0.25">
      <c r="A2192" t="s">
        <v>4637</v>
      </c>
      <c r="B2192" t="s">
        <v>4638</v>
      </c>
      <c r="C2192">
        <v>1966</v>
      </c>
      <c r="D2192" s="1">
        <v>24338</v>
      </c>
      <c r="E2192" t="s">
        <v>232</v>
      </c>
      <c r="F2192">
        <v>123</v>
      </c>
      <c r="G2192" t="s">
        <v>19</v>
      </c>
      <c r="H2192" t="s">
        <v>175</v>
      </c>
      <c r="I2192" t="s">
        <v>380</v>
      </c>
      <c r="J2192" t="s">
        <v>4639</v>
      </c>
      <c r="K2192" t="s">
        <v>4640</v>
      </c>
      <c r="L2192" t="s">
        <v>4641</v>
      </c>
      <c r="M2192" t="s">
        <v>4642</v>
      </c>
      <c r="N2192">
        <v>7.6</v>
      </c>
      <c r="O2192">
        <v>24130</v>
      </c>
      <c r="P2192" s="2">
        <v>6000000</v>
      </c>
      <c r="S2192" s="2"/>
      <c r="U2192">
        <v>1.5775066589731892</v>
      </c>
      <c r="V2192" t="s">
        <v>22725</v>
      </c>
      <c r="W2192">
        <f>AVERAGE(U2192:V2192)</f>
        <v>1.5775066589731892</v>
      </c>
      <c r="X2192" s="4"/>
      <c r="Y2192">
        <f>AVERAGE(W2192:X2192)</f>
        <v>1.5775066589731892</v>
      </c>
      <c r="Z2192" t="s">
        <v>23019</v>
      </c>
      <c r="AA2192" t="s">
        <v>22731</v>
      </c>
      <c r="AB2192" t="s">
        <v>13921</v>
      </c>
      <c r="AC2192" t="s">
        <v>22725</v>
      </c>
      <c r="AD2192">
        <v>1932</v>
      </c>
      <c r="AE2192">
        <v>0</v>
      </c>
    </row>
    <row r="2193" spans="1:31" x14ac:dyDescent="0.25">
      <c r="A2193" t="s">
        <v>5524</v>
      </c>
      <c r="B2193" t="s">
        <v>5525</v>
      </c>
      <c r="C2193">
        <v>1972</v>
      </c>
      <c r="D2193" s="1">
        <v>26355</v>
      </c>
      <c r="E2193" t="s">
        <v>135</v>
      </c>
      <c r="F2193">
        <v>134</v>
      </c>
      <c r="G2193" t="s">
        <v>19</v>
      </c>
      <c r="H2193" t="s">
        <v>271</v>
      </c>
      <c r="I2193" t="s">
        <v>4872</v>
      </c>
      <c r="J2193" t="s">
        <v>5526</v>
      </c>
      <c r="K2193" t="s">
        <v>186</v>
      </c>
      <c r="L2193" t="s">
        <v>5527</v>
      </c>
      <c r="M2193" t="s">
        <v>5528</v>
      </c>
      <c r="N2193">
        <v>7.4</v>
      </c>
      <c r="O2193">
        <v>12832</v>
      </c>
      <c r="P2193" s="2">
        <v>6000000</v>
      </c>
      <c r="S2193" s="2"/>
      <c r="T2193">
        <v>52</v>
      </c>
      <c r="U2193">
        <v>1.4190315768363135</v>
      </c>
      <c r="V2193">
        <v>-8.0996577856593643E-2</v>
      </c>
      <c r="W2193">
        <f>AVERAGE(U2193:V2193)</f>
        <v>0.66901749948985989</v>
      </c>
      <c r="X2193" s="4"/>
      <c r="Y2193">
        <f>AVERAGE(W2193:X2193)</f>
        <v>0.66901749948985989</v>
      </c>
      <c r="Z2193" t="s">
        <v>23019</v>
      </c>
      <c r="AA2193" t="s">
        <v>22731</v>
      </c>
      <c r="AB2193" t="s">
        <v>13921</v>
      </c>
      <c r="AC2193" t="s">
        <v>22725</v>
      </c>
      <c r="AD2193">
        <v>1932</v>
      </c>
      <c r="AE2193">
        <v>0</v>
      </c>
    </row>
    <row r="2194" spans="1:31" x14ac:dyDescent="0.25">
      <c r="A2194" t="s">
        <v>5622</v>
      </c>
      <c r="B2194" t="s">
        <v>5623</v>
      </c>
      <c r="C2194">
        <v>1972</v>
      </c>
      <c r="D2194" s="1">
        <v>26646</v>
      </c>
      <c r="E2194" t="s">
        <v>51</v>
      </c>
      <c r="F2194">
        <v>117</v>
      </c>
      <c r="G2194" t="s">
        <v>19</v>
      </c>
      <c r="H2194" t="s">
        <v>596</v>
      </c>
      <c r="I2194" t="s">
        <v>2100</v>
      </c>
      <c r="J2194" t="s">
        <v>5624</v>
      </c>
      <c r="K2194" t="s">
        <v>799</v>
      </c>
      <c r="L2194" t="s">
        <v>5625</v>
      </c>
      <c r="M2194" t="s">
        <v>5626</v>
      </c>
      <c r="N2194">
        <v>7.1</v>
      </c>
      <c r="O2194">
        <v>40042</v>
      </c>
      <c r="P2194" s="2">
        <v>5000000</v>
      </c>
      <c r="Q2194" s="2">
        <v>84563118</v>
      </c>
      <c r="R2194" s="2">
        <v>84563118</v>
      </c>
      <c r="S2194" s="2">
        <v>164126236</v>
      </c>
      <c r="T2194">
        <v>70</v>
      </c>
      <c r="U2194">
        <v>1.1813189536309987</v>
      </c>
      <c r="V2194">
        <v>0.93527196935288193</v>
      </c>
      <c r="W2194">
        <f>AVERAGE(U2194:V2194)</f>
        <v>1.0582954614919404</v>
      </c>
      <c r="X2194" s="4">
        <v>1.6094138890073708</v>
      </c>
      <c r="Y2194">
        <f>AVERAGE(W2194:X2194)</f>
        <v>1.3338546752496556</v>
      </c>
      <c r="Z2194" t="s">
        <v>23019</v>
      </c>
      <c r="AA2194" t="s">
        <v>22731</v>
      </c>
      <c r="AB2194" t="s">
        <v>13921</v>
      </c>
      <c r="AC2194" t="s">
        <v>22725</v>
      </c>
      <c r="AD2194">
        <v>1932</v>
      </c>
      <c r="AE2194">
        <v>0</v>
      </c>
    </row>
    <row r="2195" spans="1:31" x14ac:dyDescent="0.25">
      <c r="A2195" t="s">
        <v>5781</v>
      </c>
      <c r="B2195" t="s">
        <v>5782</v>
      </c>
      <c r="C2195">
        <v>1973</v>
      </c>
      <c r="D2195" s="1">
        <v>27128</v>
      </c>
      <c r="E2195" t="s">
        <v>66</v>
      </c>
      <c r="F2195">
        <v>112</v>
      </c>
      <c r="G2195" t="s">
        <v>19</v>
      </c>
      <c r="H2195" t="s">
        <v>271</v>
      </c>
      <c r="I2195" t="s">
        <v>3292</v>
      </c>
      <c r="J2195" t="s">
        <v>5783</v>
      </c>
      <c r="K2195" t="s">
        <v>5784</v>
      </c>
      <c r="L2195" t="s">
        <v>5785</v>
      </c>
      <c r="M2195" t="s">
        <v>5786</v>
      </c>
      <c r="N2195">
        <v>7.6</v>
      </c>
      <c r="O2195">
        <v>25265</v>
      </c>
      <c r="P2195" s="2">
        <v>1700000</v>
      </c>
      <c r="R2195" s="2">
        <v>21619</v>
      </c>
      <c r="S2195" s="2">
        <v>-1678381</v>
      </c>
      <c r="T2195">
        <v>87</v>
      </c>
      <c r="U2195">
        <v>1.5775066589731892</v>
      </c>
      <c r="V2195">
        <v>1.8950811528284979</v>
      </c>
      <c r="W2195">
        <f>AVERAGE(U2195:V2195)</f>
        <v>1.7362939059008435</v>
      </c>
      <c r="X2195" s="4">
        <v>-0.19512153330223989</v>
      </c>
      <c r="Y2195">
        <f>AVERAGE(W2195:X2195)</f>
        <v>0.77058618629930187</v>
      </c>
      <c r="Z2195" t="s">
        <v>23019</v>
      </c>
      <c r="AA2195" t="s">
        <v>22731</v>
      </c>
      <c r="AB2195" t="s">
        <v>13921</v>
      </c>
      <c r="AC2195" t="s">
        <v>22725</v>
      </c>
      <c r="AD2195">
        <v>1932</v>
      </c>
      <c r="AE2195">
        <v>0</v>
      </c>
    </row>
    <row r="2196" spans="1:31" x14ac:dyDescent="0.25">
      <c r="A2196" t="s">
        <v>5934</v>
      </c>
      <c r="B2196" t="s">
        <v>5935</v>
      </c>
      <c r="C2196">
        <v>1974</v>
      </c>
      <c r="D2196" s="1">
        <v>27348</v>
      </c>
      <c r="E2196" t="s">
        <v>1549</v>
      </c>
      <c r="F2196">
        <v>122</v>
      </c>
      <c r="G2196" t="s">
        <v>19</v>
      </c>
      <c r="H2196" t="s">
        <v>25</v>
      </c>
      <c r="I2196" t="s">
        <v>1597</v>
      </c>
      <c r="J2196" t="s">
        <v>5936</v>
      </c>
      <c r="K2196" t="s">
        <v>155</v>
      </c>
      <c r="L2196" t="s">
        <v>5937</v>
      </c>
      <c r="M2196" t="s">
        <v>5938</v>
      </c>
      <c r="N2196">
        <v>5.9</v>
      </c>
      <c r="O2196">
        <v>13380</v>
      </c>
      <c r="P2196" s="2">
        <v>7000000</v>
      </c>
      <c r="Q2196" s="2">
        <v>79666653</v>
      </c>
      <c r="R2196" s="2">
        <v>79666653</v>
      </c>
      <c r="S2196" s="2">
        <v>152333306</v>
      </c>
      <c r="T2196">
        <v>56</v>
      </c>
      <c r="U2196">
        <v>0.23046846080974201</v>
      </c>
      <c r="V2196">
        <v>0.14484087707884538</v>
      </c>
      <c r="W2196">
        <f>AVERAGE(U2196:V2196)</f>
        <v>0.1876546689442937</v>
      </c>
      <c r="X2196" s="4">
        <v>1.4810654732463207</v>
      </c>
      <c r="Y2196">
        <f>AVERAGE(W2196:X2196)</f>
        <v>0.83436007109530719</v>
      </c>
      <c r="Z2196" t="s">
        <v>23019</v>
      </c>
      <c r="AA2196" t="s">
        <v>22731</v>
      </c>
      <c r="AB2196" t="s">
        <v>13921</v>
      </c>
      <c r="AC2196" t="s">
        <v>22725</v>
      </c>
      <c r="AD2196">
        <v>1932</v>
      </c>
      <c r="AE2196">
        <v>0</v>
      </c>
    </row>
    <row r="2197" spans="1:31" x14ac:dyDescent="0.25">
      <c r="A2197" t="s">
        <v>6103</v>
      </c>
      <c r="B2197" t="s">
        <v>6104</v>
      </c>
      <c r="C2197">
        <v>1975</v>
      </c>
      <c r="D2197" s="1">
        <v>27747</v>
      </c>
      <c r="E2197" t="s">
        <v>1767</v>
      </c>
      <c r="F2197">
        <v>124</v>
      </c>
      <c r="G2197" t="s">
        <v>19</v>
      </c>
      <c r="H2197" t="s">
        <v>25</v>
      </c>
      <c r="I2197" t="s">
        <v>4425</v>
      </c>
      <c r="J2197" t="s">
        <v>6105</v>
      </c>
      <c r="K2197" t="s">
        <v>5851</v>
      </c>
      <c r="L2197" t="s">
        <v>6106</v>
      </c>
      <c r="M2197" t="s">
        <v>6107</v>
      </c>
      <c r="N2197">
        <v>8</v>
      </c>
      <c r="O2197">
        <v>535807</v>
      </c>
      <c r="P2197" s="2">
        <v>7000000</v>
      </c>
      <c r="Q2197" s="2">
        <v>260758300</v>
      </c>
      <c r="R2197" s="2">
        <v>471961371</v>
      </c>
      <c r="S2197" s="2">
        <v>725719671</v>
      </c>
      <c r="T2197">
        <v>87</v>
      </c>
      <c r="U2197">
        <v>1.8944568232469419</v>
      </c>
      <c r="V2197">
        <v>1.8950811528284979</v>
      </c>
      <c r="W2197">
        <f>AVERAGE(U2197:V2197)</f>
        <v>1.8947689880377199</v>
      </c>
      <c r="X2197" s="4">
        <v>7.7215189963942787</v>
      </c>
      <c r="Y2197">
        <f>AVERAGE(W2197:X2197)</f>
        <v>4.8081439922159994</v>
      </c>
      <c r="Z2197" t="s">
        <v>23019</v>
      </c>
      <c r="AA2197" t="s">
        <v>22731</v>
      </c>
      <c r="AB2197" t="s">
        <v>13921</v>
      </c>
      <c r="AC2197" t="s">
        <v>22725</v>
      </c>
      <c r="AD2197">
        <v>1932</v>
      </c>
      <c r="AE2197">
        <v>0</v>
      </c>
    </row>
    <row r="2198" spans="1:31" x14ac:dyDescent="0.25">
      <c r="A2198" t="s">
        <v>6245</v>
      </c>
      <c r="B2198" t="s">
        <v>6246</v>
      </c>
      <c r="C2198">
        <v>1976</v>
      </c>
      <c r="D2198" s="1">
        <v>28014</v>
      </c>
      <c r="E2198" t="s">
        <v>66</v>
      </c>
      <c r="F2198">
        <v>120</v>
      </c>
      <c r="G2198" t="s">
        <v>19</v>
      </c>
      <c r="H2198" t="s">
        <v>25</v>
      </c>
      <c r="I2198" t="s">
        <v>237</v>
      </c>
      <c r="J2198" t="s">
        <v>6247</v>
      </c>
      <c r="K2198" t="s">
        <v>155</v>
      </c>
      <c r="L2198" t="s">
        <v>6248</v>
      </c>
      <c r="M2198" t="s">
        <v>6249</v>
      </c>
      <c r="N2198">
        <v>6.8</v>
      </c>
      <c r="O2198">
        <v>20150</v>
      </c>
      <c r="P2198" s="2">
        <v>4490375</v>
      </c>
      <c r="S2198" s="2"/>
      <c r="T2198">
        <v>79</v>
      </c>
      <c r="U2198">
        <v>0.94360633042568443</v>
      </c>
      <c r="V2198">
        <v>1.4434062429576198</v>
      </c>
      <c r="W2198">
        <f>AVERAGE(U2198:V2198)</f>
        <v>1.1935062866916522</v>
      </c>
      <c r="X2198" s="4"/>
      <c r="Y2198">
        <f>AVERAGE(W2198:X2198)</f>
        <v>1.1935062866916522</v>
      </c>
      <c r="Z2198" t="s">
        <v>23019</v>
      </c>
      <c r="AA2198" t="s">
        <v>22731</v>
      </c>
      <c r="AB2198" t="s">
        <v>13921</v>
      </c>
      <c r="AC2198" t="s">
        <v>22725</v>
      </c>
      <c r="AD2198">
        <v>1932</v>
      </c>
      <c r="AE2198">
        <v>0</v>
      </c>
    </row>
    <row r="2199" spans="1:31" x14ac:dyDescent="0.25">
      <c r="A2199" t="s">
        <v>6511</v>
      </c>
      <c r="B2199" t="s">
        <v>6512</v>
      </c>
      <c r="C2199">
        <v>1977</v>
      </c>
      <c r="D2199" s="1">
        <v>28418</v>
      </c>
      <c r="E2199" t="s">
        <v>266</v>
      </c>
      <c r="F2199">
        <v>121</v>
      </c>
      <c r="G2199" t="s">
        <v>19</v>
      </c>
      <c r="H2199" t="s">
        <v>25</v>
      </c>
      <c r="I2199" t="s">
        <v>5260</v>
      </c>
      <c r="J2199" t="s">
        <v>5260</v>
      </c>
      <c r="K2199" t="s">
        <v>6513</v>
      </c>
      <c r="L2199" t="s">
        <v>6514</v>
      </c>
      <c r="M2199" t="s">
        <v>6515</v>
      </c>
      <c r="N2199">
        <v>8.6</v>
      </c>
      <c r="O2199">
        <v>1204107</v>
      </c>
      <c r="P2199" s="2">
        <v>11000000</v>
      </c>
      <c r="Q2199" s="2">
        <v>460998507</v>
      </c>
      <c r="R2199" s="2">
        <v>775768912</v>
      </c>
      <c r="S2199" s="2">
        <v>1225767419</v>
      </c>
      <c r="T2199">
        <v>90</v>
      </c>
      <c r="U2199">
        <v>2.36988206965757</v>
      </c>
      <c r="V2199">
        <v>2.0644592440300773</v>
      </c>
      <c r="W2199">
        <f>AVERAGE(U2199:V2199)</f>
        <v>2.2171706568438236</v>
      </c>
      <c r="X2199" s="4">
        <v>13.163791295193713</v>
      </c>
      <c r="Y2199">
        <f>AVERAGE(W2199:X2199)</f>
        <v>7.690480976018768</v>
      </c>
      <c r="Z2199" t="s">
        <v>23019</v>
      </c>
      <c r="AA2199" t="s">
        <v>22731</v>
      </c>
      <c r="AB2199" t="s">
        <v>13921</v>
      </c>
      <c r="AC2199" t="s">
        <v>22725</v>
      </c>
      <c r="AD2199">
        <v>1932</v>
      </c>
      <c r="AE2199">
        <v>0</v>
      </c>
    </row>
    <row r="2200" spans="1:31" x14ac:dyDescent="0.25">
      <c r="A2200" t="s">
        <v>6594</v>
      </c>
      <c r="B2200" t="s">
        <v>6595</v>
      </c>
      <c r="C2200">
        <v>1978</v>
      </c>
      <c r="D2200" s="1">
        <v>28559</v>
      </c>
      <c r="E2200" t="s">
        <v>535</v>
      </c>
      <c r="F2200">
        <v>118</v>
      </c>
      <c r="G2200" t="s">
        <v>19</v>
      </c>
      <c r="H2200" t="s">
        <v>25</v>
      </c>
      <c r="I2200" t="s">
        <v>4879</v>
      </c>
      <c r="J2200" t="s">
        <v>6596</v>
      </c>
      <c r="K2200" t="s">
        <v>799</v>
      </c>
      <c r="L2200" t="s">
        <v>6597</v>
      </c>
      <c r="M2200" t="s">
        <v>6598</v>
      </c>
      <c r="N2200">
        <v>6.4</v>
      </c>
      <c r="O2200">
        <v>13281</v>
      </c>
      <c r="P2200" s="2">
        <v>5500000</v>
      </c>
      <c r="S2200" s="2"/>
      <c r="T2200">
        <v>64</v>
      </c>
      <c r="U2200">
        <v>0.62665616615193254</v>
      </c>
      <c r="V2200">
        <v>0.5965157869497234</v>
      </c>
      <c r="W2200">
        <f>AVERAGE(U2200:V2200)</f>
        <v>0.61158597655082803</v>
      </c>
      <c r="X2200" s="4"/>
      <c r="Y2200">
        <f>AVERAGE(W2200:X2200)</f>
        <v>0.61158597655082803</v>
      </c>
      <c r="Z2200" t="s">
        <v>23019</v>
      </c>
      <c r="AA2200" t="s">
        <v>22731</v>
      </c>
      <c r="AB2200" t="s">
        <v>13921</v>
      </c>
      <c r="AC2200" t="s">
        <v>22725</v>
      </c>
      <c r="AD2200">
        <v>1932</v>
      </c>
      <c r="AE2200">
        <v>0</v>
      </c>
    </row>
    <row r="2201" spans="1:31" x14ac:dyDescent="0.25">
      <c r="A2201" t="s">
        <v>7265</v>
      </c>
      <c r="B2201" t="s">
        <v>7266</v>
      </c>
      <c r="C2201">
        <v>1981</v>
      </c>
      <c r="D2201" s="1">
        <v>29749</v>
      </c>
      <c r="E2201" t="s">
        <v>100</v>
      </c>
      <c r="F2201">
        <v>115</v>
      </c>
      <c r="G2201" t="s">
        <v>19</v>
      </c>
      <c r="H2201" t="s">
        <v>7267</v>
      </c>
      <c r="I2201" t="s">
        <v>4425</v>
      </c>
      <c r="J2201" t="s">
        <v>7268</v>
      </c>
      <c r="K2201" t="s">
        <v>87</v>
      </c>
      <c r="L2201" t="s">
        <v>7269</v>
      </c>
      <c r="M2201" t="s">
        <v>7270</v>
      </c>
      <c r="N2201">
        <v>8.4</v>
      </c>
      <c r="O2201">
        <v>865510</v>
      </c>
      <c r="P2201" s="2">
        <v>18000000</v>
      </c>
      <c r="Q2201" s="2">
        <v>248159971</v>
      </c>
      <c r="R2201" s="2">
        <v>390133212</v>
      </c>
      <c r="S2201" s="2">
        <v>620293183</v>
      </c>
      <c r="T2201">
        <v>85</v>
      </c>
      <c r="U2201">
        <v>2.2114069875206943</v>
      </c>
      <c r="V2201">
        <v>1.7821624253607784</v>
      </c>
      <c r="W2201">
        <f>AVERAGE(U2201:V2201)</f>
        <v>1.9967847064407365</v>
      </c>
      <c r="X2201" s="4">
        <v>6.5741092590303358</v>
      </c>
      <c r="Y2201">
        <f>AVERAGE(W2201:X2201)</f>
        <v>4.2854469827355359</v>
      </c>
      <c r="Z2201" t="s">
        <v>23019</v>
      </c>
      <c r="AA2201" t="s">
        <v>22731</v>
      </c>
      <c r="AB2201" t="s">
        <v>13921</v>
      </c>
      <c r="AC2201" t="s">
        <v>22725</v>
      </c>
      <c r="AD2201">
        <v>1932</v>
      </c>
      <c r="AE2201">
        <v>0</v>
      </c>
    </row>
    <row r="2202" spans="1:31" x14ac:dyDescent="0.25">
      <c r="A2202" t="s">
        <v>7351</v>
      </c>
      <c r="B2202" t="s">
        <v>7352</v>
      </c>
      <c r="C2202">
        <v>1982</v>
      </c>
      <c r="D2202" s="1">
        <v>30292</v>
      </c>
      <c r="E2202" t="s">
        <v>4597</v>
      </c>
      <c r="F2202">
        <v>115</v>
      </c>
      <c r="G2202" t="s">
        <v>19</v>
      </c>
      <c r="H2202" t="s">
        <v>25</v>
      </c>
      <c r="I2202" t="s">
        <v>4425</v>
      </c>
      <c r="J2202" t="s">
        <v>7353</v>
      </c>
      <c r="K2202" t="s">
        <v>155</v>
      </c>
      <c r="L2202" t="s">
        <v>7354</v>
      </c>
      <c r="M2202" t="s">
        <v>7355</v>
      </c>
      <c r="N2202">
        <v>7.8</v>
      </c>
      <c r="O2202">
        <v>362758</v>
      </c>
      <c r="P2202" s="2">
        <v>10500000</v>
      </c>
      <c r="Q2202" s="2">
        <v>435110554</v>
      </c>
      <c r="R2202" s="2">
        <v>793482178</v>
      </c>
      <c r="S2202" s="2">
        <v>1218092732</v>
      </c>
      <c r="T2202">
        <v>91</v>
      </c>
      <c r="U2202">
        <v>1.7359817411100655</v>
      </c>
      <c r="V2202">
        <v>2.120918607763937</v>
      </c>
      <c r="W2202">
        <f>AVERAGE(U2202:V2202)</f>
        <v>1.9284501744370013</v>
      </c>
      <c r="X2202" s="4">
        <v>13.080263798811394</v>
      </c>
      <c r="Y2202">
        <f>AVERAGE(W2202:X2202)</f>
        <v>7.5043569866241979</v>
      </c>
      <c r="Z2202" t="s">
        <v>23019</v>
      </c>
      <c r="AA2202" t="s">
        <v>22731</v>
      </c>
      <c r="AB2202" t="s">
        <v>13921</v>
      </c>
      <c r="AC2202" t="s">
        <v>22725</v>
      </c>
      <c r="AD2202">
        <v>1932</v>
      </c>
      <c r="AE2202">
        <v>0</v>
      </c>
    </row>
    <row r="2203" spans="1:31" x14ac:dyDescent="0.25">
      <c r="A2203" t="s">
        <v>7617</v>
      </c>
      <c r="B2203" t="s">
        <v>7618</v>
      </c>
      <c r="C2203">
        <v>1983</v>
      </c>
      <c r="D2203" s="1">
        <v>30610</v>
      </c>
      <c r="E2203" t="s">
        <v>266</v>
      </c>
      <c r="F2203">
        <v>131</v>
      </c>
      <c r="G2203" t="s">
        <v>19</v>
      </c>
      <c r="H2203" t="s">
        <v>25</v>
      </c>
      <c r="I2203" t="s">
        <v>6743</v>
      </c>
      <c r="J2203" t="s">
        <v>7268</v>
      </c>
      <c r="K2203" t="s">
        <v>6513</v>
      </c>
      <c r="L2203" t="s">
        <v>7619</v>
      </c>
      <c r="M2203" t="s">
        <v>7620</v>
      </c>
      <c r="N2203">
        <v>8.3000000000000007</v>
      </c>
      <c r="O2203">
        <v>928036</v>
      </c>
      <c r="P2203" s="2">
        <v>32500000</v>
      </c>
      <c r="Q2203" s="2">
        <v>309306177</v>
      </c>
      <c r="R2203" s="2">
        <v>475347111</v>
      </c>
      <c r="S2203" s="2">
        <v>752153288</v>
      </c>
      <c r="T2203">
        <v>58</v>
      </c>
      <c r="U2203">
        <v>2.1321694464522567</v>
      </c>
      <c r="V2203">
        <v>0.25775960454656488</v>
      </c>
      <c r="W2203">
        <f>AVERAGE(U2203:V2203)</f>
        <v>1.1949645254994108</v>
      </c>
      <c r="X2203" s="4">
        <v>8.0092094062232491</v>
      </c>
      <c r="Y2203">
        <f>AVERAGE(W2203:X2203)</f>
        <v>4.6020869658613304</v>
      </c>
      <c r="Z2203" t="s">
        <v>23019</v>
      </c>
      <c r="AA2203" t="s">
        <v>22731</v>
      </c>
      <c r="AB2203" t="s">
        <v>13921</v>
      </c>
      <c r="AC2203" t="s">
        <v>22725</v>
      </c>
      <c r="AD2203">
        <v>1932</v>
      </c>
      <c r="AE2203">
        <v>0</v>
      </c>
    </row>
    <row r="2204" spans="1:31" x14ac:dyDescent="0.25">
      <c r="A2204" t="s">
        <v>7747</v>
      </c>
      <c r="B2204" t="s">
        <v>7748</v>
      </c>
      <c r="C2204">
        <v>1984</v>
      </c>
      <c r="D2204" s="1">
        <v>30952</v>
      </c>
      <c r="E2204" t="s">
        <v>100</v>
      </c>
      <c r="F2204">
        <v>118</v>
      </c>
      <c r="G2204" t="s">
        <v>19</v>
      </c>
      <c r="H2204" t="s">
        <v>7749</v>
      </c>
      <c r="I2204" t="s">
        <v>4425</v>
      </c>
      <c r="J2204" t="s">
        <v>5933</v>
      </c>
      <c r="K2204" t="s">
        <v>87</v>
      </c>
      <c r="L2204" t="s">
        <v>7750</v>
      </c>
      <c r="M2204" t="s">
        <v>7751</v>
      </c>
      <c r="N2204">
        <v>7.6</v>
      </c>
      <c r="O2204">
        <v>438049</v>
      </c>
      <c r="P2204" s="2">
        <v>28000000</v>
      </c>
      <c r="Q2204" s="2">
        <v>179870271</v>
      </c>
      <c r="R2204" s="2">
        <v>333107271</v>
      </c>
      <c r="S2204" s="2">
        <v>484977542</v>
      </c>
      <c r="T2204">
        <v>57</v>
      </c>
      <c r="U2204">
        <v>1.5775066589731892</v>
      </c>
      <c r="V2204">
        <v>0.20130024081270514</v>
      </c>
      <c r="W2204">
        <f>AVERAGE(U2204:V2204)</f>
        <v>0.88940344989294717</v>
      </c>
      <c r="X2204" s="4">
        <v>5.1014007675832564</v>
      </c>
      <c r="Y2204">
        <f>AVERAGE(W2204:X2204)</f>
        <v>2.995402108738102</v>
      </c>
      <c r="Z2204" t="s">
        <v>23019</v>
      </c>
      <c r="AA2204" t="s">
        <v>22731</v>
      </c>
      <c r="AB2204" t="s">
        <v>13921</v>
      </c>
      <c r="AC2204" t="s">
        <v>22725</v>
      </c>
      <c r="AD2204">
        <v>1932</v>
      </c>
      <c r="AE2204">
        <v>0</v>
      </c>
    </row>
    <row r="2205" spans="1:31" x14ac:dyDescent="0.25">
      <c r="A2205" t="s">
        <v>8911</v>
      </c>
      <c r="B2205" t="s">
        <v>8912</v>
      </c>
      <c r="C2205">
        <v>1989</v>
      </c>
      <c r="D2205" s="1">
        <v>32878</v>
      </c>
      <c r="E2205" t="s">
        <v>974</v>
      </c>
      <c r="F2205">
        <v>145</v>
      </c>
      <c r="G2205" t="s">
        <v>19</v>
      </c>
      <c r="H2205" t="s">
        <v>271</v>
      </c>
      <c r="I2205" t="s">
        <v>5998</v>
      </c>
      <c r="J2205" t="s">
        <v>8913</v>
      </c>
      <c r="K2205" t="s">
        <v>8914</v>
      </c>
      <c r="L2205" t="s">
        <v>8915</v>
      </c>
      <c r="M2205" t="s">
        <v>8916</v>
      </c>
      <c r="N2205">
        <v>7.2</v>
      </c>
      <c r="O2205">
        <v>96505</v>
      </c>
      <c r="P2205" s="2">
        <v>14000000</v>
      </c>
      <c r="Q2205" s="2">
        <v>70001698</v>
      </c>
      <c r="R2205" s="2">
        <v>161001698</v>
      </c>
      <c r="S2205" s="2">
        <v>217003396</v>
      </c>
      <c r="T2205">
        <v>75</v>
      </c>
      <c r="U2205">
        <v>1.2605564946994372</v>
      </c>
      <c r="V2205">
        <v>1.2175687880221808</v>
      </c>
      <c r="W2205">
        <f>AVERAGE(U2205:V2205)</f>
        <v>1.239062641360809</v>
      </c>
      <c r="X2205" s="4">
        <v>2.1849027383385864</v>
      </c>
      <c r="Y2205">
        <f>AVERAGE(W2205:X2205)</f>
        <v>1.7119826898496977</v>
      </c>
      <c r="Z2205" t="s">
        <v>23019</v>
      </c>
      <c r="AA2205" t="s">
        <v>22731</v>
      </c>
      <c r="AB2205" t="s">
        <v>13921</v>
      </c>
      <c r="AC2205" t="s">
        <v>22725</v>
      </c>
      <c r="AD2205">
        <v>1932</v>
      </c>
      <c r="AE2205">
        <v>0</v>
      </c>
    </row>
    <row r="2206" spans="1:31" x14ac:dyDescent="0.25">
      <c r="A2206" t="s">
        <v>9281</v>
      </c>
      <c r="B2206" t="s">
        <v>9282</v>
      </c>
      <c r="C2206">
        <v>1990</v>
      </c>
      <c r="D2206" s="1">
        <v>33256</v>
      </c>
      <c r="E2206" t="s">
        <v>154</v>
      </c>
      <c r="F2206">
        <v>103</v>
      </c>
      <c r="G2206" t="s">
        <v>19</v>
      </c>
      <c r="H2206" t="s">
        <v>25</v>
      </c>
      <c r="I2206" t="s">
        <v>7739</v>
      </c>
      <c r="J2206" t="s">
        <v>7411</v>
      </c>
      <c r="K2206" t="s">
        <v>8570</v>
      </c>
      <c r="L2206" t="s">
        <v>9283</v>
      </c>
      <c r="M2206" t="s">
        <v>9284</v>
      </c>
      <c r="N2206">
        <v>7.6</v>
      </c>
      <c r="O2206">
        <v>451566</v>
      </c>
      <c r="P2206" s="2">
        <v>18000000</v>
      </c>
      <c r="Q2206" s="2">
        <v>285761243</v>
      </c>
      <c r="R2206" s="2">
        <v>477063114</v>
      </c>
      <c r="S2206" s="2">
        <v>744824357</v>
      </c>
      <c r="T2206">
        <v>63</v>
      </c>
      <c r="U2206">
        <v>1.5775066589731892</v>
      </c>
      <c r="V2206">
        <v>0.54005642321586367</v>
      </c>
      <c r="W2206">
        <f>AVERAGE(U2206:V2206)</f>
        <v>1.0587815410945265</v>
      </c>
      <c r="X2206" s="4">
        <v>7.9294449470878146</v>
      </c>
      <c r="Y2206">
        <f>AVERAGE(W2206:X2206)</f>
        <v>4.4941132440911709</v>
      </c>
      <c r="Z2206" t="s">
        <v>23019</v>
      </c>
      <c r="AA2206" t="s">
        <v>22731</v>
      </c>
      <c r="AB2206" t="s">
        <v>13921</v>
      </c>
      <c r="AC2206" t="s">
        <v>22725</v>
      </c>
      <c r="AD2206">
        <v>1932</v>
      </c>
      <c r="AE2206">
        <v>0</v>
      </c>
    </row>
    <row r="2207" spans="1:31" x14ac:dyDescent="0.25">
      <c r="A2207" t="s">
        <v>9357</v>
      </c>
      <c r="B2207" t="s">
        <v>9358</v>
      </c>
      <c r="C2207">
        <v>1990</v>
      </c>
      <c r="D2207" s="1">
        <v>33081</v>
      </c>
      <c r="E2207" t="s">
        <v>253</v>
      </c>
      <c r="F2207">
        <v>127</v>
      </c>
      <c r="G2207" t="s">
        <v>19</v>
      </c>
      <c r="H2207" t="s">
        <v>25</v>
      </c>
      <c r="I2207" t="s">
        <v>5098</v>
      </c>
      <c r="J2207" t="s">
        <v>9359</v>
      </c>
      <c r="K2207" t="s">
        <v>186</v>
      </c>
      <c r="L2207" t="s">
        <v>9360</v>
      </c>
      <c r="M2207" t="s">
        <v>9361</v>
      </c>
      <c r="N2207">
        <v>6.9</v>
      </c>
      <c r="O2207">
        <v>36750</v>
      </c>
      <c r="P2207" s="2">
        <v>22000000</v>
      </c>
      <c r="Q2207" s="2">
        <v>86303188</v>
      </c>
      <c r="R2207" s="2">
        <v>221303188</v>
      </c>
      <c r="S2207" s="2">
        <v>285606376</v>
      </c>
      <c r="T2207">
        <v>72</v>
      </c>
      <c r="U2207">
        <v>1.022843871494123</v>
      </c>
      <c r="V2207">
        <v>1.0481906968206014</v>
      </c>
      <c r="W2207">
        <f>AVERAGE(U2207:V2207)</f>
        <v>1.0355172841573621</v>
      </c>
      <c r="X2207" s="4">
        <v>2.9315436324579447</v>
      </c>
      <c r="Y2207">
        <f>AVERAGE(W2207:X2207)</f>
        <v>1.9835304583076534</v>
      </c>
      <c r="Z2207" t="s">
        <v>23019</v>
      </c>
      <c r="AA2207" t="s">
        <v>22731</v>
      </c>
      <c r="AB2207" t="s">
        <v>13921</v>
      </c>
      <c r="AC2207" t="s">
        <v>22725</v>
      </c>
      <c r="AD2207">
        <v>1932</v>
      </c>
      <c r="AE2207">
        <v>0</v>
      </c>
    </row>
    <row r="2208" spans="1:31" x14ac:dyDescent="0.25">
      <c r="A2208" t="s">
        <v>9779</v>
      </c>
      <c r="B2208" t="s">
        <v>9780</v>
      </c>
      <c r="C2208">
        <v>1992</v>
      </c>
      <c r="D2208" s="1">
        <v>33746</v>
      </c>
      <c r="E2208" t="s">
        <v>134</v>
      </c>
      <c r="F2208">
        <v>140</v>
      </c>
      <c r="G2208" t="s">
        <v>19</v>
      </c>
      <c r="H2208" t="s">
        <v>25</v>
      </c>
      <c r="I2208" t="s">
        <v>6404</v>
      </c>
      <c r="J2208" t="s">
        <v>9781</v>
      </c>
      <c r="K2208" t="s">
        <v>8472</v>
      </c>
      <c r="L2208" t="s">
        <v>9782</v>
      </c>
      <c r="M2208" t="s">
        <v>9783</v>
      </c>
      <c r="N2208">
        <v>6.6</v>
      </c>
      <c r="O2208">
        <v>57850</v>
      </c>
      <c r="P2208" s="2">
        <v>60000000</v>
      </c>
      <c r="Q2208" s="2">
        <v>58883840</v>
      </c>
      <c r="R2208" s="2">
        <v>137783840</v>
      </c>
      <c r="S2208" s="2">
        <v>136667680</v>
      </c>
      <c r="T2208">
        <v>49</v>
      </c>
      <c r="U2208">
        <v>0.78513124828880809</v>
      </c>
      <c r="V2208">
        <v>-0.25037466905817291</v>
      </c>
      <c r="W2208">
        <f>AVERAGE(U2208:V2208)</f>
        <v>0.26737828961531762</v>
      </c>
      <c r="X2208" s="4">
        <v>1.3105685501741822</v>
      </c>
      <c r="Y2208">
        <f>AVERAGE(W2208:X2208)</f>
        <v>0.78897341989474989</v>
      </c>
      <c r="Z2208" t="s">
        <v>23019</v>
      </c>
      <c r="AA2208" t="s">
        <v>22731</v>
      </c>
      <c r="AB2208" t="s">
        <v>13921</v>
      </c>
      <c r="AC2208" t="s">
        <v>22725</v>
      </c>
      <c r="AD2208">
        <v>1932</v>
      </c>
      <c r="AE2208">
        <v>0</v>
      </c>
    </row>
    <row r="2209" spans="1:31" x14ac:dyDescent="0.25">
      <c r="A2209" t="s">
        <v>9805</v>
      </c>
      <c r="B2209" t="s">
        <v>9806</v>
      </c>
      <c r="C2209">
        <v>1992</v>
      </c>
      <c r="D2209" s="1">
        <v>33956</v>
      </c>
      <c r="E2209" t="s">
        <v>265</v>
      </c>
      <c r="F2209">
        <v>120</v>
      </c>
      <c r="G2209" t="s">
        <v>19</v>
      </c>
      <c r="H2209" t="s">
        <v>175</v>
      </c>
      <c r="I2209" t="s">
        <v>7739</v>
      </c>
      <c r="J2209" t="s">
        <v>7591</v>
      </c>
      <c r="K2209" t="s">
        <v>799</v>
      </c>
      <c r="L2209" t="s">
        <v>9807</v>
      </c>
      <c r="M2209" t="s">
        <v>9808</v>
      </c>
      <c r="N2209">
        <v>6.8</v>
      </c>
      <c r="O2209">
        <v>291374</v>
      </c>
      <c r="P2209" s="2">
        <v>28000000</v>
      </c>
      <c r="Q2209" s="2">
        <v>173585516</v>
      </c>
      <c r="R2209" s="2">
        <v>365154932</v>
      </c>
      <c r="S2209" s="2">
        <v>510740448</v>
      </c>
      <c r="U2209">
        <v>0.94360633042568443</v>
      </c>
      <c r="V2209" t="s">
        <v>22725</v>
      </c>
      <c r="W2209">
        <f>AVERAGE(U2209:V2209)</f>
        <v>0.94360633042568443</v>
      </c>
      <c r="X2209" s="4">
        <v>5.3817914907115076</v>
      </c>
      <c r="Y2209">
        <f>AVERAGE(W2209:X2209)</f>
        <v>3.1626989105685959</v>
      </c>
      <c r="Z2209" t="s">
        <v>23019</v>
      </c>
      <c r="AA2209" t="s">
        <v>22731</v>
      </c>
      <c r="AB2209" t="s">
        <v>13921</v>
      </c>
      <c r="AC2209" t="s">
        <v>22725</v>
      </c>
      <c r="AD2209">
        <v>1932</v>
      </c>
      <c r="AE2209">
        <v>0</v>
      </c>
    </row>
    <row r="2210" spans="1:31" x14ac:dyDescent="0.25">
      <c r="A2210" t="s">
        <v>10172</v>
      </c>
      <c r="B2210" t="s">
        <v>10173</v>
      </c>
      <c r="C2210">
        <v>1993</v>
      </c>
      <c r="D2210" s="1">
        <v>34229</v>
      </c>
      <c r="E2210" t="s">
        <v>65</v>
      </c>
      <c r="F2210">
        <v>127</v>
      </c>
      <c r="G2210" t="s">
        <v>19</v>
      </c>
      <c r="H2210" t="s">
        <v>271</v>
      </c>
      <c r="I2210" t="s">
        <v>4425</v>
      </c>
      <c r="J2210" t="s">
        <v>6779</v>
      </c>
      <c r="K2210" t="s">
        <v>155</v>
      </c>
      <c r="L2210" t="s">
        <v>10174</v>
      </c>
      <c r="M2210" t="s">
        <v>10175</v>
      </c>
      <c r="N2210">
        <v>8.1</v>
      </c>
      <c r="O2210">
        <v>846021</v>
      </c>
      <c r="P2210" s="2">
        <v>63000000</v>
      </c>
      <c r="Q2210" s="2">
        <v>404214720</v>
      </c>
      <c r="R2210" s="2">
        <v>1033758854</v>
      </c>
      <c r="S2210" s="2">
        <v>1374973574</v>
      </c>
      <c r="T2210">
        <v>68</v>
      </c>
      <c r="U2210">
        <v>1.9736943643153797</v>
      </c>
      <c r="V2210">
        <v>0.82235324188516246</v>
      </c>
      <c r="W2210">
        <f>AVERAGE(U2210:V2210)</f>
        <v>1.398023803100271</v>
      </c>
      <c r="X2210" s="4">
        <v>14.787677268912516</v>
      </c>
      <c r="Y2210">
        <f>AVERAGE(W2210:X2210)</f>
        <v>8.0928505360063934</v>
      </c>
      <c r="Z2210" t="s">
        <v>23019</v>
      </c>
      <c r="AA2210" t="s">
        <v>22731</v>
      </c>
      <c r="AB2210" t="s">
        <v>13921</v>
      </c>
      <c r="AC2210" t="s">
        <v>22725</v>
      </c>
      <c r="AD2210">
        <v>1932</v>
      </c>
      <c r="AE2210">
        <v>0</v>
      </c>
    </row>
    <row r="2211" spans="1:31" x14ac:dyDescent="0.25">
      <c r="A2211" t="s">
        <v>10278</v>
      </c>
      <c r="B2211" t="s">
        <v>10279</v>
      </c>
      <c r="C2211">
        <v>1993</v>
      </c>
      <c r="D2211" s="1">
        <v>34404</v>
      </c>
      <c r="E2211" t="s">
        <v>86</v>
      </c>
      <c r="F2211">
        <v>195</v>
      </c>
      <c r="G2211" t="s">
        <v>19</v>
      </c>
      <c r="H2211" t="s">
        <v>10280</v>
      </c>
      <c r="I2211" t="s">
        <v>4425</v>
      </c>
      <c r="J2211" t="s">
        <v>10281</v>
      </c>
      <c r="K2211" t="s">
        <v>155</v>
      </c>
      <c r="L2211" t="s">
        <v>10282</v>
      </c>
      <c r="M2211" t="s">
        <v>10283</v>
      </c>
      <c r="N2211">
        <v>8.9</v>
      </c>
      <c r="O2211">
        <v>1183248</v>
      </c>
      <c r="P2211" s="2">
        <v>22000000</v>
      </c>
      <c r="Q2211" s="2">
        <v>96898818</v>
      </c>
      <c r="R2211" s="2">
        <v>322287794</v>
      </c>
      <c r="S2211" s="2">
        <v>397186612</v>
      </c>
      <c r="T2211">
        <v>94</v>
      </c>
      <c r="U2211">
        <v>2.607594692862885</v>
      </c>
      <c r="V2211">
        <v>2.2902966989655162</v>
      </c>
      <c r="W2211">
        <f>AVERAGE(U2211:V2211)</f>
        <v>2.4489456959142006</v>
      </c>
      <c r="X2211" s="4">
        <v>4.1459277185878625</v>
      </c>
      <c r="Y2211">
        <f>AVERAGE(W2211:X2211)</f>
        <v>3.2974367072510313</v>
      </c>
      <c r="Z2211" t="s">
        <v>23019</v>
      </c>
      <c r="AA2211" t="s">
        <v>22731</v>
      </c>
      <c r="AB2211" t="s">
        <v>13921</v>
      </c>
      <c r="AC2211" t="s">
        <v>22725</v>
      </c>
      <c r="AD2211">
        <v>1932</v>
      </c>
      <c r="AE2211">
        <v>0</v>
      </c>
    </row>
    <row r="2212" spans="1:31" x14ac:dyDescent="0.25">
      <c r="A2212" t="s">
        <v>11347</v>
      </c>
      <c r="B2212" t="s">
        <v>11348</v>
      </c>
      <c r="C2212">
        <v>1996</v>
      </c>
      <c r="D2212" s="1">
        <v>35363</v>
      </c>
      <c r="E2212" t="s">
        <v>391</v>
      </c>
      <c r="F2212">
        <v>147</v>
      </c>
      <c r="G2212" t="s">
        <v>19</v>
      </c>
      <c r="H2212" t="s">
        <v>25</v>
      </c>
      <c r="I2212" t="s">
        <v>7343</v>
      </c>
      <c r="J2212" t="s">
        <v>11349</v>
      </c>
      <c r="K2212" t="s">
        <v>11350</v>
      </c>
      <c r="L2212" t="s">
        <v>11351</v>
      </c>
      <c r="M2212" t="s">
        <v>11352</v>
      </c>
      <c r="N2212">
        <v>7.6</v>
      </c>
      <c r="O2212">
        <v>183812</v>
      </c>
      <c r="P2212" s="2">
        <v>44000000</v>
      </c>
      <c r="Q2212" s="2">
        <v>53315285</v>
      </c>
      <c r="R2212" s="2">
        <v>165615285</v>
      </c>
      <c r="S2212" s="2">
        <v>174930570</v>
      </c>
      <c r="T2212">
        <v>49</v>
      </c>
      <c r="U2212">
        <v>1.5775066589731892</v>
      </c>
      <c r="V2212">
        <v>-0.25037466905817291</v>
      </c>
      <c r="W2212">
        <f>AVERAGE(U2212:V2212)</f>
        <v>0.66356599495750812</v>
      </c>
      <c r="X2212" s="4">
        <v>1.7270029149960988</v>
      </c>
      <c r="Y2212">
        <f>AVERAGE(W2212:X2212)</f>
        <v>1.1952844549768034</v>
      </c>
      <c r="Z2212" t="s">
        <v>23019</v>
      </c>
      <c r="AA2212" t="s">
        <v>22731</v>
      </c>
      <c r="AB2212" t="s">
        <v>13921</v>
      </c>
      <c r="AC2212" t="s">
        <v>22725</v>
      </c>
      <c r="AD2212">
        <v>1932</v>
      </c>
      <c r="AE2212">
        <v>0</v>
      </c>
    </row>
    <row r="2213" spans="1:31" x14ac:dyDescent="0.25">
      <c r="A2213" t="s">
        <v>11453</v>
      </c>
      <c r="B2213" t="s">
        <v>11454</v>
      </c>
      <c r="C2213">
        <v>1997</v>
      </c>
      <c r="D2213" s="1">
        <v>35867</v>
      </c>
      <c r="E2213" t="s">
        <v>86</v>
      </c>
      <c r="F2213">
        <v>155</v>
      </c>
      <c r="G2213" t="s">
        <v>19</v>
      </c>
      <c r="H2213" t="s">
        <v>11455</v>
      </c>
      <c r="I2213" t="s">
        <v>4425</v>
      </c>
      <c r="J2213" t="s">
        <v>11456</v>
      </c>
      <c r="K2213" t="s">
        <v>11457</v>
      </c>
      <c r="L2213" t="s">
        <v>11458</v>
      </c>
      <c r="M2213" t="s">
        <v>11459</v>
      </c>
      <c r="N2213">
        <v>7.3</v>
      </c>
      <c r="O2213">
        <v>69827</v>
      </c>
      <c r="P2213" s="2">
        <v>36000000</v>
      </c>
      <c r="Q2213" s="2">
        <v>44229441</v>
      </c>
      <c r="R2213" s="2">
        <v>44229441</v>
      </c>
      <c r="S2213" s="2">
        <v>52458882</v>
      </c>
      <c r="T2213">
        <v>63</v>
      </c>
      <c r="U2213">
        <v>1.339794035767875</v>
      </c>
      <c r="V2213">
        <v>0.54005642321586367</v>
      </c>
      <c r="W2213">
        <f>AVERAGE(U2213:V2213)</f>
        <v>0.93992522949186941</v>
      </c>
      <c r="X2213" s="4">
        <v>0.39408165366565662</v>
      </c>
      <c r="Y2213">
        <f>AVERAGE(W2213:X2213)</f>
        <v>0.66700344157876301</v>
      </c>
      <c r="Z2213" t="s">
        <v>23019</v>
      </c>
      <c r="AA2213" t="s">
        <v>22731</v>
      </c>
      <c r="AB2213" t="s">
        <v>13921</v>
      </c>
      <c r="AC2213" t="s">
        <v>22725</v>
      </c>
      <c r="AD2213">
        <v>1932</v>
      </c>
      <c r="AE2213">
        <v>0</v>
      </c>
    </row>
    <row r="2214" spans="1:31" x14ac:dyDescent="0.25">
      <c r="A2214" t="s">
        <v>11754</v>
      </c>
      <c r="B2214" t="s">
        <v>11755</v>
      </c>
      <c r="C2214">
        <v>1997</v>
      </c>
      <c r="D2214" s="1">
        <v>35678</v>
      </c>
      <c r="E2214" t="s">
        <v>65</v>
      </c>
      <c r="F2214">
        <v>129</v>
      </c>
      <c r="G2214" t="s">
        <v>19</v>
      </c>
      <c r="H2214" t="s">
        <v>271</v>
      </c>
      <c r="I2214" t="s">
        <v>4425</v>
      </c>
      <c r="J2214" t="s">
        <v>11756</v>
      </c>
      <c r="K2214" t="s">
        <v>155</v>
      </c>
      <c r="L2214" t="s">
        <v>11757</v>
      </c>
      <c r="M2214" t="s">
        <v>11758</v>
      </c>
      <c r="N2214">
        <v>6.6</v>
      </c>
      <c r="O2214">
        <v>371000</v>
      </c>
      <c r="P2214" s="2">
        <v>73000000</v>
      </c>
      <c r="Q2214" s="2">
        <v>229086679</v>
      </c>
      <c r="R2214" s="2">
        <v>618638999</v>
      </c>
      <c r="S2214" s="2">
        <v>774725678</v>
      </c>
      <c r="T2214">
        <v>59</v>
      </c>
      <c r="U2214">
        <v>0.78513124828880809</v>
      </c>
      <c r="V2214">
        <v>0.31421896828042467</v>
      </c>
      <c r="W2214">
        <f>AVERAGE(U2214:V2214)</f>
        <v>0.54967510828461641</v>
      </c>
      <c r="X2214" s="4">
        <v>8.2548761316630319</v>
      </c>
      <c r="Y2214">
        <f>AVERAGE(W2214:X2214)</f>
        <v>4.4022756199738238</v>
      </c>
      <c r="Z2214" t="s">
        <v>23019</v>
      </c>
      <c r="AA2214" t="s">
        <v>22731</v>
      </c>
      <c r="AB2214" t="s">
        <v>13921</v>
      </c>
      <c r="AC2214" t="s">
        <v>22725</v>
      </c>
      <c r="AD2214">
        <v>1932</v>
      </c>
      <c r="AE2214">
        <v>0</v>
      </c>
    </row>
    <row r="2215" spans="1:31" x14ac:dyDescent="0.25">
      <c r="A2215" t="s">
        <v>12154</v>
      </c>
      <c r="B2215" t="s">
        <v>12155</v>
      </c>
      <c r="C2215">
        <v>1998</v>
      </c>
      <c r="D2215" s="1">
        <v>36098</v>
      </c>
      <c r="E2215" t="s">
        <v>37</v>
      </c>
      <c r="F2215">
        <v>169</v>
      </c>
      <c r="G2215" t="s">
        <v>19</v>
      </c>
      <c r="H2215" t="s">
        <v>12156</v>
      </c>
      <c r="I2215" t="s">
        <v>4425</v>
      </c>
      <c r="J2215" t="s">
        <v>12157</v>
      </c>
      <c r="K2215" t="s">
        <v>11457</v>
      </c>
      <c r="L2215" t="s">
        <v>12158</v>
      </c>
      <c r="M2215" t="s">
        <v>12159</v>
      </c>
      <c r="N2215">
        <v>8.6</v>
      </c>
      <c r="O2215">
        <v>1203825</v>
      </c>
      <c r="P2215" s="2">
        <v>70000000</v>
      </c>
      <c r="Q2215" s="2">
        <v>217049603</v>
      </c>
      <c r="R2215" s="2">
        <v>482349603</v>
      </c>
      <c r="S2215" s="2">
        <v>629399206</v>
      </c>
      <c r="T2215">
        <v>91</v>
      </c>
      <c r="U2215">
        <v>2.36988206965757</v>
      </c>
      <c r="V2215">
        <v>2.120918607763937</v>
      </c>
      <c r="W2215">
        <f>AVERAGE(U2215:V2215)</f>
        <v>2.2454003387107537</v>
      </c>
      <c r="X2215" s="4">
        <v>6.6732147083066131</v>
      </c>
      <c r="Y2215">
        <f>AVERAGE(W2215:X2215)</f>
        <v>4.4593075235086834</v>
      </c>
      <c r="Z2215" t="s">
        <v>23019</v>
      </c>
      <c r="AA2215" t="s">
        <v>22731</v>
      </c>
      <c r="AB2215" t="s">
        <v>13921</v>
      </c>
      <c r="AC2215" t="s">
        <v>22725</v>
      </c>
      <c r="AD2215">
        <v>1932</v>
      </c>
      <c r="AE2215">
        <v>0</v>
      </c>
    </row>
    <row r="2216" spans="1:31" x14ac:dyDescent="0.25">
      <c r="A2216" t="s">
        <v>12221</v>
      </c>
      <c r="B2216" t="s">
        <v>12222</v>
      </c>
      <c r="C2216">
        <v>1999</v>
      </c>
      <c r="D2216" s="1">
        <v>36420</v>
      </c>
      <c r="E2216" t="s">
        <v>266</v>
      </c>
      <c r="F2216">
        <v>136</v>
      </c>
      <c r="G2216" t="s">
        <v>19</v>
      </c>
      <c r="H2216" t="s">
        <v>25</v>
      </c>
      <c r="I2216" t="s">
        <v>5260</v>
      </c>
      <c r="J2216" t="s">
        <v>5260</v>
      </c>
      <c r="K2216" t="s">
        <v>6513</v>
      </c>
      <c r="L2216" t="s">
        <v>12223</v>
      </c>
      <c r="M2216" t="s">
        <v>12224</v>
      </c>
      <c r="N2216">
        <v>6.5</v>
      </c>
      <c r="O2216">
        <v>713119</v>
      </c>
      <c r="P2216" s="2">
        <v>115000000</v>
      </c>
      <c r="Q2216" s="2">
        <v>474544677</v>
      </c>
      <c r="R2216" s="2">
        <v>1027082707</v>
      </c>
      <c r="S2216" s="2">
        <v>1386627384</v>
      </c>
      <c r="T2216">
        <v>51</v>
      </c>
      <c r="U2216">
        <v>0.70589370722037037</v>
      </c>
      <c r="V2216">
        <v>-0.13745594159045341</v>
      </c>
      <c r="W2216">
        <f>AVERAGE(U2216:V2216)</f>
        <v>0.2842188828149585</v>
      </c>
      <c r="X2216" s="4">
        <v>14.914511571420908</v>
      </c>
      <c r="Y2216">
        <f>AVERAGE(W2216:X2216)</f>
        <v>7.5993652271179331</v>
      </c>
      <c r="Z2216" t="s">
        <v>23019</v>
      </c>
      <c r="AA2216" t="s">
        <v>22731</v>
      </c>
      <c r="AB2216" t="s">
        <v>13921</v>
      </c>
      <c r="AC2216" t="s">
        <v>22725</v>
      </c>
      <c r="AD2216">
        <v>1932</v>
      </c>
      <c r="AE2216">
        <v>0</v>
      </c>
    </row>
    <row r="2217" spans="1:31" x14ac:dyDescent="0.25">
      <c r="A2217" t="s">
        <v>12237</v>
      </c>
      <c r="B2217" t="s">
        <v>12238</v>
      </c>
      <c r="C2217">
        <v>2002</v>
      </c>
      <c r="D2217" s="1">
        <v>37392</v>
      </c>
      <c r="E2217" t="s">
        <v>266</v>
      </c>
      <c r="F2217">
        <v>142</v>
      </c>
      <c r="G2217" t="s">
        <v>19</v>
      </c>
      <c r="H2217" t="s">
        <v>25</v>
      </c>
      <c r="I2217" t="s">
        <v>5260</v>
      </c>
      <c r="J2217" t="s">
        <v>12239</v>
      </c>
      <c r="K2217" t="s">
        <v>6513</v>
      </c>
      <c r="L2217" t="s">
        <v>12240</v>
      </c>
      <c r="M2217" t="s">
        <v>12241</v>
      </c>
      <c r="N2217">
        <v>6.5</v>
      </c>
      <c r="O2217">
        <v>625761</v>
      </c>
      <c r="P2217" s="2">
        <v>115000000</v>
      </c>
      <c r="Q2217" s="2">
        <v>310676740</v>
      </c>
      <c r="R2217" s="2">
        <v>653779970</v>
      </c>
      <c r="S2217" s="2">
        <v>849456710</v>
      </c>
      <c r="T2217">
        <v>54</v>
      </c>
      <c r="U2217">
        <v>0.70589370722037037</v>
      </c>
      <c r="V2217">
        <v>3.1922149611125862E-2</v>
      </c>
      <c r="W2217">
        <f>AVERAGE(U2217:V2217)</f>
        <v>0.3689079284157481</v>
      </c>
      <c r="X2217" s="4">
        <v>9.0682117119970407</v>
      </c>
      <c r="Y2217">
        <f>AVERAGE(W2217:X2217)</f>
        <v>4.7185598202063943</v>
      </c>
      <c r="Z2217" t="s">
        <v>23019</v>
      </c>
      <c r="AA2217" t="s">
        <v>22731</v>
      </c>
      <c r="AB2217" t="s">
        <v>13921</v>
      </c>
      <c r="AC2217" t="s">
        <v>22725</v>
      </c>
      <c r="AD2217">
        <v>1932</v>
      </c>
      <c r="AE2217">
        <v>0</v>
      </c>
    </row>
    <row r="2218" spans="1:31" x14ac:dyDescent="0.25">
      <c r="A2218" t="s">
        <v>12242</v>
      </c>
      <c r="B2218" t="s">
        <v>12243</v>
      </c>
      <c r="C2218">
        <v>2005</v>
      </c>
      <c r="D2218" s="1">
        <v>38492</v>
      </c>
      <c r="E2218" t="s">
        <v>266</v>
      </c>
      <c r="F2218">
        <v>140</v>
      </c>
      <c r="G2218" t="s">
        <v>19</v>
      </c>
      <c r="H2218" t="s">
        <v>25</v>
      </c>
      <c r="I2218" t="s">
        <v>5260</v>
      </c>
      <c r="J2218" t="s">
        <v>5260</v>
      </c>
      <c r="K2218" t="s">
        <v>6513</v>
      </c>
      <c r="L2218" t="s">
        <v>12244</v>
      </c>
      <c r="M2218" t="s">
        <v>12245</v>
      </c>
      <c r="N2218">
        <v>7.5</v>
      </c>
      <c r="O2218">
        <v>694239</v>
      </c>
      <c r="P2218" s="2">
        <v>113000000</v>
      </c>
      <c r="Q2218" s="2">
        <v>380270577</v>
      </c>
      <c r="R2218" s="2">
        <v>868390560</v>
      </c>
      <c r="S2218" s="2">
        <v>1135661137</v>
      </c>
      <c r="T2218">
        <v>68</v>
      </c>
      <c r="U2218">
        <v>1.4982691179047514</v>
      </c>
      <c r="V2218">
        <v>0.82235324188516246</v>
      </c>
      <c r="W2218">
        <f>AVERAGE(U2218:V2218)</f>
        <v>1.1603111798949568</v>
      </c>
      <c r="X2218" s="4">
        <v>12.183119100512796</v>
      </c>
      <c r="Y2218">
        <f>AVERAGE(W2218:X2218)</f>
        <v>6.6717151402038759</v>
      </c>
      <c r="Z2218" t="s">
        <v>23019</v>
      </c>
      <c r="AA2218" t="s">
        <v>22731</v>
      </c>
      <c r="AB2218" t="s">
        <v>13921</v>
      </c>
      <c r="AC2218" t="s">
        <v>22725</v>
      </c>
      <c r="AD2218">
        <v>1932</v>
      </c>
      <c r="AE2218">
        <v>0</v>
      </c>
    </row>
    <row r="2219" spans="1:31" x14ac:dyDescent="0.25">
      <c r="A2219" t="s">
        <v>20488</v>
      </c>
      <c r="B2219" t="s">
        <v>20489</v>
      </c>
      <c r="C2219">
        <v>2017</v>
      </c>
      <c r="D2219" s="1">
        <v>43082</v>
      </c>
      <c r="E2219" t="s">
        <v>266</v>
      </c>
      <c r="F2219">
        <v>152</v>
      </c>
      <c r="G2219" t="s">
        <v>19</v>
      </c>
      <c r="H2219" t="s">
        <v>25</v>
      </c>
      <c r="I2219" t="s">
        <v>15169</v>
      </c>
      <c r="J2219" t="s">
        <v>20490</v>
      </c>
      <c r="K2219" t="s">
        <v>7139</v>
      </c>
      <c r="L2219" t="s">
        <v>20491</v>
      </c>
      <c r="M2219" t="s">
        <v>20492</v>
      </c>
      <c r="N2219">
        <v>7</v>
      </c>
      <c r="O2219">
        <v>547797</v>
      </c>
      <c r="P2219" s="2">
        <v>317000000</v>
      </c>
      <c r="Q2219" s="2">
        <v>620181382</v>
      </c>
      <c r="R2219" s="2">
        <v>1332540187</v>
      </c>
      <c r="S2219" s="2">
        <v>1635721569</v>
      </c>
      <c r="T2219">
        <v>84</v>
      </c>
      <c r="U2219">
        <v>1.1020814125625609</v>
      </c>
      <c r="V2219">
        <v>1.7257030616269187</v>
      </c>
      <c r="W2219">
        <f>AVERAGE(U2219:V2219)</f>
        <v>1.4138922370947398</v>
      </c>
      <c r="X2219" s="4">
        <v>17.625529445693029</v>
      </c>
      <c r="Y2219">
        <f>AVERAGE(W2219:X2219)</f>
        <v>9.5197108413938842</v>
      </c>
      <c r="Z2219" t="s">
        <v>23019</v>
      </c>
      <c r="AA2219" t="s">
        <v>22731</v>
      </c>
      <c r="AB2219" t="s">
        <v>13921</v>
      </c>
      <c r="AC2219" t="s">
        <v>22725</v>
      </c>
      <c r="AD2219">
        <v>1932</v>
      </c>
      <c r="AE2219">
        <v>0</v>
      </c>
    </row>
    <row r="2220" spans="1:31" x14ac:dyDescent="0.25">
      <c r="A2220" t="s">
        <v>10988</v>
      </c>
      <c r="B2220" t="s">
        <v>10989</v>
      </c>
      <c r="C2220">
        <v>1995</v>
      </c>
      <c r="D2220" s="1">
        <v>35097</v>
      </c>
      <c r="E2220" t="s">
        <v>1185</v>
      </c>
      <c r="F2220">
        <v>108</v>
      </c>
      <c r="G2220" t="s">
        <v>19</v>
      </c>
      <c r="H2220" t="s">
        <v>25</v>
      </c>
      <c r="I2220" t="s">
        <v>6499</v>
      </c>
      <c r="J2220" t="s">
        <v>8194</v>
      </c>
      <c r="K2220" t="s">
        <v>193</v>
      </c>
      <c r="L2220" t="s">
        <v>10990</v>
      </c>
      <c r="M2220" t="s">
        <v>10991</v>
      </c>
      <c r="N2220">
        <v>5.8</v>
      </c>
      <c r="O2220">
        <v>72859</v>
      </c>
      <c r="P2220" s="2">
        <v>35000000</v>
      </c>
      <c r="Q2220" s="2">
        <v>60074103</v>
      </c>
      <c r="R2220" s="2">
        <v>113374103</v>
      </c>
      <c r="S2220" s="2">
        <v>138448206</v>
      </c>
      <c r="T2220">
        <v>49</v>
      </c>
      <c r="U2220">
        <v>0.15123091974130348</v>
      </c>
      <c r="V2220">
        <v>-0.25037466905817291</v>
      </c>
      <c r="W2220">
        <f>AVERAGE(U2220:V2220)</f>
        <v>-4.9571874658434711E-2</v>
      </c>
      <c r="X2220" s="4">
        <v>1.3299469142721085</v>
      </c>
      <c r="Y2220">
        <f>AVERAGE(W2220:X2220)</f>
        <v>0.64018751980683697</v>
      </c>
      <c r="Z2220" t="s">
        <v>23562</v>
      </c>
      <c r="AA2220" t="s">
        <v>22731</v>
      </c>
      <c r="AB2220" t="s">
        <v>23563</v>
      </c>
      <c r="AC2220" t="s">
        <v>22725</v>
      </c>
      <c r="AD2220">
        <v>1957</v>
      </c>
      <c r="AE2220">
        <v>0</v>
      </c>
    </row>
    <row r="2221" spans="1:31" x14ac:dyDescent="0.25">
      <c r="A2221" t="s">
        <v>11336</v>
      </c>
      <c r="B2221" t="s">
        <v>11337</v>
      </c>
      <c r="C2221">
        <v>1996</v>
      </c>
      <c r="D2221" s="1">
        <v>35622</v>
      </c>
      <c r="E2221" t="s">
        <v>379</v>
      </c>
      <c r="F2221">
        <v>123</v>
      </c>
      <c r="G2221" t="s">
        <v>19</v>
      </c>
      <c r="H2221" t="s">
        <v>25</v>
      </c>
      <c r="I2221" t="s">
        <v>10835</v>
      </c>
      <c r="J2221" t="s">
        <v>11338</v>
      </c>
      <c r="K2221" t="s">
        <v>5672</v>
      </c>
      <c r="L2221" t="s">
        <v>11339</v>
      </c>
      <c r="M2221" t="s">
        <v>11340</v>
      </c>
      <c r="N2221">
        <v>6.9</v>
      </c>
      <c r="O2221">
        <v>13686</v>
      </c>
      <c r="P2221" s="2">
        <v>9000000</v>
      </c>
      <c r="Q2221" s="2">
        <v>36461139</v>
      </c>
      <c r="R2221" s="2">
        <v>41590886</v>
      </c>
      <c r="S2221" s="2">
        <v>69052025</v>
      </c>
      <c r="U2221">
        <v>1.022843871494123</v>
      </c>
      <c r="V2221" t="s">
        <v>22725</v>
      </c>
      <c r="W2221">
        <f>AVERAGE(U2221:V2221)</f>
        <v>1.022843871494123</v>
      </c>
      <c r="X2221" s="4">
        <v>0.57467321289195228</v>
      </c>
      <c r="Y2221">
        <f>AVERAGE(W2221:X2221)</f>
        <v>0.79875854219303766</v>
      </c>
      <c r="Z2221" t="s">
        <v>23562</v>
      </c>
      <c r="AA2221" t="s">
        <v>22731</v>
      </c>
      <c r="AB2221" t="s">
        <v>23563</v>
      </c>
      <c r="AC2221" t="s">
        <v>22725</v>
      </c>
      <c r="AD2221">
        <v>1957</v>
      </c>
      <c r="AE2221">
        <v>0</v>
      </c>
    </row>
    <row r="2222" spans="1:31" x14ac:dyDescent="0.25">
      <c r="A2222" t="s">
        <v>17646</v>
      </c>
      <c r="B2222" t="s">
        <v>17647</v>
      </c>
      <c r="C2222">
        <v>2009</v>
      </c>
      <c r="D2222" s="1">
        <v>40067</v>
      </c>
      <c r="E2222" t="s">
        <v>509</v>
      </c>
      <c r="F2222">
        <v>99</v>
      </c>
      <c r="G2222" t="s">
        <v>19</v>
      </c>
      <c r="H2222" t="s">
        <v>17648</v>
      </c>
      <c r="I2222" t="s">
        <v>6415</v>
      </c>
      <c r="J2222" t="s">
        <v>10002</v>
      </c>
      <c r="K2222" t="s">
        <v>155</v>
      </c>
      <c r="L2222" t="s">
        <v>17649</v>
      </c>
      <c r="M2222" t="s">
        <v>17650</v>
      </c>
      <c r="N2222">
        <v>6.5</v>
      </c>
      <c r="O2222">
        <v>185177</v>
      </c>
      <c r="P2222" s="2">
        <v>30000000</v>
      </c>
      <c r="Q2222" s="2">
        <v>42100625</v>
      </c>
      <c r="R2222" s="2">
        <v>90842646</v>
      </c>
      <c r="S2222" s="2">
        <v>102943271</v>
      </c>
      <c r="T2222">
        <v>83</v>
      </c>
      <c r="U2222">
        <v>0.70589370722037037</v>
      </c>
      <c r="V2222">
        <v>1.6692436978930587</v>
      </c>
      <c r="W2222">
        <f>AVERAGE(U2222:V2222)</f>
        <v>1.1875687025567145</v>
      </c>
      <c r="X2222" s="4">
        <v>0.94352876721713075</v>
      </c>
      <c r="Y2222">
        <f>AVERAGE(W2222:X2222)</f>
        <v>1.0655487348869226</v>
      </c>
      <c r="Z2222" t="s">
        <v>23562</v>
      </c>
      <c r="AA2222" t="s">
        <v>22731</v>
      </c>
      <c r="AB2222" t="s">
        <v>23563</v>
      </c>
      <c r="AC2222" t="s">
        <v>22725</v>
      </c>
      <c r="AD2222">
        <v>1957</v>
      </c>
      <c r="AE2222">
        <v>0</v>
      </c>
    </row>
    <row r="2223" spans="1:31" x14ac:dyDescent="0.25">
      <c r="A2223" t="s">
        <v>10403</v>
      </c>
      <c r="B2223" t="s">
        <v>10404</v>
      </c>
      <c r="C2223">
        <v>1994</v>
      </c>
      <c r="D2223" s="1">
        <v>34418</v>
      </c>
      <c r="E2223" t="s">
        <v>90</v>
      </c>
      <c r="F2223">
        <v>106</v>
      </c>
      <c r="G2223" t="s">
        <v>19</v>
      </c>
      <c r="H2223" t="s">
        <v>6841</v>
      </c>
      <c r="I2223" t="s">
        <v>10405</v>
      </c>
      <c r="J2223" t="s">
        <v>10406</v>
      </c>
      <c r="K2223" t="s">
        <v>9864</v>
      </c>
      <c r="L2223" t="s">
        <v>10407</v>
      </c>
      <c r="M2223" t="s">
        <v>10408</v>
      </c>
      <c r="N2223">
        <v>6.1</v>
      </c>
      <c r="O2223">
        <v>35629</v>
      </c>
      <c r="Q2223" s="2">
        <v>45610410</v>
      </c>
      <c r="R2223" s="2">
        <v>45610410</v>
      </c>
      <c r="S2223" s="2">
        <v>91220820</v>
      </c>
      <c r="U2223">
        <v>0.38894354294661765</v>
      </c>
      <c r="V2223" t="s">
        <v>22725</v>
      </c>
      <c r="W2223">
        <f>AVERAGE(U2223:V2223)</f>
        <v>0.38894354294661765</v>
      </c>
      <c r="X2223" s="4">
        <v>0.81594741002374982</v>
      </c>
      <c r="Y2223">
        <f>AVERAGE(W2223:X2223)</f>
        <v>0.60244547648518376</v>
      </c>
      <c r="Z2223" t="s">
        <v>23527</v>
      </c>
      <c r="AA2223" t="s">
        <v>22731</v>
      </c>
      <c r="AB2223" t="s">
        <v>23528</v>
      </c>
      <c r="AC2223" t="s">
        <v>22725</v>
      </c>
      <c r="AD2223">
        <v>1953</v>
      </c>
      <c r="AE2223">
        <v>0</v>
      </c>
    </row>
    <row r="2224" spans="1:31" x14ac:dyDescent="0.25">
      <c r="A2224" t="s">
        <v>7534</v>
      </c>
      <c r="B2224" t="s">
        <v>7535</v>
      </c>
      <c r="C2224">
        <v>1983</v>
      </c>
      <c r="D2224" s="1">
        <v>30421</v>
      </c>
      <c r="E2224" t="s">
        <v>393</v>
      </c>
      <c r="F2224">
        <v>95</v>
      </c>
      <c r="G2224" t="s">
        <v>19</v>
      </c>
      <c r="H2224" t="s">
        <v>25</v>
      </c>
      <c r="I2224" t="s">
        <v>7028</v>
      </c>
      <c r="J2224" t="s">
        <v>7536</v>
      </c>
      <c r="K2224" t="s">
        <v>87</v>
      </c>
      <c r="L2224" t="s">
        <v>7537</v>
      </c>
      <c r="M2224" t="s">
        <v>7538</v>
      </c>
      <c r="N2224">
        <v>6.2</v>
      </c>
      <c r="O2224">
        <v>46644</v>
      </c>
      <c r="P2224" s="2">
        <v>4000000</v>
      </c>
      <c r="Q2224" s="2">
        <v>92921203</v>
      </c>
      <c r="R2224" s="2">
        <v>92921203</v>
      </c>
      <c r="S2224" s="2">
        <v>181842406</v>
      </c>
      <c r="T2224">
        <v>39</v>
      </c>
      <c r="U2224">
        <v>0.46818108401505615</v>
      </c>
      <c r="V2224">
        <v>-0.81496830639677043</v>
      </c>
      <c r="W2224">
        <f>AVERAGE(U2224:V2224)</f>
        <v>-0.17339361119085714</v>
      </c>
      <c r="X2224" s="4">
        <v>1.8022279185024535</v>
      </c>
      <c r="Y2224">
        <f>AVERAGE(W2224:X2224)</f>
        <v>0.81441715365579814</v>
      </c>
      <c r="Z2224" t="s">
        <v>23270</v>
      </c>
      <c r="AA2224" t="s">
        <v>22731</v>
      </c>
      <c r="AB2224" t="s">
        <v>23271</v>
      </c>
      <c r="AC2224" t="s">
        <v>22725</v>
      </c>
      <c r="AD2224">
        <v>1940</v>
      </c>
      <c r="AE2224">
        <v>0</v>
      </c>
    </row>
    <row r="2225" spans="1:31" x14ac:dyDescent="0.25">
      <c r="A2225" t="s">
        <v>7583</v>
      </c>
      <c r="B2225" t="s">
        <v>7584</v>
      </c>
      <c r="C2225">
        <v>1983</v>
      </c>
      <c r="D2225" s="1">
        <v>30580</v>
      </c>
      <c r="E2225" t="s">
        <v>56</v>
      </c>
      <c r="F2225">
        <v>91</v>
      </c>
      <c r="G2225" t="s">
        <v>19</v>
      </c>
      <c r="H2225" t="s">
        <v>25</v>
      </c>
      <c r="I2225" t="s">
        <v>5539</v>
      </c>
      <c r="J2225" t="s">
        <v>7411</v>
      </c>
      <c r="K2225" t="s">
        <v>7585</v>
      </c>
      <c r="L2225" t="s">
        <v>7586</v>
      </c>
      <c r="M2225" t="s">
        <v>7587</v>
      </c>
      <c r="N2225">
        <v>6.5</v>
      </c>
      <c r="O2225">
        <v>20559</v>
      </c>
      <c r="Q2225" s="2">
        <v>64783827</v>
      </c>
      <c r="R2225" s="2">
        <v>64783827</v>
      </c>
      <c r="S2225" s="2">
        <v>129567654</v>
      </c>
      <c r="T2225">
        <v>50</v>
      </c>
      <c r="U2225">
        <v>0.70589370722037037</v>
      </c>
      <c r="V2225">
        <v>-0.19391530532431317</v>
      </c>
      <c r="W2225">
        <f>AVERAGE(U2225:V2225)</f>
        <v>0.25598920094802857</v>
      </c>
      <c r="X2225" s="4">
        <v>1.2332953798117476</v>
      </c>
      <c r="Y2225">
        <f>AVERAGE(W2225:X2225)</f>
        <v>0.74464229037988816</v>
      </c>
      <c r="Z2225" t="s">
        <v>23278</v>
      </c>
      <c r="AA2225" t="s">
        <v>22731</v>
      </c>
      <c r="AB2225" t="s">
        <v>23279</v>
      </c>
      <c r="AC2225" t="s">
        <v>22725</v>
      </c>
      <c r="AD2225">
        <v>1944</v>
      </c>
      <c r="AE2225">
        <v>0</v>
      </c>
    </row>
    <row r="2226" spans="1:31" x14ac:dyDescent="0.25">
      <c r="A2226" t="s">
        <v>7854</v>
      </c>
      <c r="B2226" t="s">
        <v>7855</v>
      </c>
      <c r="C2226">
        <v>1984</v>
      </c>
      <c r="D2226" s="1">
        <v>30750</v>
      </c>
      <c r="E2226" t="s">
        <v>472</v>
      </c>
      <c r="F2226">
        <v>111</v>
      </c>
      <c r="G2226" t="s">
        <v>19</v>
      </c>
      <c r="H2226" t="s">
        <v>2052</v>
      </c>
      <c r="I2226" t="s">
        <v>6404</v>
      </c>
      <c r="J2226" t="s">
        <v>7856</v>
      </c>
      <c r="K2226" t="s">
        <v>7857</v>
      </c>
      <c r="L2226" t="s">
        <v>7858</v>
      </c>
      <c r="M2226" t="s">
        <v>7859</v>
      </c>
      <c r="N2226">
        <v>6.2</v>
      </c>
      <c r="O2226">
        <v>67766</v>
      </c>
      <c r="P2226" s="2">
        <v>8000000</v>
      </c>
      <c r="Q2226" s="2">
        <v>69821334</v>
      </c>
      <c r="R2226" s="2">
        <v>69821334</v>
      </c>
      <c r="S2226" s="2">
        <v>131642668</v>
      </c>
      <c r="T2226">
        <v>71</v>
      </c>
      <c r="U2226">
        <v>0.46818108401505615</v>
      </c>
      <c r="V2226">
        <v>0.99173133308674177</v>
      </c>
      <c r="W2226">
        <f>AVERAGE(U2226:V2226)</f>
        <v>0.72995620855089893</v>
      </c>
      <c r="X2226" s="4">
        <v>1.2558788056085597</v>
      </c>
      <c r="Y2226">
        <f>AVERAGE(W2226:X2226)</f>
        <v>0.99291750707972937</v>
      </c>
      <c r="Z2226" t="s">
        <v>23278</v>
      </c>
      <c r="AA2226" t="s">
        <v>22731</v>
      </c>
      <c r="AB2226" t="s">
        <v>23279</v>
      </c>
      <c r="AC2226" t="s">
        <v>22725</v>
      </c>
      <c r="AD2226">
        <v>1944</v>
      </c>
      <c r="AE2226">
        <v>0</v>
      </c>
    </row>
    <row r="2227" spans="1:31" x14ac:dyDescent="0.25">
      <c r="A2227" t="s">
        <v>8649</v>
      </c>
      <c r="B2227" t="s">
        <v>8650</v>
      </c>
      <c r="C2227">
        <v>1988</v>
      </c>
      <c r="D2227" s="1">
        <v>32542</v>
      </c>
      <c r="E2227" t="s">
        <v>46</v>
      </c>
      <c r="F2227">
        <v>97</v>
      </c>
      <c r="G2227" t="s">
        <v>19</v>
      </c>
      <c r="H2227" t="s">
        <v>428</v>
      </c>
      <c r="I2227" t="s">
        <v>8651</v>
      </c>
      <c r="J2227" t="s">
        <v>8652</v>
      </c>
      <c r="K2227" t="s">
        <v>7857</v>
      </c>
      <c r="L2227" t="s">
        <v>8653</v>
      </c>
      <c r="M2227" t="s">
        <v>8654</v>
      </c>
      <c r="N2227">
        <v>6.5</v>
      </c>
      <c r="O2227">
        <v>11879</v>
      </c>
      <c r="Q2227" s="2">
        <v>40150487</v>
      </c>
      <c r="R2227" s="2">
        <v>40150487</v>
      </c>
      <c r="S2227" s="2">
        <v>80300974</v>
      </c>
      <c r="T2227">
        <v>53</v>
      </c>
      <c r="U2227">
        <v>0.70589370722037037</v>
      </c>
      <c r="V2227">
        <v>-2.4537214122733891E-2</v>
      </c>
      <c r="W2227">
        <f>AVERAGE(U2227:V2227)</f>
        <v>0.34067824654881823</v>
      </c>
      <c r="X2227" s="4">
        <v>0.69710120857469182</v>
      </c>
      <c r="Y2227">
        <f>AVERAGE(W2227:X2227)</f>
        <v>0.518889727561755</v>
      </c>
      <c r="Z2227" t="s">
        <v>23278</v>
      </c>
      <c r="AA2227" t="s">
        <v>22731</v>
      </c>
      <c r="AB2227" t="s">
        <v>23279</v>
      </c>
      <c r="AC2227" t="s">
        <v>22725</v>
      </c>
      <c r="AD2227">
        <v>1944</v>
      </c>
      <c r="AE2227">
        <v>0</v>
      </c>
    </row>
    <row r="2228" spans="1:31" x14ac:dyDescent="0.25">
      <c r="A2228" t="s">
        <v>21531</v>
      </c>
      <c r="B2228" t="s">
        <v>21532</v>
      </c>
      <c r="C2228">
        <v>2016</v>
      </c>
      <c r="D2228" s="1">
        <v>42755</v>
      </c>
      <c r="E2228" t="s">
        <v>56</v>
      </c>
      <c r="F2228">
        <v>119</v>
      </c>
      <c r="G2228" t="s">
        <v>19</v>
      </c>
      <c r="H2228" t="s">
        <v>25</v>
      </c>
      <c r="I2228" t="s">
        <v>14231</v>
      </c>
      <c r="J2228" t="s">
        <v>14231</v>
      </c>
      <c r="K2228" t="s">
        <v>16198</v>
      </c>
      <c r="L2228" t="s">
        <v>21533</v>
      </c>
      <c r="M2228" t="s">
        <v>21534</v>
      </c>
      <c r="N2228">
        <v>7.3</v>
      </c>
      <c r="O2228">
        <v>38690</v>
      </c>
      <c r="P2228" s="2">
        <v>7000000</v>
      </c>
      <c r="Q2228" s="2">
        <v>5664764</v>
      </c>
      <c r="R2228" s="2">
        <v>7214806</v>
      </c>
      <c r="S2228" s="2">
        <v>5879570</v>
      </c>
      <c r="T2228">
        <v>83</v>
      </c>
      <c r="U2228">
        <v>1.339794035767875</v>
      </c>
      <c r="V2228">
        <v>1.6692436978930587</v>
      </c>
      <c r="W2228">
        <f>AVERAGE(U2228:V2228)</f>
        <v>1.504518866830467</v>
      </c>
      <c r="X2228" s="4">
        <v>-0.11286453379069826</v>
      </c>
      <c r="Y2228">
        <f>AVERAGE(W2228:X2228)</f>
        <v>0.69582716651988441</v>
      </c>
      <c r="Z2228" t="s">
        <v>24207</v>
      </c>
      <c r="AA2228" t="s">
        <v>22731</v>
      </c>
      <c r="AB2228" t="s">
        <v>24208</v>
      </c>
      <c r="AC2228" t="s">
        <v>22725</v>
      </c>
      <c r="AD2228">
        <v>1963</v>
      </c>
      <c r="AE2228">
        <v>0</v>
      </c>
    </row>
    <row r="2229" spans="1:31" x14ac:dyDescent="0.25">
      <c r="A2229" t="s">
        <v>21764</v>
      </c>
      <c r="B2229" t="s">
        <v>21765</v>
      </c>
      <c r="C2229">
        <v>2016</v>
      </c>
      <c r="D2229" s="1">
        <v>42573</v>
      </c>
      <c r="E2229" t="s">
        <v>56</v>
      </c>
      <c r="F2229">
        <v>92</v>
      </c>
      <c r="G2229" t="s">
        <v>19</v>
      </c>
      <c r="H2229" t="s">
        <v>25</v>
      </c>
      <c r="I2229" t="s">
        <v>21766</v>
      </c>
      <c r="J2229" t="s">
        <v>21766</v>
      </c>
      <c r="K2229" t="s">
        <v>16256</v>
      </c>
      <c r="L2229" t="s">
        <v>21767</v>
      </c>
      <c r="M2229" t="s">
        <v>21768</v>
      </c>
      <c r="N2229">
        <v>6.7</v>
      </c>
      <c r="O2229">
        <v>16485</v>
      </c>
      <c r="Q2229" s="2">
        <v>4417667</v>
      </c>
      <c r="R2229" s="2">
        <v>4417667</v>
      </c>
      <c r="S2229" s="2">
        <v>8835334</v>
      </c>
      <c r="T2229">
        <v>83</v>
      </c>
      <c r="U2229">
        <v>0.8643687893572467</v>
      </c>
      <c r="V2229">
        <v>1.6692436978930587</v>
      </c>
      <c r="W2229">
        <f>AVERAGE(U2229:V2229)</f>
        <v>1.2668062436251528</v>
      </c>
      <c r="X2229" s="4">
        <v>-8.0695460730521987E-2</v>
      </c>
      <c r="Y2229">
        <f>AVERAGE(W2229:X2229)</f>
        <v>0.59305539144731545</v>
      </c>
      <c r="Z2229" t="s">
        <v>24207</v>
      </c>
      <c r="AA2229" t="s">
        <v>22731</v>
      </c>
      <c r="AB2229" t="s">
        <v>24208</v>
      </c>
      <c r="AC2229" t="s">
        <v>22725</v>
      </c>
      <c r="AD2229">
        <v>1963</v>
      </c>
      <c r="AE2229">
        <v>0</v>
      </c>
    </row>
    <row r="2230" spans="1:31" x14ac:dyDescent="0.25">
      <c r="A2230" t="s">
        <v>15450</v>
      </c>
      <c r="B2230" t="s">
        <v>15451</v>
      </c>
      <c r="C2230">
        <v>2006</v>
      </c>
      <c r="D2230" s="1">
        <v>38800</v>
      </c>
      <c r="E2230" t="s">
        <v>509</v>
      </c>
      <c r="F2230">
        <v>93</v>
      </c>
      <c r="G2230" t="s">
        <v>19</v>
      </c>
      <c r="H2230" t="s">
        <v>25</v>
      </c>
      <c r="I2230" t="s">
        <v>13090</v>
      </c>
      <c r="J2230" t="s">
        <v>8158</v>
      </c>
      <c r="K2230" t="s">
        <v>5672</v>
      </c>
      <c r="L2230" t="s">
        <v>15452</v>
      </c>
      <c r="M2230" t="s">
        <v>15453</v>
      </c>
      <c r="N2230">
        <v>5.8</v>
      </c>
      <c r="O2230">
        <v>128313</v>
      </c>
      <c r="P2230" s="2">
        <v>25000000</v>
      </c>
      <c r="Q2230" s="2">
        <v>54098051</v>
      </c>
      <c r="R2230" s="2">
        <v>118890272</v>
      </c>
      <c r="S2230" s="2">
        <v>147988323</v>
      </c>
      <c r="T2230">
        <v>41</v>
      </c>
      <c r="U2230">
        <v>0.15123091974130348</v>
      </c>
      <c r="V2230">
        <v>-0.70204957892905095</v>
      </c>
      <c r="W2230">
        <f>AVERAGE(U2230:V2230)</f>
        <v>-0.27540932959387376</v>
      </c>
      <c r="X2230" s="4">
        <v>1.4337768278834895</v>
      </c>
      <c r="Y2230">
        <f>AVERAGE(W2230:X2230)</f>
        <v>0.57918374914480786</v>
      </c>
      <c r="Z2230" t="s">
        <v>23861</v>
      </c>
      <c r="AA2230" t="s">
        <v>22731</v>
      </c>
      <c r="AB2230" t="s">
        <v>23862</v>
      </c>
      <c r="AC2230" t="s">
        <v>22725</v>
      </c>
      <c r="AD2230">
        <v>1945</v>
      </c>
      <c r="AE2230">
        <v>2006</v>
      </c>
    </row>
    <row r="2231" spans="1:31" x14ac:dyDescent="0.25">
      <c r="A2231" t="s">
        <v>9343</v>
      </c>
      <c r="B2231" t="s">
        <v>9344</v>
      </c>
      <c r="C2231">
        <v>1990</v>
      </c>
      <c r="D2231" s="1">
        <v>33305</v>
      </c>
      <c r="E2231" t="s">
        <v>136</v>
      </c>
      <c r="F2231">
        <v>107</v>
      </c>
      <c r="G2231" t="s">
        <v>19</v>
      </c>
      <c r="H2231" t="s">
        <v>25</v>
      </c>
      <c r="I2231" t="s">
        <v>7887</v>
      </c>
      <c r="J2231" t="s">
        <v>9345</v>
      </c>
      <c r="K2231" t="s">
        <v>9131</v>
      </c>
      <c r="L2231" t="s">
        <v>9346</v>
      </c>
      <c r="M2231" t="s">
        <v>9347</v>
      </c>
      <c r="N2231">
        <v>7.8</v>
      </c>
      <c r="O2231">
        <v>179295</v>
      </c>
      <c r="P2231" s="2">
        <v>20000000</v>
      </c>
      <c r="Q2231" s="2">
        <v>61276872</v>
      </c>
      <c r="R2231" s="2">
        <v>61276872</v>
      </c>
      <c r="S2231" s="2">
        <v>102553744</v>
      </c>
      <c r="T2231">
        <v>75</v>
      </c>
      <c r="U2231">
        <v>1.7359817411100655</v>
      </c>
      <c r="V2231">
        <v>1.2175687880221808</v>
      </c>
      <c r="W2231">
        <f>AVERAGE(U2231:V2231)</f>
        <v>1.4767752645661232</v>
      </c>
      <c r="X2231" s="4">
        <v>0.93928934806123354</v>
      </c>
      <c r="Y2231">
        <f>AVERAGE(W2231:X2231)</f>
        <v>1.2080323063136784</v>
      </c>
      <c r="Z2231" t="s">
        <v>23462</v>
      </c>
      <c r="AA2231" t="s">
        <v>22731</v>
      </c>
      <c r="AB2231" t="s">
        <v>23463</v>
      </c>
      <c r="AC2231" t="s">
        <v>22725</v>
      </c>
      <c r="AD2231">
        <v>1959</v>
      </c>
      <c r="AE2231">
        <v>0</v>
      </c>
    </row>
    <row r="2232" spans="1:31" x14ac:dyDescent="0.25">
      <c r="A2232" t="s">
        <v>9413</v>
      </c>
      <c r="B2232" t="s">
        <v>9414</v>
      </c>
      <c r="C2232">
        <v>1991</v>
      </c>
      <c r="D2232" s="1">
        <v>33564</v>
      </c>
      <c r="E2232" t="s">
        <v>114</v>
      </c>
      <c r="F2232">
        <v>99</v>
      </c>
      <c r="G2232" t="s">
        <v>19</v>
      </c>
      <c r="H2232" t="s">
        <v>414</v>
      </c>
      <c r="I2232" t="s">
        <v>9415</v>
      </c>
      <c r="J2232" t="s">
        <v>9416</v>
      </c>
      <c r="K2232" t="s">
        <v>6814</v>
      </c>
      <c r="L2232" t="s">
        <v>9417</v>
      </c>
      <c r="M2232" t="s">
        <v>9418</v>
      </c>
      <c r="N2232">
        <v>6.9</v>
      </c>
      <c r="O2232">
        <v>127364</v>
      </c>
      <c r="P2232" s="2">
        <v>30000000</v>
      </c>
      <c r="Q2232" s="2">
        <v>113502426</v>
      </c>
      <c r="R2232" s="2">
        <v>191502426</v>
      </c>
      <c r="S2232" s="2">
        <v>275004852</v>
      </c>
      <c r="T2232">
        <v>57</v>
      </c>
      <c r="U2232">
        <v>1.022843871494123</v>
      </c>
      <c r="V2232">
        <v>0.20130024081270514</v>
      </c>
      <c r="W2232">
        <f>AVERAGE(U2232:V2232)</f>
        <v>0.61207205615341409</v>
      </c>
      <c r="X2232" s="4">
        <v>2.8161618901722911</v>
      </c>
      <c r="Y2232">
        <f>AVERAGE(W2232:X2232)</f>
        <v>1.7141169731628527</v>
      </c>
      <c r="Z2232" t="s">
        <v>23462</v>
      </c>
      <c r="AA2232" t="s">
        <v>22731</v>
      </c>
      <c r="AB2232" t="s">
        <v>23463</v>
      </c>
      <c r="AC2232" t="s">
        <v>22725</v>
      </c>
      <c r="AD2232">
        <v>1959</v>
      </c>
      <c r="AE2232">
        <v>0</v>
      </c>
    </row>
    <row r="2233" spans="1:31" x14ac:dyDescent="0.25">
      <c r="A2233" t="s">
        <v>9455</v>
      </c>
      <c r="B2233" t="s">
        <v>9456</v>
      </c>
      <c r="C2233">
        <v>1991</v>
      </c>
      <c r="D2233" s="1">
        <v>33548</v>
      </c>
      <c r="E2233" t="s">
        <v>133</v>
      </c>
      <c r="F2233">
        <v>113</v>
      </c>
      <c r="G2233" t="s">
        <v>19</v>
      </c>
      <c r="H2233" t="s">
        <v>25</v>
      </c>
      <c r="I2233" t="s">
        <v>9411</v>
      </c>
      <c r="J2233" t="s">
        <v>7412</v>
      </c>
      <c r="K2233" t="s">
        <v>9131</v>
      </c>
      <c r="L2233" t="s">
        <v>9457</v>
      </c>
      <c r="M2233" t="s">
        <v>9458</v>
      </c>
      <c r="N2233">
        <v>6.8</v>
      </c>
      <c r="O2233">
        <v>47309</v>
      </c>
      <c r="P2233" s="2">
        <v>27000000</v>
      </c>
      <c r="Q2233" s="2">
        <v>124033791</v>
      </c>
      <c r="R2233" s="2">
        <v>179033791</v>
      </c>
      <c r="S2233" s="2">
        <v>276067582</v>
      </c>
      <c r="T2233">
        <v>70</v>
      </c>
      <c r="U2233">
        <v>0.94360633042568443</v>
      </c>
      <c r="V2233">
        <v>0.93527196935288193</v>
      </c>
      <c r="W2233">
        <f>AVERAGE(U2233:V2233)</f>
        <v>0.93943914988928312</v>
      </c>
      <c r="X2233" s="4">
        <v>2.8277281177240314</v>
      </c>
      <c r="Y2233">
        <f>AVERAGE(W2233:X2233)</f>
        <v>1.8835836338066572</v>
      </c>
      <c r="Z2233" t="s">
        <v>23462</v>
      </c>
      <c r="AA2233" t="s">
        <v>22731</v>
      </c>
      <c r="AB2233" t="s">
        <v>23463</v>
      </c>
      <c r="AC2233" t="s">
        <v>22725</v>
      </c>
      <c r="AD2233">
        <v>1959</v>
      </c>
      <c r="AE2233">
        <v>0</v>
      </c>
    </row>
    <row r="2234" spans="1:31" x14ac:dyDescent="0.25">
      <c r="A2234" t="s">
        <v>9784</v>
      </c>
      <c r="B2234" t="s">
        <v>9785</v>
      </c>
      <c r="C2234">
        <v>1992</v>
      </c>
      <c r="D2234" s="1">
        <v>33949</v>
      </c>
      <c r="E2234" t="s">
        <v>136</v>
      </c>
      <c r="F2234">
        <v>138</v>
      </c>
      <c r="G2234" t="s">
        <v>19</v>
      </c>
      <c r="H2234" t="s">
        <v>175</v>
      </c>
      <c r="I2234" t="s">
        <v>7887</v>
      </c>
      <c r="J2234" t="s">
        <v>9786</v>
      </c>
      <c r="K2234" t="s">
        <v>336</v>
      </c>
      <c r="L2234" t="s">
        <v>9787</v>
      </c>
      <c r="M2234" t="s">
        <v>9788</v>
      </c>
      <c r="N2234">
        <v>7.7</v>
      </c>
      <c r="O2234">
        <v>229444</v>
      </c>
      <c r="P2234" s="2">
        <v>41000000</v>
      </c>
      <c r="Q2234" s="2">
        <v>141340178</v>
      </c>
      <c r="R2234" s="2">
        <v>243240178</v>
      </c>
      <c r="S2234" s="2">
        <v>343580356</v>
      </c>
      <c r="T2234">
        <v>62</v>
      </c>
      <c r="U2234">
        <v>1.6567442000416277</v>
      </c>
      <c r="V2234">
        <v>0.48359705948200393</v>
      </c>
      <c r="W2234">
        <f>AVERAGE(U2234:V2234)</f>
        <v>1.0701706297618159</v>
      </c>
      <c r="X2234" s="4">
        <v>3.5625037491009506</v>
      </c>
      <c r="Y2234">
        <f>AVERAGE(W2234:X2234)</f>
        <v>2.3163371894313833</v>
      </c>
      <c r="Z2234" t="s">
        <v>23462</v>
      </c>
      <c r="AA2234" t="s">
        <v>22731</v>
      </c>
      <c r="AB2234" t="s">
        <v>23463</v>
      </c>
      <c r="AC2234" t="s">
        <v>22725</v>
      </c>
      <c r="AD2234">
        <v>1959</v>
      </c>
      <c r="AE2234">
        <v>0</v>
      </c>
    </row>
    <row r="2235" spans="1:31" x14ac:dyDescent="0.25">
      <c r="A2235" t="s">
        <v>9941</v>
      </c>
      <c r="B2235" t="s">
        <v>9942</v>
      </c>
      <c r="C2235">
        <v>1992</v>
      </c>
      <c r="D2235" s="1">
        <v>33997</v>
      </c>
      <c r="E2235" t="s">
        <v>3781</v>
      </c>
      <c r="F2235">
        <v>100</v>
      </c>
      <c r="G2235" t="s">
        <v>19</v>
      </c>
      <c r="H2235" t="s">
        <v>25</v>
      </c>
      <c r="I2235" t="s">
        <v>8401</v>
      </c>
      <c r="J2235" t="s">
        <v>9943</v>
      </c>
      <c r="K2235" t="s">
        <v>7857</v>
      </c>
      <c r="L2235" t="s">
        <v>9944</v>
      </c>
      <c r="M2235" t="s">
        <v>9945</v>
      </c>
      <c r="N2235">
        <v>6.4</v>
      </c>
      <c r="O2235">
        <v>85553</v>
      </c>
      <c r="P2235" s="2">
        <v>31000000</v>
      </c>
      <c r="Q2235" s="2">
        <v>139605150</v>
      </c>
      <c r="R2235" s="2">
        <v>231605150</v>
      </c>
      <c r="S2235" s="2">
        <v>340210300</v>
      </c>
      <c r="T2235">
        <v>51</v>
      </c>
      <c r="U2235">
        <v>0.62665616615193254</v>
      </c>
      <c r="V2235">
        <v>-0.13745594159045341</v>
      </c>
      <c r="W2235">
        <f>AVERAGE(U2235:V2235)</f>
        <v>0.24460011228073958</v>
      </c>
      <c r="X2235" s="4">
        <v>3.5258257268769553</v>
      </c>
      <c r="Y2235">
        <f>AVERAGE(W2235:X2235)</f>
        <v>1.8852129195788474</v>
      </c>
      <c r="Z2235" t="s">
        <v>23462</v>
      </c>
      <c r="AA2235" t="s">
        <v>22731</v>
      </c>
      <c r="AB2235" t="s">
        <v>23463</v>
      </c>
      <c r="AC2235" t="s">
        <v>22725</v>
      </c>
      <c r="AD2235">
        <v>1959</v>
      </c>
      <c r="AE2235">
        <v>0</v>
      </c>
    </row>
    <row r="2236" spans="1:31" x14ac:dyDescent="0.25">
      <c r="A2236" t="s">
        <v>9986</v>
      </c>
      <c r="B2236" t="s">
        <v>9987</v>
      </c>
      <c r="C2236">
        <v>1993</v>
      </c>
      <c r="D2236" s="1">
        <v>34348</v>
      </c>
      <c r="E2236" t="s">
        <v>114</v>
      </c>
      <c r="F2236">
        <v>94</v>
      </c>
      <c r="G2236" t="s">
        <v>19</v>
      </c>
      <c r="H2236" t="s">
        <v>25</v>
      </c>
      <c r="I2236" t="s">
        <v>9415</v>
      </c>
      <c r="J2236" t="s">
        <v>9988</v>
      </c>
      <c r="K2236" t="s">
        <v>87</v>
      </c>
      <c r="L2236" t="s">
        <v>9989</v>
      </c>
      <c r="M2236" t="s">
        <v>9990</v>
      </c>
      <c r="N2236">
        <v>6.7</v>
      </c>
      <c r="O2236">
        <v>77026</v>
      </c>
      <c r="P2236" s="2">
        <v>47000000</v>
      </c>
      <c r="Q2236" s="2">
        <v>48919043</v>
      </c>
      <c r="R2236" s="2">
        <v>48919043</v>
      </c>
      <c r="S2236" s="2">
        <v>50838086</v>
      </c>
      <c r="T2236">
        <v>62</v>
      </c>
      <c r="U2236">
        <v>0.8643687893572467</v>
      </c>
      <c r="V2236">
        <v>0.48359705948200393</v>
      </c>
      <c r="W2236">
        <f>AVERAGE(U2236:V2236)</f>
        <v>0.67398292441962537</v>
      </c>
      <c r="X2236" s="4">
        <v>0.37644171186392905</v>
      </c>
      <c r="Y2236">
        <f>AVERAGE(W2236:X2236)</f>
        <v>0.52521231814177716</v>
      </c>
      <c r="Z2236" t="s">
        <v>23462</v>
      </c>
      <c r="AA2236" t="s">
        <v>22731</v>
      </c>
      <c r="AB2236" t="s">
        <v>23463</v>
      </c>
      <c r="AC2236" t="s">
        <v>22725</v>
      </c>
      <c r="AD2236">
        <v>1959</v>
      </c>
      <c r="AE2236">
        <v>0</v>
      </c>
    </row>
    <row r="2237" spans="1:31" x14ac:dyDescent="0.25">
      <c r="A2237" t="s">
        <v>10303</v>
      </c>
      <c r="B2237" t="s">
        <v>10304</v>
      </c>
      <c r="C2237">
        <v>1993</v>
      </c>
      <c r="D2237" s="1">
        <v>34250</v>
      </c>
      <c r="E2237" t="s">
        <v>71</v>
      </c>
      <c r="F2237">
        <v>105</v>
      </c>
      <c r="G2237" t="s">
        <v>19</v>
      </c>
      <c r="H2237" t="s">
        <v>25</v>
      </c>
      <c r="I2237" t="s">
        <v>9130</v>
      </c>
      <c r="J2237" t="s">
        <v>10305</v>
      </c>
      <c r="K2237" t="s">
        <v>7718</v>
      </c>
      <c r="L2237" t="s">
        <v>10306</v>
      </c>
      <c r="M2237" t="s">
        <v>10307</v>
      </c>
      <c r="N2237">
        <v>6.8</v>
      </c>
      <c r="O2237">
        <v>156290</v>
      </c>
      <c r="P2237" s="2">
        <v>21000000</v>
      </c>
      <c r="Q2237" s="2">
        <v>126808165</v>
      </c>
      <c r="R2237" s="2">
        <v>227927165</v>
      </c>
      <c r="S2237" s="2">
        <v>333735330</v>
      </c>
      <c r="T2237">
        <v>72</v>
      </c>
      <c r="U2237">
        <v>0.94360633042568443</v>
      </c>
      <c r="V2237">
        <v>1.0481906968206014</v>
      </c>
      <c r="W2237">
        <f>AVERAGE(U2237:V2237)</f>
        <v>0.99589851362314286</v>
      </c>
      <c r="X2237" s="4">
        <v>3.4553553567823032</v>
      </c>
      <c r="Y2237">
        <f>AVERAGE(W2237:X2237)</f>
        <v>2.2256269352027229</v>
      </c>
      <c r="Z2237" t="s">
        <v>23462</v>
      </c>
      <c r="AA2237" t="s">
        <v>22731</v>
      </c>
      <c r="AB2237" t="s">
        <v>23463</v>
      </c>
      <c r="AC2237" t="s">
        <v>22725</v>
      </c>
      <c r="AD2237">
        <v>1959</v>
      </c>
      <c r="AE2237">
        <v>0</v>
      </c>
    </row>
    <row r="2238" spans="1:31" x14ac:dyDescent="0.25">
      <c r="A2238" t="s">
        <v>10680</v>
      </c>
      <c r="B2238" t="s">
        <v>10681</v>
      </c>
      <c r="C2238">
        <v>1995</v>
      </c>
      <c r="D2238" s="1">
        <v>35090</v>
      </c>
      <c r="E2238" t="s">
        <v>71</v>
      </c>
      <c r="F2238">
        <v>114</v>
      </c>
      <c r="G2238" t="s">
        <v>19</v>
      </c>
      <c r="H2238" t="s">
        <v>492</v>
      </c>
      <c r="I2238" t="s">
        <v>7887</v>
      </c>
      <c r="J2238" t="s">
        <v>10682</v>
      </c>
      <c r="K2238" t="s">
        <v>155</v>
      </c>
      <c r="L2238" t="s">
        <v>10683</v>
      </c>
      <c r="M2238" t="s">
        <v>10684</v>
      </c>
      <c r="N2238">
        <v>6.8</v>
      </c>
      <c r="O2238">
        <v>50948</v>
      </c>
      <c r="P2238" s="2">
        <v>62000000</v>
      </c>
      <c r="Q2238" s="2">
        <v>60079496</v>
      </c>
      <c r="R2238" s="2">
        <v>107879496</v>
      </c>
      <c r="S2238" s="2">
        <v>105958992</v>
      </c>
      <c r="T2238">
        <v>67</v>
      </c>
      <c r="U2238">
        <v>0.94360633042568443</v>
      </c>
      <c r="V2238">
        <v>0.76589387815130272</v>
      </c>
      <c r="W2238">
        <f>AVERAGE(U2238:V2238)</f>
        <v>0.85475010428849352</v>
      </c>
      <c r="X2238" s="4">
        <v>0.97635038260256335</v>
      </c>
      <c r="Y2238">
        <f>AVERAGE(W2238:X2238)</f>
        <v>0.91555024344552849</v>
      </c>
      <c r="Z2238" t="s">
        <v>23462</v>
      </c>
      <c r="AA2238" t="s">
        <v>22731</v>
      </c>
      <c r="AB2238" t="s">
        <v>23463</v>
      </c>
      <c r="AC2238" t="s">
        <v>22725</v>
      </c>
      <c r="AD2238">
        <v>1959</v>
      </c>
      <c r="AE2238">
        <v>0</v>
      </c>
    </row>
    <row r="2239" spans="1:31" x14ac:dyDescent="0.25">
      <c r="A2239" t="s">
        <v>10824</v>
      </c>
      <c r="B2239" t="s">
        <v>10825</v>
      </c>
      <c r="C2239">
        <v>1995</v>
      </c>
      <c r="D2239" s="1">
        <v>35006</v>
      </c>
      <c r="E2239" t="s">
        <v>79</v>
      </c>
      <c r="F2239">
        <v>101</v>
      </c>
      <c r="G2239" t="s">
        <v>19</v>
      </c>
      <c r="H2239" t="s">
        <v>25</v>
      </c>
      <c r="I2239" t="s">
        <v>9865</v>
      </c>
      <c r="J2239" t="s">
        <v>9866</v>
      </c>
      <c r="K2239" t="s">
        <v>9131</v>
      </c>
      <c r="L2239" t="s">
        <v>10826</v>
      </c>
      <c r="M2239" t="s">
        <v>10827</v>
      </c>
      <c r="N2239">
        <v>6.5</v>
      </c>
      <c r="O2239">
        <v>11216</v>
      </c>
      <c r="Q2239" s="2">
        <v>33177694</v>
      </c>
      <c r="R2239" s="2">
        <v>33177694</v>
      </c>
      <c r="S2239" s="2">
        <v>66355388</v>
      </c>
      <c r="U2239">
        <v>0.70589370722037037</v>
      </c>
      <c r="V2239" t="s">
        <v>22725</v>
      </c>
      <c r="W2239">
        <f>AVERAGE(U2239:V2239)</f>
        <v>0.70589370722037037</v>
      </c>
      <c r="X2239" s="4">
        <v>0.54532434990093726</v>
      </c>
      <c r="Y2239">
        <f>AVERAGE(W2239:X2239)</f>
        <v>0.62560902856065381</v>
      </c>
      <c r="Z2239" t="s">
        <v>23462</v>
      </c>
      <c r="AA2239" t="s">
        <v>22731</v>
      </c>
      <c r="AB2239" t="s">
        <v>23463</v>
      </c>
      <c r="AC2239" t="s">
        <v>22725</v>
      </c>
      <c r="AD2239">
        <v>1959</v>
      </c>
      <c r="AE2239">
        <v>0</v>
      </c>
    </row>
    <row r="2240" spans="1:31" x14ac:dyDescent="0.25">
      <c r="A2240" t="s">
        <v>11192</v>
      </c>
      <c r="B2240" t="s">
        <v>11193</v>
      </c>
      <c r="C2240">
        <v>1996</v>
      </c>
      <c r="D2240" s="1">
        <v>35447</v>
      </c>
      <c r="E2240" t="s">
        <v>46</v>
      </c>
      <c r="F2240">
        <v>103</v>
      </c>
      <c r="G2240" t="s">
        <v>19</v>
      </c>
      <c r="H2240" t="s">
        <v>414</v>
      </c>
      <c r="I2240" t="s">
        <v>7817</v>
      </c>
      <c r="J2240" t="s">
        <v>11194</v>
      </c>
      <c r="K2240" t="s">
        <v>87</v>
      </c>
      <c r="L2240" t="s">
        <v>11195</v>
      </c>
      <c r="M2240" t="s">
        <v>11196</v>
      </c>
      <c r="N2240">
        <v>6.4</v>
      </c>
      <c r="O2240">
        <v>42281</v>
      </c>
      <c r="P2240" s="2">
        <v>26000000</v>
      </c>
      <c r="Q2240" s="2">
        <v>105489203</v>
      </c>
      <c r="R2240" s="2">
        <v>181489203</v>
      </c>
      <c r="S2240" s="2">
        <v>260978406</v>
      </c>
      <c r="T2240">
        <v>58</v>
      </c>
      <c r="U2240">
        <v>0.62665616615193254</v>
      </c>
      <c r="V2240">
        <v>0.25775960454656488</v>
      </c>
      <c r="W2240">
        <f>AVERAGE(U2240:V2240)</f>
        <v>0.44220788534924871</v>
      </c>
      <c r="X2240" s="4">
        <v>2.6635049912626974</v>
      </c>
      <c r="Y2240">
        <f>AVERAGE(W2240:X2240)</f>
        <v>1.5528564383059731</v>
      </c>
      <c r="Z2240" t="s">
        <v>23462</v>
      </c>
      <c r="AA2240" t="s">
        <v>22731</v>
      </c>
      <c r="AB2240" t="s">
        <v>23463</v>
      </c>
      <c r="AC2240" t="s">
        <v>22725</v>
      </c>
      <c r="AD2240">
        <v>1959</v>
      </c>
      <c r="AE2240">
        <v>0</v>
      </c>
    </row>
    <row r="2241" spans="1:31" x14ac:dyDescent="0.25">
      <c r="A2241" t="s">
        <v>11275</v>
      </c>
      <c r="B2241" t="s">
        <v>11276</v>
      </c>
      <c r="C2241">
        <v>1996</v>
      </c>
      <c r="D2241" s="1">
        <v>35454</v>
      </c>
      <c r="E2241" t="s">
        <v>56</v>
      </c>
      <c r="F2241">
        <v>104</v>
      </c>
      <c r="G2241" t="s">
        <v>19</v>
      </c>
      <c r="H2241" t="s">
        <v>25</v>
      </c>
      <c r="I2241" t="s">
        <v>6877</v>
      </c>
      <c r="J2241" t="s">
        <v>7237</v>
      </c>
      <c r="K2241" t="s">
        <v>87</v>
      </c>
      <c r="L2241" t="s">
        <v>11277</v>
      </c>
      <c r="M2241" t="s">
        <v>11278</v>
      </c>
      <c r="N2241">
        <v>6.9</v>
      </c>
      <c r="O2241">
        <v>5579</v>
      </c>
      <c r="Q2241" s="2">
        <v>19145198</v>
      </c>
      <c r="R2241" s="2">
        <v>19145198</v>
      </c>
      <c r="S2241" s="2">
        <v>38290396</v>
      </c>
      <c r="T2241">
        <v>76</v>
      </c>
      <c r="U2241">
        <v>1.022843871494123</v>
      </c>
      <c r="V2241">
        <v>1.2740281517560406</v>
      </c>
      <c r="W2241">
        <f>AVERAGE(U2241:V2241)</f>
        <v>1.1484360116250818</v>
      </c>
      <c r="X2241" s="4">
        <v>0.23987886166802602</v>
      </c>
      <c r="Y2241">
        <f>AVERAGE(W2241:X2241)</f>
        <v>0.69415743664655394</v>
      </c>
      <c r="Z2241" t="s">
        <v>23462</v>
      </c>
      <c r="AA2241" t="s">
        <v>22731</v>
      </c>
      <c r="AB2241" t="s">
        <v>23463</v>
      </c>
      <c r="AC2241" t="s">
        <v>22725</v>
      </c>
      <c r="AD2241">
        <v>1959</v>
      </c>
      <c r="AE2241">
        <v>0</v>
      </c>
    </row>
    <row r="2242" spans="1:31" x14ac:dyDescent="0.25">
      <c r="A2242" t="s">
        <v>11714</v>
      </c>
      <c r="B2242" t="s">
        <v>11715</v>
      </c>
      <c r="C2242">
        <v>1997</v>
      </c>
      <c r="D2242" s="1">
        <v>35808</v>
      </c>
      <c r="E2242" t="s">
        <v>79</v>
      </c>
      <c r="F2242">
        <v>90</v>
      </c>
      <c r="G2242" t="s">
        <v>19</v>
      </c>
      <c r="H2242" t="s">
        <v>25</v>
      </c>
      <c r="I2242" t="s">
        <v>7776</v>
      </c>
      <c r="J2242" t="s">
        <v>9943</v>
      </c>
      <c r="K2242" t="s">
        <v>87</v>
      </c>
      <c r="L2242" t="s">
        <v>11716</v>
      </c>
      <c r="M2242" t="s">
        <v>11717</v>
      </c>
      <c r="N2242">
        <v>6.4</v>
      </c>
      <c r="O2242">
        <v>37988</v>
      </c>
      <c r="P2242" s="2">
        <v>35000000</v>
      </c>
      <c r="Q2242" s="2">
        <v>63856929</v>
      </c>
      <c r="R2242" s="2">
        <v>63856929</v>
      </c>
      <c r="S2242" s="2">
        <v>92713858</v>
      </c>
      <c r="T2242">
        <v>70</v>
      </c>
      <c r="U2242">
        <v>0.62665616615193254</v>
      </c>
      <c r="V2242">
        <v>0.93527196935288193</v>
      </c>
      <c r="W2242">
        <f>AVERAGE(U2242:V2242)</f>
        <v>0.78096406775240723</v>
      </c>
      <c r="X2242" s="4">
        <v>0.83219689695965526</v>
      </c>
      <c r="Y2242">
        <f>AVERAGE(W2242:X2242)</f>
        <v>0.80658048235603119</v>
      </c>
      <c r="Z2242" t="s">
        <v>23462</v>
      </c>
      <c r="AA2242" t="s">
        <v>22731</v>
      </c>
      <c r="AB2242" t="s">
        <v>23463</v>
      </c>
      <c r="AC2242" t="s">
        <v>22725</v>
      </c>
      <c r="AD2242">
        <v>1959</v>
      </c>
      <c r="AE2242">
        <v>0</v>
      </c>
    </row>
    <row r="2243" spans="1:31" x14ac:dyDescent="0.25">
      <c r="A2243" t="s">
        <v>12635</v>
      </c>
      <c r="B2243" t="s">
        <v>12636</v>
      </c>
      <c r="C2243">
        <v>1999</v>
      </c>
      <c r="D2243" s="1">
        <v>36658</v>
      </c>
      <c r="E2243" t="s">
        <v>2606</v>
      </c>
      <c r="F2243">
        <v>81</v>
      </c>
      <c r="G2243" t="s">
        <v>19</v>
      </c>
      <c r="H2243" t="s">
        <v>25</v>
      </c>
      <c r="I2243" t="s">
        <v>11133</v>
      </c>
      <c r="J2243" t="s">
        <v>12637</v>
      </c>
      <c r="K2243" t="s">
        <v>11255</v>
      </c>
      <c r="L2243" t="s">
        <v>12638</v>
      </c>
      <c r="M2243" t="s">
        <v>12639</v>
      </c>
      <c r="N2243">
        <v>7.7</v>
      </c>
      <c r="O2243">
        <v>189862</v>
      </c>
      <c r="P2243" s="2">
        <v>21000000</v>
      </c>
      <c r="Q2243" s="2">
        <v>52037603</v>
      </c>
      <c r="R2243" s="2">
        <v>83137603</v>
      </c>
      <c r="S2243" s="2">
        <v>114175206</v>
      </c>
      <c r="T2243">
        <v>73</v>
      </c>
      <c r="U2243">
        <v>1.6567442000416277</v>
      </c>
      <c r="V2243">
        <v>1.1046500605544611</v>
      </c>
      <c r="W2243">
        <f>AVERAGE(U2243:V2243)</f>
        <v>1.3806971302980444</v>
      </c>
      <c r="X2243" s="4">
        <v>1.0657715909412682</v>
      </c>
      <c r="Y2243">
        <f>AVERAGE(W2243:X2243)</f>
        <v>1.2232343606196563</v>
      </c>
      <c r="Z2243" t="s">
        <v>23462</v>
      </c>
      <c r="AA2243" t="s">
        <v>22731</v>
      </c>
      <c r="AB2243" t="s">
        <v>23463</v>
      </c>
      <c r="AC2243" t="s">
        <v>22725</v>
      </c>
      <c r="AD2243">
        <v>1959</v>
      </c>
      <c r="AE2243">
        <v>0</v>
      </c>
    </row>
    <row r="2244" spans="1:31" x14ac:dyDescent="0.25">
      <c r="A2244" t="s">
        <v>13290</v>
      </c>
      <c r="B2244" t="s">
        <v>140</v>
      </c>
      <c r="C2244">
        <v>2000</v>
      </c>
      <c r="D2244" s="1">
        <v>37008</v>
      </c>
      <c r="E2244" t="s">
        <v>252</v>
      </c>
      <c r="F2244">
        <v>104</v>
      </c>
      <c r="G2244" t="s">
        <v>19</v>
      </c>
      <c r="H2244" t="s">
        <v>25</v>
      </c>
      <c r="I2244" t="s">
        <v>9405</v>
      </c>
      <c r="J2244" t="s">
        <v>11414</v>
      </c>
      <c r="K2244" t="s">
        <v>13291</v>
      </c>
      <c r="L2244" t="s">
        <v>13292</v>
      </c>
      <c r="M2244" t="s">
        <v>13293</v>
      </c>
      <c r="N2244">
        <v>6.1</v>
      </c>
      <c r="O2244">
        <v>39692</v>
      </c>
      <c r="P2244" s="2">
        <v>65000000</v>
      </c>
      <c r="Q2244" s="2">
        <v>69691949</v>
      </c>
      <c r="R2244" s="2">
        <v>110317580</v>
      </c>
      <c r="S2244" s="2">
        <v>115009529</v>
      </c>
      <c r="T2244">
        <v>45</v>
      </c>
      <c r="U2244">
        <v>0.38894354294661765</v>
      </c>
      <c r="V2244">
        <v>-0.47621212399361196</v>
      </c>
      <c r="W2244">
        <f>AVERAGE(U2244:V2244)</f>
        <v>-4.3634290523497155E-2</v>
      </c>
      <c r="X2244" s="4">
        <v>1.0748519497056299</v>
      </c>
      <c r="Y2244">
        <f>AVERAGE(W2244:X2244)</f>
        <v>0.51560882959106635</v>
      </c>
      <c r="Z2244" t="s">
        <v>23462</v>
      </c>
      <c r="AA2244" t="s">
        <v>22731</v>
      </c>
      <c r="AB2244" t="s">
        <v>23463</v>
      </c>
      <c r="AC2244" t="s">
        <v>22725</v>
      </c>
      <c r="AD2244">
        <v>1959</v>
      </c>
      <c r="AE2244">
        <v>0</v>
      </c>
    </row>
    <row r="2245" spans="1:31" x14ac:dyDescent="0.25">
      <c r="A2245" t="s">
        <v>16754</v>
      </c>
      <c r="B2245" t="s">
        <v>16755</v>
      </c>
      <c r="C2245">
        <v>2007</v>
      </c>
      <c r="D2245" s="1">
        <v>39472</v>
      </c>
      <c r="E2245" t="s">
        <v>56</v>
      </c>
      <c r="F2245">
        <v>97</v>
      </c>
      <c r="G2245" t="s">
        <v>19</v>
      </c>
      <c r="H2245" t="s">
        <v>25</v>
      </c>
      <c r="I2245" t="s">
        <v>7887</v>
      </c>
      <c r="J2245" t="s">
        <v>13625</v>
      </c>
      <c r="K2245" t="s">
        <v>186</v>
      </c>
      <c r="L2245" t="s">
        <v>16756</v>
      </c>
      <c r="M2245" t="s">
        <v>16757</v>
      </c>
      <c r="N2245">
        <v>7.4</v>
      </c>
      <c r="O2245">
        <v>226825</v>
      </c>
      <c r="P2245" s="2">
        <v>45000000</v>
      </c>
      <c r="Q2245" s="2">
        <v>93466502</v>
      </c>
      <c r="R2245" s="2">
        <v>175372502</v>
      </c>
      <c r="S2245" s="2">
        <v>223839004</v>
      </c>
      <c r="T2245">
        <v>42</v>
      </c>
      <c r="U2245">
        <v>1.4190315768363135</v>
      </c>
      <c r="V2245">
        <v>-0.64559021519519122</v>
      </c>
      <c r="W2245">
        <f>AVERAGE(U2245:V2245)</f>
        <v>0.38672068082056116</v>
      </c>
      <c r="X2245" s="4">
        <v>2.2592981140054951</v>
      </c>
      <c r="Y2245">
        <f>AVERAGE(W2245:X2245)</f>
        <v>1.3230093974130281</v>
      </c>
      <c r="Z2245" t="s">
        <v>23462</v>
      </c>
      <c r="AA2245" t="s">
        <v>22731</v>
      </c>
      <c r="AB2245" t="s">
        <v>23463</v>
      </c>
      <c r="AC2245" t="s">
        <v>22725</v>
      </c>
      <c r="AD2245">
        <v>1959</v>
      </c>
      <c r="AE2245">
        <v>0</v>
      </c>
    </row>
    <row r="2246" spans="1:31" x14ac:dyDescent="0.25">
      <c r="A2246" t="s">
        <v>17382</v>
      </c>
      <c r="B2246" t="s">
        <v>17383</v>
      </c>
      <c r="C2246">
        <v>2012</v>
      </c>
      <c r="D2246" s="1">
        <v>41466</v>
      </c>
      <c r="E2246" t="s">
        <v>154</v>
      </c>
      <c r="F2246">
        <v>105</v>
      </c>
      <c r="G2246" t="s">
        <v>19</v>
      </c>
      <c r="H2246" t="s">
        <v>25</v>
      </c>
      <c r="I2246" t="s">
        <v>16016</v>
      </c>
      <c r="J2246" t="s">
        <v>12091</v>
      </c>
      <c r="K2246" t="s">
        <v>799</v>
      </c>
      <c r="L2246" t="s">
        <v>17384</v>
      </c>
      <c r="M2246" t="s">
        <v>17385</v>
      </c>
      <c r="N2246">
        <v>6</v>
      </c>
      <c r="O2246">
        <v>24582</v>
      </c>
      <c r="P2246" s="2">
        <v>25000000</v>
      </c>
      <c r="Q2246" s="2">
        <v>77267296</v>
      </c>
      <c r="R2246" s="2">
        <v>119772232</v>
      </c>
      <c r="S2246" s="2">
        <v>172039528</v>
      </c>
      <c r="T2246">
        <v>36</v>
      </c>
      <c r="U2246">
        <v>0.30970600187817982</v>
      </c>
      <c r="V2246">
        <v>-0.98434639759834974</v>
      </c>
      <c r="W2246">
        <f>AVERAGE(U2246:V2246)</f>
        <v>-0.33732019786008494</v>
      </c>
      <c r="X2246" s="4">
        <v>1.6955382441637732</v>
      </c>
      <c r="Y2246">
        <f>AVERAGE(W2246:X2246)</f>
        <v>0.67910902315184418</v>
      </c>
      <c r="Z2246" t="s">
        <v>23462</v>
      </c>
      <c r="AA2246" t="s">
        <v>22731</v>
      </c>
      <c r="AB2246" t="s">
        <v>23463</v>
      </c>
      <c r="AC2246" t="s">
        <v>22725</v>
      </c>
      <c r="AD2246">
        <v>1959</v>
      </c>
      <c r="AE2246">
        <v>0</v>
      </c>
    </row>
    <row r="2247" spans="1:31" x14ac:dyDescent="0.25">
      <c r="A2247" t="s">
        <v>10909</v>
      </c>
      <c r="B2247" t="s">
        <v>10910</v>
      </c>
      <c r="C2247">
        <v>1995</v>
      </c>
      <c r="D2247" s="1">
        <v>35013</v>
      </c>
      <c r="E2247" t="s">
        <v>266</v>
      </c>
      <c r="F2247">
        <v>101</v>
      </c>
      <c r="G2247" t="s">
        <v>19</v>
      </c>
      <c r="H2247" t="s">
        <v>25</v>
      </c>
      <c r="I2247" t="s">
        <v>10617</v>
      </c>
      <c r="J2247" t="s">
        <v>10911</v>
      </c>
      <c r="K2247" t="s">
        <v>5672</v>
      </c>
      <c r="L2247" t="s">
        <v>10912</v>
      </c>
      <c r="M2247" t="s">
        <v>10913</v>
      </c>
      <c r="N2247">
        <v>5.8</v>
      </c>
      <c r="O2247">
        <v>99852</v>
      </c>
      <c r="P2247" s="2">
        <v>18000000</v>
      </c>
      <c r="Q2247" s="2">
        <v>70454098</v>
      </c>
      <c r="R2247" s="2">
        <v>122195920</v>
      </c>
      <c r="S2247" s="2">
        <v>174650018</v>
      </c>
      <c r="T2247">
        <v>58</v>
      </c>
      <c r="U2247">
        <v>0.15123091974130348</v>
      </c>
      <c r="V2247">
        <v>0.25775960454656488</v>
      </c>
      <c r="W2247">
        <f>AVERAGE(U2247:V2247)</f>
        <v>0.20449526214393418</v>
      </c>
      <c r="X2247" s="4">
        <v>1.7239495258266053</v>
      </c>
      <c r="Y2247">
        <f>AVERAGE(W2247:X2247)</f>
        <v>0.96422239398526977</v>
      </c>
      <c r="Z2247" t="s">
        <v>23560</v>
      </c>
      <c r="AA2247" t="s">
        <v>22731</v>
      </c>
      <c r="AB2247" t="s">
        <v>23561</v>
      </c>
      <c r="AC2247" t="s">
        <v>22725</v>
      </c>
      <c r="AD2247">
        <v>1947</v>
      </c>
      <c r="AE2247">
        <v>0</v>
      </c>
    </row>
    <row r="2248" spans="1:31" x14ac:dyDescent="0.25">
      <c r="A2248" t="s">
        <v>11470</v>
      </c>
      <c r="B2248" t="s">
        <v>11471</v>
      </c>
      <c r="C2248">
        <v>1997</v>
      </c>
      <c r="D2248" s="1">
        <v>35670</v>
      </c>
      <c r="E2248" t="s">
        <v>67</v>
      </c>
      <c r="F2248">
        <v>94</v>
      </c>
      <c r="G2248" t="s">
        <v>19</v>
      </c>
      <c r="H2248" t="s">
        <v>25</v>
      </c>
      <c r="I2248" t="s">
        <v>11472</v>
      </c>
      <c r="J2248" t="s">
        <v>11473</v>
      </c>
      <c r="K2248" t="s">
        <v>9655</v>
      </c>
      <c r="L2248" t="s">
        <v>11474</v>
      </c>
      <c r="M2248" t="s">
        <v>11475</v>
      </c>
      <c r="N2248">
        <v>7</v>
      </c>
      <c r="O2248">
        <v>217740</v>
      </c>
      <c r="P2248" s="2">
        <v>16500000</v>
      </c>
      <c r="Q2248" s="2">
        <v>53883989</v>
      </c>
      <c r="R2248" s="2">
        <v>67683989</v>
      </c>
      <c r="S2248" s="2">
        <v>105067978</v>
      </c>
      <c r="T2248">
        <v>51</v>
      </c>
      <c r="U2248">
        <v>1.1020814125625609</v>
      </c>
      <c r="V2248">
        <v>-0.13745594159045341</v>
      </c>
      <c r="W2248">
        <f>AVERAGE(U2248:V2248)</f>
        <v>0.48231273548605375</v>
      </c>
      <c r="X2248" s="4">
        <v>0.96665302704114509</v>
      </c>
      <c r="Y2248">
        <f>AVERAGE(W2248:X2248)</f>
        <v>0.72448288126359939</v>
      </c>
      <c r="Z2248" t="s">
        <v>23560</v>
      </c>
      <c r="AA2248" t="s">
        <v>22731</v>
      </c>
      <c r="AB2248" t="s">
        <v>23561</v>
      </c>
      <c r="AC2248" t="s">
        <v>22725</v>
      </c>
      <c r="AD2248">
        <v>1947</v>
      </c>
      <c r="AE2248">
        <v>0</v>
      </c>
    </row>
    <row r="2249" spans="1:31" x14ac:dyDescent="0.25">
      <c r="A2249" t="s">
        <v>16350</v>
      </c>
      <c r="B2249" t="s">
        <v>16351</v>
      </c>
      <c r="C2249">
        <v>2008</v>
      </c>
      <c r="D2249" s="1">
        <v>39563</v>
      </c>
      <c r="E2249" t="s">
        <v>67</v>
      </c>
      <c r="F2249">
        <v>114</v>
      </c>
      <c r="G2249" t="s">
        <v>19</v>
      </c>
      <c r="H2249" t="s">
        <v>450</v>
      </c>
      <c r="I2249" t="s">
        <v>14739</v>
      </c>
      <c r="J2249" t="s">
        <v>14739</v>
      </c>
      <c r="K2249" t="s">
        <v>5672</v>
      </c>
      <c r="L2249" t="s">
        <v>16352</v>
      </c>
      <c r="M2249" t="s">
        <v>16353</v>
      </c>
      <c r="N2249">
        <v>6.6</v>
      </c>
      <c r="O2249">
        <v>129251</v>
      </c>
      <c r="P2249" s="2">
        <v>12000000</v>
      </c>
      <c r="Q2249" s="2">
        <v>38108728</v>
      </c>
      <c r="R2249" s="2">
        <v>43495888</v>
      </c>
      <c r="S2249" s="2">
        <v>69604616</v>
      </c>
      <c r="T2249">
        <v>57</v>
      </c>
      <c r="U2249">
        <v>0.78513124828880809</v>
      </c>
      <c r="V2249">
        <v>0.20130024081270514</v>
      </c>
      <c r="W2249">
        <f>AVERAGE(U2249:V2249)</f>
        <v>0.49321574455075662</v>
      </c>
      <c r="X2249" s="4">
        <v>0.5806873399506064</v>
      </c>
      <c r="Y2249">
        <f>AVERAGE(W2249:X2249)</f>
        <v>0.53695154225068153</v>
      </c>
      <c r="Z2249" t="s">
        <v>23560</v>
      </c>
      <c r="AA2249" t="s">
        <v>22731</v>
      </c>
      <c r="AB2249" t="s">
        <v>23561</v>
      </c>
      <c r="AC2249" t="s">
        <v>22725</v>
      </c>
      <c r="AD2249">
        <v>1947</v>
      </c>
      <c r="AE2249">
        <v>0</v>
      </c>
    </row>
    <row r="2250" spans="1:31" x14ac:dyDescent="0.25">
      <c r="A2250" t="s">
        <v>11229</v>
      </c>
      <c r="B2250" t="s">
        <v>7544</v>
      </c>
      <c r="C2250">
        <v>1996</v>
      </c>
      <c r="D2250" s="1">
        <v>35335</v>
      </c>
      <c r="E2250" t="s">
        <v>65</v>
      </c>
      <c r="F2250">
        <v>145</v>
      </c>
      <c r="G2250" t="s">
        <v>19</v>
      </c>
      <c r="H2250" t="s">
        <v>25</v>
      </c>
      <c r="I2250" t="s">
        <v>7702</v>
      </c>
      <c r="J2250" t="s">
        <v>10639</v>
      </c>
      <c r="K2250" t="s">
        <v>799</v>
      </c>
      <c r="L2250" t="s">
        <v>11230</v>
      </c>
      <c r="M2250" t="s">
        <v>11231</v>
      </c>
      <c r="N2250">
        <v>7</v>
      </c>
      <c r="O2250">
        <v>520255</v>
      </c>
      <c r="P2250" s="2">
        <v>75000000</v>
      </c>
      <c r="Q2250" s="2">
        <v>306169268</v>
      </c>
      <c r="R2250" s="2">
        <v>817400891</v>
      </c>
      <c r="S2250" s="2">
        <v>1048570159</v>
      </c>
      <c r="T2250">
        <v>59</v>
      </c>
      <c r="U2250">
        <v>1.1020814125625609</v>
      </c>
      <c r="V2250">
        <v>0.31421896828042467</v>
      </c>
      <c r="W2250">
        <f>AVERAGE(U2250:V2250)</f>
        <v>0.70815019042149274</v>
      </c>
      <c r="X2250" s="4">
        <v>11.235263982795617</v>
      </c>
      <c r="Y2250">
        <f>AVERAGE(W2250:X2250)</f>
        <v>5.9717070866085553</v>
      </c>
      <c r="Z2250" t="s">
        <v>23542</v>
      </c>
      <c r="AA2250" t="s">
        <v>22731</v>
      </c>
      <c r="AB2250" t="s">
        <v>23543</v>
      </c>
      <c r="AC2250" t="s">
        <v>22725</v>
      </c>
      <c r="AD2250">
        <v>1962</v>
      </c>
      <c r="AE2250">
        <v>0</v>
      </c>
    </row>
    <row r="2251" spans="1:31" x14ac:dyDescent="0.25">
      <c r="A2251" t="s">
        <v>13633</v>
      </c>
      <c r="B2251" t="s">
        <v>13634</v>
      </c>
      <c r="C2251">
        <v>2002</v>
      </c>
      <c r="D2251" s="1">
        <v>37533</v>
      </c>
      <c r="E2251" t="s">
        <v>136</v>
      </c>
      <c r="F2251">
        <v>98</v>
      </c>
      <c r="G2251" t="s">
        <v>19</v>
      </c>
      <c r="H2251" t="s">
        <v>25</v>
      </c>
      <c r="I2251" t="s">
        <v>12285</v>
      </c>
      <c r="J2251" t="s">
        <v>13635</v>
      </c>
      <c r="K2251" t="s">
        <v>87</v>
      </c>
      <c r="L2251" t="s">
        <v>13636</v>
      </c>
      <c r="M2251" t="s">
        <v>13637</v>
      </c>
      <c r="N2251">
        <v>6.4</v>
      </c>
      <c r="O2251">
        <v>66104</v>
      </c>
      <c r="P2251" s="2">
        <v>45000000</v>
      </c>
      <c r="Q2251" s="2">
        <v>66818548</v>
      </c>
      <c r="R2251" s="2">
        <v>94935764</v>
      </c>
      <c r="S2251" s="2">
        <v>116754312</v>
      </c>
      <c r="T2251">
        <v>69</v>
      </c>
      <c r="U2251">
        <v>0.62665616615193254</v>
      </c>
      <c r="V2251">
        <v>0.87881260561902219</v>
      </c>
      <c r="W2251">
        <f>AVERAGE(U2251:V2251)</f>
        <v>0.75273438588547736</v>
      </c>
      <c r="X2251" s="4">
        <v>1.0938413046748201</v>
      </c>
      <c r="Y2251">
        <f>AVERAGE(W2251:X2251)</f>
        <v>0.92328784528014873</v>
      </c>
      <c r="Z2251" t="s">
        <v>23542</v>
      </c>
      <c r="AA2251" t="s">
        <v>22731</v>
      </c>
      <c r="AB2251" t="s">
        <v>23543</v>
      </c>
      <c r="AC2251" t="s">
        <v>22725</v>
      </c>
      <c r="AD2251">
        <v>1962</v>
      </c>
      <c r="AE2251">
        <v>0</v>
      </c>
    </row>
    <row r="2252" spans="1:31" x14ac:dyDescent="0.25">
      <c r="A2252" t="s">
        <v>15667</v>
      </c>
      <c r="B2252" t="s">
        <v>15668</v>
      </c>
      <c r="C2252">
        <v>2005</v>
      </c>
      <c r="D2252" s="1">
        <v>38632</v>
      </c>
      <c r="E2252" t="s">
        <v>379</v>
      </c>
      <c r="F2252">
        <v>109</v>
      </c>
      <c r="G2252" t="s">
        <v>19</v>
      </c>
      <c r="H2252" t="s">
        <v>25</v>
      </c>
      <c r="I2252" t="s">
        <v>9443</v>
      </c>
      <c r="J2252" t="s">
        <v>15669</v>
      </c>
      <c r="K2252" t="s">
        <v>87</v>
      </c>
      <c r="L2252" t="s">
        <v>15670</v>
      </c>
      <c r="M2252" t="s">
        <v>15671</v>
      </c>
      <c r="N2252">
        <v>6.8</v>
      </c>
      <c r="O2252">
        <v>132163</v>
      </c>
      <c r="P2252" s="2">
        <v>45000000</v>
      </c>
      <c r="Q2252" s="2">
        <v>74494381</v>
      </c>
      <c r="R2252" s="2">
        <v>92374674</v>
      </c>
      <c r="S2252" s="2">
        <v>121869055</v>
      </c>
      <c r="T2252">
        <v>49</v>
      </c>
      <c r="U2252">
        <v>0.94360633042568443</v>
      </c>
      <c r="V2252">
        <v>-0.25037466905817291</v>
      </c>
      <c r="W2252">
        <f>AVERAGE(U2252:V2252)</f>
        <v>0.34661583068375579</v>
      </c>
      <c r="X2252" s="4">
        <v>1.1495076370515003</v>
      </c>
      <c r="Y2252">
        <f>AVERAGE(W2252:X2252)</f>
        <v>0.74806173386762809</v>
      </c>
      <c r="Z2252" t="s">
        <v>23542</v>
      </c>
      <c r="AA2252" t="s">
        <v>22731</v>
      </c>
      <c r="AB2252" t="s">
        <v>23543</v>
      </c>
      <c r="AC2252" t="s">
        <v>22725</v>
      </c>
      <c r="AD2252">
        <v>1962</v>
      </c>
      <c r="AE2252">
        <v>0</v>
      </c>
    </row>
    <row r="2253" spans="1:31" x14ac:dyDescent="0.25">
      <c r="A2253" t="s">
        <v>17155</v>
      </c>
      <c r="B2253" t="s">
        <v>17156</v>
      </c>
      <c r="C2253">
        <v>2008</v>
      </c>
      <c r="D2253" s="1">
        <v>39885</v>
      </c>
      <c r="E2253" t="s">
        <v>34</v>
      </c>
      <c r="F2253">
        <v>97</v>
      </c>
      <c r="G2253" t="s">
        <v>19</v>
      </c>
      <c r="H2253" t="s">
        <v>17157</v>
      </c>
      <c r="I2253" t="s">
        <v>17158</v>
      </c>
      <c r="J2253" t="s">
        <v>17158</v>
      </c>
      <c r="K2253" t="s">
        <v>17159</v>
      </c>
      <c r="L2253" t="s">
        <v>17160</v>
      </c>
      <c r="M2253" t="s">
        <v>17161</v>
      </c>
      <c r="N2253">
        <v>7.1</v>
      </c>
      <c r="O2253">
        <v>24357</v>
      </c>
      <c r="P2253" s="2">
        <v>1000000</v>
      </c>
      <c r="Q2253" s="2">
        <v>2511476</v>
      </c>
      <c r="R2253" s="2">
        <v>5457664</v>
      </c>
      <c r="S2253" s="2">
        <v>6969140</v>
      </c>
      <c r="T2253">
        <v>82</v>
      </c>
      <c r="U2253">
        <v>1.1813189536309987</v>
      </c>
      <c r="V2253">
        <v>1.612784334159199</v>
      </c>
      <c r="W2253">
        <f>AVERAGE(U2253:V2253)</f>
        <v>1.3970516438950988</v>
      </c>
      <c r="X2253" s="4">
        <v>-0.10100619295760865</v>
      </c>
      <c r="Y2253">
        <f>AVERAGE(W2253:X2253)</f>
        <v>0.64802272546874506</v>
      </c>
      <c r="Z2253" t="s">
        <v>23968</v>
      </c>
      <c r="AA2253" t="s">
        <v>22731</v>
      </c>
      <c r="AB2253" t="s">
        <v>23969</v>
      </c>
      <c r="AC2253" t="s">
        <v>22725</v>
      </c>
      <c r="AD2253">
        <v>1952</v>
      </c>
      <c r="AE2253">
        <v>0</v>
      </c>
    </row>
    <row r="2254" spans="1:31" x14ac:dyDescent="0.25">
      <c r="A2254" t="s">
        <v>4627</v>
      </c>
      <c r="B2254" t="s">
        <v>4628</v>
      </c>
      <c r="C2254">
        <v>1966</v>
      </c>
      <c r="D2254" s="1">
        <v>24463</v>
      </c>
      <c r="E2254" t="s">
        <v>1629</v>
      </c>
      <c r="F2254">
        <v>109</v>
      </c>
      <c r="G2254" t="s">
        <v>19</v>
      </c>
      <c r="H2254" t="s">
        <v>925</v>
      </c>
      <c r="I2254" t="s">
        <v>2100</v>
      </c>
      <c r="J2254" t="s">
        <v>4629</v>
      </c>
      <c r="K2254" t="s">
        <v>155</v>
      </c>
      <c r="L2254" t="s">
        <v>4630</v>
      </c>
      <c r="M2254" t="s">
        <v>4631</v>
      </c>
      <c r="N2254">
        <v>7.1</v>
      </c>
      <c r="O2254">
        <v>5060</v>
      </c>
      <c r="S2254" s="2"/>
      <c r="U2254">
        <v>1.1813189536309987</v>
      </c>
      <c r="V2254" t="s">
        <v>22725</v>
      </c>
      <c r="W2254">
        <f>AVERAGE(U2254:V2254)</f>
        <v>1.1813189536309987</v>
      </c>
      <c r="X2254" s="4"/>
      <c r="Y2254">
        <f>AVERAGE(W2254:X2254)</f>
        <v>1.1813189536309987</v>
      </c>
      <c r="Z2254" t="s">
        <v>22961</v>
      </c>
      <c r="AA2254" t="s">
        <v>22731</v>
      </c>
      <c r="AB2254" t="s">
        <v>22962</v>
      </c>
      <c r="AC2254" t="s">
        <v>22725</v>
      </c>
      <c r="AD2254">
        <v>1924</v>
      </c>
      <c r="AE2254">
        <v>2009</v>
      </c>
    </row>
    <row r="2255" spans="1:31" x14ac:dyDescent="0.25">
      <c r="A2255" t="s">
        <v>4632</v>
      </c>
      <c r="B2255" t="s">
        <v>4633</v>
      </c>
      <c r="C2255">
        <v>1966</v>
      </c>
      <c r="D2255" s="1">
        <v>24462</v>
      </c>
      <c r="E2255" t="s">
        <v>110</v>
      </c>
      <c r="F2255">
        <v>176</v>
      </c>
      <c r="G2255" t="s">
        <v>19</v>
      </c>
      <c r="H2255" t="s">
        <v>4214</v>
      </c>
      <c r="I2255" t="s">
        <v>3392</v>
      </c>
      <c r="J2255" t="s">
        <v>3294</v>
      </c>
      <c r="K2255" t="s">
        <v>193</v>
      </c>
      <c r="L2255" t="s">
        <v>4634</v>
      </c>
      <c r="M2255" t="s">
        <v>4635</v>
      </c>
      <c r="N2255">
        <v>7.2</v>
      </c>
      <c r="O2255">
        <v>8036</v>
      </c>
      <c r="P2255" s="2">
        <v>9000000</v>
      </c>
      <c r="S2255" s="2"/>
      <c r="T2255">
        <v>72</v>
      </c>
      <c r="U2255">
        <v>1.2605564946994372</v>
      </c>
      <c r="V2255">
        <v>1.0481906968206014</v>
      </c>
      <c r="W2255">
        <f>AVERAGE(U2255:V2255)</f>
        <v>1.1543735957600192</v>
      </c>
      <c r="X2255" s="4"/>
      <c r="Y2255">
        <f>AVERAGE(W2255:X2255)</f>
        <v>1.1543735957600192</v>
      </c>
      <c r="Z2255" t="s">
        <v>22961</v>
      </c>
      <c r="AA2255" t="s">
        <v>22731</v>
      </c>
      <c r="AB2255" t="s">
        <v>22962</v>
      </c>
      <c r="AC2255" t="s">
        <v>22725</v>
      </c>
      <c r="AD2255">
        <v>1924</v>
      </c>
      <c r="AE2255">
        <v>2009</v>
      </c>
    </row>
    <row r="2256" spans="1:31" x14ac:dyDescent="0.25">
      <c r="A2256" t="s">
        <v>4660</v>
      </c>
      <c r="B2256" t="s">
        <v>4661</v>
      </c>
      <c r="C2256">
        <v>1966</v>
      </c>
      <c r="D2256" s="1">
        <v>24463</v>
      </c>
      <c r="E2256" t="s">
        <v>491</v>
      </c>
      <c r="F2256">
        <v>117</v>
      </c>
      <c r="G2256" t="s">
        <v>19</v>
      </c>
      <c r="H2256" t="s">
        <v>271</v>
      </c>
      <c r="I2256" t="s">
        <v>2378</v>
      </c>
      <c r="J2256" t="s">
        <v>4662</v>
      </c>
      <c r="K2256" t="s">
        <v>4663</v>
      </c>
      <c r="L2256" t="s">
        <v>4664</v>
      </c>
      <c r="M2256" t="s">
        <v>4665</v>
      </c>
      <c r="N2256">
        <v>7.3</v>
      </c>
      <c r="O2256">
        <v>13697</v>
      </c>
      <c r="Q2256" s="2">
        <v>19537346</v>
      </c>
      <c r="S2256" s="2">
        <v>19537346</v>
      </c>
      <c r="T2256">
        <v>75</v>
      </c>
      <c r="U2256">
        <v>1.339794035767875</v>
      </c>
      <c r="V2256">
        <v>1.2175687880221808</v>
      </c>
      <c r="W2256">
        <f>AVERAGE(U2256:V2256)</f>
        <v>1.278681411895028</v>
      </c>
      <c r="X2256" s="4">
        <v>3.5779943232339455E-2</v>
      </c>
      <c r="Y2256">
        <f>AVERAGE(W2256:X2256)</f>
        <v>0.6572306775636837</v>
      </c>
      <c r="Z2256" t="s">
        <v>22961</v>
      </c>
      <c r="AA2256" t="s">
        <v>22731</v>
      </c>
      <c r="AB2256" t="s">
        <v>22962</v>
      </c>
      <c r="AC2256" t="s">
        <v>22725</v>
      </c>
      <c r="AD2256">
        <v>1924</v>
      </c>
      <c r="AE2256">
        <v>2009</v>
      </c>
    </row>
    <row r="2257" spans="1:31" x14ac:dyDescent="0.25">
      <c r="A2257" t="s">
        <v>5120</v>
      </c>
      <c r="B2257" t="s">
        <v>5121</v>
      </c>
      <c r="C2257">
        <v>1969</v>
      </c>
      <c r="D2257" s="1">
        <v>25556</v>
      </c>
      <c r="E2257" t="s">
        <v>136</v>
      </c>
      <c r="F2257">
        <v>143</v>
      </c>
      <c r="G2257" t="s">
        <v>19</v>
      </c>
      <c r="H2257" t="s">
        <v>5122</v>
      </c>
      <c r="I2257" t="s">
        <v>237</v>
      </c>
      <c r="J2257" t="s">
        <v>5123</v>
      </c>
      <c r="K2257" t="s">
        <v>2917</v>
      </c>
      <c r="L2257" t="s">
        <v>5124</v>
      </c>
      <c r="M2257" t="s">
        <v>5125</v>
      </c>
      <c r="N2257">
        <v>6.3</v>
      </c>
      <c r="O2257">
        <v>16304</v>
      </c>
      <c r="P2257" s="2">
        <v>4000000</v>
      </c>
      <c r="S2257" s="2"/>
      <c r="U2257">
        <v>0.54741862508349393</v>
      </c>
      <c r="V2257" t="s">
        <v>22725</v>
      </c>
      <c r="W2257">
        <f>AVERAGE(U2257:V2257)</f>
        <v>0.54741862508349393</v>
      </c>
      <c r="X2257" s="4"/>
      <c r="Y2257">
        <f>AVERAGE(W2257:X2257)</f>
        <v>0.54741862508349393</v>
      </c>
      <c r="Z2257" t="s">
        <v>22961</v>
      </c>
      <c r="AA2257" t="s">
        <v>22731</v>
      </c>
      <c r="AB2257" t="s">
        <v>22962</v>
      </c>
      <c r="AC2257" t="s">
        <v>22725</v>
      </c>
      <c r="AD2257">
        <v>1924</v>
      </c>
      <c r="AE2257">
        <v>2009</v>
      </c>
    </row>
    <row r="2258" spans="1:31" x14ac:dyDescent="0.25">
      <c r="A2258" t="s">
        <v>8106</v>
      </c>
      <c r="B2258" t="s">
        <v>8107</v>
      </c>
      <c r="C2258">
        <v>1985</v>
      </c>
      <c r="D2258" s="1">
        <v>31176</v>
      </c>
      <c r="E2258" t="s">
        <v>70</v>
      </c>
      <c r="F2258">
        <v>112</v>
      </c>
      <c r="G2258" t="s">
        <v>19</v>
      </c>
      <c r="H2258" t="s">
        <v>103</v>
      </c>
      <c r="I2258" t="s">
        <v>5368</v>
      </c>
      <c r="J2258" t="s">
        <v>8108</v>
      </c>
      <c r="K2258" t="s">
        <v>87</v>
      </c>
      <c r="L2258" t="s">
        <v>8109</v>
      </c>
      <c r="M2258" t="s">
        <v>8110</v>
      </c>
      <c r="N2258">
        <v>7.4</v>
      </c>
      <c r="O2258">
        <v>84424</v>
      </c>
      <c r="P2258" s="2">
        <v>12000000</v>
      </c>
      <c r="Q2258" s="2">
        <v>68706993</v>
      </c>
      <c r="R2258" s="2">
        <v>68706993</v>
      </c>
      <c r="S2258" s="2">
        <v>125413986</v>
      </c>
      <c r="T2258">
        <v>76</v>
      </c>
      <c r="U2258">
        <v>1.4190315768363135</v>
      </c>
      <c r="V2258">
        <v>1.2740281517560406</v>
      </c>
      <c r="W2258">
        <f>AVERAGE(U2258:V2258)</f>
        <v>1.3465298642961772</v>
      </c>
      <c r="X2258" s="4">
        <v>1.1880889122589537</v>
      </c>
      <c r="Y2258">
        <f>AVERAGE(W2258:X2258)</f>
        <v>1.2673093882775655</v>
      </c>
      <c r="Z2258" t="s">
        <v>22961</v>
      </c>
      <c r="AA2258" t="s">
        <v>22731</v>
      </c>
      <c r="AB2258" t="s">
        <v>22962</v>
      </c>
      <c r="AC2258" t="s">
        <v>22725</v>
      </c>
      <c r="AD2258">
        <v>1924</v>
      </c>
      <c r="AE2258">
        <v>2009</v>
      </c>
    </row>
    <row r="2259" spans="1:31" x14ac:dyDescent="0.25">
      <c r="A2259" t="s">
        <v>8419</v>
      </c>
      <c r="B2259" t="s">
        <v>8420</v>
      </c>
      <c r="C2259">
        <v>1987</v>
      </c>
      <c r="D2259" s="1">
        <v>32171</v>
      </c>
      <c r="E2259" t="s">
        <v>136</v>
      </c>
      <c r="F2259">
        <v>119</v>
      </c>
      <c r="G2259" t="s">
        <v>19</v>
      </c>
      <c r="H2259" t="s">
        <v>25</v>
      </c>
      <c r="I2259" t="s">
        <v>7028</v>
      </c>
      <c r="J2259" t="s">
        <v>8421</v>
      </c>
      <c r="K2259" t="s">
        <v>87</v>
      </c>
      <c r="L2259" t="s">
        <v>8422</v>
      </c>
      <c r="M2259" t="s">
        <v>8423</v>
      </c>
      <c r="N2259">
        <v>6.9</v>
      </c>
      <c r="O2259">
        <v>74368</v>
      </c>
      <c r="P2259" s="2">
        <v>14000000</v>
      </c>
      <c r="Q2259" s="2">
        <v>156645693</v>
      </c>
      <c r="R2259" s="2">
        <v>320145693</v>
      </c>
      <c r="S2259" s="2">
        <v>462791386</v>
      </c>
      <c r="T2259">
        <v>67</v>
      </c>
      <c r="U2259">
        <v>1.022843871494123</v>
      </c>
      <c r="V2259">
        <v>0.76589387815130272</v>
      </c>
      <c r="W2259">
        <f>AVERAGE(U2259:V2259)</f>
        <v>0.89436887482271288</v>
      </c>
      <c r="X2259" s="4">
        <v>4.8599376219165293</v>
      </c>
      <c r="Y2259">
        <f>AVERAGE(W2259:X2259)</f>
        <v>2.8771532483696212</v>
      </c>
      <c r="Z2259" t="s">
        <v>22961</v>
      </c>
      <c r="AA2259" t="s">
        <v>22731</v>
      </c>
      <c r="AB2259" t="s">
        <v>22962</v>
      </c>
      <c r="AC2259" t="s">
        <v>22725</v>
      </c>
      <c r="AD2259">
        <v>1924</v>
      </c>
      <c r="AE2259">
        <v>2009</v>
      </c>
    </row>
    <row r="2260" spans="1:31" x14ac:dyDescent="0.25">
      <c r="A2260" t="s">
        <v>8514</v>
      </c>
      <c r="B2260" t="s">
        <v>2434</v>
      </c>
      <c r="C2260">
        <v>1987</v>
      </c>
      <c r="D2260" s="1">
        <v>32122</v>
      </c>
      <c r="E2260" t="s">
        <v>379</v>
      </c>
      <c r="F2260">
        <v>114</v>
      </c>
      <c r="G2260" t="s">
        <v>19</v>
      </c>
      <c r="H2260" t="s">
        <v>409</v>
      </c>
      <c r="I2260" t="s">
        <v>6499</v>
      </c>
      <c r="J2260" t="s">
        <v>8515</v>
      </c>
      <c r="K2260" t="s">
        <v>6814</v>
      </c>
      <c r="L2260" t="s">
        <v>8516</v>
      </c>
      <c r="M2260" t="s">
        <v>8517</v>
      </c>
      <c r="N2260">
        <v>7.1</v>
      </c>
      <c r="O2260">
        <v>34513</v>
      </c>
      <c r="P2260" s="2">
        <v>15000000</v>
      </c>
      <c r="Q2260" s="2">
        <v>35509515</v>
      </c>
      <c r="R2260" s="2">
        <v>35509515</v>
      </c>
      <c r="S2260" s="2">
        <v>56019030</v>
      </c>
      <c r="T2260">
        <v>77</v>
      </c>
      <c r="U2260">
        <v>1.1813189536309987</v>
      </c>
      <c r="V2260">
        <v>1.3304875154899003</v>
      </c>
      <c r="W2260">
        <f>AVERAGE(U2260:V2260)</f>
        <v>1.2559032345604495</v>
      </c>
      <c r="X2260" s="4">
        <v>0.43282854317274871</v>
      </c>
      <c r="Y2260">
        <f>AVERAGE(W2260:X2260)</f>
        <v>0.84436588886659913</v>
      </c>
      <c r="Z2260" t="s">
        <v>22961</v>
      </c>
      <c r="AA2260" t="s">
        <v>22731</v>
      </c>
      <c r="AB2260" t="s">
        <v>22962</v>
      </c>
      <c r="AC2260" t="s">
        <v>22725</v>
      </c>
      <c r="AD2260">
        <v>1924</v>
      </c>
      <c r="AE2260">
        <v>2009</v>
      </c>
    </row>
    <row r="2261" spans="1:31" x14ac:dyDescent="0.25">
      <c r="A2261" t="s">
        <v>8943</v>
      </c>
      <c r="B2261" t="s">
        <v>8944</v>
      </c>
      <c r="C2261">
        <v>1989</v>
      </c>
      <c r="D2261" s="1">
        <v>32780</v>
      </c>
      <c r="E2261" t="s">
        <v>56</v>
      </c>
      <c r="F2261">
        <v>128</v>
      </c>
      <c r="G2261" t="s">
        <v>19</v>
      </c>
      <c r="H2261" t="s">
        <v>483</v>
      </c>
      <c r="I2261" t="s">
        <v>5368</v>
      </c>
      <c r="J2261" t="s">
        <v>8945</v>
      </c>
      <c r="K2261" t="s">
        <v>7857</v>
      </c>
      <c r="L2261" t="s">
        <v>8946</v>
      </c>
      <c r="M2261" t="s">
        <v>8947</v>
      </c>
      <c r="N2261">
        <v>8.1</v>
      </c>
      <c r="O2261">
        <v>411182</v>
      </c>
      <c r="P2261" s="2">
        <v>16400000</v>
      </c>
      <c r="Q2261" s="2">
        <v>95860116</v>
      </c>
      <c r="R2261" s="2">
        <v>235860116</v>
      </c>
      <c r="S2261" s="2">
        <v>315320232</v>
      </c>
      <c r="T2261">
        <v>79</v>
      </c>
      <c r="U2261">
        <v>1.9736943643153797</v>
      </c>
      <c r="V2261">
        <v>1.4434062429576198</v>
      </c>
      <c r="W2261">
        <f>AVERAGE(U2261:V2261)</f>
        <v>1.7085503036364997</v>
      </c>
      <c r="X2261" s="4">
        <v>3.2549345407184003</v>
      </c>
      <c r="Y2261">
        <f>AVERAGE(W2261:X2261)</f>
        <v>2.48174242217745</v>
      </c>
      <c r="Z2261" t="s">
        <v>22961</v>
      </c>
      <c r="AA2261" t="s">
        <v>22731</v>
      </c>
      <c r="AB2261" t="s">
        <v>22962</v>
      </c>
      <c r="AC2261" t="s">
        <v>22725</v>
      </c>
      <c r="AD2261">
        <v>1924</v>
      </c>
      <c r="AE2261">
        <v>2009</v>
      </c>
    </row>
    <row r="2262" spans="1:31" x14ac:dyDescent="0.25">
      <c r="A2262" t="s">
        <v>9252</v>
      </c>
      <c r="B2262" t="s">
        <v>9253</v>
      </c>
      <c r="C2262">
        <v>1990</v>
      </c>
      <c r="D2262" s="1">
        <v>33193</v>
      </c>
      <c r="E2262" t="s">
        <v>240</v>
      </c>
      <c r="F2262">
        <v>127</v>
      </c>
      <c r="G2262" t="s">
        <v>19</v>
      </c>
      <c r="H2262" t="s">
        <v>25</v>
      </c>
      <c r="I2262" t="s">
        <v>9254</v>
      </c>
      <c r="J2262" t="s">
        <v>9255</v>
      </c>
      <c r="K2262" t="s">
        <v>87</v>
      </c>
      <c r="L2262" t="s">
        <v>9256</v>
      </c>
      <c r="M2262" t="s">
        <v>9257</v>
      </c>
      <c r="N2262">
        <v>7</v>
      </c>
      <c r="O2262">
        <v>192449</v>
      </c>
      <c r="P2262" s="2">
        <v>22000000</v>
      </c>
      <c r="Q2262" s="2">
        <v>217631306</v>
      </c>
      <c r="R2262" s="2">
        <v>505870681</v>
      </c>
      <c r="S2262" s="2">
        <v>701501987</v>
      </c>
      <c r="T2262">
        <v>52</v>
      </c>
      <c r="U2262">
        <v>1.1020814125625609</v>
      </c>
      <c r="V2262">
        <v>-8.0996577856593643E-2</v>
      </c>
      <c r="W2262">
        <f>AVERAGE(U2262:V2262)</f>
        <v>0.51054241735298356</v>
      </c>
      <c r="X2262" s="4">
        <v>7.4579457050407534</v>
      </c>
      <c r="Y2262">
        <f>AVERAGE(W2262:X2262)</f>
        <v>3.9842440611968684</v>
      </c>
      <c r="Z2262" t="s">
        <v>22961</v>
      </c>
      <c r="AA2262" t="s">
        <v>22731</v>
      </c>
      <c r="AB2262" t="s">
        <v>22962</v>
      </c>
      <c r="AC2262" t="s">
        <v>22725</v>
      </c>
      <c r="AD2262">
        <v>1924</v>
      </c>
      <c r="AE2262">
        <v>2009</v>
      </c>
    </row>
    <row r="2263" spans="1:31" x14ac:dyDescent="0.25">
      <c r="A2263" t="s">
        <v>9307</v>
      </c>
      <c r="B2263" t="s">
        <v>9308</v>
      </c>
      <c r="C2263">
        <v>1990</v>
      </c>
      <c r="D2263" s="1">
        <v>33277</v>
      </c>
      <c r="E2263" t="s">
        <v>332</v>
      </c>
      <c r="F2263">
        <v>113</v>
      </c>
      <c r="G2263" t="s">
        <v>19</v>
      </c>
      <c r="H2263" t="s">
        <v>25</v>
      </c>
      <c r="I2263" t="s">
        <v>7028</v>
      </c>
      <c r="J2263" t="s">
        <v>9255</v>
      </c>
      <c r="K2263" t="s">
        <v>6681</v>
      </c>
      <c r="L2263" t="s">
        <v>9309</v>
      </c>
      <c r="M2263" t="s">
        <v>9310</v>
      </c>
      <c r="N2263">
        <v>7.5</v>
      </c>
      <c r="O2263">
        <v>96738</v>
      </c>
      <c r="P2263" s="2">
        <v>25000000</v>
      </c>
      <c r="Q2263" s="2">
        <v>26118851</v>
      </c>
      <c r="R2263" s="2">
        <v>26118851</v>
      </c>
      <c r="S2263" s="2">
        <v>27237702</v>
      </c>
      <c r="T2263">
        <v>62</v>
      </c>
      <c r="U2263">
        <v>1.4982691179047514</v>
      </c>
      <c r="V2263">
        <v>0.48359705948200393</v>
      </c>
      <c r="W2263">
        <f>AVERAGE(U2263:V2263)</f>
        <v>0.9909330886933776</v>
      </c>
      <c r="X2263" s="4">
        <v>0.11958680831133991</v>
      </c>
      <c r="Y2263">
        <f>AVERAGE(W2263:X2263)</f>
        <v>0.55525994850235871</v>
      </c>
      <c r="Z2263" t="s">
        <v>22961</v>
      </c>
      <c r="AA2263" t="s">
        <v>22731</v>
      </c>
      <c r="AB2263" t="s">
        <v>22962</v>
      </c>
      <c r="AC2263" t="s">
        <v>22725</v>
      </c>
      <c r="AD2263">
        <v>1924</v>
      </c>
      <c r="AE2263">
        <v>2009</v>
      </c>
    </row>
    <row r="2264" spans="1:31" x14ac:dyDescent="0.25">
      <c r="A2264" t="s">
        <v>10082</v>
      </c>
      <c r="B2264" t="s">
        <v>10083</v>
      </c>
      <c r="C2264">
        <v>1993</v>
      </c>
      <c r="D2264" s="1">
        <v>34439</v>
      </c>
      <c r="E2264" t="s">
        <v>136</v>
      </c>
      <c r="F2264">
        <v>122</v>
      </c>
      <c r="G2264" t="s">
        <v>19</v>
      </c>
      <c r="H2264" t="s">
        <v>25</v>
      </c>
      <c r="I2264" t="s">
        <v>5368</v>
      </c>
      <c r="J2264" t="s">
        <v>10084</v>
      </c>
      <c r="K2264" t="s">
        <v>10085</v>
      </c>
      <c r="L2264" t="s">
        <v>10086</v>
      </c>
      <c r="M2264" t="s">
        <v>10087</v>
      </c>
      <c r="N2264">
        <v>7.1</v>
      </c>
      <c r="O2264">
        <v>20940</v>
      </c>
      <c r="Q2264" s="2">
        <v>6995302</v>
      </c>
      <c r="R2264" s="2">
        <v>6995302</v>
      </c>
      <c r="S2264" s="2">
        <v>13990604</v>
      </c>
      <c r="U2264">
        <v>1.1813189536309987</v>
      </c>
      <c r="V2264" t="s">
        <v>22725</v>
      </c>
      <c r="W2264">
        <f>AVERAGE(U2264:V2264)</f>
        <v>1.1813189536309987</v>
      </c>
      <c r="X2264" s="4">
        <v>-2.4588052535911412E-2</v>
      </c>
      <c r="Y2264">
        <f>AVERAGE(W2264:X2264)</f>
        <v>0.57836545054754362</v>
      </c>
      <c r="Z2264" t="s">
        <v>22961</v>
      </c>
      <c r="AA2264" t="s">
        <v>22731</v>
      </c>
      <c r="AB2264" t="s">
        <v>22962</v>
      </c>
      <c r="AC2264" t="s">
        <v>22725</v>
      </c>
      <c r="AD2264">
        <v>1924</v>
      </c>
      <c r="AE2264">
        <v>2009</v>
      </c>
    </row>
    <row r="2265" spans="1:31" x14ac:dyDescent="0.25">
      <c r="A2265" t="s">
        <v>17717</v>
      </c>
      <c r="B2265" t="s">
        <v>17718</v>
      </c>
      <c r="C2265">
        <v>2009</v>
      </c>
      <c r="D2265" s="1">
        <v>40319</v>
      </c>
      <c r="E2265" t="s">
        <v>509</v>
      </c>
      <c r="F2265">
        <v>82</v>
      </c>
      <c r="G2265" t="s">
        <v>19</v>
      </c>
      <c r="H2265" t="s">
        <v>25</v>
      </c>
      <c r="I2265" t="s">
        <v>11223</v>
      </c>
      <c r="J2265" t="s">
        <v>17719</v>
      </c>
      <c r="K2265" t="s">
        <v>5672</v>
      </c>
      <c r="L2265" t="s">
        <v>17720</v>
      </c>
      <c r="M2265" t="s">
        <v>17721</v>
      </c>
      <c r="N2265">
        <v>5.2</v>
      </c>
      <c r="O2265">
        <v>95087</v>
      </c>
      <c r="P2265" s="2">
        <v>40000000</v>
      </c>
      <c r="Q2265" s="2">
        <v>66477700</v>
      </c>
      <c r="R2265" s="2">
        <v>186167139</v>
      </c>
      <c r="S2265" s="2">
        <v>212644839</v>
      </c>
      <c r="T2265">
        <v>30</v>
      </c>
      <c r="U2265">
        <v>-0.32419432666932485</v>
      </c>
      <c r="V2265">
        <v>-1.3231025800015084</v>
      </c>
      <c r="W2265">
        <f>AVERAGE(U2265:V2265)</f>
        <v>-0.82364845333541659</v>
      </c>
      <c r="X2265" s="4">
        <v>2.137466360275269</v>
      </c>
      <c r="Y2265">
        <f>AVERAGE(W2265:X2265)</f>
        <v>0.65690895346992617</v>
      </c>
      <c r="Z2265" t="s">
        <v>23894</v>
      </c>
      <c r="AA2265" t="s">
        <v>22731</v>
      </c>
      <c r="AB2265" t="s">
        <v>23895</v>
      </c>
      <c r="AC2265" t="s">
        <v>22725</v>
      </c>
      <c r="AD2265">
        <v>0</v>
      </c>
      <c r="AE2265">
        <v>0</v>
      </c>
    </row>
    <row r="2266" spans="1:31" x14ac:dyDescent="0.25">
      <c r="A2266" t="s">
        <v>17911</v>
      </c>
      <c r="B2266" t="s">
        <v>17912</v>
      </c>
      <c r="C2266">
        <v>2011</v>
      </c>
      <c r="D2266" s="1">
        <v>40655</v>
      </c>
      <c r="E2266" t="s">
        <v>1844</v>
      </c>
      <c r="F2266">
        <v>116</v>
      </c>
      <c r="G2266" t="s">
        <v>19</v>
      </c>
      <c r="H2266" t="s">
        <v>14757</v>
      </c>
      <c r="I2266" t="s">
        <v>13837</v>
      </c>
      <c r="J2266" t="s">
        <v>17913</v>
      </c>
      <c r="K2266" t="s">
        <v>336</v>
      </c>
      <c r="L2266" t="s">
        <v>17914</v>
      </c>
      <c r="M2266" t="s">
        <v>17915</v>
      </c>
      <c r="N2266">
        <v>5.7</v>
      </c>
      <c r="O2266">
        <v>172606</v>
      </c>
      <c r="P2266" s="2">
        <v>70000000</v>
      </c>
      <c r="Q2266" s="2">
        <v>83552429</v>
      </c>
      <c r="R2266" s="2">
        <v>211819354</v>
      </c>
      <c r="S2266" s="2">
        <v>225371783</v>
      </c>
      <c r="T2266">
        <v>37</v>
      </c>
      <c r="U2266">
        <v>7.1993378672865663E-2</v>
      </c>
      <c r="V2266">
        <v>-0.92788703386449001</v>
      </c>
      <c r="W2266">
        <f>AVERAGE(U2266:V2266)</f>
        <v>-0.42794682759581215</v>
      </c>
      <c r="X2266" s="4">
        <v>2.2759801223241918</v>
      </c>
      <c r="Y2266">
        <f>AVERAGE(W2266:X2266)</f>
        <v>0.92401664736418976</v>
      </c>
      <c r="Z2266" t="s">
        <v>23894</v>
      </c>
      <c r="AA2266" t="s">
        <v>22731</v>
      </c>
      <c r="AB2266" t="s">
        <v>23895</v>
      </c>
      <c r="AC2266" t="s">
        <v>22725</v>
      </c>
      <c r="AD2266">
        <v>0</v>
      </c>
      <c r="AE2266">
        <v>0</v>
      </c>
    </row>
    <row r="2267" spans="1:31" x14ac:dyDescent="0.25">
      <c r="A2267" t="s">
        <v>19913</v>
      </c>
      <c r="B2267" t="s">
        <v>19914</v>
      </c>
      <c r="C2267">
        <v>2014</v>
      </c>
      <c r="D2267" s="1">
        <v>41878</v>
      </c>
      <c r="E2267" t="s">
        <v>51</v>
      </c>
      <c r="F2267">
        <v>89</v>
      </c>
      <c r="G2267" t="s">
        <v>19</v>
      </c>
      <c r="H2267" t="s">
        <v>25</v>
      </c>
      <c r="I2267" t="s">
        <v>19018</v>
      </c>
      <c r="J2267" t="s">
        <v>19464</v>
      </c>
      <c r="K2267" t="s">
        <v>19915</v>
      </c>
      <c r="L2267" t="s">
        <v>19916</v>
      </c>
      <c r="M2267" t="s">
        <v>19917</v>
      </c>
      <c r="N2267">
        <v>5.8</v>
      </c>
      <c r="O2267">
        <v>63863</v>
      </c>
      <c r="P2267" s="2">
        <v>50000000</v>
      </c>
      <c r="Q2267" s="2">
        <v>47602194</v>
      </c>
      <c r="R2267" s="2">
        <v>161502194</v>
      </c>
      <c r="S2267" s="2">
        <v>159104388</v>
      </c>
      <c r="T2267">
        <v>44</v>
      </c>
      <c r="U2267">
        <v>0.15123091974130348</v>
      </c>
      <c r="V2267">
        <v>-0.53267148772747175</v>
      </c>
      <c r="W2267">
        <f>AVERAGE(U2267:V2267)</f>
        <v>-0.19072028399308413</v>
      </c>
      <c r="X2267" s="4">
        <v>1.5547585798524113</v>
      </c>
      <c r="Y2267">
        <f>AVERAGE(W2267:X2267)</f>
        <v>0.68201914792966356</v>
      </c>
      <c r="Z2267" t="s">
        <v>23894</v>
      </c>
      <c r="AA2267" t="s">
        <v>22731</v>
      </c>
      <c r="AB2267" t="s">
        <v>23895</v>
      </c>
      <c r="AC2267" t="s">
        <v>22725</v>
      </c>
      <c r="AD2267">
        <v>0</v>
      </c>
      <c r="AE2267">
        <v>0</v>
      </c>
    </row>
    <row r="2268" spans="1:31" x14ac:dyDescent="0.25">
      <c r="A2268" t="s">
        <v>22311</v>
      </c>
      <c r="B2268" t="s">
        <v>22312</v>
      </c>
      <c r="C2268">
        <v>2019</v>
      </c>
      <c r="D2268" s="1">
        <v>43545</v>
      </c>
      <c r="E2268" t="s">
        <v>57</v>
      </c>
      <c r="F2268">
        <v>116</v>
      </c>
      <c r="G2268" t="s">
        <v>19</v>
      </c>
      <c r="H2268" t="s">
        <v>175</v>
      </c>
      <c r="I2268" t="s">
        <v>22313</v>
      </c>
      <c r="J2268" t="s">
        <v>21746</v>
      </c>
      <c r="K2268" t="s">
        <v>16230</v>
      </c>
      <c r="L2268" t="s">
        <v>22314</v>
      </c>
      <c r="M2268" t="s">
        <v>22315</v>
      </c>
      <c r="N2268">
        <v>7.2</v>
      </c>
      <c r="O2268">
        <v>38320</v>
      </c>
      <c r="P2268" s="2">
        <v>7000000</v>
      </c>
      <c r="Q2268" s="2">
        <v>45729221</v>
      </c>
      <c r="R2268" s="2">
        <v>91522094</v>
      </c>
      <c r="S2268" s="2">
        <v>130251315</v>
      </c>
      <c r="T2268">
        <v>53</v>
      </c>
      <c r="U2268">
        <v>1.2605564946994372</v>
      </c>
      <c r="V2268">
        <v>-2.4537214122733891E-2</v>
      </c>
      <c r="W2268">
        <f>AVERAGE(U2268:V2268)</f>
        <v>0.6180096402883517</v>
      </c>
      <c r="X2268" s="4">
        <v>1.2407360079056662</v>
      </c>
      <c r="Y2268">
        <f>AVERAGE(W2268:X2268)</f>
        <v>0.92937282409700894</v>
      </c>
      <c r="Z2268" t="s">
        <v>23894</v>
      </c>
      <c r="AA2268" t="s">
        <v>22731</v>
      </c>
      <c r="AB2268" t="s">
        <v>23895</v>
      </c>
      <c r="AC2268" t="s">
        <v>22725</v>
      </c>
      <c r="AD2268">
        <v>0</v>
      </c>
      <c r="AE2268">
        <v>0</v>
      </c>
    </row>
    <row r="2269" spans="1:31" x14ac:dyDescent="0.25">
      <c r="A2269" t="s">
        <v>7256</v>
      </c>
      <c r="B2269" t="s">
        <v>7257</v>
      </c>
      <c r="C2269">
        <v>1981</v>
      </c>
      <c r="D2269" s="1">
        <v>29735</v>
      </c>
      <c r="E2269" t="s">
        <v>46</v>
      </c>
      <c r="F2269">
        <v>86</v>
      </c>
      <c r="G2269" t="s">
        <v>19</v>
      </c>
      <c r="H2269" t="s">
        <v>25</v>
      </c>
      <c r="I2269" t="s">
        <v>1938</v>
      </c>
      <c r="J2269" t="s">
        <v>1938</v>
      </c>
      <c r="K2269" t="s">
        <v>5672</v>
      </c>
      <c r="L2269" t="s">
        <v>7258</v>
      </c>
      <c r="M2269" t="s">
        <v>7259</v>
      </c>
      <c r="N2269">
        <v>7.1</v>
      </c>
      <c r="O2269">
        <v>6964</v>
      </c>
      <c r="P2269" s="2">
        <v>300000</v>
      </c>
      <c r="S2269" s="2"/>
      <c r="T2269">
        <v>72</v>
      </c>
      <c r="U2269">
        <v>1.1813189536309987</v>
      </c>
      <c r="V2269">
        <v>1.0481906968206014</v>
      </c>
      <c r="W2269">
        <f>AVERAGE(U2269:V2269)</f>
        <v>1.1147548252258002</v>
      </c>
      <c r="X2269" s="4"/>
      <c r="Y2269">
        <f>AVERAGE(W2269:X2269)</f>
        <v>1.1147548252258002</v>
      </c>
      <c r="Z2269" t="s">
        <v>23239</v>
      </c>
      <c r="AA2269" t="s">
        <v>22731</v>
      </c>
      <c r="AB2269" t="s">
        <v>23240</v>
      </c>
      <c r="AC2269" t="s">
        <v>22725</v>
      </c>
      <c r="AD2269">
        <v>1948</v>
      </c>
      <c r="AE2269">
        <v>2003</v>
      </c>
    </row>
    <row r="2270" spans="1:31" x14ac:dyDescent="0.25">
      <c r="A2270" t="s">
        <v>7525</v>
      </c>
      <c r="B2270" t="s">
        <v>7526</v>
      </c>
      <c r="C2270">
        <v>1983</v>
      </c>
      <c r="D2270" s="1">
        <v>30937</v>
      </c>
      <c r="E2270" t="s">
        <v>123</v>
      </c>
      <c r="F2270">
        <v>103</v>
      </c>
      <c r="G2270" t="s">
        <v>19</v>
      </c>
      <c r="H2270" t="s">
        <v>409</v>
      </c>
      <c r="I2270" t="s">
        <v>5097</v>
      </c>
      <c r="J2270" t="s">
        <v>7527</v>
      </c>
      <c r="K2270" t="s">
        <v>5521</v>
      </c>
      <c r="L2270" t="s">
        <v>7528</v>
      </c>
      <c r="M2270" t="s">
        <v>7529</v>
      </c>
      <c r="N2270">
        <v>7.2</v>
      </c>
      <c r="O2270">
        <v>60037</v>
      </c>
      <c r="P2270" s="2">
        <v>10000000</v>
      </c>
      <c r="Q2270" s="2">
        <v>20766616</v>
      </c>
      <c r="R2270" s="2">
        <v>20766616</v>
      </c>
      <c r="S2270" s="2">
        <v>31533232</v>
      </c>
      <c r="T2270">
        <v>69</v>
      </c>
      <c r="U2270">
        <v>1.2605564946994372</v>
      </c>
      <c r="V2270">
        <v>0.87881260561902219</v>
      </c>
      <c r="W2270">
        <f>AVERAGE(U2270:V2270)</f>
        <v>1.0696845501592298</v>
      </c>
      <c r="X2270" s="4">
        <v>0.166337231688233</v>
      </c>
      <c r="Y2270">
        <f>AVERAGE(W2270:X2270)</f>
        <v>0.6180108909237314</v>
      </c>
      <c r="Z2270" t="s">
        <v>23239</v>
      </c>
      <c r="AA2270" t="s">
        <v>22731</v>
      </c>
      <c r="AB2270" t="s">
        <v>23240</v>
      </c>
      <c r="AC2270" t="s">
        <v>22725</v>
      </c>
      <c r="AD2270">
        <v>1948</v>
      </c>
      <c r="AE2270">
        <v>2003</v>
      </c>
    </row>
    <row r="2271" spans="1:31" x14ac:dyDescent="0.25">
      <c r="A2271" t="s">
        <v>8467</v>
      </c>
      <c r="B2271" t="s">
        <v>8468</v>
      </c>
      <c r="C2271">
        <v>1987</v>
      </c>
      <c r="D2271" s="1">
        <v>32031</v>
      </c>
      <c r="E2271" t="s">
        <v>3218</v>
      </c>
      <c r="F2271">
        <v>109</v>
      </c>
      <c r="G2271" t="s">
        <v>19</v>
      </c>
      <c r="H2271" t="s">
        <v>25</v>
      </c>
      <c r="I2271" t="s">
        <v>3915</v>
      </c>
      <c r="J2271" t="s">
        <v>8469</v>
      </c>
      <c r="K2271" t="s">
        <v>186</v>
      </c>
      <c r="L2271" t="s">
        <v>8470</v>
      </c>
      <c r="M2271" t="s">
        <v>8471</v>
      </c>
      <c r="N2271">
        <v>7.6</v>
      </c>
      <c r="O2271">
        <v>232381</v>
      </c>
      <c r="P2271" s="2">
        <v>15000000</v>
      </c>
      <c r="Q2271" s="2">
        <v>65207127</v>
      </c>
      <c r="R2271" s="2">
        <v>120207127</v>
      </c>
      <c r="S2271" s="2">
        <v>170414254</v>
      </c>
      <c r="T2271">
        <v>68</v>
      </c>
      <c r="U2271">
        <v>1.5775066589731892</v>
      </c>
      <c r="V2271">
        <v>0.82235324188516246</v>
      </c>
      <c r="W2271">
        <f>AVERAGE(U2271:V2271)</f>
        <v>1.1999299504291758</v>
      </c>
      <c r="X2271" s="4">
        <v>1.6778495660254629</v>
      </c>
      <c r="Y2271">
        <f>AVERAGE(W2271:X2271)</f>
        <v>1.4388897582273192</v>
      </c>
      <c r="Z2271" t="s">
        <v>23239</v>
      </c>
      <c r="AA2271" t="s">
        <v>22731</v>
      </c>
      <c r="AB2271" t="s">
        <v>23240</v>
      </c>
      <c r="AC2271" t="s">
        <v>22725</v>
      </c>
      <c r="AD2271">
        <v>1948</v>
      </c>
      <c r="AE2271">
        <v>2003</v>
      </c>
    </row>
    <row r="2272" spans="1:31" x14ac:dyDescent="0.25">
      <c r="A2272" t="s">
        <v>9574</v>
      </c>
      <c r="B2272" t="s">
        <v>9575</v>
      </c>
      <c r="C2272">
        <v>1991</v>
      </c>
      <c r="D2272" s="1">
        <v>33585</v>
      </c>
      <c r="E2272" t="s">
        <v>922</v>
      </c>
      <c r="F2272">
        <v>105</v>
      </c>
      <c r="G2272" t="s">
        <v>19</v>
      </c>
      <c r="H2272" t="s">
        <v>25</v>
      </c>
      <c r="I2272" t="s">
        <v>7543</v>
      </c>
      <c r="J2272" t="s">
        <v>9576</v>
      </c>
      <c r="K2272" t="s">
        <v>9473</v>
      </c>
      <c r="L2272" t="s">
        <v>9577</v>
      </c>
      <c r="M2272" t="s">
        <v>9578</v>
      </c>
      <c r="N2272">
        <v>7</v>
      </c>
      <c r="O2272">
        <v>91229</v>
      </c>
      <c r="P2272" s="2">
        <v>29000000</v>
      </c>
      <c r="Q2272" s="2">
        <v>59509925</v>
      </c>
      <c r="R2272" s="2">
        <v>59509925</v>
      </c>
      <c r="S2272" s="2">
        <v>90019850</v>
      </c>
      <c r="T2272">
        <v>52</v>
      </c>
      <c r="U2272">
        <v>1.1020814125625609</v>
      </c>
      <c r="V2272">
        <v>-8.0996577856593643E-2</v>
      </c>
      <c r="W2272">
        <f>AVERAGE(U2272:V2272)</f>
        <v>0.51054241735298356</v>
      </c>
      <c r="X2272" s="4">
        <v>0.80287664670398551</v>
      </c>
      <c r="Y2272">
        <f>AVERAGE(W2272:X2272)</f>
        <v>0.65670953202848459</v>
      </c>
      <c r="Z2272" t="s">
        <v>23239</v>
      </c>
      <c r="AA2272" t="s">
        <v>22731</v>
      </c>
      <c r="AB2272" t="s">
        <v>23240</v>
      </c>
      <c r="AC2272" t="s">
        <v>22725</v>
      </c>
      <c r="AD2272">
        <v>1948</v>
      </c>
      <c r="AE2272">
        <v>2003</v>
      </c>
    </row>
    <row r="2273" spans="1:31" x14ac:dyDescent="0.25">
      <c r="A2273" t="s">
        <v>10802</v>
      </c>
      <c r="B2273" t="s">
        <v>10803</v>
      </c>
      <c r="C2273">
        <v>1995</v>
      </c>
      <c r="D2273" s="1">
        <v>34992</v>
      </c>
      <c r="E2273" t="s">
        <v>564</v>
      </c>
      <c r="F2273">
        <v>128</v>
      </c>
      <c r="G2273" t="s">
        <v>19</v>
      </c>
      <c r="H2273" t="s">
        <v>10804</v>
      </c>
      <c r="I2273" t="s">
        <v>8261</v>
      </c>
      <c r="J2273" t="s">
        <v>10805</v>
      </c>
      <c r="K2273" t="s">
        <v>10391</v>
      </c>
      <c r="L2273" t="s">
        <v>10806</v>
      </c>
      <c r="M2273" t="s">
        <v>10807</v>
      </c>
      <c r="N2273">
        <v>7.6</v>
      </c>
      <c r="O2273">
        <v>357243</v>
      </c>
      <c r="P2273" s="2">
        <v>90000000</v>
      </c>
      <c r="Q2273" s="2">
        <v>100012499</v>
      </c>
      <c r="R2273" s="2">
        <v>366236538</v>
      </c>
      <c r="S2273" s="2">
        <v>376249037</v>
      </c>
      <c r="T2273">
        <v>58</v>
      </c>
      <c r="U2273">
        <v>1.5775066589731892</v>
      </c>
      <c r="V2273">
        <v>0.25775960454656488</v>
      </c>
      <c r="W2273">
        <f>AVERAGE(U2273:V2273)</f>
        <v>0.91763313175987704</v>
      </c>
      <c r="X2273" s="4">
        <v>3.9180535108101373</v>
      </c>
      <c r="Y2273">
        <f>AVERAGE(W2273:X2273)</f>
        <v>2.417843321285007</v>
      </c>
      <c r="Z2273" t="s">
        <v>23239</v>
      </c>
      <c r="AA2273" t="s">
        <v>22731</v>
      </c>
      <c r="AB2273" t="s">
        <v>23240</v>
      </c>
      <c r="AC2273" t="s">
        <v>22725</v>
      </c>
      <c r="AD2273">
        <v>1948</v>
      </c>
      <c r="AE2273">
        <v>2003</v>
      </c>
    </row>
    <row r="2274" spans="1:31" x14ac:dyDescent="0.25">
      <c r="A2274" t="s">
        <v>10808</v>
      </c>
      <c r="B2274" t="s">
        <v>10809</v>
      </c>
      <c r="C2274">
        <v>1994</v>
      </c>
      <c r="D2274" s="1">
        <v>34830</v>
      </c>
      <c r="E2274" t="s">
        <v>71</v>
      </c>
      <c r="F2274">
        <v>97</v>
      </c>
      <c r="G2274" t="s">
        <v>19</v>
      </c>
      <c r="H2274" t="s">
        <v>271</v>
      </c>
      <c r="I2274" t="s">
        <v>10810</v>
      </c>
      <c r="J2274" t="s">
        <v>10811</v>
      </c>
      <c r="K2274" t="s">
        <v>5672</v>
      </c>
      <c r="L2274" t="s">
        <v>10812</v>
      </c>
      <c r="M2274" t="s">
        <v>10813</v>
      </c>
      <c r="N2274">
        <v>6.7</v>
      </c>
      <c r="O2274">
        <v>47408</v>
      </c>
      <c r="P2274" s="2">
        <v>25000000</v>
      </c>
      <c r="Q2274" s="2">
        <v>22150451</v>
      </c>
      <c r="R2274" s="2">
        <v>68792531</v>
      </c>
      <c r="S2274" s="2">
        <v>65942982</v>
      </c>
      <c r="T2274">
        <v>63</v>
      </c>
      <c r="U2274">
        <v>0.8643687893572467</v>
      </c>
      <c r="V2274">
        <v>0.54005642321586367</v>
      </c>
      <c r="W2274">
        <f>AVERAGE(U2274:V2274)</f>
        <v>0.70221260628655524</v>
      </c>
      <c r="X2274" s="4">
        <v>0.5408359270280505</v>
      </c>
      <c r="Y2274">
        <f>AVERAGE(W2274:X2274)</f>
        <v>0.62152426665730287</v>
      </c>
      <c r="Z2274" t="s">
        <v>23239</v>
      </c>
      <c r="AA2274" t="s">
        <v>22731</v>
      </c>
      <c r="AB2274" t="s">
        <v>23240</v>
      </c>
      <c r="AC2274" t="s">
        <v>22725</v>
      </c>
      <c r="AD2274">
        <v>1948</v>
      </c>
      <c r="AE2274">
        <v>2003</v>
      </c>
    </row>
    <row r="2275" spans="1:31" x14ac:dyDescent="0.25">
      <c r="A2275" t="s">
        <v>10914</v>
      </c>
      <c r="B2275" t="s">
        <v>10915</v>
      </c>
      <c r="C2275">
        <v>1995</v>
      </c>
      <c r="D2275" s="1">
        <v>35083</v>
      </c>
      <c r="E2275" t="s">
        <v>412</v>
      </c>
      <c r="F2275">
        <v>143</v>
      </c>
      <c r="G2275" t="s">
        <v>19</v>
      </c>
      <c r="H2275" t="s">
        <v>687</v>
      </c>
      <c r="I2275" t="s">
        <v>8172</v>
      </c>
      <c r="J2275" t="s">
        <v>8874</v>
      </c>
      <c r="K2275" t="s">
        <v>9163</v>
      </c>
      <c r="L2275" t="s">
        <v>10916</v>
      </c>
      <c r="M2275" t="s">
        <v>10917</v>
      </c>
      <c r="N2275">
        <v>7.3</v>
      </c>
      <c r="O2275">
        <v>34972</v>
      </c>
      <c r="P2275" s="2">
        <v>23000000</v>
      </c>
      <c r="Q2275" s="2">
        <v>82569971</v>
      </c>
      <c r="R2275" s="2">
        <v>106269971</v>
      </c>
      <c r="S2275" s="2">
        <v>165839942</v>
      </c>
      <c r="T2275">
        <v>59</v>
      </c>
      <c r="U2275">
        <v>1.339794035767875</v>
      </c>
      <c r="V2275">
        <v>0.31421896828042467</v>
      </c>
      <c r="W2275">
        <f>AVERAGE(U2275:V2275)</f>
        <v>0.82700650202414983</v>
      </c>
      <c r="X2275" s="4">
        <v>1.6280650172833977</v>
      </c>
      <c r="Y2275">
        <f>AVERAGE(W2275:X2275)</f>
        <v>1.2275357596537737</v>
      </c>
      <c r="Z2275" t="s">
        <v>23239</v>
      </c>
      <c r="AA2275" t="s">
        <v>22731</v>
      </c>
      <c r="AB2275" t="s">
        <v>23240</v>
      </c>
      <c r="AC2275" t="s">
        <v>22725</v>
      </c>
      <c r="AD2275">
        <v>1948</v>
      </c>
      <c r="AE2275">
        <v>2003</v>
      </c>
    </row>
    <row r="2276" spans="1:31" x14ac:dyDescent="0.25">
      <c r="A2276" t="s">
        <v>12204</v>
      </c>
      <c r="B2276" t="s">
        <v>12205</v>
      </c>
      <c r="C2276">
        <v>2000</v>
      </c>
      <c r="D2276" s="1">
        <v>36826</v>
      </c>
      <c r="E2276" t="s">
        <v>65</v>
      </c>
      <c r="F2276">
        <v>104</v>
      </c>
      <c r="G2276" t="s">
        <v>19</v>
      </c>
      <c r="H2276" t="s">
        <v>25</v>
      </c>
      <c r="I2276" t="s">
        <v>10252</v>
      </c>
      <c r="J2276" t="s">
        <v>12206</v>
      </c>
      <c r="K2276" t="s">
        <v>799</v>
      </c>
      <c r="L2276" t="s">
        <v>12207</v>
      </c>
      <c r="M2276" t="s">
        <v>12208</v>
      </c>
      <c r="N2276">
        <v>7.4</v>
      </c>
      <c r="O2276">
        <v>562022</v>
      </c>
      <c r="P2276" s="2">
        <v>75000000</v>
      </c>
      <c r="Q2276" s="2">
        <v>157299718</v>
      </c>
      <c r="R2276" s="2">
        <v>296339528</v>
      </c>
      <c r="S2276" s="2">
        <v>378639246</v>
      </c>
      <c r="T2276">
        <v>64</v>
      </c>
      <c r="U2276">
        <v>1.4190315768363135</v>
      </c>
      <c r="V2276">
        <v>0.5965157869497234</v>
      </c>
      <c r="W2276">
        <f>AVERAGE(U2276:V2276)</f>
        <v>1.0077736818930185</v>
      </c>
      <c r="X2276" s="4">
        <v>3.9440673630493861</v>
      </c>
      <c r="Y2276">
        <f>AVERAGE(W2276:X2276)</f>
        <v>2.4759205224712022</v>
      </c>
      <c r="Z2276" t="s">
        <v>23239</v>
      </c>
      <c r="AA2276" t="s">
        <v>22731</v>
      </c>
      <c r="AB2276" t="s">
        <v>23240</v>
      </c>
      <c r="AC2276" t="s">
        <v>22725</v>
      </c>
      <c r="AD2276">
        <v>1948</v>
      </c>
      <c r="AE2276">
        <v>2003</v>
      </c>
    </row>
    <row r="2277" spans="1:31" x14ac:dyDescent="0.25">
      <c r="A2277" t="s">
        <v>13036</v>
      </c>
      <c r="B2277" t="s">
        <v>13037</v>
      </c>
      <c r="C2277">
        <v>2000</v>
      </c>
      <c r="D2277" s="1">
        <v>36840</v>
      </c>
      <c r="E2277" t="s">
        <v>38</v>
      </c>
      <c r="F2277">
        <v>118</v>
      </c>
      <c r="G2277" t="s">
        <v>19</v>
      </c>
      <c r="H2277" t="s">
        <v>25</v>
      </c>
      <c r="I2277" t="s">
        <v>11307</v>
      </c>
      <c r="J2277" t="s">
        <v>13038</v>
      </c>
      <c r="K2277" t="s">
        <v>5672</v>
      </c>
      <c r="L2277" t="s">
        <v>13039</v>
      </c>
      <c r="M2277" t="s">
        <v>13040</v>
      </c>
      <c r="N2277">
        <v>7.3</v>
      </c>
      <c r="O2277">
        <v>99464</v>
      </c>
      <c r="P2277" s="2">
        <v>31000000</v>
      </c>
      <c r="Q2277" s="2">
        <v>45010278</v>
      </c>
      <c r="R2277" s="2">
        <v>68106245</v>
      </c>
      <c r="S2277" s="2">
        <v>82116523</v>
      </c>
      <c r="T2277">
        <v>67</v>
      </c>
      <c r="U2277">
        <v>1.339794035767875</v>
      </c>
      <c r="V2277">
        <v>0.76589387815130272</v>
      </c>
      <c r="W2277">
        <f>AVERAGE(U2277:V2277)</f>
        <v>1.0528439569595889</v>
      </c>
      <c r="X2277" s="4">
        <v>0.71686074567756264</v>
      </c>
      <c r="Y2277">
        <f>AVERAGE(W2277:X2277)</f>
        <v>0.88485235131857576</v>
      </c>
      <c r="Z2277" t="s">
        <v>23239</v>
      </c>
      <c r="AA2277" t="s">
        <v>22731</v>
      </c>
      <c r="AB2277" t="s">
        <v>23240</v>
      </c>
      <c r="AC2277" t="s">
        <v>22725</v>
      </c>
      <c r="AD2277">
        <v>1948</v>
      </c>
      <c r="AE2277">
        <v>2003</v>
      </c>
    </row>
    <row r="2278" spans="1:31" x14ac:dyDescent="0.25">
      <c r="A2278" t="s">
        <v>14162</v>
      </c>
      <c r="B2278" t="s">
        <v>14163</v>
      </c>
      <c r="C2278">
        <v>2003</v>
      </c>
      <c r="D2278" s="1">
        <v>38051</v>
      </c>
      <c r="E2278" t="s">
        <v>52</v>
      </c>
      <c r="F2278">
        <v>139</v>
      </c>
      <c r="G2278" t="s">
        <v>19</v>
      </c>
      <c r="H2278" t="s">
        <v>25</v>
      </c>
      <c r="I2278" t="s">
        <v>9197</v>
      </c>
      <c r="J2278" t="s">
        <v>14164</v>
      </c>
      <c r="K2278" t="s">
        <v>7857</v>
      </c>
      <c r="L2278" t="s">
        <v>14165</v>
      </c>
      <c r="M2278" t="s">
        <v>14166</v>
      </c>
      <c r="N2278">
        <v>7.4</v>
      </c>
      <c r="O2278">
        <v>65567</v>
      </c>
      <c r="P2278" s="2">
        <v>22000000</v>
      </c>
      <c r="Q2278" s="2">
        <v>58331254</v>
      </c>
      <c r="R2278" s="2">
        <v>68296293</v>
      </c>
      <c r="S2278" s="2">
        <v>104627547</v>
      </c>
      <c r="T2278">
        <v>67</v>
      </c>
      <c r="U2278">
        <v>1.4190315768363135</v>
      </c>
      <c r="V2278">
        <v>0.76589387815130272</v>
      </c>
      <c r="W2278">
        <f>AVERAGE(U2278:V2278)</f>
        <v>1.0924627274938081</v>
      </c>
      <c r="X2278" s="4">
        <v>0.96185959393316811</v>
      </c>
      <c r="Y2278">
        <f>AVERAGE(W2278:X2278)</f>
        <v>1.0271611607134881</v>
      </c>
      <c r="Z2278" t="s">
        <v>23239</v>
      </c>
      <c r="AA2278" t="s">
        <v>22731</v>
      </c>
      <c r="AB2278" t="s">
        <v>23240</v>
      </c>
      <c r="AC2278" t="s">
        <v>22725</v>
      </c>
      <c r="AD2278">
        <v>1948</v>
      </c>
      <c r="AE2278">
        <v>2003</v>
      </c>
    </row>
    <row r="2279" spans="1:31" x14ac:dyDescent="0.25">
      <c r="A2279" t="s">
        <v>9743</v>
      </c>
      <c r="B2279" t="s">
        <v>474</v>
      </c>
      <c r="C2279">
        <v>1992</v>
      </c>
      <c r="D2279" s="1">
        <v>33990</v>
      </c>
      <c r="E2279" t="s">
        <v>47</v>
      </c>
      <c r="F2279">
        <v>128</v>
      </c>
      <c r="G2279" t="s">
        <v>19</v>
      </c>
      <c r="H2279" t="s">
        <v>9744</v>
      </c>
      <c r="I2279" t="s">
        <v>4090</v>
      </c>
      <c r="J2279" t="s">
        <v>9745</v>
      </c>
      <c r="K2279" t="s">
        <v>5094</v>
      </c>
      <c r="L2279" t="s">
        <v>9746</v>
      </c>
      <c r="M2279" t="s">
        <v>9747</v>
      </c>
      <c r="N2279">
        <v>7.4</v>
      </c>
      <c r="O2279">
        <v>187216</v>
      </c>
      <c r="P2279" s="2">
        <v>40000000</v>
      </c>
      <c r="Q2279" s="2">
        <v>82522790</v>
      </c>
      <c r="R2279" s="2">
        <v>215862692</v>
      </c>
      <c r="S2279" s="2">
        <v>258385482</v>
      </c>
      <c r="T2279">
        <v>57</v>
      </c>
      <c r="U2279">
        <v>1.4190315768363135</v>
      </c>
      <c r="V2279">
        <v>0.20130024081270514</v>
      </c>
      <c r="W2279">
        <f>AVERAGE(U2279:V2279)</f>
        <v>0.81016590882450934</v>
      </c>
      <c r="X2279" s="4">
        <v>2.6352848892533745</v>
      </c>
      <c r="Y2279">
        <f>AVERAGE(W2279:X2279)</f>
        <v>1.722725399038942</v>
      </c>
      <c r="Z2279" t="s">
        <v>23490</v>
      </c>
      <c r="AA2279" t="s">
        <v>22731</v>
      </c>
      <c r="AB2279" t="s">
        <v>23491</v>
      </c>
      <c r="AC2279" t="s">
        <v>22725</v>
      </c>
      <c r="AD2279">
        <v>1932</v>
      </c>
      <c r="AE2279">
        <v>2013</v>
      </c>
    </row>
    <row r="2280" spans="1:31" x14ac:dyDescent="0.25">
      <c r="A2280" t="s">
        <v>16455</v>
      </c>
      <c r="B2280" t="s">
        <v>16456</v>
      </c>
      <c r="C2280">
        <v>2007</v>
      </c>
      <c r="D2280" s="1">
        <v>39521</v>
      </c>
      <c r="E2280" t="s">
        <v>391</v>
      </c>
      <c r="F2280">
        <v>117</v>
      </c>
      <c r="G2280" t="s">
        <v>19</v>
      </c>
      <c r="H2280" t="s">
        <v>1660</v>
      </c>
      <c r="I2280" t="s">
        <v>12454</v>
      </c>
      <c r="J2280" t="s">
        <v>12454</v>
      </c>
      <c r="K2280" t="s">
        <v>336</v>
      </c>
      <c r="L2280" t="s">
        <v>16457</v>
      </c>
      <c r="M2280" t="s">
        <v>16458</v>
      </c>
      <c r="N2280">
        <v>6.8</v>
      </c>
      <c r="O2280">
        <v>83790</v>
      </c>
      <c r="P2280" s="2">
        <v>21000000</v>
      </c>
      <c r="Q2280" s="2">
        <v>28563179</v>
      </c>
      <c r="R2280" s="2">
        <v>55033767</v>
      </c>
      <c r="S2280" s="2">
        <v>62596946</v>
      </c>
      <c r="T2280">
        <v>59</v>
      </c>
      <c r="U2280">
        <v>0.94360633042568443</v>
      </c>
      <c r="V2280">
        <v>0.31421896828042467</v>
      </c>
      <c r="W2280">
        <f>AVERAGE(U2280:V2280)</f>
        <v>0.62891264935305458</v>
      </c>
      <c r="X2280" s="4">
        <v>0.50441932660055366</v>
      </c>
      <c r="Y2280">
        <f>AVERAGE(W2280:X2280)</f>
        <v>0.56666598797680412</v>
      </c>
      <c r="Z2280" t="s">
        <v>23490</v>
      </c>
      <c r="AA2280" t="s">
        <v>22731</v>
      </c>
      <c r="AB2280" t="s">
        <v>23491</v>
      </c>
      <c r="AC2280" t="s">
        <v>22725</v>
      </c>
      <c r="AD2280">
        <v>1932</v>
      </c>
      <c r="AE2280">
        <v>2013</v>
      </c>
    </row>
    <row r="2281" spans="1:31" x14ac:dyDescent="0.25">
      <c r="A2281" t="s">
        <v>9323</v>
      </c>
      <c r="B2281" t="s">
        <v>9324</v>
      </c>
      <c r="C2281">
        <v>1989</v>
      </c>
      <c r="D2281" s="1">
        <v>32994</v>
      </c>
      <c r="E2281" t="s">
        <v>57</v>
      </c>
      <c r="F2281">
        <v>96</v>
      </c>
      <c r="G2281" t="s">
        <v>19</v>
      </c>
      <c r="H2281" t="s">
        <v>25</v>
      </c>
      <c r="I2281" t="s">
        <v>9325</v>
      </c>
      <c r="J2281" t="s">
        <v>9326</v>
      </c>
      <c r="K2281" t="s">
        <v>7533</v>
      </c>
      <c r="L2281" t="s">
        <v>9327</v>
      </c>
      <c r="M2281" t="s">
        <v>9328</v>
      </c>
      <c r="N2281">
        <v>7.5</v>
      </c>
      <c r="O2281">
        <v>5176</v>
      </c>
      <c r="P2281" s="2">
        <v>3000000</v>
      </c>
      <c r="Q2281" s="2">
        <v>4609953</v>
      </c>
      <c r="R2281" s="2">
        <v>4609953</v>
      </c>
      <c r="S2281" s="2">
        <v>6219906</v>
      </c>
      <c r="U2281">
        <v>1.4982691179047514</v>
      </c>
      <c r="V2281" t="s">
        <v>22725</v>
      </c>
      <c r="W2281">
        <f>AVERAGE(U2281:V2281)</f>
        <v>1.4982691179047514</v>
      </c>
      <c r="X2281" s="4">
        <v>-0.10916048514235957</v>
      </c>
      <c r="Y2281">
        <f>AVERAGE(W2281:X2281)</f>
        <v>0.69455431638119591</v>
      </c>
      <c r="Z2281" t="s">
        <v>23458</v>
      </c>
      <c r="AA2281" t="s">
        <v>22731</v>
      </c>
      <c r="AB2281" t="s">
        <v>23459</v>
      </c>
      <c r="AC2281" t="s">
        <v>22725</v>
      </c>
      <c r="AD2281">
        <v>0</v>
      </c>
      <c r="AE2281">
        <v>0</v>
      </c>
    </row>
    <row r="2282" spans="1:31" x14ac:dyDescent="0.25">
      <c r="A2282" t="s">
        <v>13005</v>
      </c>
      <c r="B2282" t="s">
        <v>13006</v>
      </c>
      <c r="C2282">
        <v>2002</v>
      </c>
      <c r="D2282" s="1">
        <v>37799</v>
      </c>
      <c r="E2282" t="s">
        <v>361</v>
      </c>
      <c r="F2282">
        <v>81</v>
      </c>
      <c r="G2282" t="s">
        <v>19</v>
      </c>
      <c r="H2282" t="s">
        <v>520</v>
      </c>
      <c r="I2282" t="s">
        <v>6214</v>
      </c>
      <c r="J2282" t="s">
        <v>4643</v>
      </c>
      <c r="K2282" t="s">
        <v>11140</v>
      </c>
      <c r="L2282" t="s">
        <v>13007</v>
      </c>
      <c r="M2282" t="s">
        <v>13008</v>
      </c>
      <c r="N2282">
        <v>7</v>
      </c>
      <c r="O2282">
        <v>247774</v>
      </c>
      <c r="P2282" s="2">
        <v>13000000</v>
      </c>
      <c r="Q2282" s="2">
        <v>46566212</v>
      </c>
      <c r="R2282" s="2">
        <v>97837138</v>
      </c>
      <c r="S2282" s="2">
        <v>131403350</v>
      </c>
      <c r="T2282">
        <v>56</v>
      </c>
      <c r="U2282">
        <v>1.1020814125625609</v>
      </c>
      <c r="V2282">
        <v>0.14484087707884538</v>
      </c>
      <c r="W2282">
        <f>AVERAGE(U2282:V2282)</f>
        <v>0.62346114482070314</v>
      </c>
      <c r="X2282" s="4">
        <v>1.2532741868952202</v>
      </c>
      <c r="Y2282">
        <f>AVERAGE(W2282:X2282)</f>
        <v>0.93836766585796161</v>
      </c>
      <c r="Z2282" t="s">
        <v>23720</v>
      </c>
      <c r="AA2282" t="s">
        <v>22731</v>
      </c>
      <c r="AB2282" t="s">
        <v>23721</v>
      </c>
      <c r="AC2282" t="s">
        <v>22725</v>
      </c>
      <c r="AD2282">
        <v>1961</v>
      </c>
      <c r="AE2282">
        <v>0</v>
      </c>
    </row>
    <row r="2283" spans="1:31" x14ac:dyDescent="0.25">
      <c r="A2283" t="s">
        <v>16339</v>
      </c>
      <c r="B2283" t="s">
        <v>16340</v>
      </c>
      <c r="C2283">
        <v>2007</v>
      </c>
      <c r="D2283" s="1">
        <v>39195</v>
      </c>
      <c r="E2283" t="s">
        <v>408</v>
      </c>
      <c r="F2283">
        <v>98</v>
      </c>
      <c r="G2283" t="s">
        <v>19</v>
      </c>
      <c r="H2283" t="s">
        <v>497</v>
      </c>
      <c r="I2283" t="s">
        <v>6214</v>
      </c>
      <c r="J2283" t="s">
        <v>16341</v>
      </c>
      <c r="K2283" t="s">
        <v>5672</v>
      </c>
      <c r="L2283" t="s">
        <v>16342</v>
      </c>
      <c r="M2283" t="s">
        <v>16343</v>
      </c>
      <c r="N2283">
        <v>6.4</v>
      </c>
      <c r="O2283">
        <v>191157</v>
      </c>
      <c r="P2283" s="2">
        <v>30000000</v>
      </c>
      <c r="Q2283" s="2">
        <v>35193167</v>
      </c>
      <c r="R2283" s="2">
        <v>77677553</v>
      </c>
      <c r="S2283" s="2">
        <v>82870720</v>
      </c>
      <c r="U2283">
        <v>0.62665616615193254</v>
      </c>
      <c r="V2283" t="s">
        <v>22725</v>
      </c>
      <c r="W2283">
        <f>AVERAGE(U2283:V2283)</f>
        <v>0.62665616615193254</v>
      </c>
      <c r="X2283" s="4">
        <v>0.72506905269895061</v>
      </c>
      <c r="Y2283">
        <f>AVERAGE(W2283:X2283)</f>
        <v>0.67586260942544163</v>
      </c>
      <c r="Z2283" t="s">
        <v>23720</v>
      </c>
      <c r="AA2283" t="s">
        <v>22731</v>
      </c>
      <c r="AB2283" t="s">
        <v>23721</v>
      </c>
      <c r="AC2283" t="s">
        <v>22725</v>
      </c>
      <c r="AD2283">
        <v>1961</v>
      </c>
      <c r="AE2283">
        <v>0</v>
      </c>
    </row>
    <row r="2284" spans="1:31" x14ac:dyDescent="0.25">
      <c r="A2284" t="s">
        <v>21607</v>
      </c>
      <c r="B2284" t="s">
        <v>21608</v>
      </c>
      <c r="C2284">
        <v>2016</v>
      </c>
      <c r="D2284" s="1">
        <v>42663</v>
      </c>
      <c r="E2284" t="s">
        <v>452</v>
      </c>
      <c r="F2284">
        <v>87</v>
      </c>
      <c r="G2284" t="s">
        <v>19</v>
      </c>
      <c r="H2284" t="s">
        <v>25</v>
      </c>
      <c r="I2284" t="s">
        <v>21609</v>
      </c>
      <c r="J2284" t="s">
        <v>16625</v>
      </c>
      <c r="K2284" t="s">
        <v>21610</v>
      </c>
      <c r="L2284" t="s">
        <v>21611</v>
      </c>
      <c r="M2284" t="s">
        <v>21612</v>
      </c>
      <c r="N2284">
        <v>6.8</v>
      </c>
      <c r="O2284">
        <v>54796</v>
      </c>
      <c r="P2284" s="2">
        <v>70000000</v>
      </c>
      <c r="Q2284" s="2">
        <v>72679278</v>
      </c>
      <c r="R2284" s="2">
        <v>183388953</v>
      </c>
      <c r="S2284" s="2">
        <v>186068231</v>
      </c>
      <c r="T2284">
        <v>56</v>
      </c>
      <c r="U2284">
        <v>0.94360633042568443</v>
      </c>
      <c r="V2284">
        <v>0.14484087707884538</v>
      </c>
      <c r="W2284">
        <f>AVERAGE(U2284:V2284)</f>
        <v>0.54422360375226486</v>
      </c>
      <c r="X2284" s="4">
        <v>1.8482197071447535</v>
      </c>
      <c r="Y2284">
        <f>AVERAGE(W2284:X2284)</f>
        <v>1.1962216554485092</v>
      </c>
      <c r="Z2284" t="s">
        <v>23784</v>
      </c>
      <c r="AA2284" t="s">
        <v>22731</v>
      </c>
      <c r="AB2284" t="s">
        <v>23785</v>
      </c>
      <c r="AC2284" t="s">
        <v>107</v>
      </c>
      <c r="AD2284">
        <v>1964</v>
      </c>
      <c r="AE2284">
        <v>0</v>
      </c>
    </row>
    <row r="2285" spans="1:31" x14ac:dyDescent="0.25">
      <c r="A2285" t="s">
        <v>22440</v>
      </c>
      <c r="B2285" t="s">
        <v>22441</v>
      </c>
      <c r="C2285">
        <v>2020</v>
      </c>
      <c r="D2285" s="1">
        <v>44062</v>
      </c>
      <c r="E2285" t="s">
        <v>452</v>
      </c>
      <c r="F2285">
        <v>102</v>
      </c>
      <c r="G2285" t="s">
        <v>19</v>
      </c>
      <c r="H2285" t="s">
        <v>25</v>
      </c>
      <c r="I2285" t="s">
        <v>18606</v>
      </c>
      <c r="J2285" t="s">
        <v>22442</v>
      </c>
      <c r="K2285" t="s">
        <v>7139</v>
      </c>
      <c r="L2285" t="s">
        <v>22443</v>
      </c>
      <c r="M2285" t="s">
        <v>22444</v>
      </c>
      <c r="N2285">
        <v>7.4</v>
      </c>
      <c r="O2285">
        <v>76905</v>
      </c>
      <c r="Q2285" s="2">
        <v>61555145</v>
      </c>
      <c r="R2285" s="2">
        <v>136037267</v>
      </c>
      <c r="S2285" s="2">
        <v>197592412</v>
      </c>
      <c r="T2285">
        <v>61</v>
      </c>
      <c r="U2285">
        <v>1.4190315768363135</v>
      </c>
      <c r="V2285">
        <v>0.42713769574814414</v>
      </c>
      <c r="W2285">
        <f>AVERAGE(U2285:V2285)</f>
        <v>0.92308463629222881</v>
      </c>
      <c r="X2285" s="4">
        <v>1.9736431917489692</v>
      </c>
      <c r="Y2285">
        <f>AVERAGE(W2285:X2285)</f>
        <v>1.4483639140205991</v>
      </c>
      <c r="Z2285" t="s">
        <v>23784</v>
      </c>
      <c r="AA2285" t="s">
        <v>22731</v>
      </c>
      <c r="AB2285" t="s">
        <v>23785</v>
      </c>
      <c r="AC2285" t="s">
        <v>107</v>
      </c>
      <c r="AD2285">
        <v>1964</v>
      </c>
      <c r="AE2285">
        <v>0</v>
      </c>
    </row>
    <row r="2286" spans="1:31" x14ac:dyDescent="0.25">
      <c r="A2286" t="s">
        <v>8603</v>
      </c>
      <c r="B2286" t="s">
        <v>8604</v>
      </c>
      <c r="C2286">
        <v>1987</v>
      </c>
      <c r="D2286" s="1">
        <v>32178</v>
      </c>
      <c r="E2286" t="s">
        <v>34</v>
      </c>
      <c r="F2286">
        <v>126</v>
      </c>
      <c r="G2286" t="s">
        <v>19</v>
      </c>
      <c r="H2286" t="s">
        <v>25</v>
      </c>
      <c r="I2286" t="s">
        <v>5998</v>
      </c>
      <c r="J2286" t="s">
        <v>8605</v>
      </c>
      <c r="K2286" t="s">
        <v>799</v>
      </c>
      <c r="L2286" t="s">
        <v>8606</v>
      </c>
      <c r="M2286" t="s">
        <v>8607</v>
      </c>
      <c r="N2286">
        <v>7.4</v>
      </c>
      <c r="O2286">
        <v>140858</v>
      </c>
      <c r="P2286" s="2">
        <v>15000000</v>
      </c>
      <c r="Q2286" s="2">
        <v>43848069</v>
      </c>
      <c r="R2286" s="2">
        <v>43848069</v>
      </c>
      <c r="S2286" s="2">
        <v>72696138</v>
      </c>
      <c r="T2286">
        <v>56</v>
      </c>
      <c r="U2286">
        <v>1.4190315768363135</v>
      </c>
      <c r="V2286">
        <v>0.14484087707884538</v>
      </c>
      <c r="W2286">
        <f>AVERAGE(U2286:V2286)</f>
        <v>0.78193622695757947</v>
      </c>
      <c r="X2286" s="4">
        <v>0.61433393591873597</v>
      </c>
      <c r="Y2286">
        <f>AVERAGE(W2286:X2286)</f>
        <v>0.69813508143815772</v>
      </c>
      <c r="Z2286" t="s">
        <v>23395</v>
      </c>
      <c r="AA2286" t="s">
        <v>22731</v>
      </c>
      <c r="AB2286" t="s">
        <v>23396</v>
      </c>
      <c r="AC2286" t="s">
        <v>22725</v>
      </c>
      <c r="AD2286">
        <v>1952</v>
      </c>
      <c r="AE2286">
        <v>0</v>
      </c>
    </row>
    <row r="2287" spans="1:31" x14ac:dyDescent="0.25">
      <c r="A2287" t="s">
        <v>12681</v>
      </c>
      <c r="B2287" t="s">
        <v>12682</v>
      </c>
      <c r="C2287">
        <v>1999</v>
      </c>
      <c r="D2287" s="1">
        <v>36560</v>
      </c>
      <c r="E2287" t="s">
        <v>79</v>
      </c>
      <c r="F2287">
        <v>95</v>
      </c>
      <c r="G2287" t="s">
        <v>19</v>
      </c>
      <c r="H2287" t="s">
        <v>25</v>
      </c>
      <c r="I2287" t="s">
        <v>12683</v>
      </c>
      <c r="J2287" t="s">
        <v>12684</v>
      </c>
      <c r="K2287" t="s">
        <v>8275</v>
      </c>
      <c r="L2287" t="s">
        <v>12685</v>
      </c>
      <c r="M2287" t="s">
        <v>12686</v>
      </c>
      <c r="N2287">
        <v>5.9</v>
      </c>
      <c r="O2287">
        <v>82824</v>
      </c>
      <c r="P2287" s="2">
        <v>10000000</v>
      </c>
      <c r="Q2287" s="2">
        <v>63366989</v>
      </c>
      <c r="R2287" s="2">
        <v>103166989</v>
      </c>
      <c r="S2287" s="2">
        <v>156533978</v>
      </c>
      <c r="T2287">
        <v>51</v>
      </c>
      <c r="U2287">
        <v>0.23046846080974201</v>
      </c>
      <c r="V2287">
        <v>-0.13745594159045341</v>
      </c>
      <c r="W2287">
        <f>AVERAGE(U2287:V2287)</f>
        <v>4.6506259609644302E-2</v>
      </c>
      <c r="X2287" s="4">
        <v>1.5267835090806556</v>
      </c>
      <c r="Y2287">
        <f>AVERAGE(W2287:X2287)</f>
        <v>0.78664488434515001</v>
      </c>
      <c r="Z2287" t="s">
        <v>23395</v>
      </c>
      <c r="AA2287" t="s">
        <v>22731</v>
      </c>
      <c r="AB2287" t="s">
        <v>23396</v>
      </c>
      <c r="AC2287" t="s">
        <v>22725</v>
      </c>
      <c r="AD2287">
        <v>1952</v>
      </c>
      <c r="AE2287">
        <v>0</v>
      </c>
    </row>
    <row r="2288" spans="1:31" x14ac:dyDescent="0.25">
      <c r="A2288" t="s">
        <v>11038</v>
      </c>
      <c r="B2288" t="s">
        <v>11039</v>
      </c>
      <c r="C2288">
        <v>1995</v>
      </c>
      <c r="D2288" s="1">
        <v>35082</v>
      </c>
      <c r="E2288" t="s">
        <v>71</v>
      </c>
      <c r="F2288">
        <v>124</v>
      </c>
      <c r="G2288" t="s">
        <v>19</v>
      </c>
      <c r="H2288" t="s">
        <v>25</v>
      </c>
      <c r="I2288" t="s">
        <v>11040</v>
      </c>
      <c r="J2288" t="s">
        <v>11041</v>
      </c>
      <c r="K2288" t="s">
        <v>799</v>
      </c>
      <c r="L2288" t="s">
        <v>11042</v>
      </c>
      <c r="M2288" t="s">
        <v>11043</v>
      </c>
      <c r="N2288">
        <v>5.9</v>
      </c>
      <c r="O2288">
        <v>9353</v>
      </c>
      <c r="P2288" s="2">
        <v>16000000</v>
      </c>
      <c r="Q2288" s="2">
        <v>67052156</v>
      </c>
      <c r="R2288" s="2">
        <v>81452156</v>
      </c>
      <c r="S2288" s="2">
        <v>132504312</v>
      </c>
      <c r="U2288">
        <v>0.23046846080974201</v>
      </c>
      <c r="V2288" t="s">
        <v>22725</v>
      </c>
      <c r="W2288">
        <f>AVERAGE(U2288:V2288)</f>
        <v>0.23046846080974201</v>
      </c>
      <c r="X2288" s="4">
        <v>1.2652565126203044</v>
      </c>
      <c r="Y2288">
        <f>AVERAGE(W2288:X2288)</f>
        <v>0.7478624867150232</v>
      </c>
      <c r="Z2288" t="s">
        <v>23571</v>
      </c>
      <c r="AA2288" t="s">
        <v>22731</v>
      </c>
      <c r="AB2288" t="s">
        <v>23572</v>
      </c>
      <c r="AC2288" t="s">
        <v>22725</v>
      </c>
      <c r="AD2288">
        <v>1959</v>
      </c>
      <c r="AE2288">
        <v>0</v>
      </c>
    </row>
    <row r="2289" spans="1:31" x14ac:dyDescent="0.25">
      <c r="A2289" t="s">
        <v>10188</v>
      </c>
      <c r="B2289" t="s">
        <v>10189</v>
      </c>
      <c r="C2289">
        <v>1993</v>
      </c>
      <c r="D2289" s="1">
        <v>34115</v>
      </c>
      <c r="E2289" t="s">
        <v>391</v>
      </c>
      <c r="F2289">
        <v>97</v>
      </c>
      <c r="G2289" t="s">
        <v>19</v>
      </c>
      <c r="H2289" t="s">
        <v>25</v>
      </c>
      <c r="I2289" t="s">
        <v>10190</v>
      </c>
      <c r="J2289" t="s">
        <v>10191</v>
      </c>
      <c r="K2289" t="s">
        <v>5672</v>
      </c>
      <c r="L2289" t="s">
        <v>10192</v>
      </c>
      <c r="M2289" t="s">
        <v>10193</v>
      </c>
      <c r="N2289">
        <v>7.5</v>
      </c>
      <c r="O2289">
        <v>50507</v>
      </c>
      <c r="P2289" s="2">
        <v>3500000</v>
      </c>
      <c r="Q2289" s="2">
        <v>27912072</v>
      </c>
      <c r="R2289" s="2">
        <v>27912072</v>
      </c>
      <c r="S2289" s="2">
        <v>52324144</v>
      </c>
      <c r="T2289">
        <v>76</v>
      </c>
      <c r="U2289">
        <v>1.4982691179047514</v>
      </c>
      <c r="V2289">
        <v>1.2740281517560406</v>
      </c>
      <c r="W2289">
        <f>AVERAGE(U2289:V2289)</f>
        <v>1.386148634830396</v>
      </c>
      <c r="X2289" s="4">
        <v>0.39261523193307513</v>
      </c>
      <c r="Y2289">
        <f>AVERAGE(W2289:X2289)</f>
        <v>0.88938193338173555</v>
      </c>
      <c r="Z2289" t="s">
        <v>23510</v>
      </c>
      <c r="AA2289" t="s">
        <v>22731</v>
      </c>
      <c r="AB2289" t="s">
        <v>23511</v>
      </c>
      <c r="AC2289" t="s">
        <v>22725</v>
      </c>
      <c r="AD2289">
        <v>1968</v>
      </c>
      <c r="AE2289">
        <v>0</v>
      </c>
    </row>
    <row r="2290" spans="1:31" x14ac:dyDescent="0.25">
      <c r="A2290" t="s">
        <v>4772</v>
      </c>
      <c r="B2290" t="s">
        <v>4773</v>
      </c>
      <c r="C2290">
        <v>1967</v>
      </c>
      <c r="D2290" s="1">
        <v>24909</v>
      </c>
      <c r="E2290" t="s">
        <v>20</v>
      </c>
      <c r="F2290">
        <v>134</v>
      </c>
      <c r="G2290" t="s">
        <v>19</v>
      </c>
      <c r="H2290" t="s">
        <v>175</v>
      </c>
      <c r="I2290" t="s">
        <v>2378</v>
      </c>
      <c r="J2290" t="s">
        <v>4774</v>
      </c>
      <c r="K2290" t="s">
        <v>336</v>
      </c>
      <c r="L2290" t="s">
        <v>4775</v>
      </c>
      <c r="M2290" t="s">
        <v>4776</v>
      </c>
      <c r="N2290">
        <v>7.9</v>
      </c>
      <c r="O2290">
        <v>23483</v>
      </c>
      <c r="P2290" s="2">
        <v>3500000</v>
      </c>
      <c r="S2290" s="2"/>
      <c r="T2290">
        <v>89</v>
      </c>
      <c r="U2290">
        <v>1.815219282178504</v>
      </c>
      <c r="V2290">
        <v>2.0079998802962171</v>
      </c>
      <c r="W2290">
        <f>AVERAGE(U2290:V2290)</f>
        <v>1.9116095812373606</v>
      </c>
      <c r="X2290" s="4"/>
      <c r="Y2290">
        <f>AVERAGE(W2290:X2290)</f>
        <v>1.9116095812373606</v>
      </c>
      <c r="Z2290" t="s">
        <v>23032</v>
      </c>
      <c r="AA2290" t="s">
        <v>22731</v>
      </c>
      <c r="AB2290" t="s">
        <v>23033</v>
      </c>
      <c r="AC2290" t="s">
        <v>22725</v>
      </c>
      <c r="AD2290">
        <v>1933</v>
      </c>
      <c r="AE2290">
        <v>0</v>
      </c>
    </row>
    <row r="2291" spans="1:31" x14ac:dyDescent="0.25">
      <c r="A2291" t="s">
        <v>4777</v>
      </c>
      <c r="B2291" t="s">
        <v>4778</v>
      </c>
      <c r="C2291">
        <v>1967</v>
      </c>
      <c r="D2291" s="1">
        <v>24849</v>
      </c>
      <c r="E2291" t="s">
        <v>38</v>
      </c>
      <c r="F2291">
        <v>110</v>
      </c>
      <c r="G2291" t="s">
        <v>19</v>
      </c>
      <c r="H2291" t="s">
        <v>25</v>
      </c>
      <c r="I2291" t="s">
        <v>4101</v>
      </c>
      <c r="J2291" t="s">
        <v>4779</v>
      </c>
      <c r="K2291" t="s">
        <v>3560</v>
      </c>
      <c r="L2291" t="s">
        <v>4780</v>
      </c>
      <c r="M2291" t="s">
        <v>4781</v>
      </c>
      <c r="N2291">
        <v>7.9</v>
      </c>
      <c r="O2291">
        <v>65862</v>
      </c>
      <c r="P2291" s="2">
        <v>2000000</v>
      </c>
      <c r="R2291" s="2">
        <v>27669</v>
      </c>
      <c r="S2291" s="2">
        <v>-1972331</v>
      </c>
      <c r="T2291">
        <v>75</v>
      </c>
      <c r="U2291">
        <v>1.815219282178504</v>
      </c>
      <c r="V2291">
        <v>1.2175687880221808</v>
      </c>
      <c r="W2291">
        <f>AVERAGE(U2291:V2291)</f>
        <v>1.5163940351003424</v>
      </c>
      <c r="X2291" s="4">
        <v>-0.19832073967529226</v>
      </c>
      <c r="Y2291">
        <f>AVERAGE(W2291:X2291)</f>
        <v>0.65903664771252513</v>
      </c>
      <c r="Z2291" t="s">
        <v>23032</v>
      </c>
      <c r="AA2291" t="s">
        <v>22731</v>
      </c>
      <c r="AB2291" t="s">
        <v>23033</v>
      </c>
      <c r="AC2291" t="s">
        <v>22725</v>
      </c>
      <c r="AD2291">
        <v>1933</v>
      </c>
      <c r="AE2291">
        <v>0</v>
      </c>
    </row>
    <row r="2292" spans="1:31" x14ac:dyDescent="0.25">
      <c r="A2292" t="s">
        <v>5015</v>
      </c>
      <c r="B2292" t="s">
        <v>5016</v>
      </c>
      <c r="C2292">
        <v>1969</v>
      </c>
      <c r="D2292" s="1">
        <v>25569</v>
      </c>
      <c r="E2292" t="s">
        <v>71</v>
      </c>
      <c r="F2292">
        <v>105</v>
      </c>
      <c r="G2292" t="s">
        <v>19</v>
      </c>
      <c r="H2292" t="s">
        <v>25</v>
      </c>
      <c r="I2292" t="s">
        <v>5017</v>
      </c>
      <c r="J2292" t="s">
        <v>4897</v>
      </c>
      <c r="K2292" t="s">
        <v>336</v>
      </c>
      <c r="L2292" t="s">
        <v>5018</v>
      </c>
      <c r="M2292" t="s">
        <v>5019</v>
      </c>
      <c r="N2292">
        <v>6.8</v>
      </c>
      <c r="O2292">
        <v>5942</v>
      </c>
      <c r="P2292" s="2">
        <v>2000000</v>
      </c>
      <c r="S2292" s="2"/>
      <c r="T2292">
        <v>72</v>
      </c>
      <c r="U2292">
        <v>0.94360633042568443</v>
      </c>
      <c r="V2292">
        <v>1.0481906968206014</v>
      </c>
      <c r="W2292">
        <f>AVERAGE(U2292:V2292)</f>
        <v>0.99589851362314286</v>
      </c>
      <c r="X2292" s="4"/>
      <c r="Y2292">
        <f>AVERAGE(W2292:X2292)</f>
        <v>0.99589851362314286</v>
      </c>
      <c r="Z2292" t="s">
        <v>23032</v>
      </c>
      <c r="AA2292" t="s">
        <v>22731</v>
      </c>
      <c r="AB2292" t="s">
        <v>23033</v>
      </c>
      <c r="AC2292" t="s">
        <v>22725</v>
      </c>
      <c r="AD2292">
        <v>1933</v>
      </c>
      <c r="AE2292">
        <v>0</v>
      </c>
    </row>
    <row r="2293" spans="1:31" x14ac:dyDescent="0.25">
      <c r="A2293" t="s">
        <v>5074</v>
      </c>
      <c r="B2293" t="s">
        <v>5075</v>
      </c>
      <c r="C2293">
        <v>1969</v>
      </c>
      <c r="D2293" s="1">
        <v>25333</v>
      </c>
      <c r="E2293" t="s">
        <v>81</v>
      </c>
      <c r="F2293">
        <v>128</v>
      </c>
      <c r="G2293" t="s">
        <v>19</v>
      </c>
      <c r="H2293" t="s">
        <v>25</v>
      </c>
      <c r="I2293" t="s">
        <v>2427</v>
      </c>
      <c r="J2293" t="s">
        <v>5076</v>
      </c>
      <c r="K2293" t="s">
        <v>336</v>
      </c>
      <c r="L2293" t="s">
        <v>5077</v>
      </c>
      <c r="M2293" t="s">
        <v>5078</v>
      </c>
      <c r="N2293">
        <v>6.8</v>
      </c>
      <c r="O2293">
        <v>7803</v>
      </c>
      <c r="P2293" s="2">
        <v>7000000</v>
      </c>
      <c r="S2293" s="2"/>
      <c r="U2293">
        <v>0.94360633042568443</v>
      </c>
      <c r="V2293" t="s">
        <v>22725</v>
      </c>
      <c r="W2293">
        <f>AVERAGE(U2293:V2293)</f>
        <v>0.94360633042568443</v>
      </c>
      <c r="X2293" s="4"/>
      <c r="Y2293">
        <f>AVERAGE(W2293:X2293)</f>
        <v>0.94360633042568443</v>
      </c>
      <c r="Z2293" t="s">
        <v>23032</v>
      </c>
      <c r="AA2293" t="s">
        <v>22731</v>
      </c>
      <c r="AB2293" t="s">
        <v>23033</v>
      </c>
      <c r="AC2293" t="s">
        <v>22725</v>
      </c>
      <c r="AD2293">
        <v>1933</v>
      </c>
      <c r="AE2293">
        <v>0</v>
      </c>
    </row>
    <row r="2294" spans="1:31" x14ac:dyDescent="0.25">
      <c r="A2294" t="s">
        <v>5296</v>
      </c>
      <c r="B2294" t="s">
        <v>5297</v>
      </c>
      <c r="C2294">
        <v>1971</v>
      </c>
      <c r="D2294" s="1">
        <v>26207</v>
      </c>
      <c r="E2294" t="s">
        <v>3218</v>
      </c>
      <c r="F2294">
        <v>99</v>
      </c>
      <c r="G2294" t="s">
        <v>19</v>
      </c>
      <c r="H2294" t="s">
        <v>25</v>
      </c>
      <c r="I2294" t="s">
        <v>3255</v>
      </c>
      <c r="J2294" t="s">
        <v>5298</v>
      </c>
      <c r="K2294" t="s">
        <v>336</v>
      </c>
      <c r="L2294" t="s">
        <v>5299</v>
      </c>
      <c r="M2294" t="s">
        <v>5300</v>
      </c>
      <c r="N2294">
        <v>6.4</v>
      </c>
      <c r="O2294">
        <v>6820</v>
      </c>
      <c r="P2294" s="2">
        <v>3000000</v>
      </c>
      <c r="S2294" s="2"/>
      <c r="U2294">
        <v>0.62665616615193254</v>
      </c>
      <c r="V2294" t="s">
        <v>22725</v>
      </c>
      <c r="W2294">
        <f>AVERAGE(U2294:V2294)</f>
        <v>0.62665616615193254</v>
      </c>
      <c r="X2294" s="4"/>
      <c r="Y2294">
        <f>AVERAGE(W2294:X2294)</f>
        <v>0.62665616615193254</v>
      </c>
      <c r="Z2294" t="s">
        <v>23032</v>
      </c>
      <c r="AA2294" t="s">
        <v>22731</v>
      </c>
      <c r="AB2294" t="s">
        <v>23033</v>
      </c>
      <c r="AC2294" t="s">
        <v>22725</v>
      </c>
      <c r="AD2294">
        <v>1933</v>
      </c>
      <c r="AE2294">
        <v>0</v>
      </c>
    </row>
    <row r="2295" spans="1:31" x14ac:dyDescent="0.25">
      <c r="A2295" t="s">
        <v>7779</v>
      </c>
      <c r="B2295" t="s">
        <v>7780</v>
      </c>
      <c r="C2295">
        <v>1984</v>
      </c>
      <c r="D2295" s="1">
        <v>30813</v>
      </c>
      <c r="E2295" t="s">
        <v>110</v>
      </c>
      <c r="F2295">
        <v>138</v>
      </c>
      <c r="G2295" t="s">
        <v>19</v>
      </c>
      <c r="H2295" t="s">
        <v>25</v>
      </c>
      <c r="I2295" t="s">
        <v>7343</v>
      </c>
      <c r="J2295" t="s">
        <v>7781</v>
      </c>
      <c r="K2295" t="s">
        <v>7718</v>
      </c>
      <c r="L2295" t="s">
        <v>7782</v>
      </c>
      <c r="M2295" t="s">
        <v>7783</v>
      </c>
      <c r="N2295">
        <v>7.5</v>
      </c>
      <c r="O2295">
        <v>43216</v>
      </c>
      <c r="P2295" s="2">
        <v>28000000</v>
      </c>
      <c r="Q2295" s="2">
        <v>47951979</v>
      </c>
      <c r="R2295" s="2">
        <v>47951979</v>
      </c>
      <c r="S2295" s="2">
        <v>67903958</v>
      </c>
      <c r="T2295">
        <v>61</v>
      </c>
      <c r="U2295">
        <v>1.4982691179047514</v>
      </c>
      <c r="V2295">
        <v>0.42713769574814414</v>
      </c>
      <c r="W2295">
        <f>AVERAGE(U2295:V2295)</f>
        <v>0.96270340682644773</v>
      </c>
      <c r="X2295" s="4">
        <v>0.56217821965129522</v>
      </c>
      <c r="Y2295">
        <f>AVERAGE(W2295:X2295)</f>
        <v>0.76244081323887147</v>
      </c>
      <c r="Z2295" t="s">
        <v>23297</v>
      </c>
      <c r="AA2295" t="s">
        <v>22731</v>
      </c>
      <c r="AB2295" t="s">
        <v>23298</v>
      </c>
      <c r="AC2295" t="s">
        <v>22725</v>
      </c>
      <c r="AD2295">
        <v>1943</v>
      </c>
      <c r="AE2295">
        <v>0</v>
      </c>
    </row>
    <row r="2296" spans="1:31" x14ac:dyDescent="0.25">
      <c r="A2296" t="s">
        <v>9072</v>
      </c>
      <c r="B2296" t="s">
        <v>9073</v>
      </c>
      <c r="C2296">
        <v>1989</v>
      </c>
      <c r="D2296" s="1">
        <v>32722</v>
      </c>
      <c r="E2296" t="s">
        <v>56</v>
      </c>
      <c r="F2296">
        <v>124</v>
      </c>
      <c r="G2296" t="s">
        <v>19</v>
      </c>
      <c r="H2296" t="s">
        <v>271</v>
      </c>
      <c r="I2296" t="s">
        <v>6404</v>
      </c>
      <c r="J2296" t="s">
        <v>7412</v>
      </c>
      <c r="K2296" t="s">
        <v>8847</v>
      </c>
      <c r="L2296" t="s">
        <v>9074</v>
      </c>
      <c r="M2296" t="s">
        <v>9075</v>
      </c>
      <c r="N2296">
        <v>7</v>
      </c>
      <c r="O2296">
        <v>43837</v>
      </c>
      <c r="P2296" s="2">
        <v>20000000</v>
      </c>
      <c r="Q2296" s="2">
        <v>100047830</v>
      </c>
      <c r="R2296" s="2">
        <v>126297830</v>
      </c>
      <c r="S2296" s="2">
        <v>206345660</v>
      </c>
      <c r="T2296">
        <v>82</v>
      </c>
      <c r="U2296">
        <v>1.1020814125625609</v>
      </c>
      <c r="V2296">
        <v>1.612784334159199</v>
      </c>
      <c r="W2296">
        <f>AVERAGE(U2296:V2296)</f>
        <v>1.3574328733608798</v>
      </c>
      <c r="X2296" s="4">
        <v>2.0689092124548991</v>
      </c>
      <c r="Y2296">
        <f>AVERAGE(W2296:X2296)</f>
        <v>1.7131710429078895</v>
      </c>
      <c r="Z2296" t="s">
        <v>23297</v>
      </c>
      <c r="AA2296" t="s">
        <v>22731</v>
      </c>
      <c r="AB2296" t="s">
        <v>23298</v>
      </c>
      <c r="AC2296" t="s">
        <v>22725</v>
      </c>
      <c r="AD2296">
        <v>1943</v>
      </c>
      <c r="AE2296">
        <v>0</v>
      </c>
    </row>
    <row r="2297" spans="1:31" x14ac:dyDescent="0.25">
      <c r="A2297" t="s">
        <v>9166</v>
      </c>
      <c r="B2297" t="s">
        <v>9167</v>
      </c>
      <c r="C2297">
        <v>1990</v>
      </c>
      <c r="D2297" s="1">
        <v>33165</v>
      </c>
      <c r="E2297" t="s">
        <v>22</v>
      </c>
      <c r="F2297">
        <v>128</v>
      </c>
      <c r="G2297" t="s">
        <v>19</v>
      </c>
      <c r="H2297" t="s">
        <v>238</v>
      </c>
      <c r="I2297" t="s">
        <v>7343</v>
      </c>
      <c r="J2297" t="s">
        <v>7343</v>
      </c>
      <c r="K2297" t="s">
        <v>7718</v>
      </c>
      <c r="L2297" t="s">
        <v>9168</v>
      </c>
      <c r="M2297" t="s">
        <v>9169</v>
      </c>
      <c r="N2297">
        <v>7.2</v>
      </c>
      <c r="O2297">
        <v>5559</v>
      </c>
      <c r="Q2297" s="2">
        <v>15740796</v>
      </c>
      <c r="R2297" s="2">
        <v>15779578</v>
      </c>
      <c r="S2297" s="2">
        <v>31520374</v>
      </c>
      <c r="U2297">
        <v>1.2605564946994372</v>
      </c>
      <c r="V2297" t="s">
        <v>22725</v>
      </c>
      <c r="W2297">
        <f>AVERAGE(U2297:V2297)</f>
        <v>1.2605564946994372</v>
      </c>
      <c r="X2297" s="4">
        <v>0.16619729157751789</v>
      </c>
      <c r="Y2297">
        <f>AVERAGE(W2297:X2297)</f>
        <v>0.71337689313847752</v>
      </c>
      <c r="Z2297" t="s">
        <v>23297</v>
      </c>
      <c r="AA2297" t="s">
        <v>22731</v>
      </c>
      <c r="AB2297" t="s">
        <v>23298</v>
      </c>
      <c r="AC2297" t="s">
        <v>22725</v>
      </c>
      <c r="AD2297">
        <v>1943</v>
      </c>
      <c r="AE2297">
        <v>0</v>
      </c>
    </row>
    <row r="2298" spans="1:31" x14ac:dyDescent="0.25">
      <c r="A2298" t="s">
        <v>9170</v>
      </c>
      <c r="B2298" t="s">
        <v>9171</v>
      </c>
      <c r="C2298">
        <v>1990</v>
      </c>
      <c r="D2298" s="1">
        <v>33249</v>
      </c>
      <c r="E2298" t="s">
        <v>28</v>
      </c>
      <c r="F2298">
        <v>121</v>
      </c>
      <c r="G2298" t="s">
        <v>19</v>
      </c>
      <c r="H2298" t="s">
        <v>25</v>
      </c>
      <c r="I2298" t="s">
        <v>8217</v>
      </c>
      <c r="J2298" t="s">
        <v>9172</v>
      </c>
      <c r="K2298" t="s">
        <v>336</v>
      </c>
      <c r="L2298" t="s">
        <v>9173</v>
      </c>
      <c r="M2298" t="s">
        <v>9174</v>
      </c>
      <c r="N2298">
        <v>7.8</v>
      </c>
      <c r="O2298">
        <v>120743</v>
      </c>
      <c r="P2298" s="2">
        <v>31000000</v>
      </c>
      <c r="Q2298" s="2">
        <v>52096475</v>
      </c>
      <c r="R2298" s="2">
        <v>52096475</v>
      </c>
      <c r="S2298" s="2">
        <v>73192950</v>
      </c>
      <c r="T2298">
        <v>74</v>
      </c>
      <c r="U2298">
        <v>1.7359817411100655</v>
      </c>
      <c r="V2298">
        <v>1.1611094242883211</v>
      </c>
      <c r="W2298">
        <f>AVERAGE(U2298:V2298)</f>
        <v>1.4485455826991933</v>
      </c>
      <c r="X2298" s="4">
        <v>0.61974099193713672</v>
      </c>
      <c r="Y2298">
        <f>AVERAGE(W2298:X2298)</f>
        <v>1.0341432873181651</v>
      </c>
      <c r="Z2298" t="s">
        <v>23297</v>
      </c>
      <c r="AA2298" t="s">
        <v>22731</v>
      </c>
      <c r="AB2298" t="s">
        <v>23298</v>
      </c>
      <c r="AC2298" t="s">
        <v>22725</v>
      </c>
      <c r="AD2298">
        <v>1943</v>
      </c>
      <c r="AE2298">
        <v>0</v>
      </c>
    </row>
    <row r="2299" spans="1:31" x14ac:dyDescent="0.25">
      <c r="A2299" t="s">
        <v>10520</v>
      </c>
      <c r="B2299" t="s">
        <v>10521</v>
      </c>
      <c r="C2299">
        <v>1994</v>
      </c>
      <c r="D2299" s="1">
        <v>34585</v>
      </c>
      <c r="E2299" t="s">
        <v>162</v>
      </c>
      <c r="F2299">
        <v>127</v>
      </c>
      <c r="G2299" t="s">
        <v>19</v>
      </c>
      <c r="H2299" t="s">
        <v>25</v>
      </c>
      <c r="I2299" t="s">
        <v>3915</v>
      </c>
      <c r="J2299" t="s">
        <v>10522</v>
      </c>
      <c r="K2299" t="s">
        <v>10523</v>
      </c>
      <c r="L2299" t="s">
        <v>10524</v>
      </c>
      <c r="M2299" t="s">
        <v>10525</v>
      </c>
      <c r="N2299">
        <v>7</v>
      </c>
      <c r="O2299">
        <v>99869</v>
      </c>
      <c r="P2299" s="2">
        <v>75000000</v>
      </c>
      <c r="Q2299" s="2">
        <v>101631272</v>
      </c>
      <c r="R2299" s="2">
        <v>183031272</v>
      </c>
      <c r="S2299" s="2">
        <v>209662544</v>
      </c>
      <c r="T2299">
        <v>62</v>
      </c>
      <c r="U2299">
        <v>1.1020814125625609</v>
      </c>
      <c r="V2299">
        <v>0.48359705948200393</v>
      </c>
      <c r="W2299">
        <f>AVERAGE(U2299:V2299)</f>
        <v>0.79283923602228246</v>
      </c>
      <c r="X2299" s="4">
        <v>2.1050085369368703</v>
      </c>
      <c r="Y2299">
        <f>AVERAGE(W2299:X2299)</f>
        <v>1.4489238864795764</v>
      </c>
      <c r="Z2299" t="s">
        <v>23297</v>
      </c>
      <c r="AA2299" t="s">
        <v>22731</v>
      </c>
      <c r="AB2299" t="s">
        <v>23298</v>
      </c>
      <c r="AC2299" t="s">
        <v>22725</v>
      </c>
      <c r="AD2299">
        <v>1943</v>
      </c>
      <c r="AE2299">
        <v>0</v>
      </c>
    </row>
    <row r="2300" spans="1:31" x14ac:dyDescent="0.25">
      <c r="A2300" t="s">
        <v>10567</v>
      </c>
      <c r="B2300" t="s">
        <v>10568</v>
      </c>
      <c r="C2300">
        <v>1994</v>
      </c>
      <c r="D2300" s="1">
        <v>34418</v>
      </c>
      <c r="E2300" t="s">
        <v>56</v>
      </c>
      <c r="F2300">
        <v>112</v>
      </c>
      <c r="G2300" t="s">
        <v>19</v>
      </c>
      <c r="H2300" t="s">
        <v>25</v>
      </c>
      <c r="I2300" t="s">
        <v>6404</v>
      </c>
      <c r="J2300" t="s">
        <v>10569</v>
      </c>
      <c r="K2300" t="s">
        <v>155</v>
      </c>
      <c r="L2300" t="s">
        <v>10570</v>
      </c>
      <c r="M2300" t="s">
        <v>10571</v>
      </c>
      <c r="N2300">
        <v>6.7</v>
      </c>
      <c r="O2300">
        <v>12708</v>
      </c>
      <c r="P2300" s="2">
        <v>6000000</v>
      </c>
      <c r="Q2300" s="2">
        <v>38824341</v>
      </c>
      <c r="R2300" s="2">
        <v>48424341</v>
      </c>
      <c r="S2300" s="2">
        <v>81248682</v>
      </c>
      <c r="T2300">
        <v>70</v>
      </c>
      <c r="U2300">
        <v>0.8643687893572467</v>
      </c>
      <c r="V2300">
        <v>0.93527196935288193</v>
      </c>
      <c r="W2300">
        <f>AVERAGE(U2300:V2300)</f>
        <v>0.89982037935506431</v>
      </c>
      <c r="X2300" s="4">
        <v>0.70741559358368222</v>
      </c>
      <c r="Y2300">
        <f>AVERAGE(W2300:X2300)</f>
        <v>0.80361798646937332</v>
      </c>
      <c r="Z2300" t="s">
        <v>23297</v>
      </c>
      <c r="AA2300" t="s">
        <v>22731</v>
      </c>
      <c r="AB2300" t="s">
        <v>23298</v>
      </c>
      <c r="AC2300" t="s">
        <v>22725</v>
      </c>
      <c r="AD2300">
        <v>1943</v>
      </c>
      <c r="AE2300">
        <v>0</v>
      </c>
    </row>
    <row r="2301" spans="1:31" x14ac:dyDescent="0.25">
      <c r="A2301" t="s">
        <v>12136</v>
      </c>
      <c r="B2301" t="s">
        <v>12137</v>
      </c>
      <c r="C2301">
        <v>1998</v>
      </c>
      <c r="D2301" s="1">
        <v>36266</v>
      </c>
      <c r="E2301" t="s">
        <v>250</v>
      </c>
      <c r="F2301">
        <v>124</v>
      </c>
      <c r="G2301" t="s">
        <v>19</v>
      </c>
      <c r="H2301" t="s">
        <v>25</v>
      </c>
      <c r="I2301" t="s">
        <v>10054</v>
      </c>
      <c r="J2301" t="s">
        <v>10054</v>
      </c>
      <c r="K2301" t="s">
        <v>5672</v>
      </c>
      <c r="L2301" t="s">
        <v>12138</v>
      </c>
      <c r="M2301" t="s">
        <v>12139</v>
      </c>
      <c r="N2301">
        <v>7.5</v>
      </c>
      <c r="O2301">
        <v>119604</v>
      </c>
      <c r="P2301" s="2">
        <v>60000000</v>
      </c>
      <c r="Q2301" s="2">
        <v>40584421</v>
      </c>
      <c r="R2301" s="2">
        <v>49805462</v>
      </c>
      <c r="S2301" s="2">
        <v>30389883</v>
      </c>
      <c r="T2301">
        <v>71</v>
      </c>
      <c r="U2301">
        <v>1.4982691179047514</v>
      </c>
      <c r="V2301">
        <v>0.99173133308674177</v>
      </c>
      <c r="W2301">
        <f>AVERAGE(U2301:V2301)</f>
        <v>1.2450002254957466</v>
      </c>
      <c r="X2301" s="4">
        <v>0.15389358682542273</v>
      </c>
      <c r="Y2301">
        <f>AVERAGE(W2301:X2301)</f>
        <v>0.69944690616058469</v>
      </c>
      <c r="Z2301" t="s">
        <v>23297</v>
      </c>
      <c r="AA2301" t="s">
        <v>22731</v>
      </c>
      <c r="AB2301" t="s">
        <v>23298</v>
      </c>
      <c r="AC2301" t="s">
        <v>22725</v>
      </c>
      <c r="AD2301">
        <v>1943</v>
      </c>
      <c r="AE2301">
        <v>0</v>
      </c>
    </row>
    <row r="2302" spans="1:31" x14ac:dyDescent="0.25">
      <c r="A2302" t="s">
        <v>14365</v>
      </c>
      <c r="B2302" t="s">
        <v>14366</v>
      </c>
      <c r="C2302">
        <v>2003</v>
      </c>
      <c r="D2302" s="1">
        <v>37925</v>
      </c>
      <c r="E2302" t="s">
        <v>2016</v>
      </c>
      <c r="F2302">
        <v>140</v>
      </c>
      <c r="G2302" t="s">
        <v>19</v>
      </c>
      <c r="H2302" t="s">
        <v>25</v>
      </c>
      <c r="I2302" t="s">
        <v>10054</v>
      </c>
      <c r="J2302" t="s">
        <v>14367</v>
      </c>
      <c r="K2302" t="s">
        <v>155</v>
      </c>
      <c r="L2302" t="s">
        <v>14368</v>
      </c>
      <c r="M2302" t="s">
        <v>14369</v>
      </c>
      <c r="N2302">
        <v>7.3</v>
      </c>
      <c r="O2302">
        <v>65913</v>
      </c>
      <c r="P2302" s="2">
        <v>87000000</v>
      </c>
      <c r="Q2302" s="2">
        <v>120277854</v>
      </c>
      <c r="R2302" s="2">
        <v>148336445</v>
      </c>
      <c r="S2302" s="2">
        <v>181614299</v>
      </c>
      <c r="T2302">
        <v>72</v>
      </c>
      <c r="U2302">
        <v>1.339794035767875</v>
      </c>
      <c r="V2302">
        <v>1.0481906968206014</v>
      </c>
      <c r="W2302">
        <f>AVERAGE(U2302:V2302)</f>
        <v>1.1939923662942382</v>
      </c>
      <c r="X2302" s="4">
        <v>1.7997453147666553</v>
      </c>
      <c r="Y2302">
        <f>AVERAGE(W2302:X2302)</f>
        <v>1.4968688405304467</v>
      </c>
      <c r="Z2302" t="s">
        <v>23297</v>
      </c>
      <c r="AA2302" t="s">
        <v>22731</v>
      </c>
      <c r="AB2302" t="s">
        <v>23298</v>
      </c>
      <c r="AC2302" t="s">
        <v>22725</v>
      </c>
      <c r="AD2302">
        <v>1943</v>
      </c>
      <c r="AE2302">
        <v>0</v>
      </c>
    </row>
    <row r="2303" spans="1:31" x14ac:dyDescent="0.25">
      <c r="A2303" t="s">
        <v>15747</v>
      </c>
      <c r="B2303" t="s">
        <v>15748</v>
      </c>
      <c r="C2303">
        <v>2010</v>
      </c>
      <c r="D2303" s="1">
        <v>40366</v>
      </c>
      <c r="E2303" t="s">
        <v>452</v>
      </c>
      <c r="F2303">
        <v>103</v>
      </c>
      <c r="G2303" t="s">
        <v>19</v>
      </c>
      <c r="H2303" t="s">
        <v>271</v>
      </c>
      <c r="I2303" t="s">
        <v>15749</v>
      </c>
      <c r="J2303" t="s">
        <v>11980</v>
      </c>
      <c r="K2303" t="s">
        <v>7139</v>
      </c>
      <c r="L2303" t="s">
        <v>15750</v>
      </c>
      <c r="M2303" t="s">
        <v>15751</v>
      </c>
      <c r="N2303">
        <v>8.3000000000000007</v>
      </c>
      <c r="O2303">
        <v>739717</v>
      </c>
      <c r="P2303" s="2">
        <v>200000000</v>
      </c>
      <c r="Q2303" s="2">
        <v>415004880</v>
      </c>
      <c r="R2303" s="2">
        <v>1066969703</v>
      </c>
      <c r="S2303" s="2">
        <v>1281974583</v>
      </c>
      <c r="T2303">
        <v>92</v>
      </c>
      <c r="U2303">
        <v>2.1321694464522567</v>
      </c>
      <c r="V2303">
        <v>2.1773779714977968</v>
      </c>
      <c r="W2303">
        <f>AVERAGE(U2303:V2303)</f>
        <v>2.1547737089750267</v>
      </c>
      <c r="X2303" s="4">
        <v>13.775522260595995</v>
      </c>
      <c r="Y2303">
        <f>AVERAGE(W2303:X2303)</f>
        <v>7.9651479847855109</v>
      </c>
      <c r="Z2303" t="s">
        <v>23297</v>
      </c>
      <c r="AA2303" t="s">
        <v>22731</v>
      </c>
      <c r="AB2303" t="s">
        <v>23298</v>
      </c>
      <c r="AC2303" t="s">
        <v>22725</v>
      </c>
      <c r="AD2303">
        <v>1943</v>
      </c>
      <c r="AE2303">
        <v>0</v>
      </c>
    </row>
    <row r="2304" spans="1:31" x14ac:dyDescent="0.25">
      <c r="A2304" t="s">
        <v>18604</v>
      </c>
      <c r="B2304" t="s">
        <v>18605</v>
      </c>
      <c r="C2304">
        <v>2013</v>
      </c>
      <c r="D2304" s="1">
        <v>41507</v>
      </c>
      <c r="E2304" t="s">
        <v>452</v>
      </c>
      <c r="F2304">
        <v>104</v>
      </c>
      <c r="G2304" t="s">
        <v>19</v>
      </c>
      <c r="H2304" t="s">
        <v>25</v>
      </c>
      <c r="I2304" t="s">
        <v>18606</v>
      </c>
      <c r="J2304" t="s">
        <v>18607</v>
      </c>
      <c r="K2304" t="s">
        <v>7139</v>
      </c>
      <c r="L2304" t="s">
        <v>18608</v>
      </c>
      <c r="M2304" t="s">
        <v>18609</v>
      </c>
      <c r="N2304">
        <v>7.3</v>
      </c>
      <c r="O2304">
        <v>313986</v>
      </c>
      <c r="P2304" s="2">
        <v>200000000</v>
      </c>
      <c r="Q2304" s="2">
        <v>268492764</v>
      </c>
      <c r="R2304" s="2">
        <v>743559607</v>
      </c>
      <c r="S2304" s="2">
        <v>812052371</v>
      </c>
      <c r="T2304">
        <v>65</v>
      </c>
      <c r="U2304">
        <v>1.339794035767875</v>
      </c>
      <c r="V2304">
        <v>0.65297515068358314</v>
      </c>
      <c r="W2304">
        <f>AVERAGE(U2304:V2304)</f>
        <v>0.99638459322572914</v>
      </c>
      <c r="X2304" s="4">
        <v>8.6611213915050786</v>
      </c>
      <c r="Y2304">
        <f>AVERAGE(W2304:X2304)</f>
        <v>4.8287529923654038</v>
      </c>
      <c r="Z2304" t="s">
        <v>23297</v>
      </c>
      <c r="AA2304" t="s">
        <v>22731</v>
      </c>
      <c r="AB2304" t="s">
        <v>23298</v>
      </c>
      <c r="AC2304" t="s">
        <v>22725</v>
      </c>
      <c r="AD2304">
        <v>1943</v>
      </c>
      <c r="AE2304">
        <v>0</v>
      </c>
    </row>
    <row r="2305" spans="1:31" x14ac:dyDescent="0.25">
      <c r="A2305" t="s">
        <v>21976</v>
      </c>
      <c r="B2305" t="s">
        <v>21977</v>
      </c>
      <c r="C2305">
        <v>2017</v>
      </c>
      <c r="D2305" s="1">
        <v>43021</v>
      </c>
      <c r="E2305" t="s">
        <v>56</v>
      </c>
      <c r="F2305">
        <v>112</v>
      </c>
      <c r="G2305" t="s">
        <v>19</v>
      </c>
      <c r="H2305" t="s">
        <v>25</v>
      </c>
      <c r="I2305" t="s">
        <v>10889</v>
      </c>
      <c r="J2305" t="s">
        <v>10889</v>
      </c>
      <c r="K2305" t="s">
        <v>17238</v>
      </c>
      <c r="L2305" t="s">
        <v>21978</v>
      </c>
      <c r="M2305" t="s">
        <v>21979</v>
      </c>
      <c r="N2305">
        <v>6.9</v>
      </c>
      <c r="O2305">
        <v>40378</v>
      </c>
      <c r="S2305" s="2"/>
      <c r="T2305">
        <v>79</v>
      </c>
      <c r="U2305">
        <v>1.022843871494123</v>
      </c>
      <c r="V2305">
        <v>1.4434062429576198</v>
      </c>
      <c r="W2305">
        <f>AVERAGE(U2305:V2305)</f>
        <v>1.2331250572258714</v>
      </c>
      <c r="X2305" s="4"/>
      <c r="Y2305">
        <f>AVERAGE(W2305:X2305)</f>
        <v>1.2331250572258714</v>
      </c>
      <c r="Z2305" t="s">
        <v>23297</v>
      </c>
      <c r="AA2305" t="s">
        <v>22731</v>
      </c>
      <c r="AB2305" t="s">
        <v>23298</v>
      </c>
      <c r="AC2305" t="s">
        <v>22725</v>
      </c>
      <c r="AD2305">
        <v>1943</v>
      </c>
      <c r="AE2305">
        <v>0</v>
      </c>
    </row>
    <row r="2306" spans="1:31" x14ac:dyDescent="0.25">
      <c r="A2306" t="s">
        <v>11496</v>
      </c>
      <c r="B2306" t="s">
        <v>11497</v>
      </c>
      <c r="C2306">
        <v>1997</v>
      </c>
      <c r="D2306" s="1">
        <v>35852</v>
      </c>
      <c r="E2306" t="s">
        <v>22</v>
      </c>
      <c r="F2306">
        <v>155</v>
      </c>
      <c r="G2306" t="s">
        <v>19</v>
      </c>
      <c r="H2306" t="s">
        <v>25</v>
      </c>
      <c r="I2306" t="s">
        <v>11498</v>
      </c>
      <c r="J2306" t="s">
        <v>11498</v>
      </c>
      <c r="K2306" t="s">
        <v>5672</v>
      </c>
      <c r="L2306" t="s">
        <v>11499</v>
      </c>
      <c r="M2306" t="s">
        <v>11500</v>
      </c>
      <c r="N2306">
        <v>7.9</v>
      </c>
      <c r="O2306">
        <v>233772</v>
      </c>
      <c r="P2306" s="2">
        <v>15000000</v>
      </c>
      <c r="Q2306" s="2">
        <v>26400640</v>
      </c>
      <c r="R2306" s="2">
        <v>43101594</v>
      </c>
      <c r="S2306" s="2">
        <v>54502234</v>
      </c>
      <c r="T2306">
        <v>85</v>
      </c>
      <c r="U2306">
        <v>1.815219282178504</v>
      </c>
      <c r="V2306">
        <v>1.7821624253607784</v>
      </c>
      <c r="W2306">
        <f>AVERAGE(U2306:V2306)</f>
        <v>1.7986908537696413</v>
      </c>
      <c r="X2306" s="4">
        <v>0.41632048591872467</v>
      </c>
      <c r="Y2306">
        <f>AVERAGE(W2306:X2306)</f>
        <v>1.107505669844183</v>
      </c>
      <c r="Z2306" t="s">
        <v>23614</v>
      </c>
      <c r="AA2306" t="s">
        <v>22731</v>
      </c>
      <c r="AB2306" t="s">
        <v>23615</v>
      </c>
      <c r="AC2306" t="s">
        <v>22725</v>
      </c>
      <c r="AD2306">
        <v>1958</v>
      </c>
      <c r="AE2306">
        <v>0</v>
      </c>
    </row>
    <row r="2307" spans="1:31" x14ac:dyDescent="0.25">
      <c r="A2307" t="s">
        <v>11677</v>
      </c>
      <c r="B2307" t="s">
        <v>11678</v>
      </c>
      <c r="C2307">
        <v>1996</v>
      </c>
      <c r="D2307" s="1">
        <v>35602</v>
      </c>
      <c r="E2307" t="s">
        <v>34</v>
      </c>
      <c r="F2307">
        <v>102</v>
      </c>
      <c r="G2307" t="s">
        <v>19</v>
      </c>
      <c r="H2307" t="s">
        <v>25</v>
      </c>
      <c r="I2307" t="s">
        <v>11498</v>
      </c>
      <c r="J2307" t="s">
        <v>11498</v>
      </c>
      <c r="K2307" t="s">
        <v>11679</v>
      </c>
      <c r="L2307" t="s">
        <v>11680</v>
      </c>
      <c r="M2307" t="s">
        <v>11681</v>
      </c>
      <c r="N2307">
        <v>7.2</v>
      </c>
      <c r="O2307">
        <v>40454</v>
      </c>
      <c r="P2307" s="2">
        <v>3000000</v>
      </c>
      <c r="Q2307" s="2">
        <v>222559</v>
      </c>
      <c r="R2307" s="2">
        <v>222559</v>
      </c>
      <c r="S2307" s="2">
        <v>-2554882</v>
      </c>
      <c r="T2307">
        <v>78</v>
      </c>
      <c r="U2307">
        <v>1.2605564946994372</v>
      </c>
      <c r="V2307">
        <v>1.38694687922376</v>
      </c>
      <c r="W2307">
        <f>AVERAGE(U2307:V2307)</f>
        <v>1.3237516869615986</v>
      </c>
      <c r="X2307" s="4">
        <v>-0.20466093655172718</v>
      </c>
      <c r="Y2307">
        <f>AVERAGE(W2307:X2307)</f>
        <v>0.55954537520493575</v>
      </c>
      <c r="Z2307" t="s">
        <v>23614</v>
      </c>
      <c r="AA2307" t="s">
        <v>22731</v>
      </c>
      <c r="AB2307" t="s">
        <v>23615</v>
      </c>
      <c r="AC2307" t="s">
        <v>22725</v>
      </c>
      <c r="AD2307">
        <v>1958</v>
      </c>
      <c r="AE2307">
        <v>0</v>
      </c>
    </row>
    <row r="2308" spans="1:31" x14ac:dyDescent="0.25">
      <c r="A2308" t="s">
        <v>8167</v>
      </c>
      <c r="B2308" t="s">
        <v>8168</v>
      </c>
      <c r="C2308">
        <v>1986</v>
      </c>
      <c r="D2308" s="1">
        <v>31827</v>
      </c>
      <c r="E2308" t="s">
        <v>110</v>
      </c>
      <c r="F2308">
        <v>119</v>
      </c>
      <c r="G2308" t="s">
        <v>19</v>
      </c>
      <c r="H2308" t="s">
        <v>271</v>
      </c>
      <c r="I2308" t="s">
        <v>4981</v>
      </c>
      <c r="J2308" t="s">
        <v>8169</v>
      </c>
      <c r="K2308" t="s">
        <v>7857</v>
      </c>
      <c r="L2308" t="s">
        <v>8170</v>
      </c>
      <c r="M2308" t="s">
        <v>8171</v>
      </c>
      <c r="N2308">
        <v>7</v>
      </c>
      <c r="O2308">
        <v>72856</v>
      </c>
      <c r="P2308" s="2">
        <v>13800000</v>
      </c>
      <c r="Q2308" s="2">
        <v>52293982</v>
      </c>
      <c r="R2308" s="2">
        <v>52293982</v>
      </c>
      <c r="S2308" s="2">
        <v>90787964</v>
      </c>
      <c r="T2308">
        <v>77</v>
      </c>
      <c r="U2308">
        <v>1.1020814125625609</v>
      </c>
      <c r="V2308">
        <v>1.3304875154899003</v>
      </c>
      <c r="W2308">
        <f>AVERAGE(U2308:V2308)</f>
        <v>1.2162844640262307</v>
      </c>
      <c r="X2308" s="4">
        <v>0.81123641946816571</v>
      </c>
      <c r="Y2308">
        <f>AVERAGE(W2308:X2308)</f>
        <v>1.0137604417471981</v>
      </c>
      <c r="Z2308" t="s">
        <v>23353</v>
      </c>
      <c r="AA2308" t="s">
        <v>22731</v>
      </c>
      <c r="AB2308" t="s">
        <v>23354</v>
      </c>
      <c r="AC2308" t="s">
        <v>22725</v>
      </c>
      <c r="AD2308">
        <v>1943</v>
      </c>
      <c r="AE2308">
        <v>0</v>
      </c>
    </row>
    <row r="2309" spans="1:31" x14ac:dyDescent="0.25">
      <c r="A2309" t="s">
        <v>8020</v>
      </c>
      <c r="B2309" t="s">
        <v>8021</v>
      </c>
      <c r="C2309">
        <v>1985</v>
      </c>
      <c r="D2309" s="1">
        <v>31443</v>
      </c>
      <c r="E2309" t="s">
        <v>71</v>
      </c>
      <c r="F2309">
        <v>107</v>
      </c>
      <c r="G2309" t="s">
        <v>19</v>
      </c>
      <c r="H2309" t="s">
        <v>25</v>
      </c>
      <c r="I2309" t="s">
        <v>3293</v>
      </c>
      <c r="J2309" t="s">
        <v>8022</v>
      </c>
      <c r="K2309" t="s">
        <v>336</v>
      </c>
      <c r="L2309" t="s">
        <v>8023</v>
      </c>
      <c r="M2309" t="s">
        <v>8024</v>
      </c>
      <c r="N2309">
        <v>7</v>
      </c>
      <c r="O2309">
        <v>5322</v>
      </c>
      <c r="P2309" s="2">
        <v>13000000</v>
      </c>
      <c r="Q2309" s="2">
        <v>30867525</v>
      </c>
      <c r="R2309" s="2">
        <v>30867525</v>
      </c>
      <c r="S2309" s="2">
        <v>48735050</v>
      </c>
      <c r="U2309">
        <v>1.1020814125625609</v>
      </c>
      <c r="V2309" t="s">
        <v>22725</v>
      </c>
      <c r="W2309">
        <f>AVERAGE(U2309:V2309)</f>
        <v>1.1020814125625609</v>
      </c>
      <c r="X2309" s="4">
        <v>0.35355330848254246</v>
      </c>
      <c r="Y2309">
        <f>AVERAGE(W2309:X2309)</f>
        <v>0.72781736052255164</v>
      </c>
      <c r="Z2309" t="s">
        <v>23331</v>
      </c>
      <c r="AA2309" t="s">
        <v>22731</v>
      </c>
      <c r="AB2309" t="s">
        <v>23332</v>
      </c>
      <c r="AC2309" t="s">
        <v>22725</v>
      </c>
      <c r="AD2309">
        <v>1942</v>
      </c>
      <c r="AE2309">
        <v>0</v>
      </c>
    </row>
    <row r="2310" spans="1:31" x14ac:dyDescent="0.25">
      <c r="A2310" t="s">
        <v>3762</v>
      </c>
      <c r="B2310" t="s">
        <v>1307</v>
      </c>
      <c r="C2310">
        <v>1960</v>
      </c>
      <c r="D2310" s="1">
        <v>22530</v>
      </c>
      <c r="E2310" t="s">
        <v>755</v>
      </c>
      <c r="F2310">
        <v>126</v>
      </c>
      <c r="G2310" t="s">
        <v>19</v>
      </c>
      <c r="H2310" t="s">
        <v>25</v>
      </c>
      <c r="I2310" t="s">
        <v>2159</v>
      </c>
      <c r="J2310" t="s">
        <v>3763</v>
      </c>
      <c r="K2310" t="s">
        <v>987</v>
      </c>
      <c r="L2310" t="s">
        <v>3764</v>
      </c>
      <c r="M2310" t="s">
        <v>3765</v>
      </c>
      <c r="N2310">
        <v>7.2</v>
      </c>
      <c r="O2310">
        <v>13786</v>
      </c>
      <c r="P2310" s="2">
        <v>5000000</v>
      </c>
      <c r="Q2310" s="2">
        <v>40356000</v>
      </c>
      <c r="R2310" s="2">
        <v>40356000</v>
      </c>
      <c r="S2310" s="2">
        <v>75712000</v>
      </c>
      <c r="T2310">
        <v>61</v>
      </c>
      <c r="U2310">
        <v>1.2605564946994372</v>
      </c>
      <c r="V2310">
        <v>0.42713769574814414</v>
      </c>
      <c r="W2310">
        <f>AVERAGE(U2310:V2310)</f>
        <v>0.84384709522379064</v>
      </c>
      <c r="X2310" s="4">
        <v>0.64715708587841114</v>
      </c>
      <c r="Y2310">
        <f>AVERAGE(W2310:X2310)</f>
        <v>0.74550209055110095</v>
      </c>
      <c r="Z2310" t="s">
        <v>22835</v>
      </c>
      <c r="AA2310" t="s">
        <v>22731</v>
      </c>
      <c r="AB2310" t="s">
        <v>22836</v>
      </c>
      <c r="AC2310" t="s">
        <v>22725</v>
      </c>
      <c r="AD2310">
        <v>1905</v>
      </c>
      <c r="AE2310">
        <v>1985</v>
      </c>
    </row>
    <row r="2311" spans="1:31" x14ac:dyDescent="0.25">
      <c r="A2311" t="s">
        <v>2172</v>
      </c>
      <c r="B2311" t="s">
        <v>2173</v>
      </c>
      <c r="C2311">
        <v>1948</v>
      </c>
      <c r="D2311" s="1">
        <v>17880</v>
      </c>
      <c r="E2311" t="s">
        <v>57</v>
      </c>
      <c r="F2311">
        <v>87</v>
      </c>
      <c r="G2311" t="s">
        <v>19</v>
      </c>
      <c r="H2311" t="s">
        <v>25</v>
      </c>
      <c r="I2311" t="s">
        <v>521</v>
      </c>
      <c r="J2311" t="s">
        <v>2174</v>
      </c>
      <c r="K2311" t="s">
        <v>2175</v>
      </c>
      <c r="L2311" t="s">
        <v>2176</v>
      </c>
      <c r="M2311" t="s">
        <v>2177</v>
      </c>
      <c r="N2311">
        <v>8</v>
      </c>
      <c r="O2311">
        <v>10756</v>
      </c>
      <c r="R2311" s="2">
        <v>852</v>
      </c>
      <c r="S2311" s="2">
        <v>852</v>
      </c>
      <c r="U2311">
        <v>1.8944568232469419</v>
      </c>
      <c r="V2311" t="s">
        <v>22725</v>
      </c>
      <c r="W2311">
        <f>AVERAGE(U2311:V2311)</f>
        <v>1.8944568232469419</v>
      </c>
      <c r="X2311" s="4">
        <v>-0.17684559210326087</v>
      </c>
      <c r="Y2311">
        <f>AVERAGE(W2311:X2311)</f>
        <v>0.85880561557184054</v>
      </c>
      <c r="Z2311" t="s">
        <v>22843</v>
      </c>
      <c r="AA2311" t="s">
        <v>22731</v>
      </c>
      <c r="AB2311" t="s">
        <v>22844</v>
      </c>
      <c r="AC2311" t="s">
        <v>22725</v>
      </c>
      <c r="AD2311">
        <v>1901</v>
      </c>
      <c r="AE2311">
        <v>1983</v>
      </c>
    </row>
    <row r="2312" spans="1:31" x14ac:dyDescent="0.25">
      <c r="A2312" t="s">
        <v>2507</v>
      </c>
      <c r="B2312" t="s">
        <v>2508</v>
      </c>
      <c r="C2312">
        <v>1951</v>
      </c>
      <c r="D2312" s="1">
        <v>19128</v>
      </c>
      <c r="E2312" t="s">
        <v>974</v>
      </c>
      <c r="F2312">
        <v>88</v>
      </c>
      <c r="G2312" t="s">
        <v>19</v>
      </c>
      <c r="H2312" t="s">
        <v>25</v>
      </c>
      <c r="I2312" t="s">
        <v>669</v>
      </c>
      <c r="J2312" t="s">
        <v>2509</v>
      </c>
      <c r="K2312" t="s">
        <v>799</v>
      </c>
      <c r="L2312" t="s">
        <v>2510</v>
      </c>
      <c r="M2312" t="s">
        <v>2511</v>
      </c>
      <c r="N2312">
        <v>6.9</v>
      </c>
      <c r="O2312">
        <v>5565</v>
      </c>
      <c r="S2312" s="2"/>
      <c r="U2312">
        <v>1.022843871494123</v>
      </c>
      <c r="V2312" t="s">
        <v>22725</v>
      </c>
      <c r="W2312">
        <f>AVERAGE(U2312:V2312)</f>
        <v>1.022843871494123</v>
      </c>
      <c r="X2312" s="4"/>
      <c r="Y2312">
        <f>AVERAGE(W2312:X2312)</f>
        <v>1.022843871494123</v>
      </c>
      <c r="Z2312" t="s">
        <v>22843</v>
      </c>
      <c r="AA2312" t="s">
        <v>22731</v>
      </c>
      <c r="AB2312" t="s">
        <v>22844</v>
      </c>
      <c r="AC2312" t="s">
        <v>22725</v>
      </c>
      <c r="AD2312">
        <v>1901</v>
      </c>
      <c r="AE2312">
        <v>1983</v>
      </c>
    </row>
    <row r="2313" spans="1:31" x14ac:dyDescent="0.25">
      <c r="A2313" t="s">
        <v>2412</v>
      </c>
      <c r="B2313" t="s">
        <v>2413</v>
      </c>
      <c r="C2313">
        <v>1950</v>
      </c>
      <c r="D2313" s="1">
        <v>18841</v>
      </c>
      <c r="E2313" t="s">
        <v>995</v>
      </c>
      <c r="F2313">
        <v>94</v>
      </c>
      <c r="G2313" t="s">
        <v>19</v>
      </c>
      <c r="H2313" t="s">
        <v>25</v>
      </c>
      <c r="I2313" t="s">
        <v>2235</v>
      </c>
      <c r="J2313" t="s">
        <v>2414</v>
      </c>
      <c r="K2313" t="s">
        <v>2265</v>
      </c>
      <c r="L2313" t="s">
        <v>2415</v>
      </c>
      <c r="M2313" t="s">
        <v>2416</v>
      </c>
      <c r="N2313">
        <v>8</v>
      </c>
      <c r="O2313">
        <v>25368</v>
      </c>
      <c r="R2313" s="2">
        <v>21493</v>
      </c>
      <c r="S2313" s="2">
        <v>21493</v>
      </c>
      <c r="U2313">
        <v>1.8944568232469419</v>
      </c>
      <c r="V2313" t="s">
        <v>22725</v>
      </c>
      <c r="W2313">
        <f>AVERAGE(U2313:V2313)</f>
        <v>1.8944568232469419</v>
      </c>
      <c r="X2313" s="4">
        <v>-0.17662094567105752</v>
      </c>
      <c r="Y2313">
        <f>AVERAGE(W2313:X2313)</f>
        <v>0.8589179387879422</v>
      </c>
      <c r="Z2313" t="s">
        <v>22855</v>
      </c>
      <c r="AA2313" t="s">
        <v>22731</v>
      </c>
      <c r="AB2313" t="s">
        <v>22856</v>
      </c>
      <c r="AC2313" t="s">
        <v>22725</v>
      </c>
      <c r="AD2313">
        <v>1900</v>
      </c>
      <c r="AE2313">
        <v>1959</v>
      </c>
    </row>
    <row r="2314" spans="1:31" x14ac:dyDescent="0.25">
      <c r="A2314" t="s">
        <v>2810</v>
      </c>
      <c r="B2314" t="s">
        <v>2811</v>
      </c>
      <c r="C2314">
        <v>1953</v>
      </c>
      <c r="D2314" s="1">
        <v>19716</v>
      </c>
      <c r="E2314" t="s">
        <v>79</v>
      </c>
      <c r="F2314">
        <v>118</v>
      </c>
      <c r="G2314" t="s">
        <v>19</v>
      </c>
      <c r="H2314" t="s">
        <v>490</v>
      </c>
      <c r="I2314" t="s">
        <v>380</v>
      </c>
      <c r="J2314" t="s">
        <v>2812</v>
      </c>
      <c r="K2314" t="s">
        <v>87</v>
      </c>
      <c r="L2314" t="s">
        <v>2813</v>
      </c>
      <c r="M2314" t="s">
        <v>2814</v>
      </c>
      <c r="N2314">
        <v>8</v>
      </c>
      <c r="O2314">
        <v>124684</v>
      </c>
      <c r="P2314" s="2">
        <v>1500000</v>
      </c>
      <c r="S2314" s="2"/>
      <c r="T2314">
        <v>78</v>
      </c>
      <c r="U2314">
        <v>1.8944568232469419</v>
      </c>
      <c r="V2314">
        <v>1.38694687922376</v>
      </c>
      <c r="W2314">
        <f>AVERAGE(U2314:V2314)</f>
        <v>1.6407018512353511</v>
      </c>
      <c r="X2314" s="4"/>
      <c r="Y2314">
        <f>AVERAGE(W2314:X2314)</f>
        <v>1.6407018512353511</v>
      </c>
      <c r="Z2314" t="s">
        <v>22869</v>
      </c>
      <c r="AA2314" t="s">
        <v>22731</v>
      </c>
      <c r="AB2314" t="s">
        <v>22870</v>
      </c>
      <c r="AC2314" t="s">
        <v>22725</v>
      </c>
      <c r="AD2314">
        <v>1899</v>
      </c>
      <c r="AE2314">
        <v>1983</v>
      </c>
    </row>
    <row r="2315" spans="1:31" x14ac:dyDescent="0.25">
      <c r="A2315" t="s">
        <v>3319</v>
      </c>
      <c r="B2315" t="s">
        <v>3320</v>
      </c>
      <c r="C2315">
        <v>1957</v>
      </c>
      <c r="D2315" s="1">
        <v>20930</v>
      </c>
      <c r="E2315" t="s">
        <v>525</v>
      </c>
      <c r="F2315">
        <v>107</v>
      </c>
      <c r="G2315" t="s">
        <v>19</v>
      </c>
      <c r="H2315" t="s">
        <v>1443</v>
      </c>
      <c r="I2315" t="s">
        <v>1384</v>
      </c>
      <c r="J2315" t="s">
        <v>3321</v>
      </c>
      <c r="K2315" t="s">
        <v>799</v>
      </c>
      <c r="L2315" t="s">
        <v>3322</v>
      </c>
      <c r="M2315" t="s">
        <v>3323</v>
      </c>
      <c r="N2315">
        <v>7.3</v>
      </c>
      <c r="O2315">
        <v>7610</v>
      </c>
      <c r="P2315" s="2">
        <v>3000000</v>
      </c>
      <c r="S2315" s="2"/>
      <c r="U2315">
        <v>1.339794035767875</v>
      </c>
      <c r="V2315" t="s">
        <v>22725</v>
      </c>
      <c r="W2315">
        <f>AVERAGE(U2315:V2315)</f>
        <v>1.339794035767875</v>
      </c>
      <c r="X2315" s="4"/>
      <c r="Y2315">
        <f>AVERAGE(W2315:X2315)</f>
        <v>1.339794035767875</v>
      </c>
      <c r="Z2315" t="s">
        <v>22869</v>
      </c>
      <c r="AA2315" t="s">
        <v>22731</v>
      </c>
      <c r="AB2315" t="s">
        <v>22870</v>
      </c>
      <c r="AC2315" t="s">
        <v>22725</v>
      </c>
      <c r="AD2315">
        <v>1899</v>
      </c>
      <c r="AE2315">
        <v>1983</v>
      </c>
    </row>
    <row r="2316" spans="1:31" x14ac:dyDescent="0.25">
      <c r="A2316" t="s">
        <v>1957</v>
      </c>
      <c r="B2316" t="s">
        <v>1958</v>
      </c>
      <c r="C2316">
        <v>1946</v>
      </c>
      <c r="D2316" s="1">
        <v>17484</v>
      </c>
      <c r="E2316" t="s">
        <v>304</v>
      </c>
      <c r="F2316">
        <v>113</v>
      </c>
      <c r="G2316" t="s">
        <v>19</v>
      </c>
      <c r="H2316" t="s">
        <v>25</v>
      </c>
      <c r="I2316" t="s">
        <v>422</v>
      </c>
      <c r="J2316" t="s">
        <v>1959</v>
      </c>
      <c r="K2316" t="s">
        <v>193</v>
      </c>
      <c r="L2316" t="s">
        <v>1960</v>
      </c>
      <c r="M2316" t="s">
        <v>1961</v>
      </c>
      <c r="N2316">
        <v>7.5</v>
      </c>
      <c r="O2316">
        <v>18084</v>
      </c>
      <c r="P2316" s="2">
        <v>1683000</v>
      </c>
      <c r="S2316" s="2"/>
      <c r="T2316">
        <v>84</v>
      </c>
      <c r="U2316">
        <v>1.4982691179047514</v>
      </c>
      <c r="V2316">
        <v>1.7257030616269187</v>
      </c>
      <c r="W2316">
        <f>AVERAGE(U2316:V2316)</f>
        <v>1.6119860897658351</v>
      </c>
      <c r="X2316" s="4"/>
      <c r="Y2316">
        <f>AVERAGE(W2316:X2316)</f>
        <v>1.6119860897658351</v>
      </c>
      <c r="Z2316" t="s">
        <v>22825</v>
      </c>
      <c r="AA2316" t="s">
        <v>22731</v>
      </c>
      <c r="AB2316" t="s">
        <v>22826</v>
      </c>
      <c r="AC2316" t="s">
        <v>22725</v>
      </c>
      <c r="AD2316">
        <v>1914</v>
      </c>
      <c r="AE2316">
        <v>1997</v>
      </c>
    </row>
    <row r="2317" spans="1:31" x14ac:dyDescent="0.25">
      <c r="A2317" t="s">
        <v>4038</v>
      </c>
      <c r="B2317" t="s">
        <v>4039</v>
      </c>
      <c r="C2317">
        <v>1962</v>
      </c>
      <c r="D2317" s="1">
        <v>22882</v>
      </c>
      <c r="E2317" t="s">
        <v>84</v>
      </c>
      <c r="F2317">
        <v>94</v>
      </c>
      <c r="G2317" t="s">
        <v>19</v>
      </c>
      <c r="H2317" t="s">
        <v>497</v>
      </c>
      <c r="I2317" t="s">
        <v>4040</v>
      </c>
      <c r="J2317" t="s">
        <v>4041</v>
      </c>
      <c r="K2317" t="s">
        <v>193</v>
      </c>
      <c r="L2317" t="s">
        <v>4042</v>
      </c>
      <c r="M2317" t="s">
        <v>4043</v>
      </c>
      <c r="N2317">
        <v>7.5</v>
      </c>
      <c r="O2317">
        <v>11808</v>
      </c>
      <c r="P2317" s="2">
        <v>813000</v>
      </c>
      <c r="S2317" s="2"/>
      <c r="U2317">
        <v>1.4982691179047514</v>
      </c>
      <c r="V2317" t="s">
        <v>22725</v>
      </c>
      <c r="W2317">
        <f>AVERAGE(U2317:V2317)</f>
        <v>1.4982691179047514</v>
      </c>
      <c r="X2317" s="4"/>
      <c r="Y2317">
        <f>AVERAGE(W2317:X2317)</f>
        <v>1.4982691179047514</v>
      </c>
      <c r="Z2317" t="s">
        <v>22825</v>
      </c>
      <c r="AA2317" t="s">
        <v>22731</v>
      </c>
      <c r="AB2317" t="s">
        <v>22826</v>
      </c>
      <c r="AC2317" t="s">
        <v>22725</v>
      </c>
      <c r="AD2317">
        <v>1914</v>
      </c>
      <c r="AE2317">
        <v>1997</v>
      </c>
    </row>
    <row r="2318" spans="1:31" x14ac:dyDescent="0.25">
      <c r="A2318" t="s">
        <v>3689</v>
      </c>
      <c r="B2318" t="s">
        <v>3690</v>
      </c>
      <c r="C2318">
        <v>1960</v>
      </c>
      <c r="D2318" s="1">
        <v>22238</v>
      </c>
      <c r="E2318" t="s">
        <v>95</v>
      </c>
      <c r="F2318">
        <v>79</v>
      </c>
      <c r="G2318" t="s">
        <v>19</v>
      </c>
      <c r="H2318" t="s">
        <v>25</v>
      </c>
      <c r="I2318" t="s">
        <v>2977</v>
      </c>
      <c r="J2318" t="s">
        <v>3691</v>
      </c>
      <c r="K2318" t="s">
        <v>3399</v>
      </c>
      <c r="L2318" t="s">
        <v>3692</v>
      </c>
      <c r="M2318" t="s">
        <v>3693</v>
      </c>
      <c r="N2318">
        <v>7</v>
      </c>
      <c r="O2318">
        <v>11562</v>
      </c>
      <c r="P2318" s="2">
        <v>200000</v>
      </c>
      <c r="S2318" s="2"/>
      <c r="T2318">
        <v>75</v>
      </c>
      <c r="U2318">
        <v>1.1020814125625609</v>
      </c>
      <c r="V2318">
        <v>1.2175687880221808</v>
      </c>
      <c r="W2318">
        <f>AVERAGE(U2318:V2318)</f>
        <v>1.159825100292371</v>
      </c>
      <c r="X2318" s="4"/>
      <c r="Y2318">
        <f>AVERAGE(W2318:X2318)</f>
        <v>1.159825100292371</v>
      </c>
      <c r="Z2318" t="s">
        <v>22941</v>
      </c>
      <c r="AA2318" t="s">
        <v>22731</v>
      </c>
      <c r="AB2318" t="s">
        <v>22942</v>
      </c>
      <c r="AC2318" t="s">
        <v>22725</v>
      </c>
      <c r="AD2318">
        <v>1922</v>
      </c>
      <c r="AE2318">
        <v>1996</v>
      </c>
    </row>
    <row r="2319" spans="1:31" x14ac:dyDescent="0.25">
      <c r="A2319" t="s">
        <v>3878</v>
      </c>
      <c r="B2319" t="s">
        <v>3879</v>
      </c>
      <c r="C2319">
        <v>1961</v>
      </c>
      <c r="D2319" s="1">
        <v>22649</v>
      </c>
      <c r="E2319" t="s">
        <v>332</v>
      </c>
      <c r="F2319">
        <v>80</v>
      </c>
      <c r="G2319" t="s">
        <v>19</v>
      </c>
      <c r="H2319" t="s">
        <v>25</v>
      </c>
      <c r="I2319" t="s">
        <v>2977</v>
      </c>
      <c r="J2319" t="s">
        <v>3880</v>
      </c>
      <c r="K2319" t="s">
        <v>3399</v>
      </c>
      <c r="L2319" t="s">
        <v>3881</v>
      </c>
      <c r="M2319" t="s">
        <v>3882</v>
      </c>
      <c r="N2319">
        <v>7.1</v>
      </c>
      <c r="O2319">
        <v>12240</v>
      </c>
      <c r="P2319" s="2">
        <v>200000</v>
      </c>
      <c r="S2319" s="2"/>
      <c r="T2319">
        <v>78</v>
      </c>
      <c r="U2319">
        <v>1.1813189536309987</v>
      </c>
      <c r="V2319">
        <v>1.38694687922376</v>
      </c>
      <c r="W2319">
        <f>AVERAGE(U2319:V2319)</f>
        <v>1.2841329164273794</v>
      </c>
      <c r="X2319" s="4"/>
      <c r="Y2319">
        <f>AVERAGE(W2319:X2319)</f>
        <v>1.2841329164273794</v>
      </c>
      <c r="Z2319" t="s">
        <v>22941</v>
      </c>
      <c r="AA2319" t="s">
        <v>22731</v>
      </c>
      <c r="AB2319" t="s">
        <v>22942</v>
      </c>
      <c r="AC2319" t="s">
        <v>22725</v>
      </c>
      <c r="AD2319">
        <v>1922</v>
      </c>
      <c r="AE2319">
        <v>1996</v>
      </c>
    </row>
    <row r="2320" spans="1:31" x14ac:dyDescent="0.25">
      <c r="A2320" t="s">
        <v>4184</v>
      </c>
      <c r="B2320" t="s">
        <v>819</v>
      </c>
      <c r="C2320">
        <v>1963</v>
      </c>
      <c r="D2320" s="1">
        <v>23252</v>
      </c>
      <c r="E2320" t="s">
        <v>792</v>
      </c>
      <c r="F2320">
        <v>86</v>
      </c>
      <c r="G2320" t="s">
        <v>19</v>
      </c>
      <c r="H2320" t="s">
        <v>25</v>
      </c>
      <c r="I2320" t="s">
        <v>2977</v>
      </c>
      <c r="J2320" t="s">
        <v>3880</v>
      </c>
      <c r="K2320" t="s">
        <v>3399</v>
      </c>
      <c r="L2320" t="s">
        <v>4185</v>
      </c>
      <c r="M2320" t="s">
        <v>4186</v>
      </c>
      <c r="N2320">
        <v>6.7</v>
      </c>
      <c r="O2320">
        <v>10275</v>
      </c>
      <c r="P2320" s="2">
        <v>200000</v>
      </c>
      <c r="S2320" s="2"/>
      <c r="U2320">
        <v>0.8643687893572467</v>
      </c>
      <c r="V2320" t="s">
        <v>22725</v>
      </c>
      <c r="W2320">
        <f>AVERAGE(U2320:V2320)</f>
        <v>0.8643687893572467</v>
      </c>
      <c r="X2320" s="4"/>
      <c r="Y2320">
        <f>AVERAGE(W2320:X2320)</f>
        <v>0.8643687893572467</v>
      </c>
      <c r="Z2320" t="s">
        <v>22941</v>
      </c>
      <c r="AA2320" t="s">
        <v>22731</v>
      </c>
      <c r="AB2320" t="s">
        <v>22942</v>
      </c>
      <c r="AC2320" t="s">
        <v>22725</v>
      </c>
      <c r="AD2320">
        <v>1922</v>
      </c>
      <c r="AE2320">
        <v>1996</v>
      </c>
    </row>
    <row r="2321" spans="1:31" x14ac:dyDescent="0.25">
      <c r="A2321" t="s">
        <v>4215</v>
      </c>
      <c r="B2321" t="s">
        <v>4216</v>
      </c>
      <c r="C2321">
        <v>1963</v>
      </c>
      <c r="D2321" s="1">
        <v>23932</v>
      </c>
      <c r="E2321" t="s">
        <v>864</v>
      </c>
      <c r="F2321">
        <v>79</v>
      </c>
      <c r="G2321" t="s">
        <v>19</v>
      </c>
      <c r="H2321" t="s">
        <v>25</v>
      </c>
      <c r="I2321" t="s">
        <v>2977</v>
      </c>
      <c r="J2321" t="s">
        <v>4217</v>
      </c>
      <c r="K2321" t="s">
        <v>3399</v>
      </c>
      <c r="L2321" t="s">
        <v>4218</v>
      </c>
      <c r="M2321" t="s">
        <v>4219</v>
      </c>
      <c r="N2321">
        <v>6.7</v>
      </c>
      <c r="O2321">
        <v>5995</v>
      </c>
      <c r="P2321" s="2">
        <v>250000</v>
      </c>
      <c r="S2321" s="2"/>
      <c r="U2321">
        <v>0.8643687893572467</v>
      </c>
      <c r="V2321" t="s">
        <v>22725</v>
      </c>
      <c r="W2321">
        <f>AVERAGE(U2321:V2321)</f>
        <v>0.8643687893572467</v>
      </c>
      <c r="X2321" s="4"/>
      <c r="Y2321">
        <f>AVERAGE(W2321:X2321)</f>
        <v>0.8643687893572467</v>
      </c>
      <c r="Z2321" t="s">
        <v>22941</v>
      </c>
      <c r="AA2321" t="s">
        <v>22731</v>
      </c>
      <c r="AB2321" t="s">
        <v>22942</v>
      </c>
      <c r="AC2321" t="s">
        <v>22725</v>
      </c>
      <c r="AD2321">
        <v>1922</v>
      </c>
      <c r="AE2321">
        <v>1996</v>
      </c>
    </row>
    <row r="2322" spans="1:31" x14ac:dyDescent="0.25">
      <c r="A2322" t="s">
        <v>9563</v>
      </c>
      <c r="B2322" t="s">
        <v>9564</v>
      </c>
      <c r="C2322">
        <v>1991</v>
      </c>
      <c r="D2322" s="1">
        <v>33556</v>
      </c>
      <c r="E2322" t="s">
        <v>57</v>
      </c>
      <c r="F2322">
        <v>132</v>
      </c>
      <c r="G2322" t="s">
        <v>19</v>
      </c>
      <c r="H2322" t="s">
        <v>25</v>
      </c>
      <c r="I2322" t="s">
        <v>7546</v>
      </c>
      <c r="J2322" t="s">
        <v>7546</v>
      </c>
      <c r="K2322" t="s">
        <v>155</v>
      </c>
      <c r="L2322" t="s">
        <v>9565</v>
      </c>
      <c r="M2322" t="s">
        <v>9566</v>
      </c>
      <c r="N2322">
        <v>6.5</v>
      </c>
      <c r="O2322">
        <v>16709</v>
      </c>
      <c r="P2322" s="2">
        <v>14000000</v>
      </c>
      <c r="Q2322" s="2">
        <v>32482682</v>
      </c>
      <c r="R2322" s="2">
        <v>43882682</v>
      </c>
      <c r="S2322" s="2">
        <v>62365364</v>
      </c>
      <c r="T2322">
        <v>78</v>
      </c>
      <c r="U2322">
        <v>0.70589370722037037</v>
      </c>
      <c r="V2322">
        <v>1.38694687922376</v>
      </c>
      <c r="W2322">
        <f>AVERAGE(U2322:V2322)</f>
        <v>1.0464202932220652</v>
      </c>
      <c r="X2322" s="4">
        <v>0.50189890268395487</v>
      </c>
      <c r="Y2322">
        <f>AVERAGE(W2322:X2322)</f>
        <v>0.77415959795301004</v>
      </c>
      <c r="Z2322" t="s">
        <v>23472</v>
      </c>
      <c r="AA2322" t="s">
        <v>22731</v>
      </c>
      <c r="AB2322" t="s">
        <v>23473</v>
      </c>
      <c r="AC2322" t="s">
        <v>22725</v>
      </c>
      <c r="AD2322">
        <v>1962</v>
      </c>
      <c r="AE2322">
        <v>0</v>
      </c>
    </row>
    <row r="2323" spans="1:31" x14ac:dyDescent="0.25">
      <c r="A2323" t="s">
        <v>11208</v>
      </c>
      <c r="B2323" t="s">
        <v>11209</v>
      </c>
      <c r="C2323">
        <v>1996</v>
      </c>
      <c r="D2323" s="1">
        <v>35503</v>
      </c>
      <c r="E2323" t="s">
        <v>24</v>
      </c>
      <c r="F2323">
        <v>120</v>
      </c>
      <c r="G2323" t="s">
        <v>19</v>
      </c>
      <c r="H2323" t="s">
        <v>25</v>
      </c>
      <c r="I2323" t="s">
        <v>7546</v>
      </c>
      <c r="J2323" t="s">
        <v>11210</v>
      </c>
      <c r="K2323" t="s">
        <v>336</v>
      </c>
      <c r="L2323" t="s">
        <v>11211</v>
      </c>
      <c r="M2323" t="s">
        <v>11212</v>
      </c>
      <c r="N2323">
        <v>6.7</v>
      </c>
      <c r="O2323">
        <v>5029</v>
      </c>
      <c r="P2323" s="2">
        <v>2400000</v>
      </c>
      <c r="Q2323" s="2">
        <v>5754249</v>
      </c>
      <c r="R2323" s="2">
        <v>5754249</v>
      </c>
      <c r="S2323" s="2">
        <v>9108498</v>
      </c>
      <c r="T2323">
        <v>84</v>
      </c>
      <c r="U2323">
        <v>0.8643687893572467</v>
      </c>
      <c r="V2323">
        <v>1.7257030616269187</v>
      </c>
      <c r="W2323">
        <f>AVERAGE(U2323:V2323)</f>
        <v>1.2950359254920827</v>
      </c>
      <c r="X2323" s="4">
        <v>-7.772247889793657E-2</v>
      </c>
      <c r="Y2323">
        <f>AVERAGE(W2323:X2323)</f>
        <v>0.6086567232970731</v>
      </c>
      <c r="Z2323" t="s">
        <v>23472</v>
      </c>
      <c r="AA2323" t="s">
        <v>22731</v>
      </c>
      <c r="AB2323" t="s">
        <v>23473</v>
      </c>
      <c r="AC2323" t="s">
        <v>22725</v>
      </c>
      <c r="AD2323">
        <v>1962</v>
      </c>
      <c r="AE2323">
        <v>0</v>
      </c>
    </row>
    <row r="2324" spans="1:31" x14ac:dyDescent="0.25">
      <c r="A2324" t="s">
        <v>11616</v>
      </c>
      <c r="B2324" t="s">
        <v>11617</v>
      </c>
      <c r="C2324">
        <v>1997</v>
      </c>
      <c r="D2324" s="1">
        <v>35867</v>
      </c>
      <c r="E2324" t="s">
        <v>22</v>
      </c>
      <c r="F2324">
        <v>109</v>
      </c>
      <c r="G2324" t="s">
        <v>19</v>
      </c>
      <c r="H2324" t="s">
        <v>25</v>
      </c>
      <c r="I2324" t="s">
        <v>11618</v>
      </c>
      <c r="J2324" t="s">
        <v>11618</v>
      </c>
      <c r="K2324" t="s">
        <v>9179</v>
      </c>
      <c r="L2324" t="s">
        <v>11619</v>
      </c>
      <c r="M2324" t="s">
        <v>11620</v>
      </c>
      <c r="N2324">
        <v>7.3</v>
      </c>
      <c r="O2324">
        <v>8461</v>
      </c>
      <c r="P2324" s="2">
        <v>6000000</v>
      </c>
      <c r="Q2324" s="2">
        <v>14842388</v>
      </c>
      <c r="R2324" s="2">
        <v>14842388</v>
      </c>
      <c r="S2324" s="2">
        <v>23684776</v>
      </c>
      <c r="T2324">
        <v>78</v>
      </c>
      <c r="U2324">
        <v>1.339794035767875</v>
      </c>
      <c r="V2324">
        <v>1.38694687922376</v>
      </c>
      <c r="W2324">
        <f>AVERAGE(U2324:V2324)</f>
        <v>1.3633704574958174</v>
      </c>
      <c r="X2324" s="4">
        <v>8.0918519479281664E-2</v>
      </c>
      <c r="Y2324">
        <f>AVERAGE(W2324:X2324)</f>
        <v>0.72214448848754953</v>
      </c>
      <c r="Z2324" t="s">
        <v>23472</v>
      </c>
      <c r="AA2324" t="s">
        <v>22731</v>
      </c>
      <c r="AB2324" t="s">
        <v>23473</v>
      </c>
      <c r="AC2324" t="s">
        <v>22725</v>
      </c>
      <c r="AD2324">
        <v>1962</v>
      </c>
      <c r="AE2324">
        <v>0</v>
      </c>
    </row>
    <row r="2325" spans="1:31" x14ac:dyDescent="0.25">
      <c r="A2325" t="s">
        <v>13112</v>
      </c>
      <c r="B2325" t="s">
        <v>13113</v>
      </c>
      <c r="C2325">
        <v>2000</v>
      </c>
      <c r="D2325" s="1">
        <v>36637</v>
      </c>
      <c r="E2325" t="s">
        <v>151</v>
      </c>
      <c r="F2325">
        <v>124</v>
      </c>
      <c r="G2325" t="s">
        <v>19</v>
      </c>
      <c r="H2325" t="s">
        <v>271</v>
      </c>
      <c r="I2325" t="s">
        <v>13114</v>
      </c>
      <c r="J2325" t="s">
        <v>13114</v>
      </c>
      <c r="K2325" t="s">
        <v>7547</v>
      </c>
      <c r="L2325" t="s">
        <v>13115</v>
      </c>
      <c r="M2325" t="s">
        <v>13116</v>
      </c>
      <c r="N2325">
        <v>7.2</v>
      </c>
      <c r="O2325">
        <v>18088</v>
      </c>
      <c r="P2325" s="2">
        <v>20000000</v>
      </c>
      <c r="Q2325" s="2">
        <v>27459615</v>
      </c>
      <c r="R2325" s="2">
        <v>27728118</v>
      </c>
      <c r="S2325" s="2">
        <v>35187733</v>
      </c>
      <c r="T2325">
        <v>70</v>
      </c>
      <c r="U2325">
        <v>1.2605564946994372</v>
      </c>
      <c r="V2325">
        <v>0.93527196935288193</v>
      </c>
      <c r="W2325">
        <f>AVERAGE(U2325:V2325)</f>
        <v>1.0979142320261595</v>
      </c>
      <c r="X2325" s="4">
        <v>0.20611101256772379</v>
      </c>
      <c r="Y2325">
        <f>AVERAGE(W2325:X2325)</f>
        <v>0.65201262229694157</v>
      </c>
      <c r="Z2325" t="s">
        <v>23472</v>
      </c>
      <c r="AA2325" t="s">
        <v>22731</v>
      </c>
      <c r="AB2325" t="s">
        <v>23473</v>
      </c>
      <c r="AC2325" t="s">
        <v>22725</v>
      </c>
      <c r="AD2325">
        <v>1962</v>
      </c>
      <c r="AE2325">
        <v>0</v>
      </c>
    </row>
    <row r="2326" spans="1:31" x14ac:dyDescent="0.25">
      <c r="A2326" t="s">
        <v>14066</v>
      </c>
      <c r="B2326" t="s">
        <v>14067</v>
      </c>
      <c r="C2326">
        <v>2002</v>
      </c>
      <c r="D2326" s="1">
        <v>37729</v>
      </c>
      <c r="E2326" t="s">
        <v>22</v>
      </c>
      <c r="F2326">
        <v>135</v>
      </c>
      <c r="G2326" t="s">
        <v>19</v>
      </c>
      <c r="H2326" t="s">
        <v>25</v>
      </c>
      <c r="I2326" t="s">
        <v>7546</v>
      </c>
      <c r="J2326" t="s">
        <v>14068</v>
      </c>
      <c r="K2326" t="s">
        <v>14069</v>
      </c>
      <c r="L2326" t="s">
        <v>14070</v>
      </c>
      <c r="M2326" t="s">
        <v>14071</v>
      </c>
      <c r="N2326">
        <v>7.6</v>
      </c>
      <c r="O2326">
        <v>167876</v>
      </c>
      <c r="P2326" s="2">
        <v>5000000</v>
      </c>
      <c r="Q2326" s="2">
        <v>13084595</v>
      </c>
      <c r="R2326" s="2">
        <v>23932055</v>
      </c>
      <c r="S2326" s="2">
        <v>32016650</v>
      </c>
      <c r="T2326">
        <v>68</v>
      </c>
      <c r="U2326">
        <v>1.5775066589731892</v>
      </c>
      <c r="V2326">
        <v>0.82235324188516246</v>
      </c>
      <c r="W2326">
        <f>AVERAGE(U2326:V2326)</f>
        <v>1.1999299504291758</v>
      </c>
      <c r="X2326" s="4">
        <v>0.17159851403709586</v>
      </c>
      <c r="Y2326">
        <f>AVERAGE(W2326:X2326)</f>
        <v>0.68576423223313587</v>
      </c>
      <c r="Z2326" t="s">
        <v>23472</v>
      </c>
      <c r="AA2326" t="s">
        <v>22731</v>
      </c>
      <c r="AB2326" t="s">
        <v>23473</v>
      </c>
      <c r="AC2326" t="s">
        <v>22725</v>
      </c>
      <c r="AD2326">
        <v>1962</v>
      </c>
      <c r="AE2326">
        <v>0</v>
      </c>
    </row>
    <row r="2327" spans="1:31" x14ac:dyDescent="0.25">
      <c r="A2327" t="s">
        <v>16006</v>
      </c>
      <c r="B2327" t="s">
        <v>16007</v>
      </c>
      <c r="C2327">
        <v>2006</v>
      </c>
      <c r="D2327" s="1">
        <v>38814</v>
      </c>
      <c r="E2327" t="s">
        <v>38</v>
      </c>
      <c r="F2327">
        <v>129</v>
      </c>
      <c r="G2327" t="s">
        <v>19</v>
      </c>
      <c r="H2327" t="s">
        <v>16008</v>
      </c>
      <c r="I2327" t="s">
        <v>7546</v>
      </c>
      <c r="J2327" t="s">
        <v>16009</v>
      </c>
      <c r="K2327" t="s">
        <v>155</v>
      </c>
      <c r="L2327" t="s">
        <v>16010</v>
      </c>
      <c r="M2327" t="s">
        <v>16011</v>
      </c>
      <c r="N2327">
        <v>7.6</v>
      </c>
      <c r="O2327">
        <v>331649</v>
      </c>
      <c r="P2327" s="2">
        <v>45000000</v>
      </c>
      <c r="Q2327" s="2">
        <v>88513495</v>
      </c>
      <c r="R2327" s="2">
        <v>186003591</v>
      </c>
      <c r="S2327" s="2">
        <v>229517086</v>
      </c>
      <c r="T2327">
        <v>76</v>
      </c>
      <c r="U2327">
        <v>1.5775066589731892</v>
      </c>
      <c r="V2327">
        <v>1.2740281517560406</v>
      </c>
      <c r="W2327">
        <f>AVERAGE(U2327:V2327)</f>
        <v>1.4257674053646148</v>
      </c>
      <c r="X2327" s="4">
        <v>2.3210955493554324</v>
      </c>
      <c r="Y2327">
        <f>AVERAGE(W2327:X2327)</f>
        <v>1.8734314773600236</v>
      </c>
      <c r="Z2327" t="s">
        <v>23472</v>
      </c>
      <c r="AA2327" t="s">
        <v>22731</v>
      </c>
      <c r="AB2327" t="s">
        <v>23473</v>
      </c>
      <c r="AC2327" t="s">
        <v>22725</v>
      </c>
      <c r="AD2327">
        <v>1962</v>
      </c>
      <c r="AE2327">
        <v>0</v>
      </c>
    </row>
    <row r="2328" spans="1:31" x14ac:dyDescent="0.25">
      <c r="A2328" t="s">
        <v>8080</v>
      </c>
      <c r="B2328" t="s">
        <v>8081</v>
      </c>
      <c r="C2328">
        <v>1985</v>
      </c>
      <c r="D2328" s="1">
        <v>31428</v>
      </c>
      <c r="E2328" t="s">
        <v>379</v>
      </c>
      <c r="F2328">
        <v>133</v>
      </c>
      <c r="G2328" t="s">
        <v>19</v>
      </c>
      <c r="H2328" t="s">
        <v>25</v>
      </c>
      <c r="I2328" t="s">
        <v>7150</v>
      </c>
      <c r="J2328" t="s">
        <v>8082</v>
      </c>
      <c r="K2328" t="s">
        <v>336</v>
      </c>
      <c r="L2328" t="s">
        <v>8083</v>
      </c>
      <c r="M2328" t="s">
        <v>8084</v>
      </c>
      <c r="N2328">
        <v>7.2</v>
      </c>
      <c r="O2328">
        <v>37166</v>
      </c>
      <c r="P2328" s="2">
        <v>26000000</v>
      </c>
      <c r="Q2328" s="2">
        <v>32192570</v>
      </c>
      <c r="R2328" s="2">
        <v>32192570</v>
      </c>
      <c r="S2328" s="2">
        <v>38385140</v>
      </c>
      <c r="T2328">
        <v>64</v>
      </c>
      <c r="U2328">
        <v>1.2605564946994372</v>
      </c>
      <c r="V2328">
        <v>0.5965157869497234</v>
      </c>
      <c r="W2328">
        <f>AVERAGE(U2328:V2328)</f>
        <v>0.92853614082458025</v>
      </c>
      <c r="X2328" s="4">
        <v>0.24091000849098393</v>
      </c>
      <c r="Y2328">
        <f>AVERAGE(W2328:X2328)</f>
        <v>0.58472307465778206</v>
      </c>
      <c r="Z2328" t="s">
        <v>23341</v>
      </c>
      <c r="AA2328" t="s">
        <v>22731</v>
      </c>
      <c r="AB2328" t="s">
        <v>23342</v>
      </c>
      <c r="AC2328" t="s">
        <v>22725</v>
      </c>
      <c r="AD2328">
        <v>1945</v>
      </c>
      <c r="AE2328">
        <v>0</v>
      </c>
    </row>
    <row r="2329" spans="1:31" x14ac:dyDescent="0.25">
      <c r="A2329" t="s">
        <v>10317</v>
      </c>
      <c r="B2329" t="s">
        <v>10318</v>
      </c>
      <c r="C2329">
        <v>1993</v>
      </c>
      <c r="D2329" s="1">
        <v>34425</v>
      </c>
      <c r="E2329" t="s">
        <v>411</v>
      </c>
      <c r="F2329">
        <v>130</v>
      </c>
      <c r="G2329" t="s">
        <v>19</v>
      </c>
      <c r="H2329" t="s">
        <v>483</v>
      </c>
      <c r="I2329" t="s">
        <v>10319</v>
      </c>
      <c r="J2329" t="s">
        <v>10320</v>
      </c>
      <c r="K2329" t="s">
        <v>9163</v>
      </c>
      <c r="L2329" t="s">
        <v>10321</v>
      </c>
      <c r="M2329" t="s">
        <v>10322</v>
      </c>
      <c r="N2329">
        <v>7.8</v>
      </c>
      <c r="O2329">
        <v>123144</v>
      </c>
      <c r="P2329" s="2">
        <v>25000000</v>
      </c>
      <c r="Q2329" s="2">
        <v>56505065</v>
      </c>
      <c r="R2329" s="2">
        <v>56505065</v>
      </c>
      <c r="S2329" s="2">
        <v>88010130</v>
      </c>
      <c r="T2329">
        <v>50</v>
      </c>
      <c r="U2329">
        <v>1.7359817411100655</v>
      </c>
      <c r="V2329">
        <v>-0.19391530532431317</v>
      </c>
      <c r="W2329">
        <f>AVERAGE(U2329:V2329)</f>
        <v>0.77103321789287615</v>
      </c>
      <c r="X2329" s="4">
        <v>0.78100384850003635</v>
      </c>
      <c r="Y2329">
        <f>AVERAGE(W2329:X2329)</f>
        <v>0.7760185331964562</v>
      </c>
      <c r="Z2329" t="s">
        <v>23341</v>
      </c>
      <c r="AA2329" t="s">
        <v>22731</v>
      </c>
      <c r="AB2329" t="s">
        <v>23342</v>
      </c>
      <c r="AC2329" t="s">
        <v>22725</v>
      </c>
      <c r="AD2329">
        <v>1945</v>
      </c>
      <c r="AE2329">
        <v>0</v>
      </c>
    </row>
    <row r="2330" spans="1:31" x14ac:dyDescent="0.25">
      <c r="A2330" t="s">
        <v>10527</v>
      </c>
      <c r="B2330" t="s">
        <v>2076</v>
      </c>
      <c r="C2330">
        <v>1994</v>
      </c>
      <c r="D2330" s="1">
        <v>34656</v>
      </c>
      <c r="E2330" t="s">
        <v>96</v>
      </c>
      <c r="F2330">
        <v>114</v>
      </c>
      <c r="G2330" t="s">
        <v>19</v>
      </c>
      <c r="H2330" t="s">
        <v>10528</v>
      </c>
      <c r="I2330" t="s">
        <v>9776</v>
      </c>
      <c r="J2330" t="s">
        <v>10529</v>
      </c>
      <c r="K2330" t="s">
        <v>799</v>
      </c>
      <c r="L2330" t="s">
        <v>10530</v>
      </c>
      <c r="M2330" t="s">
        <v>10531</v>
      </c>
      <c r="N2330">
        <v>6.5</v>
      </c>
      <c r="O2330">
        <v>30670</v>
      </c>
      <c r="Q2330" s="2">
        <v>17320136</v>
      </c>
      <c r="R2330" s="2">
        <v>46264384</v>
      </c>
      <c r="S2330" s="2">
        <v>63584520</v>
      </c>
      <c r="U2330">
        <v>0.70589370722037037</v>
      </c>
      <c r="V2330" t="s">
        <v>22725</v>
      </c>
      <c r="W2330">
        <f>AVERAGE(U2330:V2330)</f>
        <v>0.70589370722037037</v>
      </c>
      <c r="X2330" s="4">
        <v>0.51516759343049356</v>
      </c>
      <c r="Y2330">
        <f>AVERAGE(W2330:X2330)</f>
        <v>0.61053065032543197</v>
      </c>
      <c r="Z2330" t="s">
        <v>23341</v>
      </c>
      <c r="AA2330" t="s">
        <v>22731</v>
      </c>
      <c r="AB2330" t="s">
        <v>23342</v>
      </c>
      <c r="AC2330" t="s">
        <v>22725</v>
      </c>
      <c r="AD2330">
        <v>1945</v>
      </c>
      <c r="AE2330">
        <v>0</v>
      </c>
    </row>
    <row r="2331" spans="1:31" x14ac:dyDescent="0.25">
      <c r="A2331" t="s">
        <v>4525</v>
      </c>
      <c r="B2331" t="s">
        <v>4526</v>
      </c>
      <c r="C2331">
        <v>1965</v>
      </c>
      <c r="D2331" s="1">
        <v>24078</v>
      </c>
      <c r="E2331" t="s">
        <v>3781</v>
      </c>
      <c r="F2331">
        <v>116</v>
      </c>
      <c r="G2331" t="s">
        <v>19</v>
      </c>
      <c r="H2331" t="s">
        <v>175</v>
      </c>
      <c r="I2331" t="s">
        <v>871</v>
      </c>
      <c r="J2331" t="s">
        <v>2878</v>
      </c>
      <c r="K2331" t="s">
        <v>987</v>
      </c>
      <c r="L2331" t="s">
        <v>4527</v>
      </c>
      <c r="M2331" t="s">
        <v>4528</v>
      </c>
      <c r="N2331">
        <v>6.8</v>
      </c>
      <c r="O2331">
        <v>5828</v>
      </c>
      <c r="Q2331" s="2">
        <v>28062222</v>
      </c>
      <c r="S2331" s="2">
        <v>28062222</v>
      </c>
      <c r="T2331">
        <v>71</v>
      </c>
      <c r="U2331">
        <v>0.94360633042568443</v>
      </c>
      <c r="V2331">
        <v>0.99173133308674177</v>
      </c>
      <c r="W2331">
        <f>AVERAGE(U2331:V2331)</f>
        <v>0.9676688317562131</v>
      </c>
      <c r="X2331" s="4">
        <v>0.12856047607357551</v>
      </c>
      <c r="Y2331">
        <f>AVERAGE(W2331:X2331)</f>
        <v>0.54811465391489433</v>
      </c>
      <c r="Z2331" t="s">
        <v>23007</v>
      </c>
      <c r="AA2331" t="s">
        <v>22731</v>
      </c>
      <c r="AB2331" t="s">
        <v>23008</v>
      </c>
      <c r="AC2331" t="s">
        <v>22725</v>
      </c>
      <c r="AD2331">
        <v>1938</v>
      </c>
      <c r="AE2331">
        <v>2009</v>
      </c>
    </row>
    <row r="2332" spans="1:31" x14ac:dyDescent="0.25">
      <c r="A2332" t="s">
        <v>4840</v>
      </c>
      <c r="B2332" t="s">
        <v>4841</v>
      </c>
      <c r="C2332">
        <v>1968</v>
      </c>
      <c r="D2332" s="1">
        <v>24876</v>
      </c>
      <c r="E2332" t="s">
        <v>252</v>
      </c>
      <c r="F2332">
        <v>106</v>
      </c>
      <c r="G2332" t="s">
        <v>19</v>
      </c>
      <c r="H2332" t="s">
        <v>25</v>
      </c>
      <c r="I2332" t="s">
        <v>871</v>
      </c>
      <c r="J2332" t="s">
        <v>4198</v>
      </c>
      <c r="K2332" t="s">
        <v>987</v>
      </c>
      <c r="L2332" t="s">
        <v>4842</v>
      </c>
      <c r="M2332" t="s">
        <v>4843</v>
      </c>
      <c r="N2332">
        <v>6.9</v>
      </c>
      <c r="O2332">
        <v>5083</v>
      </c>
      <c r="Q2332" s="2">
        <v>10900000</v>
      </c>
      <c r="R2332" s="2">
        <v>21540050</v>
      </c>
      <c r="S2332" s="2">
        <v>32440050</v>
      </c>
      <c r="T2332">
        <v>71</v>
      </c>
      <c r="U2332">
        <v>1.022843871494123</v>
      </c>
      <c r="V2332">
        <v>0.99173133308674177</v>
      </c>
      <c r="W2332">
        <f>AVERAGE(U2332:V2332)</f>
        <v>1.0072876022904325</v>
      </c>
      <c r="X2332" s="4">
        <v>0.17620659016688112</v>
      </c>
      <c r="Y2332">
        <f>AVERAGE(W2332:X2332)</f>
        <v>0.59174709622865684</v>
      </c>
      <c r="Z2332" t="s">
        <v>23007</v>
      </c>
      <c r="AA2332" t="s">
        <v>22731</v>
      </c>
      <c r="AB2332" t="s">
        <v>23008</v>
      </c>
      <c r="AC2332" t="s">
        <v>22725</v>
      </c>
      <c r="AD2332">
        <v>1938</v>
      </c>
      <c r="AE2332">
        <v>2009</v>
      </c>
    </row>
    <row r="2333" spans="1:31" x14ac:dyDescent="0.25">
      <c r="A2333" t="s">
        <v>3857</v>
      </c>
      <c r="B2333" t="s">
        <v>3858</v>
      </c>
      <c r="C2333">
        <v>1961</v>
      </c>
      <c r="D2333" s="1">
        <v>22615</v>
      </c>
      <c r="E2333" t="s">
        <v>452</v>
      </c>
      <c r="F2333">
        <v>79</v>
      </c>
      <c r="G2333" t="s">
        <v>19</v>
      </c>
      <c r="H2333" t="s">
        <v>25</v>
      </c>
      <c r="I2333" t="s">
        <v>3859</v>
      </c>
      <c r="J2333" t="s">
        <v>3860</v>
      </c>
      <c r="K2333" t="s">
        <v>987</v>
      </c>
      <c r="L2333" t="s">
        <v>3861</v>
      </c>
      <c r="M2333" t="s">
        <v>3862</v>
      </c>
      <c r="N2333">
        <v>7.2</v>
      </c>
      <c r="O2333">
        <v>149029</v>
      </c>
      <c r="P2333" s="2">
        <v>4000000</v>
      </c>
      <c r="Q2333" s="2">
        <v>144880014</v>
      </c>
      <c r="R2333" s="2">
        <v>216026182</v>
      </c>
      <c r="S2333" s="2">
        <v>356906196</v>
      </c>
      <c r="T2333">
        <v>83</v>
      </c>
      <c r="U2333">
        <v>1.2605564946994372</v>
      </c>
      <c r="V2333">
        <v>1.6692436978930587</v>
      </c>
      <c r="W2333">
        <f>AVERAGE(U2333:V2333)</f>
        <v>1.464900096296248</v>
      </c>
      <c r="X2333" s="4">
        <v>3.7075355989198875</v>
      </c>
      <c r="Y2333">
        <f>AVERAGE(W2333:X2333)</f>
        <v>2.5862178476080677</v>
      </c>
      <c r="Z2333" t="s">
        <v>22949</v>
      </c>
      <c r="AA2333" t="s">
        <v>22731</v>
      </c>
      <c r="AB2333" t="s">
        <v>22950</v>
      </c>
      <c r="AC2333" t="s">
        <v>22725</v>
      </c>
      <c r="AD2333">
        <v>1914</v>
      </c>
      <c r="AE2333">
        <v>1983</v>
      </c>
    </row>
    <row r="2334" spans="1:31" x14ac:dyDescent="0.25">
      <c r="A2334" t="s">
        <v>5069</v>
      </c>
      <c r="B2334" t="s">
        <v>5070</v>
      </c>
      <c r="C2334">
        <v>1968</v>
      </c>
      <c r="D2334" s="1">
        <v>25472</v>
      </c>
      <c r="E2334" t="s">
        <v>2547</v>
      </c>
      <c r="F2334">
        <v>108</v>
      </c>
      <c r="G2334" t="s">
        <v>19</v>
      </c>
      <c r="H2334" t="s">
        <v>5071</v>
      </c>
      <c r="I2334" t="s">
        <v>871</v>
      </c>
      <c r="J2334" t="s">
        <v>4198</v>
      </c>
      <c r="K2334" t="s">
        <v>987</v>
      </c>
      <c r="L2334" t="s">
        <v>5072</v>
      </c>
      <c r="M2334" t="s">
        <v>5073</v>
      </c>
      <c r="N2334">
        <v>6.5</v>
      </c>
      <c r="O2334">
        <v>14011</v>
      </c>
      <c r="Q2334" s="2">
        <v>51264000</v>
      </c>
      <c r="R2334" s="2">
        <v>51264000</v>
      </c>
      <c r="S2334" s="2">
        <v>102528000</v>
      </c>
      <c r="T2334">
        <v>48</v>
      </c>
      <c r="U2334">
        <v>0.70589370722037037</v>
      </c>
      <c r="V2334">
        <v>-0.3068340327920327</v>
      </c>
      <c r="W2334">
        <f>AVERAGE(U2334:V2334)</f>
        <v>0.19952983721416884</v>
      </c>
      <c r="X2334" s="4">
        <v>0.93900916310165594</v>
      </c>
      <c r="Y2334">
        <f>AVERAGE(W2334:X2334)</f>
        <v>0.56926950015791244</v>
      </c>
      <c r="Z2334" t="s">
        <v>22949</v>
      </c>
      <c r="AA2334" t="s">
        <v>22731</v>
      </c>
      <c r="AB2334" t="s">
        <v>22950</v>
      </c>
      <c r="AC2334" t="s">
        <v>22725</v>
      </c>
      <c r="AD2334">
        <v>1914</v>
      </c>
      <c r="AE2334">
        <v>1983</v>
      </c>
    </row>
    <row r="2335" spans="1:31" x14ac:dyDescent="0.25">
      <c r="A2335" t="s">
        <v>5959</v>
      </c>
      <c r="B2335" t="s">
        <v>5960</v>
      </c>
      <c r="C2335">
        <v>1974</v>
      </c>
      <c r="D2335" s="1">
        <v>27636</v>
      </c>
      <c r="E2335" t="s">
        <v>28</v>
      </c>
      <c r="F2335">
        <v>111</v>
      </c>
      <c r="G2335" t="s">
        <v>19</v>
      </c>
      <c r="H2335" t="s">
        <v>25</v>
      </c>
      <c r="I2335" t="s">
        <v>5103</v>
      </c>
      <c r="J2335" t="s">
        <v>5961</v>
      </c>
      <c r="K2335" t="s">
        <v>5962</v>
      </c>
      <c r="L2335" t="s">
        <v>5963</v>
      </c>
      <c r="M2335" t="s">
        <v>5964</v>
      </c>
      <c r="N2335">
        <v>7.6</v>
      </c>
      <c r="O2335">
        <v>14243</v>
      </c>
      <c r="S2335" s="2"/>
      <c r="T2335">
        <v>61</v>
      </c>
      <c r="U2335">
        <v>1.5775066589731892</v>
      </c>
      <c r="V2335">
        <v>0.42713769574814414</v>
      </c>
      <c r="W2335">
        <f>AVERAGE(U2335:V2335)</f>
        <v>1.0023221773606668</v>
      </c>
      <c r="X2335" s="4"/>
      <c r="Y2335">
        <f>AVERAGE(W2335:X2335)</f>
        <v>1.0023221773606668</v>
      </c>
      <c r="Z2335" t="s">
        <v>23142</v>
      </c>
      <c r="AA2335" t="s">
        <v>22731</v>
      </c>
      <c r="AB2335" t="s">
        <v>23143</v>
      </c>
      <c r="AC2335" t="s">
        <v>22725</v>
      </c>
      <c r="AD2335">
        <v>1922</v>
      </c>
      <c r="AE2335">
        <v>2001</v>
      </c>
    </row>
    <row r="2336" spans="1:31" x14ac:dyDescent="0.25">
      <c r="A2336" t="s">
        <v>7123</v>
      </c>
      <c r="B2336" t="s">
        <v>7124</v>
      </c>
      <c r="C2336">
        <v>1980</v>
      </c>
      <c r="D2336" s="1">
        <v>29490</v>
      </c>
      <c r="E2336" t="s">
        <v>270</v>
      </c>
      <c r="F2336">
        <v>132</v>
      </c>
      <c r="G2336" t="s">
        <v>19</v>
      </c>
      <c r="H2336" t="s">
        <v>271</v>
      </c>
      <c r="I2336" t="s">
        <v>5157</v>
      </c>
      <c r="J2336" t="s">
        <v>7125</v>
      </c>
      <c r="K2336" t="s">
        <v>87</v>
      </c>
      <c r="L2336" t="s">
        <v>7126</v>
      </c>
      <c r="M2336" t="s">
        <v>7127</v>
      </c>
      <c r="N2336">
        <v>6.4</v>
      </c>
      <c r="O2336">
        <v>12958</v>
      </c>
      <c r="Q2336" s="2">
        <v>46918287</v>
      </c>
      <c r="R2336" s="2">
        <v>46918287</v>
      </c>
      <c r="S2336" s="2">
        <v>93836574</v>
      </c>
      <c r="T2336">
        <v>61</v>
      </c>
      <c r="U2336">
        <v>0.62665616615193254</v>
      </c>
      <c r="V2336">
        <v>0.42713769574814414</v>
      </c>
      <c r="W2336">
        <f>AVERAGE(U2336:V2336)</f>
        <v>0.52689693095003831</v>
      </c>
      <c r="X2336" s="4">
        <v>0.84441598245830429</v>
      </c>
      <c r="Y2336">
        <f>AVERAGE(W2336:X2336)</f>
        <v>0.6856564567041713</v>
      </c>
      <c r="Z2336" t="s">
        <v>23142</v>
      </c>
      <c r="AA2336" t="s">
        <v>22731</v>
      </c>
      <c r="AB2336" t="s">
        <v>23143</v>
      </c>
      <c r="AC2336" t="s">
        <v>22725</v>
      </c>
      <c r="AD2336">
        <v>1922</v>
      </c>
      <c r="AE2336">
        <v>2001</v>
      </c>
    </row>
    <row r="2337" spans="1:31" x14ac:dyDescent="0.25">
      <c r="A2337" t="s">
        <v>7405</v>
      </c>
      <c r="B2337" t="s">
        <v>7406</v>
      </c>
      <c r="C2337">
        <v>1982</v>
      </c>
      <c r="D2337" s="1">
        <v>30232</v>
      </c>
      <c r="E2337" t="s">
        <v>56</v>
      </c>
      <c r="F2337">
        <v>92</v>
      </c>
      <c r="G2337" t="s">
        <v>19</v>
      </c>
      <c r="H2337" t="s">
        <v>25</v>
      </c>
      <c r="I2337" t="s">
        <v>7407</v>
      </c>
      <c r="J2337" t="s">
        <v>7408</v>
      </c>
      <c r="K2337" t="s">
        <v>193</v>
      </c>
      <c r="L2337" t="s">
        <v>7409</v>
      </c>
      <c r="M2337" t="s">
        <v>7410</v>
      </c>
      <c r="N2337">
        <v>7.4</v>
      </c>
      <c r="O2337">
        <v>8489</v>
      </c>
      <c r="Q2337" s="2">
        <v>20123620</v>
      </c>
      <c r="R2337" s="2">
        <v>20123620</v>
      </c>
      <c r="S2337" s="2">
        <v>40247240</v>
      </c>
      <c r="U2337">
        <v>1.4190315768363135</v>
      </c>
      <c r="V2337" t="s">
        <v>22725</v>
      </c>
      <c r="W2337">
        <f>AVERAGE(U2337:V2337)</f>
        <v>1.4190315768363135</v>
      </c>
      <c r="X2337" s="4">
        <v>0.26117618364751005</v>
      </c>
      <c r="Y2337">
        <f>AVERAGE(W2337:X2337)</f>
        <v>0.84010388024191185</v>
      </c>
      <c r="Z2337" t="s">
        <v>23142</v>
      </c>
      <c r="AA2337" t="s">
        <v>22731</v>
      </c>
      <c r="AB2337" t="s">
        <v>23143</v>
      </c>
      <c r="AC2337" t="s">
        <v>22725</v>
      </c>
      <c r="AD2337">
        <v>1922</v>
      </c>
      <c r="AE2337">
        <v>2001</v>
      </c>
    </row>
    <row r="2338" spans="1:31" x14ac:dyDescent="0.25">
      <c r="A2338" t="s">
        <v>7589</v>
      </c>
      <c r="B2338" t="s">
        <v>7590</v>
      </c>
      <c r="C2338">
        <v>1983</v>
      </c>
      <c r="D2338" s="1">
        <v>30526</v>
      </c>
      <c r="E2338" t="s">
        <v>67</v>
      </c>
      <c r="F2338">
        <v>98</v>
      </c>
      <c r="G2338" t="s">
        <v>19</v>
      </c>
      <c r="H2338" t="s">
        <v>25</v>
      </c>
      <c r="I2338" t="s">
        <v>6985</v>
      </c>
      <c r="J2338" t="s">
        <v>7591</v>
      </c>
      <c r="K2338" t="s">
        <v>7592</v>
      </c>
      <c r="L2338" t="s">
        <v>7593</v>
      </c>
      <c r="M2338" t="s">
        <v>7594</v>
      </c>
      <c r="N2338">
        <v>7.4</v>
      </c>
      <c r="O2338">
        <v>94090</v>
      </c>
      <c r="P2338" s="2">
        <v>15000000</v>
      </c>
      <c r="Q2338" s="2">
        <v>61399552</v>
      </c>
      <c r="R2338" s="2">
        <v>61399552</v>
      </c>
      <c r="S2338" s="2">
        <v>107799104</v>
      </c>
      <c r="T2338">
        <v>55</v>
      </c>
      <c r="U2338">
        <v>1.4190315768363135</v>
      </c>
      <c r="V2338">
        <v>8.8381513344985618E-2</v>
      </c>
      <c r="W2338">
        <f>AVERAGE(U2338:V2338)</f>
        <v>0.7537065450906496</v>
      </c>
      <c r="X2338" s="4">
        <v>0.99637725124529231</v>
      </c>
      <c r="Y2338">
        <f>AVERAGE(W2338:X2338)</f>
        <v>0.87504189816797096</v>
      </c>
      <c r="Z2338" t="s">
        <v>23142</v>
      </c>
      <c r="AA2338" t="s">
        <v>22731</v>
      </c>
      <c r="AB2338" t="s">
        <v>23143</v>
      </c>
      <c r="AC2338" t="s">
        <v>22725</v>
      </c>
      <c r="AD2338">
        <v>1922</v>
      </c>
      <c r="AE2338">
        <v>2001</v>
      </c>
    </row>
    <row r="2339" spans="1:31" x14ac:dyDescent="0.25">
      <c r="A2339" t="s">
        <v>7774</v>
      </c>
      <c r="B2339" t="s">
        <v>7775</v>
      </c>
      <c r="C2339">
        <v>1984</v>
      </c>
      <c r="D2339" s="1">
        <v>30995</v>
      </c>
      <c r="E2339" t="s">
        <v>91</v>
      </c>
      <c r="F2339">
        <v>94</v>
      </c>
      <c r="G2339" t="s">
        <v>19</v>
      </c>
      <c r="H2339" t="s">
        <v>25</v>
      </c>
      <c r="I2339" t="s">
        <v>7776</v>
      </c>
      <c r="J2339" t="s">
        <v>7122</v>
      </c>
      <c r="K2339" t="s">
        <v>6846</v>
      </c>
      <c r="L2339" t="s">
        <v>7777</v>
      </c>
      <c r="M2339" t="s">
        <v>7778</v>
      </c>
      <c r="N2339">
        <v>6.9</v>
      </c>
      <c r="O2339">
        <v>19073</v>
      </c>
      <c r="Q2339" s="2">
        <v>25534703</v>
      </c>
      <c r="R2339" s="2">
        <v>25534703</v>
      </c>
      <c r="S2339" s="2">
        <v>51069406</v>
      </c>
      <c r="T2339">
        <v>64</v>
      </c>
      <c r="U2339">
        <v>1.022843871494123</v>
      </c>
      <c r="V2339">
        <v>0.5965157869497234</v>
      </c>
      <c r="W2339">
        <f>AVERAGE(U2339:V2339)</f>
        <v>0.80967982922192316</v>
      </c>
      <c r="X2339" s="4">
        <v>0.37895928430214809</v>
      </c>
      <c r="Y2339">
        <f>AVERAGE(W2339:X2339)</f>
        <v>0.59431955676203563</v>
      </c>
      <c r="Z2339" t="s">
        <v>23142</v>
      </c>
      <c r="AA2339" t="s">
        <v>22731</v>
      </c>
      <c r="AB2339" t="s">
        <v>23143</v>
      </c>
      <c r="AC2339" t="s">
        <v>22725</v>
      </c>
      <c r="AD2339">
        <v>1922</v>
      </c>
      <c r="AE2339">
        <v>2001</v>
      </c>
    </row>
    <row r="2340" spans="1:31" x14ac:dyDescent="0.25">
      <c r="A2340" t="s">
        <v>1557</v>
      </c>
      <c r="B2340" t="s">
        <v>1558</v>
      </c>
      <c r="C2340">
        <v>1942</v>
      </c>
      <c r="D2340" s="1">
        <v>17182</v>
      </c>
      <c r="E2340" t="s">
        <v>304</v>
      </c>
      <c r="F2340">
        <v>81</v>
      </c>
      <c r="G2340" t="s">
        <v>19</v>
      </c>
      <c r="H2340" t="s">
        <v>25</v>
      </c>
      <c r="I2340" t="s">
        <v>261</v>
      </c>
      <c r="J2340" t="s">
        <v>1559</v>
      </c>
      <c r="K2340" t="s">
        <v>87</v>
      </c>
      <c r="L2340" t="s">
        <v>1560</v>
      </c>
      <c r="M2340" t="s">
        <v>1561</v>
      </c>
      <c r="N2340">
        <v>7.4</v>
      </c>
      <c r="O2340">
        <v>8166</v>
      </c>
      <c r="P2340" s="2">
        <v>500000</v>
      </c>
      <c r="S2340" s="2"/>
      <c r="U2340">
        <v>1.4190315768363135</v>
      </c>
      <c r="V2340" t="s">
        <v>22725</v>
      </c>
      <c r="W2340">
        <f>AVERAGE(U2340:V2340)</f>
        <v>1.4190315768363135</v>
      </c>
      <c r="X2340" s="4"/>
      <c r="Y2340">
        <f>AVERAGE(W2340:X2340)</f>
        <v>1.4190315768363135</v>
      </c>
      <c r="Z2340" t="s">
        <v>22801</v>
      </c>
      <c r="AA2340" t="s">
        <v>22731</v>
      </c>
      <c r="AB2340" t="s">
        <v>22802</v>
      </c>
      <c r="AC2340" t="s">
        <v>22725</v>
      </c>
      <c r="AD2340">
        <v>1902</v>
      </c>
      <c r="AE2340">
        <v>1983</v>
      </c>
    </row>
    <row r="2341" spans="1:31" x14ac:dyDescent="0.25">
      <c r="A2341" t="s">
        <v>2757</v>
      </c>
      <c r="B2341" t="s">
        <v>2758</v>
      </c>
      <c r="C2341">
        <v>1953</v>
      </c>
      <c r="D2341" s="1">
        <v>19661</v>
      </c>
      <c r="E2341" t="s">
        <v>47</v>
      </c>
      <c r="F2341">
        <v>88</v>
      </c>
      <c r="G2341" t="s">
        <v>19</v>
      </c>
      <c r="H2341" t="s">
        <v>25</v>
      </c>
      <c r="I2341" t="s">
        <v>1630</v>
      </c>
      <c r="J2341" t="s">
        <v>2759</v>
      </c>
      <c r="K2341" t="s">
        <v>671</v>
      </c>
      <c r="L2341" t="s">
        <v>2760</v>
      </c>
      <c r="M2341" t="s">
        <v>2761</v>
      </c>
      <c r="N2341">
        <v>7.1</v>
      </c>
      <c r="O2341">
        <v>15747</v>
      </c>
      <c r="P2341" s="2">
        <v>1000000</v>
      </c>
      <c r="Q2341" s="2">
        <v>23750000</v>
      </c>
      <c r="R2341" s="2">
        <v>23750000</v>
      </c>
      <c r="S2341" s="2">
        <v>46500000</v>
      </c>
      <c r="U2341">
        <v>1.1813189536309987</v>
      </c>
      <c r="V2341" t="s">
        <v>22725</v>
      </c>
      <c r="W2341">
        <f>AVERAGE(U2341:V2341)</f>
        <v>1.1813189536309987</v>
      </c>
      <c r="X2341" s="4">
        <v>0.32922813003691992</v>
      </c>
      <c r="Y2341">
        <f>AVERAGE(W2341:X2341)</f>
        <v>0.75527354183395934</v>
      </c>
      <c r="Z2341" t="s">
        <v>22801</v>
      </c>
      <c r="AA2341" t="s">
        <v>22731</v>
      </c>
      <c r="AB2341" t="s">
        <v>22802</v>
      </c>
      <c r="AC2341" t="s">
        <v>22725</v>
      </c>
      <c r="AD2341">
        <v>1902</v>
      </c>
      <c r="AE2341">
        <v>1983</v>
      </c>
    </row>
    <row r="2342" spans="1:31" x14ac:dyDescent="0.25">
      <c r="A2342" t="s">
        <v>3557</v>
      </c>
      <c r="B2342" t="s">
        <v>3558</v>
      </c>
      <c r="C2342">
        <v>1959</v>
      </c>
      <c r="D2342" s="1">
        <v>21906</v>
      </c>
      <c r="E2342" t="s">
        <v>407</v>
      </c>
      <c r="F2342">
        <v>120</v>
      </c>
      <c r="G2342" t="s">
        <v>19</v>
      </c>
      <c r="H2342" t="s">
        <v>25</v>
      </c>
      <c r="I2342" t="s">
        <v>85</v>
      </c>
      <c r="J2342" t="s">
        <v>3559</v>
      </c>
      <c r="K2342" t="s">
        <v>3560</v>
      </c>
      <c r="L2342" t="s">
        <v>3561</v>
      </c>
      <c r="M2342" t="s">
        <v>3562</v>
      </c>
      <c r="N2342">
        <v>7.2</v>
      </c>
      <c r="O2342">
        <v>9277</v>
      </c>
      <c r="S2342" s="2"/>
      <c r="U2342">
        <v>1.2605564946994372</v>
      </c>
      <c r="V2342" t="s">
        <v>22725</v>
      </c>
      <c r="W2342">
        <f>AVERAGE(U2342:V2342)</f>
        <v>1.2605564946994372</v>
      </c>
      <c r="X2342" s="4"/>
      <c r="Y2342">
        <f>AVERAGE(W2342:X2342)</f>
        <v>1.2605564946994372</v>
      </c>
      <c r="Z2342" t="s">
        <v>22801</v>
      </c>
      <c r="AA2342" t="s">
        <v>22731</v>
      </c>
      <c r="AB2342" t="s">
        <v>22802</v>
      </c>
      <c r="AC2342" t="s">
        <v>22725</v>
      </c>
      <c r="AD2342">
        <v>1902</v>
      </c>
      <c r="AE2342">
        <v>1983</v>
      </c>
    </row>
    <row r="2343" spans="1:31" x14ac:dyDescent="0.25">
      <c r="A2343" t="s">
        <v>1794</v>
      </c>
      <c r="B2343" t="s">
        <v>1795</v>
      </c>
      <c r="C2343">
        <v>1945</v>
      </c>
      <c r="D2343" s="1">
        <v>16741</v>
      </c>
      <c r="E2343" t="s">
        <v>38</v>
      </c>
      <c r="F2343">
        <v>97</v>
      </c>
      <c r="G2343" t="s">
        <v>19</v>
      </c>
      <c r="H2343" t="s">
        <v>25</v>
      </c>
      <c r="I2343" t="s">
        <v>197</v>
      </c>
      <c r="J2343" t="s">
        <v>1796</v>
      </c>
      <c r="K2343" t="s">
        <v>1484</v>
      </c>
      <c r="L2343" t="s">
        <v>1797</v>
      </c>
      <c r="M2343" t="s">
        <v>1798</v>
      </c>
      <c r="N2343">
        <v>7.5</v>
      </c>
      <c r="O2343">
        <v>12468</v>
      </c>
      <c r="S2343" s="2"/>
      <c r="U2343">
        <v>1.4982691179047514</v>
      </c>
      <c r="V2343" t="s">
        <v>22725</v>
      </c>
      <c r="W2343">
        <f>AVERAGE(U2343:V2343)</f>
        <v>1.4982691179047514</v>
      </c>
      <c r="X2343" s="4"/>
      <c r="Y2343">
        <f>AVERAGE(W2343:X2343)</f>
        <v>1.4982691179047514</v>
      </c>
      <c r="Z2343" t="s">
        <v>22817</v>
      </c>
      <c r="AA2343" t="s">
        <v>22731</v>
      </c>
      <c r="AB2343" t="s">
        <v>22818</v>
      </c>
      <c r="AC2343" t="s">
        <v>22725</v>
      </c>
      <c r="AD2343">
        <v>1895</v>
      </c>
      <c r="AE2343">
        <v>1968</v>
      </c>
    </row>
    <row r="2344" spans="1:31" x14ac:dyDescent="0.25">
      <c r="A2344" t="s">
        <v>9441</v>
      </c>
      <c r="B2344" t="s">
        <v>9442</v>
      </c>
      <c r="C2344">
        <v>1991</v>
      </c>
      <c r="D2344" s="1">
        <v>33619</v>
      </c>
      <c r="E2344" t="s">
        <v>34</v>
      </c>
      <c r="F2344">
        <v>112</v>
      </c>
      <c r="G2344" t="s">
        <v>19</v>
      </c>
      <c r="H2344" t="s">
        <v>25</v>
      </c>
      <c r="I2344" t="s">
        <v>9443</v>
      </c>
      <c r="J2344" t="s">
        <v>9443</v>
      </c>
      <c r="K2344" t="s">
        <v>336</v>
      </c>
      <c r="L2344" t="s">
        <v>9444</v>
      </c>
      <c r="M2344" t="s">
        <v>9445</v>
      </c>
      <c r="N2344">
        <v>7.8</v>
      </c>
      <c r="O2344">
        <v>121709</v>
      </c>
      <c r="P2344" s="2">
        <v>6500000</v>
      </c>
      <c r="Q2344" s="2">
        <v>57504069</v>
      </c>
      <c r="R2344" s="2">
        <v>57529070</v>
      </c>
      <c r="S2344" s="2">
        <v>108533139</v>
      </c>
      <c r="T2344">
        <v>76</v>
      </c>
      <c r="U2344">
        <v>1.7359817411100655</v>
      </c>
      <c r="V2344">
        <v>1.2740281517560406</v>
      </c>
      <c r="W2344">
        <f>AVERAGE(U2344:V2344)</f>
        <v>1.505004946433053</v>
      </c>
      <c r="X2344" s="4">
        <v>1.0043661250334994</v>
      </c>
      <c r="Y2344">
        <f>AVERAGE(W2344:X2344)</f>
        <v>1.2546855357332762</v>
      </c>
      <c r="Z2344" t="s">
        <v>23466</v>
      </c>
      <c r="AA2344" t="s">
        <v>22731</v>
      </c>
      <c r="AB2344" t="s">
        <v>23467</v>
      </c>
      <c r="AC2344" t="s">
        <v>22725</v>
      </c>
      <c r="AD2344">
        <v>1951</v>
      </c>
      <c r="AE2344">
        <v>0</v>
      </c>
    </row>
    <row r="2345" spans="1:31" x14ac:dyDescent="0.25">
      <c r="A2345" t="s">
        <v>10867</v>
      </c>
      <c r="B2345" t="s">
        <v>10868</v>
      </c>
      <c r="C2345">
        <v>1995</v>
      </c>
      <c r="D2345" s="1">
        <v>35258</v>
      </c>
      <c r="E2345" t="s">
        <v>391</v>
      </c>
      <c r="F2345">
        <v>127</v>
      </c>
      <c r="G2345" t="s">
        <v>19</v>
      </c>
      <c r="H2345" t="s">
        <v>25</v>
      </c>
      <c r="I2345" t="s">
        <v>9443</v>
      </c>
      <c r="J2345" t="s">
        <v>9443</v>
      </c>
      <c r="K2345" t="s">
        <v>336</v>
      </c>
      <c r="L2345" t="s">
        <v>10869</v>
      </c>
      <c r="M2345" t="s">
        <v>10870</v>
      </c>
      <c r="N2345">
        <v>6.5</v>
      </c>
      <c r="O2345">
        <v>17798</v>
      </c>
      <c r="Q2345" s="2">
        <v>38290723</v>
      </c>
      <c r="R2345" s="2">
        <v>38290723</v>
      </c>
      <c r="S2345" s="2">
        <v>76581446</v>
      </c>
      <c r="T2345">
        <v>54</v>
      </c>
      <c r="U2345">
        <v>0.70589370722037037</v>
      </c>
      <c r="V2345">
        <v>3.1922149611125862E-2</v>
      </c>
      <c r="W2345">
        <f>AVERAGE(U2345:V2345)</f>
        <v>0.3689079284157481</v>
      </c>
      <c r="X2345" s="4">
        <v>0.65661970599824404</v>
      </c>
      <c r="Y2345">
        <f>AVERAGE(W2345:X2345)</f>
        <v>0.51276381720699604</v>
      </c>
      <c r="Z2345" t="s">
        <v>23466</v>
      </c>
      <c r="AA2345" t="s">
        <v>22731</v>
      </c>
      <c r="AB2345" t="s">
        <v>23467</v>
      </c>
      <c r="AC2345" t="s">
        <v>22725</v>
      </c>
      <c r="AD2345">
        <v>1951</v>
      </c>
      <c r="AE2345">
        <v>0</v>
      </c>
    </row>
    <row r="2346" spans="1:31" x14ac:dyDescent="0.25">
      <c r="A2346" t="s">
        <v>12852</v>
      </c>
      <c r="B2346" t="s">
        <v>4233</v>
      </c>
      <c r="C2346">
        <v>1999</v>
      </c>
      <c r="D2346" s="1">
        <v>36735</v>
      </c>
      <c r="E2346" t="s">
        <v>71</v>
      </c>
      <c r="F2346">
        <v>120</v>
      </c>
      <c r="G2346" t="s">
        <v>19</v>
      </c>
      <c r="H2346" t="s">
        <v>25</v>
      </c>
      <c r="I2346" t="s">
        <v>12853</v>
      </c>
      <c r="J2346" t="s">
        <v>12853</v>
      </c>
      <c r="K2346" t="s">
        <v>7547</v>
      </c>
      <c r="L2346" t="s">
        <v>12854</v>
      </c>
      <c r="M2346" t="s">
        <v>12855</v>
      </c>
      <c r="N2346">
        <v>6.8</v>
      </c>
      <c r="O2346">
        <v>9071</v>
      </c>
      <c r="P2346" s="2">
        <v>9000000</v>
      </c>
      <c r="Q2346" s="2">
        <v>34102780</v>
      </c>
      <c r="R2346" s="2">
        <v>34573780</v>
      </c>
      <c r="S2346" s="2">
        <v>59676560</v>
      </c>
      <c r="T2346">
        <v>61</v>
      </c>
      <c r="U2346">
        <v>0.94360633042568443</v>
      </c>
      <c r="V2346">
        <v>0.42713769574814414</v>
      </c>
      <c r="W2346">
        <f>AVERAGE(U2346:V2346)</f>
        <v>0.68537201308691431</v>
      </c>
      <c r="X2346" s="4">
        <v>0.47263529018969136</v>
      </c>
      <c r="Y2346">
        <f>AVERAGE(W2346:X2346)</f>
        <v>0.57900365163830281</v>
      </c>
      <c r="Z2346" t="s">
        <v>23466</v>
      </c>
      <c r="AA2346" t="s">
        <v>22731</v>
      </c>
      <c r="AB2346" t="s">
        <v>23467</v>
      </c>
      <c r="AC2346" t="s">
        <v>22725</v>
      </c>
      <c r="AD2346">
        <v>1951</v>
      </c>
      <c r="AE2346">
        <v>0</v>
      </c>
    </row>
    <row r="2347" spans="1:31" x14ac:dyDescent="0.25">
      <c r="A2347" t="s">
        <v>19845</v>
      </c>
      <c r="B2347" t="s">
        <v>19846</v>
      </c>
      <c r="C2347">
        <v>2013</v>
      </c>
      <c r="D2347" s="1">
        <v>41823</v>
      </c>
      <c r="E2347" t="s">
        <v>56</v>
      </c>
      <c r="F2347">
        <v>123</v>
      </c>
      <c r="G2347" t="s">
        <v>19</v>
      </c>
      <c r="H2347" t="s">
        <v>25</v>
      </c>
      <c r="I2347" t="s">
        <v>12853</v>
      </c>
      <c r="J2347" t="s">
        <v>19847</v>
      </c>
      <c r="K2347" t="s">
        <v>155</v>
      </c>
      <c r="L2347" t="s">
        <v>19848</v>
      </c>
      <c r="M2347" t="s">
        <v>19849</v>
      </c>
      <c r="N2347">
        <v>6.7</v>
      </c>
      <c r="O2347">
        <v>14631</v>
      </c>
      <c r="P2347" s="2">
        <v>17000000</v>
      </c>
      <c r="Q2347" s="2">
        <v>70525195</v>
      </c>
      <c r="R2347" s="2">
        <v>72835710</v>
      </c>
      <c r="S2347" s="2">
        <v>126360905</v>
      </c>
      <c r="T2347">
        <v>59</v>
      </c>
      <c r="U2347">
        <v>0.8643687893572467</v>
      </c>
      <c r="V2347">
        <v>0.31421896828042467</v>
      </c>
      <c r="W2347">
        <f>AVERAGE(U2347:V2347)</f>
        <v>0.58929387881883566</v>
      </c>
      <c r="X2347" s="4">
        <v>1.1983947101822889</v>
      </c>
      <c r="Y2347">
        <f>AVERAGE(W2347:X2347)</f>
        <v>0.89384429450056224</v>
      </c>
      <c r="Z2347" t="s">
        <v>23466</v>
      </c>
      <c r="AA2347" t="s">
        <v>22731</v>
      </c>
      <c r="AB2347" t="s">
        <v>23467</v>
      </c>
      <c r="AC2347" t="s">
        <v>22725</v>
      </c>
      <c r="AD2347">
        <v>1951</v>
      </c>
      <c r="AE2347">
        <v>0</v>
      </c>
    </row>
    <row r="2348" spans="1:31" x14ac:dyDescent="0.25">
      <c r="A2348" t="s">
        <v>5037</v>
      </c>
      <c r="B2348" t="s">
        <v>5038</v>
      </c>
      <c r="C2348">
        <v>1970</v>
      </c>
      <c r="D2348" s="1">
        <v>25666</v>
      </c>
      <c r="E2348" t="s">
        <v>2393</v>
      </c>
      <c r="F2348">
        <v>100</v>
      </c>
      <c r="G2348" t="s">
        <v>19</v>
      </c>
      <c r="H2348" t="s">
        <v>409</v>
      </c>
      <c r="I2348" t="s">
        <v>4659</v>
      </c>
      <c r="J2348" t="s">
        <v>5039</v>
      </c>
      <c r="K2348" t="s">
        <v>155</v>
      </c>
      <c r="L2348" t="s">
        <v>5040</v>
      </c>
      <c r="M2348" t="s">
        <v>5041</v>
      </c>
      <c r="N2348">
        <v>7.1</v>
      </c>
      <c r="O2348">
        <v>7989</v>
      </c>
      <c r="S2348" s="2"/>
      <c r="U2348">
        <v>1.1813189536309987</v>
      </c>
      <c r="V2348" t="s">
        <v>22725</v>
      </c>
      <c r="W2348">
        <f>AVERAGE(U2348:V2348)</f>
        <v>1.1813189536309987</v>
      </c>
      <c r="X2348" s="4"/>
      <c r="Y2348">
        <f>AVERAGE(W2348:X2348)</f>
        <v>1.1813189536309987</v>
      </c>
      <c r="Z2348" t="s">
        <v>23046</v>
      </c>
      <c r="AA2348" t="s">
        <v>22731</v>
      </c>
      <c r="AB2348" t="s">
        <v>23047</v>
      </c>
      <c r="AC2348" t="s">
        <v>22725</v>
      </c>
      <c r="AD2348">
        <v>1939</v>
      </c>
      <c r="AE2348">
        <v>2004</v>
      </c>
    </row>
    <row r="2349" spans="1:31" x14ac:dyDescent="0.25">
      <c r="A2349" t="s">
        <v>7822</v>
      </c>
      <c r="B2349" t="s">
        <v>7823</v>
      </c>
      <c r="C2349">
        <v>1984</v>
      </c>
      <c r="D2349" s="1">
        <v>31940</v>
      </c>
      <c r="E2349" t="s">
        <v>393</v>
      </c>
      <c r="F2349">
        <v>111</v>
      </c>
      <c r="G2349" t="s">
        <v>19</v>
      </c>
      <c r="H2349" t="s">
        <v>25</v>
      </c>
      <c r="I2349" t="s">
        <v>7824</v>
      </c>
      <c r="J2349" t="s">
        <v>7825</v>
      </c>
      <c r="K2349" t="s">
        <v>186</v>
      </c>
      <c r="L2349" t="s">
        <v>7826</v>
      </c>
      <c r="M2349" t="s">
        <v>7827</v>
      </c>
      <c r="N2349">
        <v>6.6</v>
      </c>
      <c r="O2349">
        <v>19104</v>
      </c>
      <c r="P2349" s="2">
        <v>7200000</v>
      </c>
      <c r="Q2349" s="2">
        <v>70261052</v>
      </c>
      <c r="R2349" s="2">
        <v>70261906</v>
      </c>
      <c r="S2349" s="2">
        <v>133322958</v>
      </c>
      <c r="T2349">
        <v>55</v>
      </c>
      <c r="U2349">
        <v>0.78513124828880809</v>
      </c>
      <c r="V2349">
        <v>8.8381513344985618E-2</v>
      </c>
      <c r="W2349">
        <f>AVERAGE(U2349:V2349)</f>
        <v>0.43675638081689683</v>
      </c>
      <c r="X2349" s="4">
        <v>1.2741662506726052</v>
      </c>
      <c r="Y2349">
        <f>AVERAGE(W2349:X2349)</f>
        <v>0.85546131574475104</v>
      </c>
      <c r="Z2349" t="s">
        <v>23046</v>
      </c>
      <c r="AA2349" t="s">
        <v>22731</v>
      </c>
      <c r="AB2349" t="s">
        <v>23047</v>
      </c>
      <c r="AC2349" t="s">
        <v>22725</v>
      </c>
      <c r="AD2349">
        <v>1939</v>
      </c>
      <c r="AE2349">
        <v>2004</v>
      </c>
    </row>
    <row r="2350" spans="1:31" x14ac:dyDescent="0.25">
      <c r="A2350" t="s">
        <v>9765</v>
      </c>
      <c r="B2350" t="s">
        <v>9766</v>
      </c>
      <c r="C2350">
        <v>1992</v>
      </c>
      <c r="D2350" s="1">
        <v>34103</v>
      </c>
      <c r="E2350" t="s">
        <v>3218</v>
      </c>
      <c r="F2350">
        <v>107</v>
      </c>
      <c r="G2350" t="s">
        <v>19</v>
      </c>
      <c r="H2350" t="s">
        <v>25</v>
      </c>
      <c r="I2350" t="s">
        <v>9642</v>
      </c>
      <c r="J2350" t="s">
        <v>9767</v>
      </c>
      <c r="K2350" t="s">
        <v>8892</v>
      </c>
      <c r="L2350" t="s">
        <v>9768</v>
      </c>
      <c r="M2350" t="s">
        <v>9769</v>
      </c>
      <c r="N2350">
        <v>6.9</v>
      </c>
      <c r="O2350">
        <v>8660</v>
      </c>
      <c r="P2350" s="2">
        <v>8000000</v>
      </c>
      <c r="Q2350" s="2">
        <v>16639799</v>
      </c>
      <c r="R2350" s="2">
        <v>16639799</v>
      </c>
      <c r="S2350" s="2">
        <v>25279598</v>
      </c>
      <c r="U2350">
        <v>1.022843871494123</v>
      </c>
      <c r="V2350" t="s">
        <v>22725</v>
      </c>
      <c r="W2350">
        <f>AVERAGE(U2350:V2350)</f>
        <v>1.022843871494123</v>
      </c>
      <c r="X2350" s="4">
        <v>9.8275773115220275E-2</v>
      </c>
      <c r="Y2350">
        <f>AVERAGE(W2350:X2350)</f>
        <v>0.56055982230467161</v>
      </c>
      <c r="Z2350" t="s">
        <v>23046</v>
      </c>
      <c r="AA2350" t="s">
        <v>22731</v>
      </c>
      <c r="AB2350" t="s">
        <v>23047</v>
      </c>
      <c r="AC2350" t="s">
        <v>22725</v>
      </c>
      <c r="AD2350">
        <v>1939</v>
      </c>
      <c r="AE2350">
        <v>2004</v>
      </c>
    </row>
    <row r="2351" spans="1:31" x14ac:dyDescent="0.25">
      <c r="A2351" t="s">
        <v>6327</v>
      </c>
      <c r="B2351" t="s">
        <v>6328</v>
      </c>
      <c r="C2351">
        <v>1976</v>
      </c>
      <c r="D2351" s="1">
        <v>28209</v>
      </c>
      <c r="E2351" t="s">
        <v>110</v>
      </c>
      <c r="F2351">
        <v>120</v>
      </c>
      <c r="G2351" t="s">
        <v>19</v>
      </c>
      <c r="H2351" t="s">
        <v>25</v>
      </c>
      <c r="I2351" t="s">
        <v>5194</v>
      </c>
      <c r="J2351" t="s">
        <v>6329</v>
      </c>
      <c r="K2351" t="s">
        <v>5603</v>
      </c>
      <c r="L2351" t="s">
        <v>6330</v>
      </c>
      <c r="M2351" t="s">
        <v>6331</v>
      </c>
      <c r="N2351">
        <v>8.1</v>
      </c>
      <c r="O2351">
        <v>506246</v>
      </c>
      <c r="P2351" s="2">
        <v>960000</v>
      </c>
      <c r="Q2351" s="2">
        <v>117235147</v>
      </c>
      <c r="R2351" s="2">
        <v>117235147</v>
      </c>
      <c r="S2351" s="2">
        <v>233510294</v>
      </c>
      <c r="T2351">
        <v>70</v>
      </c>
      <c r="U2351">
        <v>1.9736943643153797</v>
      </c>
      <c r="V2351">
        <v>0.93527196935288193</v>
      </c>
      <c r="W2351">
        <f>AVERAGE(U2351:V2351)</f>
        <v>1.4544831668341307</v>
      </c>
      <c r="X2351" s="4">
        <v>2.364555649653183</v>
      </c>
      <c r="Y2351">
        <f>AVERAGE(W2351:X2351)</f>
        <v>1.9095194082436568</v>
      </c>
      <c r="Z2351" t="s">
        <v>23166</v>
      </c>
      <c r="AA2351" t="s">
        <v>22731</v>
      </c>
      <c r="AB2351" t="s">
        <v>23167</v>
      </c>
      <c r="AC2351" t="s">
        <v>22725</v>
      </c>
      <c r="AD2351">
        <v>1942</v>
      </c>
      <c r="AE2351">
        <v>0</v>
      </c>
    </row>
    <row r="2352" spans="1:31" x14ac:dyDescent="0.25">
      <c r="A2352" t="s">
        <v>6883</v>
      </c>
      <c r="B2352" t="s">
        <v>6884</v>
      </c>
      <c r="C2352">
        <v>1979</v>
      </c>
      <c r="D2352" s="1">
        <v>29112</v>
      </c>
      <c r="E2352" t="s">
        <v>110</v>
      </c>
      <c r="F2352">
        <v>119</v>
      </c>
      <c r="G2352" t="s">
        <v>19</v>
      </c>
      <c r="H2352" t="s">
        <v>428</v>
      </c>
      <c r="I2352" t="s">
        <v>6329</v>
      </c>
      <c r="J2352" t="s">
        <v>6329</v>
      </c>
      <c r="K2352" t="s">
        <v>5603</v>
      </c>
      <c r="L2352" t="s">
        <v>6885</v>
      </c>
      <c r="M2352" t="s">
        <v>6886</v>
      </c>
      <c r="N2352">
        <v>7.3</v>
      </c>
      <c r="O2352">
        <v>187094</v>
      </c>
      <c r="P2352" s="2">
        <v>7000000</v>
      </c>
      <c r="Q2352" s="2">
        <v>85182160</v>
      </c>
      <c r="R2352" s="2">
        <v>85182160</v>
      </c>
      <c r="S2352" s="2">
        <v>163364320</v>
      </c>
      <c r="T2352">
        <v>61</v>
      </c>
      <c r="U2352">
        <v>1.339794035767875</v>
      </c>
      <c r="V2352">
        <v>0.42713769574814414</v>
      </c>
      <c r="W2352">
        <f>AVERAGE(U2352:V2352)</f>
        <v>0.88346586575800956</v>
      </c>
      <c r="X2352" s="4">
        <v>1.6011215722088317</v>
      </c>
      <c r="Y2352">
        <f>AVERAGE(W2352:X2352)</f>
        <v>1.2422937189834207</v>
      </c>
      <c r="Z2352" t="s">
        <v>23166</v>
      </c>
      <c r="AA2352" t="s">
        <v>22731</v>
      </c>
      <c r="AB2352" t="s">
        <v>23167</v>
      </c>
      <c r="AC2352" t="s">
        <v>22725</v>
      </c>
      <c r="AD2352">
        <v>1942</v>
      </c>
      <c r="AE2352">
        <v>0</v>
      </c>
    </row>
    <row r="2353" spans="1:31" x14ac:dyDescent="0.25">
      <c r="A2353" t="s">
        <v>7066</v>
      </c>
      <c r="B2353" t="s">
        <v>7067</v>
      </c>
      <c r="C2353">
        <v>1980</v>
      </c>
      <c r="D2353" s="1">
        <v>29832</v>
      </c>
      <c r="E2353" t="s">
        <v>97</v>
      </c>
      <c r="F2353">
        <v>109</v>
      </c>
      <c r="G2353" t="s">
        <v>19</v>
      </c>
      <c r="H2353" t="s">
        <v>25</v>
      </c>
      <c r="I2353" t="s">
        <v>5646</v>
      </c>
      <c r="J2353" t="s">
        <v>7068</v>
      </c>
      <c r="K2353" t="s">
        <v>186</v>
      </c>
      <c r="L2353" t="s">
        <v>7069</v>
      </c>
      <c r="M2353" t="s">
        <v>7070</v>
      </c>
      <c r="N2353">
        <v>6.2</v>
      </c>
      <c r="O2353">
        <v>23018</v>
      </c>
      <c r="P2353" s="2">
        <v>10000000</v>
      </c>
      <c r="Q2353" s="2">
        <v>69847348</v>
      </c>
      <c r="R2353" s="2">
        <v>69847348</v>
      </c>
      <c r="S2353" s="2">
        <v>129694696</v>
      </c>
      <c r="T2353">
        <v>59</v>
      </c>
      <c r="U2353">
        <v>0.46818108401505615</v>
      </c>
      <c r="V2353">
        <v>0.31421896828042467</v>
      </c>
      <c r="W2353">
        <f>AVERAGE(U2353:V2353)</f>
        <v>0.39120002614774041</v>
      </c>
      <c r="X2353" s="4">
        <v>1.234678042087799</v>
      </c>
      <c r="Y2353">
        <f>AVERAGE(W2353:X2353)</f>
        <v>0.81293903411776969</v>
      </c>
      <c r="Z2353" t="s">
        <v>23166</v>
      </c>
      <c r="AA2353" t="s">
        <v>22731</v>
      </c>
      <c r="AB2353" t="s">
        <v>23167</v>
      </c>
      <c r="AC2353" t="s">
        <v>22725</v>
      </c>
      <c r="AD2353">
        <v>1942</v>
      </c>
      <c r="AE2353">
        <v>0</v>
      </c>
    </row>
    <row r="2354" spans="1:31" x14ac:dyDescent="0.25">
      <c r="A2354" t="s">
        <v>7621</v>
      </c>
      <c r="B2354" t="s">
        <v>7622</v>
      </c>
      <c r="C2354">
        <v>1983</v>
      </c>
      <c r="D2354" s="1">
        <v>30940</v>
      </c>
      <c r="E2354" t="s">
        <v>805</v>
      </c>
      <c r="F2354">
        <v>193</v>
      </c>
      <c r="G2354" t="s">
        <v>19</v>
      </c>
      <c r="H2354" t="s">
        <v>409</v>
      </c>
      <c r="I2354" t="s">
        <v>4747</v>
      </c>
      <c r="J2354" t="s">
        <v>7623</v>
      </c>
      <c r="K2354" t="s">
        <v>7151</v>
      </c>
      <c r="L2354" t="s">
        <v>7624</v>
      </c>
      <c r="M2354" t="s">
        <v>7625</v>
      </c>
      <c r="N2354">
        <v>7.8</v>
      </c>
      <c r="O2354">
        <v>54959</v>
      </c>
      <c r="P2354" s="2">
        <v>27000000</v>
      </c>
      <c r="Q2354" s="2">
        <v>21192102</v>
      </c>
      <c r="R2354" s="2">
        <v>21192102</v>
      </c>
      <c r="S2354" s="2">
        <v>15384204</v>
      </c>
      <c r="T2354">
        <v>91</v>
      </c>
      <c r="U2354">
        <v>1.7359817411100655</v>
      </c>
      <c r="V2354">
        <v>2.120918607763937</v>
      </c>
      <c r="W2354">
        <f>AVERAGE(U2354:V2354)</f>
        <v>1.9284501744370013</v>
      </c>
      <c r="X2354" s="4">
        <v>-9.4207995966843101E-3</v>
      </c>
      <c r="Y2354">
        <f>AVERAGE(W2354:X2354)</f>
        <v>0.95951468742015844</v>
      </c>
      <c r="Z2354" t="s">
        <v>23166</v>
      </c>
      <c r="AA2354" t="s">
        <v>22731</v>
      </c>
      <c r="AB2354" t="s">
        <v>23167</v>
      </c>
      <c r="AC2354" t="s">
        <v>22725</v>
      </c>
      <c r="AD2354">
        <v>1942</v>
      </c>
      <c r="AE2354">
        <v>0</v>
      </c>
    </row>
    <row r="2355" spans="1:31" x14ac:dyDescent="0.25">
      <c r="A2355" t="s">
        <v>7753</v>
      </c>
      <c r="B2355" t="s">
        <v>7754</v>
      </c>
      <c r="C2355">
        <v>1984</v>
      </c>
      <c r="D2355" s="1">
        <v>30980</v>
      </c>
      <c r="E2355" t="s">
        <v>1875</v>
      </c>
      <c r="F2355">
        <v>126</v>
      </c>
      <c r="G2355" t="s">
        <v>19</v>
      </c>
      <c r="H2355" t="s">
        <v>1443</v>
      </c>
      <c r="I2355" t="s">
        <v>5194</v>
      </c>
      <c r="J2355" t="s">
        <v>7755</v>
      </c>
      <c r="K2355" t="s">
        <v>336</v>
      </c>
      <c r="L2355" t="s">
        <v>7756</v>
      </c>
      <c r="M2355" t="s">
        <v>7757</v>
      </c>
      <c r="N2355">
        <v>7.2</v>
      </c>
      <c r="O2355">
        <v>171512</v>
      </c>
      <c r="P2355" s="2">
        <v>8000000</v>
      </c>
      <c r="Q2355" s="2">
        <v>91077276</v>
      </c>
      <c r="R2355" s="2">
        <v>91119319</v>
      </c>
      <c r="S2355" s="2">
        <v>174196595</v>
      </c>
      <c r="T2355">
        <v>60</v>
      </c>
      <c r="U2355">
        <v>1.2605564946994372</v>
      </c>
      <c r="V2355">
        <v>0.37067833201428441</v>
      </c>
      <c r="W2355">
        <f>AVERAGE(U2355:V2355)</f>
        <v>0.81561741335686078</v>
      </c>
      <c r="X2355" s="4">
        <v>1.7190146942182076</v>
      </c>
      <c r="Y2355">
        <f>AVERAGE(W2355:X2355)</f>
        <v>1.2673160537875341</v>
      </c>
      <c r="Z2355" t="s">
        <v>23166</v>
      </c>
      <c r="AA2355" t="s">
        <v>22731</v>
      </c>
      <c r="AB2355" t="s">
        <v>23167</v>
      </c>
      <c r="AC2355" t="s">
        <v>22725</v>
      </c>
      <c r="AD2355">
        <v>1942</v>
      </c>
      <c r="AE2355">
        <v>0</v>
      </c>
    </row>
    <row r="2356" spans="1:31" x14ac:dyDescent="0.25">
      <c r="A2356" t="s">
        <v>7956</v>
      </c>
      <c r="B2356" t="s">
        <v>7957</v>
      </c>
      <c r="C2356">
        <v>1986</v>
      </c>
      <c r="D2356" s="1">
        <v>31751</v>
      </c>
      <c r="E2356" t="s">
        <v>2410</v>
      </c>
      <c r="F2356">
        <v>109</v>
      </c>
      <c r="G2356" t="s">
        <v>19</v>
      </c>
      <c r="H2356" t="s">
        <v>25</v>
      </c>
      <c r="I2356" t="s">
        <v>7545</v>
      </c>
      <c r="J2356" t="s">
        <v>7958</v>
      </c>
      <c r="K2356" t="s">
        <v>6814</v>
      </c>
      <c r="L2356" t="s">
        <v>7959</v>
      </c>
      <c r="M2356" t="s">
        <v>7960</v>
      </c>
      <c r="N2356">
        <v>6.7</v>
      </c>
      <c r="O2356">
        <v>17214</v>
      </c>
      <c r="P2356" s="2">
        <v>10000000</v>
      </c>
      <c r="Q2356" s="2">
        <v>20603715</v>
      </c>
      <c r="R2356" s="2">
        <v>20603715</v>
      </c>
      <c r="S2356" s="2">
        <v>31207430</v>
      </c>
      <c r="T2356">
        <v>71</v>
      </c>
      <c r="U2356">
        <v>0.8643687893572467</v>
      </c>
      <c r="V2356">
        <v>0.99173133308674177</v>
      </c>
      <c r="W2356">
        <f>AVERAGE(U2356:V2356)</f>
        <v>0.92805006122199418</v>
      </c>
      <c r="X2356" s="4">
        <v>0.16279136390543586</v>
      </c>
      <c r="Y2356">
        <f>AVERAGE(W2356:X2356)</f>
        <v>0.54542071256371505</v>
      </c>
      <c r="Z2356" t="s">
        <v>23166</v>
      </c>
      <c r="AA2356" t="s">
        <v>22731</v>
      </c>
      <c r="AB2356" t="s">
        <v>23167</v>
      </c>
      <c r="AC2356" t="s">
        <v>22725</v>
      </c>
      <c r="AD2356">
        <v>1942</v>
      </c>
      <c r="AE2356">
        <v>0</v>
      </c>
    </row>
    <row r="2357" spans="1:31" x14ac:dyDescent="0.25">
      <c r="A2357" t="s">
        <v>8222</v>
      </c>
      <c r="B2357" t="s">
        <v>8223</v>
      </c>
      <c r="C2357">
        <v>1986</v>
      </c>
      <c r="D2357" s="1">
        <v>31659</v>
      </c>
      <c r="E2357" t="s">
        <v>8224</v>
      </c>
      <c r="F2357">
        <v>113</v>
      </c>
      <c r="G2357" t="s">
        <v>19</v>
      </c>
      <c r="H2357" t="s">
        <v>25</v>
      </c>
      <c r="I2357" t="s">
        <v>5194</v>
      </c>
      <c r="J2357" t="s">
        <v>8225</v>
      </c>
      <c r="K2357" t="s">
        <v>336</v>
      </c>
      <c r="L2357" t="s">
        <v>8226</v>
      </c>
      <c r="M2357" t="s">
        <v>8227</v>
      </c>
      <c r="N2357">
        <v>6</v>
      </c>
      <c r="O2357">
        <v>71251</v>
      </c>
      <c r="Q2357" s="2">
        <v>115103979</v>
      </c>
      <c r="R2357" s="2">
        <v>115103979</v>
      </c>
      <c r="S2357" s="2">
        <v>230207958</v>
      </c>
      <c r="T2357">
        <v>55</v>
      </c>
      <c r="U2357">
        <v>0.30970600187817982</v>
      </c>
      <c r="V2357">
        <v>8.8381513344985618E-2</v>
      </c>
      <c r="W2357">
        <f>AVERAGE(U2357:V2357)</f>
        <v>0.19904375761158272</v>
      </c>
      <c r="X2357" s="4">
        <v>2.3286146584058267</v>
      </c>
      <c r="Y2357">
        <f>AVERAGE(W2357:X2357)</f>
        <v>1.2638292080087048</v>
      </c>
      <c r="Z2357" t="s">
        <v>23166</v>
      </c>
      <c r="AA2357" t="s">
        <v>22731</v>
      </c>
      <c r="AB2357" t="s">
        <v>23167</v>
      </c>
      <c r="AC2357" t="s">
        <v>22725</v>
      </c>
      <c r="AD2357">
        <v>1942</v>
      </c>
      <c r="AE2357">
        <v>0</v>
      </c>
    </row>
    <row r="2358" spans="1:31" x14ac:dyDescent="0.25">
      <c r="A2358" t="s">
        <v>8381</v>
      </c>
      <c r="B2358" t="s">
        <v>8382</v>
      </c>
      <c r="C2358">
        <v>1987</v>
      </c>
      <c r="D2358" s="1">
        <v>32234</v>
      </c>
      <c r="E2358" t="s">
        <v>71</v>
      </c>
      <c r="F2358">
        <v>133</v>
      </c>
      <c r="G2358" t="s">
        <v>19</v>
      </c>
      <c r="H2358" t="s">
        <v>1911</v>
      </c>
      <c r="I2358" t="s">
        <v>7657</v>
      </c>
      <c r="J2358" t="s">
        <v>7657</v>
      </c>
      <c r="K2358" t="s">
        <v>8153</v>
      </c>
      <c r="L2358" t="s">
        <v>8383</v>
      </c>
      <c r="M2358" t="s">
        <v>8384</v>
      </c>
      <c r="N2358">
        <v>7.2</v>
      </c>
      <c r="O2358">
        <v>26257</v>
      </c>
      <c r="P2358" s="2">
        <v>20000000</v>
      </c>
      <c r="Q2358" s="2">
        <v>51249404</v>
      </c>
      <c r="R2358" s="2">
        <v>67331309</v>
      </c>
      <c r="S2358" s="2">
        <v>98580713</v>
      </c>
      <c r="T2358">
        <v>84</v>
      </c>
      <c r="U2358">
        <v>1.2605564946994372</v>
      </c>
      <c r="V2358">
        <v>1.7257030616269187</v>
      </c>
      <c r="W2358">
        <f>AVERAGE(U2358:V2358)</f>
        <v>1.493129778163178</v>
      </c>
      <c r="X2358" s="4">
        <v>0.8960488442492428</v>
      </c>
      <c r="Y2358">
        <f>AVERAGE(W2358:X2358)</f>
        <v>1.1945893112062105</v>
      </c>
      <c r="Z2358" t="s">
        <v>23166</v>
      </c>
      <c r="AA2358" t="s">
        <v>22731</v>
      </c>
      <c r="AB2358" t="s">
        <v>23167</v>
      </c>
      <c r="AC2358" t="s">
        <v>22725</v>
      </c>
      <c r="AD2358">
        <v>1942</v>
      </c>
      <c r="AE2358">
        <v>0</v>
      </c>
    </row>
    <row r="2359" spans="1:31" x14ac:dyDescent="0.25">
      <c r="A2359" t="s">
        <v>9010</v>
      </c>
      <c r="B2359" t="s">
        <v>9011</v>
      </c>
      <c r="C2359">
        <v>1989</v>
      </c>
      <c r="D2359" s="1">
        <v>32570</v>
      </c>
      <c r="E2359" t="s">
        <v>22</v>
      </c>
      <c r="F2359">
        <v>108</v>
      </c>
      <c r="G2359" t="s">
        <v>19</v>
      </c>
      <c r="H2359" t="s">
        <v>820</v>
      </c>
      <c r="I2359" t="s">
        <v>5194</v>
      </c>
      <c r="J2359" t="s">
        <v>9012</v>
      </c>
      <c r="K2359" t="s">
        <v>9013</v>
      </c>
      <c r="L2359" t="s">
        <v>9014</v>
      </c>
      <c r="M2359" t="s">
        <v>9015</v>
      </c>
      <c r="N2359">
        <v>7.4</v>
      </c>
      <c r="O2359">
        <v>17758</v>
      </c>
      <c r="P2359" s="2">
        <v>10000000</v>
      </c>
      <c r="Q2359" s="2">
        <v>31906454</v>
      </c>
      <c r="R2359" s="2">
        <v>31906454</v>
      </c>
      <c r="S2359" s="2">
        <v>53812908</v>
      </c>
      <c r="T2359">
        <v>58</v>
      </c>
      <c r="U2359">
        <v>1.4190315768363135</v>
      </c>
      <c r="V2359">
        <v>0.25775960454656488</v>
      </c>
      <c r="W2359">
        <f>AVERAGE(U2359:V2359)</f>
        <v>0.83839559069143921</v>
      </c>
      <c r="X2359" s="4">
        <v>0.40881820276747199</v>
      </c>
      <c r="Y2359">
        <f>AVERAGE(W2359:X2359)</f>
        <v>0.62360689672945557</v>
      </c>
      <c r="Z2359" t="s">
        <v>23166</v>
      </c>
      <c r="AA2359" t="s">
        <v>22731</v>
      </c>
      <c r="AB2359" t="s">
        <v>23167</v>
      </c>
      <c r="AC2359" t="s">
        <v>22725</v>
      </c>
      <c r="AD2359">
        <v>1942</v>
      </c>
      <c r="AE2359">
        <v>0</v>
      </c>
    </row>
    <row r="2360" spans="1:31" x14ac:dyDescent="0.25">
      <c r="A2360" t="s">
        <v>9387</v>
      </c>
      <c r="B2360" t="s">
        <v>9388</v>
      </c>
      <c r="C2360">
        <v>1990</v>
      </c>
      <c r="D2360" s="1">
        <v>33228</v>
      </c>
      <c r="E2360" t="s">
        <v>110</v>
      </c>
      <c r="F2360">
        <v>104</v>
      </c>
      <c r="G2360" t="s">
        <v>19</v>
      </c>
      <c r="H2360" t="s">
        <v>428</v>
      </c>
      <c r="I2360" t="s">
        <v>5194</v>
      </c>
      <c r="J2360" t="s">
        <v>6329</v>
      </c>
      <c r="K2360" t="s">
        <v>4718</v>
      </c>
      <c r="L2360" t="s">
        <v>9389</v>
      </c>
      <c r="M2360" t="s">
        <v>9390</v>
      </c>
      <c r="N2360">
        <v>5.3</v>
      </c>
      <c r="O2360">
        <v>124333</v>
      </c>
      <c r="P2360" s="2">
        <v>42000000</v>
      </c>
      <c r="Q2360" s="2">
        <v>40946358</v>
      </c>
      <c r="R2360" s="2">
        <v>119946358</v>
      </c>
      <c r="S2360" s="2">
        <v>118892716</v>
      </c>
      <c r="T2360">
        <v>55</v>
      </c>
      <c r="U2360">
        <v>-0.24495678560088702</v>
      </c>
      <c r="V2360">
        <v>8.8381513344985618E-2</v>
      </c>
      <c r="W2360">
        <f>AVERAGE(U2360:V2360)</f>
        <v>-7.8287636127950699E-2</v>
      </c>
      <c r="X2360" s="4">
        <v>1.1171146358704682</v>
      </c>
      <c r="Y2360">
        <f>AVERAGE(W2360:X2360)</f>
        <v>0.51941349987125873</v>
      </c>
      <c r="Z2360" t="s">
        <v>23166</v>
      </c>
      <c r="AA2360" t="s">
        <v>22731</v>
      </c>
      <c r="AB2360" t="s">
        <v>23167</v>
      </c>
      <c r="AC2360" t="s">
        <v>22725</v>
      </c>
      <c r="AD2360">
        <v>1942</v>
      </c>
      <c r="AE2360">
        <v>0</v>
      </c>
    </row>
    <row r="2361" spans="1:31" x14ac:dyDescent="0.25">
      <c r="A2361" t="s">
        <v>10263</v>
      </c>
      <c r="B2361" t="s">
        <v>10264</v>
      </c>
      <c r="C2361">
        <v>1993</v>
      </c>
      <c r="D2361" s="1">
        <v>34157</v>
      </c>
      <c r="E2361" t="s">
        <v>252</v>
      </c>
      <c r="F2361">
        <v>103</v>
      </c>
      <c r="G2361" t="s">
        <v>19</v>
      </c>
      <c r="H2361" t="s">
        <v>25</v>
      </c>
      <c r="I2361" t="s">
        <v>10265</v>
      </c>
      <c r="J2361" t="s">
        <v>10266</v>
      </c>
      <c r="K2361" t="s">
        <v>799</v>
      </c>
      <c r="L2361" t="s">
        <v>10267</v>
      </c>
      <c r="M2361" t="s">
        <v>10268</v>
      </c>
      <c r="N2361">
        <v>6.1</v>
      </c>
      <c r="O2361">
        <v>24604</v>
      </c>
      <c r="P2361" s="2">
        <v>10000000</v>
      </c>
      <c r="Q2361" s="2">
        <v>53615089</v>
      </c>
      <c r="R2361" s="2">
        <v>56500758</v>
      </c>
      <c r="S2361" s="2">
        <v>100115847</v>
      </c>
      <c r="T2361">
        <v>53</v>
      </c>
      <c r="U2361">
        <v>0.38894354294661765</v>
      </c>
      <c r="V2361">
        <v>-2.4537214122733891E-2</v>
      </c>
      <c r="W2361">
        <f>AVERAGE(U2361:V2361)</f>
        <v>0.18220316441194187</v>
      </c>
      <c r="X2361" s="4">
        <v>0.91275648322284164</v>
      </c>
      <c r="Y2361">
        <f>AVERAGE(W2361:X2361)</f>
        <v>0.5474798238173918</v>
      </c>
      <c r="Z2361" t="s">
        <v>23166</v>
      </c>
      <c r="AA2361" t="s">
        <v>22731</v>
      </c>
      <c r="AB2361" t="s">
        <v>23167</v>
      </c>
      <c r="AC2361" t="s">
        <v>22725</v>
      </c>
      <c r="AD2361">
        <v>1942</v>
      </c>
      <c r="AE2361">
        <v>0</v>
      </c>
    </row>
    <row r="2362" spans="1:31" x14ac:dyDescent="0.25">
      <c r="A2362" t="s">
        <v>12619</v>
      </c>
      <c r="B2362" t="s">
        <v>4980</v>
      </c>
      <c r="C2362">
        <v>1999</v>
      </c>
      <c r="D2362" s="1">
        <v>36427</v>
      </c>
      <c r="E2362" t="s">
        <v>144</v>
      </c>
      <c r="F2362">
        <v>113</v>
      </c>
      <c r="G2362" t="s">
        <v>19</v>
      </c>
      <c r="H2362" t="s">
        <v>5010</v>
      </c>
      <c r="I2362" t="s">
        <v>8261</v>
      </c>
      <c r="J2362" t="s">
        <v>12620</v>
      </c>
      <c r="K2362" t="s">
        <v>4718</v>
      </c>
      <c r="L2362" t="s">
        <v>12621</v>
      </c>
      <c r="M2362" t="s">
        <v>12622</v>
      </c>
      <c r="N2362">
        <v>6.8</v>
      </c>
      <c r="O2362">
        <v>85504</v>
      </c>
      <c r="P2362" s="2">
        <v>48000000</v>
      </c>
      <c r="Q2362" s="2">
        <v>69305181</v>
      </c>
      <c r="R2362" s="2">
        <v>124305181</v>
      </c>
      <c r="S2362" s="2">
        <v>145610362</v>
      </c>
      <c r="T2362">
        <v>72</v>
      </c>
      <c r="U2362">
        <v>0.94360633042568443</v>
      </c>
      <c r="V2362">
        <v>1.0481906968206014</v>
      </c>
      <c r="W2362">
        <f>AVERAGE(U2362:V2362)</f>
        <v>0.99589851362314286</v>
      </c>
      <c r="X2362" s="4">
        <v>1.4078962768167433</v>
      </c>
      <c r="Y2362">
        <f>AVERAGE(W2362:X2362)</f>
        <v>1.2018973952199432</v>
      </c>
      <c r="Z2362" t="s">
        <v>23166</v>
      </c>
      <c r="AA2362" t="s">
        <v>22731</v>
      </c>
      <c r="AB2362" t="s">
        <v>23167</v>
      </c>
      <c r="AC2362" t="s">
        <v>22725</v>
      </c>
      <c r="AD2362">
        <v>1942</v>
      </c>
      <c r="AE2362">
        <v>0</v>
      </c>
    </row>
    <row r="2363" spans="1:31" x14ac:dyDescent="0.25">
      <c r="A2363" t="s">
        <v>16303</v>
      </c>
      <c r="B2363" t="s">
        <v>16304</v>
      </c>
      <c r="C2363">
        <v>2006</v>
      </c>
      <c r="D2363" s="1">
        <v>39094</v>
      </c>
      <c r="E2363" t="s">
        <v>531</v>
      </c>
      <c r="F2363">
        <v>102</v>
      </c>
      <c r="G2363" t="s">
        <v>19</v>
      </c>
      <c r="H2363" t="s">
        <v>271</v>
      </c>
      <c r="I2363" t="s">
        <v>6329</v>
      </c>
      <c r="J2363" t="s">
        <v>16305</v>
      </c>
      <c r="K2363" t="s">
        <v>193</v>
      </c>
      <c r="L2363" t="s">
        <v>16306</v>
      </c>
      <c r="M2363" t="s">
        <v>16307</v>
      </c>
      <c r="N2363">
        <v>7.1</v>
      </c>
      <c r="O2363">
        <v>200694</v>
      </c>
      <c r="P2363" s="2">
        <v>24000000</v>
      </c>
      <c r="Q2363" s="2">
        <v>70270943</v>
      </c>
      <c r="R2363" s="2">
        <v>155929020</v>
      </c>
      <c r="S2363" s="2">
        <v>202199963</v>
      </c>
      <c r="T2363">
        <v>63</v>
      </c>
      <c r="U2363">
        <v>1.1813189536309987</v>
      </c>
      <c r="V2363">
        <v>0.54005642321586367</v>
      </c>
      <c r="W2363">
        <f>AVERAGE(U2363:V2363)</f>
        <v>0.86068768842343113</v>
      </c>
      <c r="X2363" s="4">
        <v>2.0237894973225834</v>
      </c>
      <c r="Y2363">
        <f>AVERAGE(W2363:X2363)</f>
        <v>1.4422385928730073</v>
      </c>
      <c r="Z2363" t="s">
        <v>23166</v>
      </c>
      <c r="AA2363" t="s">
        <v>22731</v>
      </c>
      <c r="AB2363" t="s">
        <v>23167</v>
      </c>
      <c r="AC2363" t="s">
        <v>22725</v>
      </c>
      <c r="AD2363">
        <v>1942</v>
      </c>
      <c r="AE2363">
        <v>0</v>
      </c>
    </row>
    <row r="2364" spans="1:31" x14ac:dyDescent="0.25">
      <c r="A2364" t="s">
        <v>8437</v>
      </c>
      <c r="B2364" t="s">
        <v>8438</v>
      </c>
      <c r="C2364">
        <v>1987</v>
      </c>
      <c r="D2364" s="1">
        <v>32387</v>
      </c>
      <c r="E2364" t="s">
        <v>864</v>
      </c>
      <c r="F2364">
        <v>97</v>
      </c>
      <c r="G2364" t="s">
        <v>19</v>
      </c>
      <c r="H2364" t="s">
        <v>25</v>
      </c>
      <c r="I2364" t="s">
        <v>7309</v>
      </c>
      <c r="J2364" t="s">
        <v>7613</v>
      </c>
      <c r="K2364" t="s">
        <v>7471</v>
      </c>
      <c r="L2364" t="s">
        <v>8439</v>
      </c>
      <c r="M2364" t="s">
        <v>8440</v>
      </c>
      <c r="N2364">
        <v>7</v>
      </c>
      <c r="O2364">
        <v>16772</v>
      </c>
      <c r="Q2364" s="2">
        <v>9747988</v>
      </c>
      <c r="R2364" s="2">
        <v>9747988</v>
      </c>
      <c r="S2364" s="2">
        <v>19495976</v>
      </c>
      <c r="U2364">
        <v>1.1020814125625609</v>
      </c>
      <c r="V2364" t="s">
        <v>22725</v>
      </c>
      <c r="W2364">
        <f>AVERAGE(U2364:V2364)</f>
        <v>1.1020814125625609</v>
      </c>
      <c r="X2364" s="4">
        <v>3.5329692619469319E-2</v>
      </c>
      <c r="Y2364">
        <f>AVERAGE(W2364:X2364)</f>
        <v>0.56870555259101507</v>
      </c>
      <c r="Z2364" t="s">
        <v>23377</v>
      </c>
      <c r="AA2364" t="s">
        <v>22731</v>
      </c>
      <c r="AB2364" t="s">
        <v>23378</v>
      </c>
      <c r="AC2364" t="s">
        <v>22725</v>
      </c>
      <c r="AD2364">
        <v>1905</v>
      </c>
      <c r="AE2364">
        <v>0</v>
      </c>
    </row>
    <row r="2365" spans="1:31" x14ac:dyDescent="0.25">
      <c r="A2365" t="s">
        <v>8669</v>
      </c>
      <c r="B2365" t="s">
        <v>8670</v>
      </c>
      <c r="C2365">
        <v>1988</v>
      </c>
      <c r="D2365" s="1">
        <v>32444</v>
      </c>
      <c r="E2365" t="s">
        <v>234</v>
      </c>
      <c r="F2365">
        <v>108</v>
      </c>
      <c r="G2365" t="s">
        <v>19</v>
      </c>
      <c r="H2365" t="s">
        <v>25</v>
      </c>
      <c r="I2365" t="s">
        <v>8151</v>
      </c>
      <c r="J2365" t="s">
        <v>8151</v>
      </c>
      <c r="K2365" t="s">
        <v>8671</v>
      </c>
      <c r="L2365" t="s">
        <v>8672</v>
      </c>
      <c r="M2365" t="s">
        <v>8673</v>
      </c>
      <c r="N2365">
        <v>7.1</v>
      </c>
      <c r="O2365">
        <v>46819</v>
      </c>
      <c r="P2365" s="2">
        <v>7000000</v>
      </c>
      <c r="Q2365" s="2">
        <v>50888729</v>
      </c>
      <c r="R2365" s="2">
        <v>50888729</v>
      </c>
      <c r="S2365" s="2">
        <v>94777458</v>
      </c>
      <c r="T2365">
        <v>73</v>
      </c>
      <c r="U2365">
        <v>1.1813189536309987</v>
      </c>
      <c r="V2365">
        <v>1.1046500605544611</v>
      </c>
      <c r="W2365">
        <f>AVERAGE(U2365:V2365)</f>
        <v>1.1429845070927298</v>
      </c>
      <c r="X2365" s="4">
        <v>0.8546560984273569</v>
      </c>
      <c r="Y2365">
        <f>AVERAGE(W2365:X2365)</f>
        <v>0.9988203027600433</v>
      </c>
      <c r="Z2365" t="s">
        <v>23377</v>
      </c>
      <c r="AA2365" t="s">
        <v>22731</v>
      </c>
      <c r="AB2365" t="s">
        <v>23378</v>
      </c>
      <c r="AC2365" t="s">
        <v>22725</v>
      </c>
      <c r="AD2365">
        <v>1905</v>
      </c>
      <c r="AE2365">
        <v>0</v>
      </c>
    </row>
    <row r="2366" spans="1:31" x14ac:dyDescent="0.25">
      <c r="A2366" t="s">
        <v>9481</v>
      </c>
      <c r="B2366" t="s">
        <v>9482</v>
      </c>
      <c r="C2366">
        <v>1991</v>
      </c>
      <c r="D2366" s="1">
        <v>33466</v>
      </c>
      <c r="E2366" t="s">
        <v>22</v>
      </c>
      <c r="F2366">
        <v>122</v>
      </c>
      <c r="G2366" t="s">
        <v>19</v>
      </c>
      <c r="H2366" t="s">
        <v>25</v>
      </c>
      <c r="I2366" t="s">
        <v>8163</v>
      </c>
      <c r="J2366" t="s">
        <v>9483</v>
      </c>
      <c r="K2366" t="s">
        <v>7857</v>
      </c>
      <c r="L2366" t="s">
        <v>9484</v>
      </c>
      <c r="M2366" t="s">
        <v>9485</v>
      </c>
      <c r="N2366">
        <v>7</v>
      </c>
      <c r="O2366">
        <v>5018</v>
      </c>
      <c r="Q2366" s="2">
        <v>38120905</v>
      </c>
      <c r="R2366" s="2">
        <v>38120905</v>
      </c>
      <c r="S2366" s="2">
        <v>76241810</v>
      </c>
      <c r="U2366">
        <v>1.1020814125625609</v>
      </c>
      <c r="V2366" t="s">
        <v>22725</v>
      </c>
      <c r="W2366">
        <f>AVERAGE(U2366:V2366)</f>
        <v>1.1020814125625609</v>
      </c>
      <c r="X2366" s="4">
        <v>0.65292327580359188</v>
      </c>
      <c r="Y2366">
        <f>AVERAGE(W2366:X2366)</f>
        <v>0.87750234418307638</v>
      </c>
      <c r="Z2366" t="s">
        <v>23377</v>
      </c>
      <c r="AA2366" t="s">
        <v>22731</v>
      </c>
      <c r="AB2366" t="s">
        <v>23378</v>
      </c>
      <c r="AC2366" t="s">
        <v>22725</v>
      </c>
      <c r="AD2366">
        <v>1905</v>
      </c>
      <c r="AE2366">
        <v>0</v>
      </c>
    </row>
    <row r="2367" spans="1:31" x14ac:dyDescent="0.25">
      <c r="A2367" t="s">
        <v>14329</v>
      </c>
      <c r="B2367" t="s">
        <v>14330</v>
      </c>
      <c r="C2367">
        <v>2009</v>
      </c>
      <c r="D2367" s="1">
        <v>39983</v>
      </c>
      <c r="E2367" t="s">
        <v>1342</v>
      </c>
      <c r="F2367">
        <v>100</v>
      </c>
      <c r="G2367" t="s">
        <v>19</v>
      </c>
      <c r="H2367" t="s">
        <v>409</v>
      </c>
      <c r="I2367" t="s">
        <v>10220</v>
      </c>
      <c r="J2367" t="s">
        <v>14331</v>
      </c>
      <c r="K2367" t="s">
        <v>13367</v>
      </c>
      <c r="L2367" t="s">
        <v>14332</v>
      </c>
      <c r="M2367" t="s">
        <v>14333</v>
      </c>
      <c r="N2367">
        <v>7.7</v>
      </c>
      <c r="O2367">
        <v>190867</v>
      </c>
      <c r="P2367" s="2">
        <v>60000000</v>
      </c>
      <c r="Q2367" s="2">
        <v>75286229</v>
      </c>
      <c r="R2367" s="2">
        <v>124596837</v>
      </c>
      <c r="S2367" s="2">
        <v>139883066</v>
      </c>
      <c r="T2367">
        <v>80</v>
      </c>
      <c r="U2367">
        <v>1.6567442000416277</v>
      </c>
      <c r="V2367">
        <v>1.4998656066914795</v>
      </c>
      <c r="W2367">
        <f>AVERAGE(U2367:V2367)</f>
        <v>1.5783049033665537</v>
      </c>
      <c r="X2367" s="4">
        <v>1.3455632206386265</v>
      </c>
      <c r="Y2367">
        <f>AVERAGE(W2367:X2367)</f>
        <v>1.46193406200259</v>
      </c>
      <c r="Z2367" t="s">
        <v>23794</v>
      </c>
      <c r="AA2367" t="s">
        <v>22731</v>
      </c>
      <c r="AB2367" t="s">
        <v>23795</v>
      </c>
      <c r="AC2367" t="s">
        <v>22725</v>
      </c>
      <c r="AD2367">
        <v>1954</v>
      </c>
      <c r="AE2367">
        <v>0</v>
      </c>
    </row>
    <row r="2368" spans="1:31" x14ac:dyDescent="0.25">
      <c r="A2368" t="s">
        <v>8722</v>
      </c>
      <c r="B2368" t="s">
        <v>8723</v>
      </c>
      <c r="C2368">
        <v>1988</v>
      </c>
      <c r="D2368" s="1">
        <v>32688</v>
      </c>
      <c r="E2368" t="s">
        <v>2016</v>
      </c>
      <c r="F2368">
        <v>119</v>
      </c>
      <c r="G2368" t="s">
        <v>19</v>
      </c>
      <c r="H2368" t="s">
        <v>25</v>
      </c>
      <c r="I2368" t="s">
        <v>6804</v>
      </c>
      <c r="J2368" t="s">
        <v>8724</v>
      </c>
      <c r="K2368" t="s">
        <v>6814</v>
      </c>
      <c r="L2368" t="s">
        <v>8725</v>
      </c>
      <c r="M2368" t="s">
        <v>8726</v>
      </c>
      <c r="N2368">
        <v>7.2</v>
      </c>
      <c r="O2368">
        <v>18352</v>
      </c>
      <c r="P2368" s="2">
        <v>6000000</v>
      </c>
      <c r="Q2368" s="2">
        <v>5680515</v>
      </c>
      <c r="R2368" s="2">
        <v>5680515</v>
      </c>
      <c r="S2368" s="2">
        <v>5361030</v>
      </c>
      <c r="T2368">
        <v>71</v>
      </c>
      <c r="U2368">
        <v>1.2605564946994372</v>
      </c>
      <c r="V2368">
        <v>0.99173133308674177</v>
      </c>
      <c r="W2368">
        <f>AVERAGE(U2368:V2368)</f>
        <v>1.1261439138930895</v>
      </c>
      <c r="X2368" s="4">
        <v>-0.11850806661152692</v>
      </c>
      <c r="Y2368">
        <f>AVERAGE(W2368:X2368)</f>
        <v>0.50381792364078126</v>
      </c>
      <c r="Z2368" t="s">
        <v>23407</v>
      </c>
      <c r="AA2368" t="s">
        <v>22731</v>
      </c>
      <c r="AB2368" t="s">
        <v>23408</v>
      </c>
      <c r="AC2368" t="s">
        <v>22725</v>
      </c>
      <c r="AD2368">
        <v>1949</v>
      </c>
      <c r="AE2368">
        <v>0</v>
      </c>
    </row>
    <row r="2369" spans="1:31" x14ac:dyDescent="0.25">
      <c r="A2369" t="s">
        <v>9486</v>
      </c>
      <c r="B2369" t="s">
        <v>9487</v>
      </c>
      <c r="C2369">
        <v>1991</v>
      </c>
      <c r="D2369" s="1">
        <v>33515</v>
      </c>
      <c r="E2369" t="s">
        <v>71</v>
      </c>
      <c r="F2369">
        <v>94</v>
      </c>
      <c r="G2369" t="s">
        <v>19</v>
      </c>
      <c r="H2369" t="s">
        <v>25</v>
      </c>
      <c r="I2369" t="s">
        <v>9117</v>
      </c>
      <c r="J2369" t="s">
        <v>9488</v>
      </c>
      <c r="K2369" t="s">
        <v>186</v>
      </c>
      <c r="L2369" t="s">
        <v>9489</v>
      </c>
      <c r="M2369" t="s">
        <v>9490</v>
      </c>
      <c r="N2369">
        <v>7.4</v>
      </c>
      <c r="O2369">
        <v>8058</v>
      </c>
      <c r="Q2369" s="2">
        <v>394631</v>
      </c>
      <c r="R2369" s="2">
        <v>394631</v>
      </c>
      <c r="S2369" s="2">
        <v>789262</v>
      </c>
      <c r="U2369">
        <v>1.4190315768363135</v>
      </c>
      <c r="V2369" t="s">
        <v>22725</v>
      </c>
      <c r="W2369">
        <f>AVERAGE(U2369:V2369)</f>
        <v>1.4190315768363135</v>
      </c>
      <c r="X2369" s="4">
        <v>-0.16826492771619425</v>
      </c>
      <c r="Y2369">
        <f>AVERAGE(W2369:X2369)</f>
        <v>0.62538332456005963</v>
      </c>
      <c r="Z2369" t="s">
        <v>23407</v>
      </c>
      <c r="AA2369" t="s">
        <v>22731</v>
      </c>
      <c r="AB2369" t="s">
        <v>23408</v>
      </c>
      <c r="AC2369" t="s">
        <v>22725</v>
      </c>
      <c r="AD2369">
        <v>1949</v>
      </c>
      <c r="AE2369">
        <v>0</v>
      </c>
    </row>
    <row r="2370" spans="1:31" x14ac:dyDescent="0.25">
      <c r="A2370" t="s">
        <v>11251</v>
      </c>
      <c r="B2370" t="s">
        <v>2522</v>
      </c>
      <c r="C2370">
        <v>1996</v>
      </c>
      <c r="D2370" s="1">
        <v>35559</v>
      </c>
      <c r="E2370" t="s">
        <v>48</v>
      </c>
      <c r="F2370">
        <v>135</v>
      </c>
      <c r="G2370" t="s">
        <v>19</v>
      </c>
      <c r="H2370" t="s">
        <v>271</v>
      </c>
      <c r="I2370" t="s">
        <v>6804</v>
      </c>
      <c r="J2370" t="s">
        <v>6804</v>
      </c>
      <c r="K2370" t="s">
        <v>336</v>
      </c>
      <c r="L2370" t="s">
        <v>11252</v>
      </c>
      <c r="M2370" t="s">
        <v>11253</v>
      </c>
      <c r="N2370">
        <v>7.4</v>
      </c>
      <c r="O2370">
        <v>27540</v>
      </c>
      <c r="P2370" s="2">
        <v>5000000</v>
      </c>
      <c r="Q2370" s="2">
        <v>12408986</v>
      </c>
      <c r="R2370" s="2">
        <v>12408986</v>
      </c>
      <c r="S2370" s="2">
        <v>19817972</v>
      </c>
      <c r="T2370">
        <v>78</v>
      </c>
      <c r="U2370">
        <v>1.4190315768363135</v>
      </c>
      <c r="V2370">
        <v>1.38694687922376</v>
      </c>
      <c r="W2370">
        <f>AVERAGE(U2370:V2370)</f>
        <v>1.4029892280300369</v>
      </c>
      <c r="X2370" s="4">
        <v>3.8834137781222598E-2</v>
      </c>
      <c r="Y2370">
        <f>AVERAGE(W2370:X2370)</f>
        <v>0.72091168290562979</v>
      </c>
      <c r="Z2370" t="s">
        <v>23407</v>
      </c>
      <c r="AA2370" t="s">
        <v>22731</v>
      </c>
      <c r="AB2370" t="s">
        <v>23408</v>
      </c>
      <c r="AC2370" t="s">
        <v>22725</v>
      </c>
      <c r="AD2370">
        <v>1949</v>
      </c>
      <c r="AE2370">
        <v>0</v>
      </c>
    </row>
    <row r="2371" spans="1:31" x14ac:dyDescent="0.25">
      <c r="A2371" t="s">
        <v>3024</v>
      </c>
      <c r="B2371" t="s">
        <v>3025</v>
      </c>
      <c r="C2371">
        <v>1955</v>
      </c>
      <c r="D2371" s="1">
        <v>20513</v>
      </c>
      <c r="E2371" t="s">
        <v>975</v>
      </c>
      <c r="F2371">
        <v>106</v>
      </c>
      <c r="G2371" t="s">
        <v>19</v>
      </c>
      <c r="H2371" t="s">
        <v>640</v>
      </c>
      <c r="I2371" t="s">
        <v>2729</v>
      </c>
      <c r="J2371" t="s">
        <v>3026</v>
      </c>
      <c r="K2371" t="s">
        <v>2773</v>
      </c>
      <c r="L2371" t="s">
        <v>3027</v>
      </c>
      <c r="M2371" t="s">
        <v>3028</v>
      </c>
      <c r="N2371">
        <v>7.6</v>
      </c>
      <c r="O2371">
        <v>17998</v>
      </c>
      <c r="P2371" s="2">
        <v>410000</v>
      </c>
      <c r="R2371" s="2">
        <v>7178</v>
      </c>
      <c r="S2371" s="2">
        <v>-402822</v>
      </c>
      <c r="U2371">
        <v>1.5775066589731892</v>
      </c>
      <c r="V2371" t="s">
        <v>22725</v>
      </c>
      <c r="W2371">
        <f>AVERAGE(U2371:V2371)</f>
        <v>1.5775066589731892</v>
      </c>
      <c r="X2371" s="4">
        <v>-0.18123898020816154</v>
      </c>
      <c r="Y2371">
        <f>AVERAGE(W2371:X2371)</f>
        <v>0.69813383938251383</v>
      </c>
      <c r="Z2371" t="s">
        <v>22893</v>
      </c>
      <c r="AA2371" t="s">
        <v>22731</v>
      </c>
      <c r="AB2371" t="s">
        <v>22894</v>
      </c>
      <c r="AC2371" t="s">
        <v>22725</v>
      </c>
      <c r="AD2371">
        <v>1911</v>
      </c>
      <c r="AE2371">
        <v>1999</v>
      </c>
    </row>
    <row r="2372" spans="1:31" x14ac:dyDescent="0.25">
      <c r="A2372" t="s">
        <v>3834</v>
      </c>
      <c r="B2372" t="s">
        <v>1932</v>
      </c>
      <c r="C2372">
        <v>1961</v>
      </c>
      <c r="D2372" s="1">
        <v>22708</v>
      </c>
      <c r="E2372" t="s">
        <v>71</v>
      </c>
      <c r="F2372">
        <v>107</v>
      </c>
      <c r="G2372" t="s">
        <v>19</v>
      </c>
      <c r="H2372" t="s">
        <v>25</v>
      </c>
      <c r="I2372" t="s">
        <v>3053</v>
      </c>
      <c r="J2372" t="s">
        <v>3835</v>
      </c>
      <c r="K2372" t="s">
        <v>3795</v>
      </c>
      <c r="L2372" t="s">
        <v>3836</v>
      </c>
      <c r="M2372" t="s">
        <v>3837</v>
      </c>
      <c r="N2372">
        <v>7.2</v>
      </c>
      <c r="O2372">
        <v>6877</v>
      </c>
      <c r="Q2372" s="2">
        <v>16937969</v>
      </c>
      <c r="S2372" s="2">
        <v>16937969</v>
      </c>
      <c r="U2372">
        <v>1.2605564946994372</v>
      </c>
      <c r="V2372" t="s">
        <v>22725</v>
      </c>
      <c r="W2372">
        <f>AVERAGE(U2372:V2372)</f>
        <v>1.2605564946994372</v>
      </c>
      <c r="X2372" s="4">
        <v>7.4896099635325362E-3</v>
      </c>
      <c r="Y2372">
        <f>AVERAGE(W2372:X2372)</f>
        <v>0.63402305233148482</v>
      </c>
      <c r="Z2372" t="s">
        <v>22893</v>
      </c>
      <c r="AA2372" t="s">
        <v>22731</v>
      </c>
      <c r="AB2372" t="s">
        <v>22894</v>
      </c>
      <c r="AC2372" t="s">
        <v>22725</v>
      </c>
      <c r="AD2372">
        <v>1911</v>
      </c>
      <c r="AE2372">
        <v>1999</v>
      </c>
    </row>
    <row r="2373" spans="1:31" x14ac:dyDescent="0.25">
      <c r="A2373" t="s">
        <v>4058</v>
      </c>
      <c r="B2373" t="s">
        <v>4059</v>
      </c>
      <c r="C2373">
        <v>1962</v>
      </c>
      <c r="D2373" s="1">
        <v>23148</v>
      </c>
      <c r="E2373" t="s">
        <v>1886</v>
      </c>
      <c r="F2373">
        <v>134</v>
      </c>
      <c r="G2373" t="s">
        <v>19</v>
      </c>
      <c r="H2373" t="s">
        <v>25</v>
      </c>
      <c r="I2373" t="s">
        <v>2729</v>
      </c>
      <c r="J2373" t="s">
        <v>4060</v>
      </c>
      <c r="K2373" t="s">
        <v>2989</v>
      </c>
      <c r="L2373" t="s">
        <v>4061</v>
      </c>
      <c r="M2373" t="s">
        <v>4062</v>
      </c>
      <c r="N2373">
        <v>8.1</v>
      </c>
      <c r="O2373">
        <v>48788</v>
      </c>
      <c r="P2373" s="2">
        <v>980000</v>
      </c>
      <c r="S2373" s="2"/>
      <c r="T2373">
        <v>75</v>
      </c>
      <c r="U2373">
        <v>1.9736943643153797</v>
      </c>
      <c r="V2373">
        <v>1.2175687880221808</v>
      </c>
      <c r="W2373">
        <f>AVERAGE(U2373:V2373)</f>
        <v>1.5956315761687803</v>
      </c>
      <c r="X2373" s="4"/>
      <c r="Y2373">
        <f>AVERAGE(W2373:X2373)</f>
        <v>1.5956315761687803</v>
      </c>
      <c r="Z2373" t="s">
        <v>22893</v>
      </c>
      <c r="AA2373" t="s">
        <v>22731</v>
      </c>
      <c r="AB2373" t="s">
        <v>22894</v>
      </c>
      <c r="AC2373" t="s">
        <v>22725</v>
      </c>
      <c r="AD2373">
        <v>1911</v>
      </c>
      <c r="AE2373">
        <v>1999</v>
      </c>
    </row>
    <row r="2374" spans="1:31" x14ac:dyDescent="0.25">
      <c r="A2374" t="s">
        <v>4159</v>
      </c>
      <c r="B2374" t="s">
        <v>4160</v>
      </c>
      <c r="C2374">
        <v>1963</v>
      </c>
      <c r="D2374" s="1">
        <v>23435</v>
      </c>
      <c r="E2374" t="s">
        <v>926</v>
      </c>
      <c r="F2374">
        <v>127</v>
      </c>
      <c r="G2374" t="s">
        <v>19</v>
      </c>
      <c r="H2374" t="s">
        <v>25</v>
      </c>
      <c r="I2374" t="s">
        <v>3171</v>
      </c>
      <c r="J2374" t="s">
        <v>2003</v>
      </c>
      <c r="K2374" t="s">
        <v>3170</v>
      </c>
      <c r="L2374" t="s">
        <v>4161</v>
      </c>
      <c r="M2374" t="s">
        <v>4162</v>
      </c>
      <c r="N2374">
        <v>7.2</v>
      </c>
      <c r="O2374">
        <v>12679</v>
      </c>
      <c r="P2374" s="2">
        <v>2000000</v>
      </c>
      <c r="S2374" s="2"/>
      <c r="U2374">
        <v>1.2605564946994372</v>
      </c>
      <c r="V2374" t="s">
        <v>22725</v>
      </c>
      <c r="W2374">
        <f>AVERAGE(U2374:V2374)</f>
        <v>1.2605564946994372</v>
      </c>
      <c r="X2374" s="4"/>
      <c r="Y2374">
        <f>AVERAGE(W2374:X2374)</f>
        <v>1.2605564946994372</v>
      </c>
      <c r="Z2374" t="s">
        <v>22893</v>
      </c>
      <c r="AA2374" t="s">
        <v>22731</v>
      </c>
      <c r="AB2374" t="s">
        <v>22894</v>
      </c>
      <c r="AC2374" t="s">
        <v>22725</v>
      </c>
      <c r="AD2374">
        <v>1911</v>
      </c>
      <c r="AE2374">
        <v>1999</v>
      </c>
    </row>
    <row r="2375" spans="1:31" x14ac:dyDescent="0.25">
      <c r="A2375" t="s">
        <v>4276</v>
      </c>
      <c r="B2375" t="s">
        <v>4277</v>
      </c>
      <c r="C2375">
        <v>1964</v>
      </c>
      <c r="D2375" s="1">
        <v>23843</v>
      </c>
      <c r="E2375" t="s">
        <v>38</v>
      </c>
      <c r="F2375">
        <v>133</v>
      </c>
      <c r="G2375" t="s">
        <v>19</v>
      </c>
      <c r="H2375" t="s">
        <v>25</v>
      </c>
      <c r="I2375" t="s">
        <v>2729</v>
      </c>
      <c r="J2375" t="s">
        <v>4060</v>
      </c>
      <c r="K2375" t="s">
        <v>2989</v>
      </c>
      <c r="L2375" t="s">
        <v>4278</v>
      </c>
      <c r="M2375" t="s">
        <v>4279</v>
      </c>
      <c r="N2375">
        <v>7.6</v>
      </c>
      <c r="O2375">
        <v>12544</v>
      </c>
      <c r="P2375" s="2">
        <v>2235000</v>
      </c>
      <c r="S2375" s="2"/>
      <c r="U2375">
        <v>1.5775066589731892</v>
      </c>
      <c r="V2375" t="s">
        <v>22725</v>
      </c>
      <c r="W2375">
        <f>AVERAGE(U2375:V2375)</f>
        <v>1.5775066589731892</v>
      </c>
      <c r="X2375" s="4"/>
      <c r="Y2375">
        <f>AVERAGE(W2375:X2375)</f>
        <v>1.5775066589731892</v>
      </c>
      <c r="Z2375" t="s">
        <v>22893</v>
      </c>
      <c r="AA2375" t="s">
        <v>22731</v>
      </c>
      <c r="AB2375" t="s">
        <v>22894</v>
      </c>
      <c r="AC2375" t="s">
        <v>22725</v>
      </c>
      <c r="AD2375">
        <v>1911</v>
      </c>
      <c r="AE2375">
        <v>1999</v>
      </c>
    </row>
    <row r="2376" spans="1:31" x14ac:dyDescent="0.25">
      <c r="A2376" t="s">
        <v>4322</v>
      </c>
      <c r="B2376" t="s">
        <v>4323</v>
      </c>
      <c r="C2376">
        <v>1964</v>
      </c>
      <c r="D2376" s="1">
        <v>23664</v>
      </c>
      <c r="E2376" t="s">
        <v>71</v>
      </c>
      <c r="F2376">
        <v>100</v>
      </c>
      <c r="G2376" t="s">
        <v>19</v>
      </c>
      <c r="H2376" t="s">
        <v>428</v>
      </c>
      <c r="I2376" t="s">
        <v>4101</v>
      </c>
      <c r="J2376" t="s">
        <v>4324</v>
      </c>
      <c r="K2376" t="s">
        <v>4325</v>
      </c>
      <c r="L2376" t="s">
        <v>4326</v>
      </c>
      <c r="M2376" t="s">
        <v>4327</v>
      </c>
      <c r="N2376">
        <v>7</v>
      </c>
      <c r="O2376">
        <v>5831</v>
      </c>
      <c r="S2376" s="2"/>
      <c r="U2376">
        <v>1.1020814125625609</v>
      </c>
      <c r="V2376" t="s">
        <v>22725</v>
      </c>
      <c r="W2376">
        <f>AVERAGE(U2376:V2376)</f>
        <v>1.1020814125625609</v>
      </c>
      <c r="X2376" s="4"/>
      <c r="Y2376">
        <f>AVERAGE(W2376:X2376)</f>
        <v>1.1020814125625609</v>
      </c>
      <c r="Z2376" t="s">
        <v>22893</v>
      </c>
      <c r="AA2376" t="s">
        <v>22731</v>
      </c>
      <c r="AB2376" t="s">
        <v>22894</v>
      </c>
      <c r="AC2376" t="s">
        <v>22725</v>
      </c>
      <c r="AD2376">
        <v>1911</v>
      </c>
      <c r="AE2376">
        <v>1999</v>
      </c>
    </row>
    <row r="2377" spans="1:31" x14ac:dyDescent="0.25">
      <c r="A2377" t="s">
        <v>4426</v>
      </c>
      <c r="B2377" t="s">
        <v>4427</v>
      </c>
      <c r="C2377">
        <v>1965</v>
      </c>
      <c r="D2377">
        <v>1966</v>
      </c>
      <c r="E2377" t="s">
        <v>41</v>
      </c>
      <c r="F2377">
        <v>142</v>
      </c>
      <c r="G2377" t="s">
        <v>19</v>
      </c>
      <c r="H2377" t="s">
        <v>4428</v>
      </c>
      <c r="I2377" t="s">
        <v>2729</v>
      </c>
      <c r="J2377" t="s">
        <v>4429</v>
      </c>
      <c r="K2377" t="s">
        <v>2989</v>
      </c>
      <c r="L2377" t="s">
        <v>4430</v>
      </c>
      <c r="M2377" t="s">
        <v>4431</v>
      </c>
      <c r="N2377">
        <v>7.5</v>
      </c>
      <c r="O2377">
        <v>18482</v>
      </c>
      <c r="P2377" s="2">
        <v>5355000</v>
      </c>
      <c r="S2377" s="2"/>
      <c r="U2377">
        <v>1.4982691179047514</v>
      </c>
      <c r="V2377" t="s">
        <v>22725</v>
      </c>
      <c r="W2377">
        <f>AVERAGE(U2377:V2377)</f>
        <v>1.4982691179047514</v>
      </c>
      <c r="X2377" s="4"/>
      <c r="Y2377">
        <f>AVERAGE(W2377:X2377)</f>
        <v>1.4982691179047514</v>
      </c>
      <c r="Z2377" t="s">
        <v>22893</v>
      </c>
      <c r="AA2377" t="s">
        <v>22731</v>
      </c>
      <c r="AB2377" t="s">
        <v>22894</v>
      </c>
      <c r="AC2377" t="s">
        <v>22725</v>
      </c>
      <c r="AD2377">
        <v>1911</v>
      </c>
      <c r="AE2377">
        <v>1999</v>
      </c>
    </row>
    <row r="2378" spans="1:31" x14ac:dyDescent="0.25">
      <c r="A2378" t="s">
        <v>4761</v>
      </c>
      <c r="B2378" t="s">
        <v>4762</v>
      </c>
      <c r="C2378">
        <v>1967</v>
      </c>
      <c r="D2378" s="1">
        <v>24931</v>
      </c>
      <c r="E2378" t="s">
        <v>56</v>
      </c>
      <c r="F2378">
        <v>108</v>
      </c>
      <c r="G2378" t="s">
        <v>19</v>
      </c>
      <c r="H2378" t="s">
        <v>25</v>
      </c>
      <c r="I2378" t="s">
        <v>3071</v>
      </c>
      <c r="J2378" t="s">
        <v>2744</v>
      </c>
      <c r="K2378" t="s">
        <v>336</v>
      </c>
      <c r="L2378" t="s">
        <v>4763</v>
      </c>
      <c r="M2378" t="s">
        <v>4764</v>
      </c>
      <c r="N2378">
        <v>7.8</v>
      </c>
      <c r="O2378">
        <v>38349</v>
      </c>
      <c r="P2378" s="2">
        <v>4000000</v>
      </c>
      <c r="Q2378" s="2">
        <v>56666667</v>
      </c>
      <c r="R2378" s="2">
        <v>56666667</v>
      </c>
      <c r="S2378" s="2">
        <v>109333334</v>
      </c>
      <c r="T2378">
        <v>63</v>
      </c>
      <c r="U2378">
        <v>1.7359817411100655</v>
      </c>
      <c r="V2378">
        <v>0.54005642321586367</v>
      </c>
      <c r="W2378">
        <f>AVERAGE(U2378:V2378)</f>
        <v>1.1380190821629645</v>
      </c>
      <c r="X2378" s="4">
        <v>1.0130750515301303</v>
      </c>
      <c r="Y2378">
        <f>AVERAGE(W2378:X2378)</f>
        <v>1.0755470668465474</v>
      </c>
      <c r="Z2378" t="s">
        <v>22893</v>
      </c>
      <c r="AA2378" t="s">
        <v>22731</v>
      </c>
      <c r="AB2378" t="s">
        <v>22894</v>
      </c>
      <c r="AC2378" t="s">
        <v>22725</v>
      </c>
      <c r="AD2378">
        <v>1911</v>
      </c>
      <c r="AE2378">
        <v>1999</v>
      </c>
    </row>
    <row r="2379" spans="1:31" x14ac:dyDescent="0.25">
      <c r="A2379" t="s">
        <v>5661</v>
      </c>
      <c r="B2379" t="s">
        <v>5662</v>
      </c>
      <c r="C2379">
        <v>1972</v>
      </c>
      <c r="D2379" s="1">
        <v>26735</v>
      </c>
      <c r="E2379" t="s">
        <v>116</v>
      </c>
      <c r="F2379">
        <v>103</v>
      </c>
      <c r="G2379" t="s">
        <v>19</v>
      </c>
      <c r="H2379" t="s">
        <v>5177</v>
      </c>
      <c r="I2379" t="s">
        <v>2729</v>
      </c>
      <c r="J2379" t="s">
        <v>5367</v>
      </c>
      <c r="K2379" t="s">
        <v>155</v>
      </c>
      <c r="L2379" t="s">
        <v>5663</v>
      </c>
      <c r="M2379" t="s">
        <v>5664</v>
      </c>
      <c r="N2379">
        <v>7.1</v>
      </c>
      <c r="O2379">
        <v>5044</v>
      </c>
      <c r="P2379" s="2">
        <v>1200000</v>
      </c>
      <c r="S2379" s="2"/>
      <c r="U2379">
        <v>1.1813189536309987</v>
      </c>
      <c r="V2379" t="s">
        <v>22725</v>
      </c>
      <c r="W2379">
        <f>AVERAGE(U2379:V2379)</f>
        <v>1.1813189536309987</v>
      </c>
      <c r="X2379" s="4"/>
      <c r="Y2379">
        <f>AVERAGE(W2379:X2379)</f>
        <v>1.1813189536309987</v>
      </c>
      <c r="Z2379" t="s">
        <v>22893</v>
      </c>
      <c r="AA2379" t="s">
        <v>22731</v>
      </c>
      <c r="AB2379" t="s">
        <v>22894</v>
      </c>
      <c r="AC2379" t="s">
        <v>22725</v>
      </c>
      <c r="AD2379">
        <v>1911</v>
      </c>
      <c r="AE2379">
        <v>1999</v>
      </c>
    </row>
    <row r="2380" spans="1:31" x14ac:dyDescent="0.25">
      <c r="A2380" t="s">
        <v>5727</v>
      </c>
      <c r="B2380" t="s">
        <v>5728</v>
      </c>
      <c r="C2380">
        <v>1973</v>
      </c>
      <c r="D2380" s="1">
        <v>26929</v>
      </c>
      <c r="E2380" t="s">
        <v>51</v>
      </c>
      <c r="F2380">
        <v>118</v>
      </c>
      <c r="G2380" t="s">
        <v>19</v>
      </c>
      <c r="H2380" t="s">
        <v>25</v>
      </c>
      <c r="I2380" t="s">
        <v>2729</v>
      </c>
      <c r="J2380" t="s">
        <v>3688</v>
      </c>
      <c r="K2380" t="s">
        <v>5729</v>
      </c>
      <c r="L2380" t="s">
        <v>5730</v>
      </c>
      <c r="M2380" t="s">
        <v>5731</v>
      </c>
      <c r="N2380">
        <v>7.3</v>
      </c>
      <c r="O2380">
        <v>5556</v>
      </c>
      <c r="P2380" s="2">
        <v>3705000</v>
      </c>
      <c r="S2380" s="2"/>
      <c r="U2380">
        <v>1.339794035767875</v>
      </c>
      <c r="V2380" t="s">
        <v>22725</v>
      </c>
      <c r="W2380">
        <f>AVERAGE(U2380:V2380)</f>
        <v>1.339794035767875</v>
      </c>
      <c r="X2380" s="4"/>
      <c r="Y2380">
        <f>AVERAGE(W2380:X2380)</f>
        <v>1.339794035767875</v>
      </c>
      <c r="Z2380" t="s">
        <v>22893</v>
      </c>
      <c r="AA2380" t="s">
        <v>22731</v>
      </c>
      <c r="AB2380" t="s">
        <v>22894</v>
      </c>
      <c r="AC2380" t="s">
        <v>22725</v>
      </c>
      <c r="AD2380">
        <v>1911</v>
      </c>
      <c r="AE2380">
        <v>1999</v>
      </c>
    </row>
    <row r="2381" spans="1:31" x14ac:dyDescent="0.25">
      <c r="A2381" t="s">
        <v>5965</v>
      </c>
      <c r="B2381" t="s">
        <v>5966</v>
      </c>
      <c r="C2381">
        <v>1974</v>
      </c>
      <c r="D2381" s="1">
        <v>27478</v>
      </c>
      <c r="E2381" t="s">
        <v>66</v>
      </c>
      <c r="F2381">
        <v>121</v>
      </c>
      <c r="G2381" t="s">
        <v>19</v>
      </c>
      <c r="H2381" t="s">
        <v>25</v>
      </c>
      <c r="I2381" t="s">
        <v>2729</v>
      </c>
      <c r="J2381" t="s">
        <v>5967</v>
      </c>
      <c r="K2381" t="s">
        <v>87</v>
      </c>
      <c r="L2381" t="s">
        <v>5968</v>
      </c>
      <c r="M2381" t="s">
        <v>5969</v>
      </c>
      <c r="N2381">
        <v>7.1</v>
      </c>
      <c r="O2381">
        <v>16607</v>
      </c>
      <c r="P2381" s="2">
        <v>2900000</v>
      </c>
      <c r="Q2381" s="2">
        <v>43008075</v>
      </c>
      <c r="R2381" s="2">
        <v>43008075</v>
      </c>
      <c r="S2381" s="2">
        <v>83116150</v>
      </c>
      <c r="T2381">
        <v>61</v>
      </c>
      <c r="U2381">
        <v>1.1813189536309987</v>
      </c>
      <c r="V2381">
        <v>0.42713769574814414</v>
      </c>
      <c r="W2381">
        <f>AVERAGE(U2381:V2381)</f>
        <v>0.80422832468957139</v>
      </c>
      <c r="X2381" s="4">
        <v>0.72774019139647816</v>
      </c>
      <c r="Y2381">
        <f>AVERAGE(W2381:X2381)</f>
        <v>0.76598425804302472</v>
      </c>
      <c r="Z2381" t="s">
        <v>22893</v>
      </c>
      <c r="AA2381" t="s">
        <v>22731</v>
      </c>
      <c r="AB2381" t="s">
        <v>22894</v>
      </c>
      <c r="AC2381" t="s">
        <v>22725</v>
      </c>
      <c r="AD2381">
        <v>1911</v>
      </c>
      <c r="AE2381">
        <v>1999</v>
      </c>
    </row>
    <row r="2382" spans="1:31" x14ac:dyDescent="0.25">
      <c r="A2382" t="s">
        <v>6091</v>
      </c>
      <c r="B2382" t="s">
        <v>6092</v>
      </c>
      <c r="C2382">
        <v>1975</v>
      </c>
      <c r="D2382" s="1">
        <v>27641</v>
      </c>
      <c r="E2382" t="s">
        <v>3744</v>
      </c>
      <c r="F2382">
        <v>93</v>
      </c>
      <c r="G2382" t="s">
        <v>19</v>
      </c>
      <c r="H2382" t="s">
        <v>25</v>
      </c>
      <c r="I2382" t="s">
        <v>5565</v>
      </c>
      <c r="J2382" t="s">
        <v>6093</v>
      </c>
      <c r="K2382" t="s">
        <v>336</v>
      </c>
      <c r="L2382" t="s">
        <v>6094</v>
      </c>
      <c r="M2382" t="s">
        <v>6095</v>
      </c>
      <c r="N2382">
        <v>7.3</v>
      </c>
      <c r="O2382">
        <v>9180</v>
      </c>
      <c r="P2382" s="2">
        <v>2700000</v>
      </c>
      <c r="S2382" s="2"/>
      <c r="T2382">
        <v>69</v>
      </c>
      <c r="U2382">
        <v>1.339794035767875</v>
      </c>
      <c r="V2382">
        <v>0.87881260561902219</v>
      </c>
      <c r="W2382">
        <f>AVERAGE(U2382:V2382)</f>
        <v>1.1093033206934486</v>
      </c>
      <c r="X2382" s="4"/>
      <c r="Y2382">
        <f>AVERAGE(W2382:X2382)</f>
        <v>1.1093033206934486</v>
      </c>
      <c r="Z2382" t="s">
        <v>23152</v>
      </c>
      <c r="AA2382" t="s">
        <v>22731</v>
      </c>
      <c r="AB2382" t="s">
        <v>23153</v>
      </c>
      <c r="AC2382" t="s">
        <v>22725</v>
      </c>
      <c r="AD2382">
        <v>1934</v>
      </c>
      <c r="AE2382">
        <v>0</v>
      </c>
    </row>
    <row r="2383" spans="1:31" x14ac:dyDescent="0.25">
      <c r="A2383" t="s">
        <v>16279</v>
      </c>
      <c r="B2383" t="s">
        <v>16280</v>
      </c>
      <c r="C2383">
        <v>2011</v>
      </c>
      <c r="D2383" s="1">
        <v>40681</v>
      </c>
      <c r="E2383" t="s">
        <v>212</v>
      </c>
      <c r="F2383">
        <v>139</v>
      </c>
      <c r="G2383" t="s">
        <v>19</v>
      </c>
      <c r="H2383" t="s">
        <v>25</v>
      </c>
      <c r="I2383" t="s">
        <v>5530</v>
      </c>
      <c r="J2383" t="s">
        <v>5530</v>
      </c>
      <c r="K2383" t="s">
        <v>16281</v>
      </c>
      <c r="L2383" t="s">
        <v>16282</v>
      </c>
      <c r="M2383" t="s">
        <v>16283</v>
      </c>
      <c r="N2383">
        <v>6.8</v>
      </c>
      <c r="O2383">
        <v>165385</v>
      </c>
      <c r="P2383" s="2">
        <v>32000000</v>
      </c>
      <c r="Q2383" s="2">
        <v>13303319</v>
      </c>
      <c r="R2383" s="2">
        <v>58409247</v>
      </c>
      <c r="S2383" s="2">
        <v>39712566</v>
      </c>
      <c r="T2383">
        <v>85</v>
      </c>
      <c r="U2383">
        <v>0.94360633042568443</v>
      </c>
      <c r="V2383">
        <v>1.7821624253607784</v>
      </c>
      <c r="W2383">
        <f>AVERAGE(U2383:V2383)</f>
        <v>1.3628843778932314</v>
      </c>
      <c r="X2383" s="4">
        <v>0.25535705635271361</v>
      </c>
      <c r="Y2383">
        <f>AVERAGE(W2383:X2383)</f>
        <v>0.80912071712297251</v>
      </c>
      <c r="Z2383" t="s">
        <v>23803</v>
      </c>
      <c r="AA2383" t="s">
        <v>22731</v>
      </c>
      <c r="AB2383" t="s">
        <v>23804</v>
      </c>
      <c r="AC2383" t="s">
        <v>22725</v>
      </c>
      <c r="AD2383">
        <v>1961</v>
      </c>
      <c r="AE2383">
        <v>0</v>
      </c>
    </row>
    <row r="2384" spans="1:31" x14ac:dyDescent="0.25">
      <c r="A2384" t="s">
        <v>17637</v>
      </c>
      <c r="B2384" t="s">
        <v>17638</v>
      </c>
      <c r="C2384">
        <v>2011</v>
      </c>
      <c r="D2384" s="1">
        <v>40893</v>
      </c>
      <c r="E2384" t="s">
        <v>136</v>
      </c>
      <c r="F2384">
        <v>101</v>
      </c>
      <c r="G2384" t="s">
        <v>19</v>
      </c>
      <c r="H2384" t="s">
        <v>25</v>
      </c>
      <c r="I2384" t="s">
        <v>13717</v>
      </c>
      <c r="J2384" t="s">
        <v>15725</v>
      </c>
      <c r="K2384" t="s">
        <v>336</v>
      </c>
      <c r="L2384" t="s">
        <v>17639</v>
      </c>
      <c r="M2384" t="s">
        <v>17640</v>
      </c>
      <c r="N2384">
        <v>7.1</v>
      </c>
      <c r="O2384">
        <v>212573</v>
      </c>
      <c r="P2384" s="2">
        <v>12500000</v>
      </c>
      <c r="Q2384" s="2">
        <v>40962534</v>
      </c>
      <c r="R2384" s="2">
        <v>76338111</v>
      </c>
      <c r="S2384" s="2">
        <v>104800645</v>
      </c>
      <c r="T2384">
        <v>67</v>
      </c>
      <c r="U2384">
        <v>1.1813189536309987</v>
      </c>
      <c r="V2384">
        <v>0.76589387815130272</v>
      </c>
      <c r="W2384">
        <f>AVERAGE(U2384:V2384)</f>
        <v>0.97360641589115071</v>
      </c>
      <c r="X2384" s="4">
        <v>0.963743506927768</v>
      </c>
      <c r="Y2384">
        <f>AVERAGE(W2384:X2384)</f>
        <v>0.96867496140945941</v>
      </c>
      <c r="Z2384" t="s">
        <v>23803</v>
      </c>
      <c r="AA2384" t="s">
        <v>22731</v>
      </c>
      <c r="AB2384" t="s">
        <v>23804</v>
      </c>
      <c r="AC2384" t="s">
        <v>22725</v>
      </c>
      <c r="AD2384">
        <v>1961</v>
      </c>
      <c r="AE2384">
        <v>0</v>
      </c>
    </row>
    <row r="2385" spans="1:31" x14ac:dyDescent="0.25">
      <c r="A2385" t="s">
        <v>18079</v>
      </c>
      <c r="B2385" t="s">
        <v>18080</v>
      </c>
      <c r="C2385">
        <v>2009</v>
      </c>
      <c r="D2385" s="1">
        <v>40135</v>
      </c>
      <c r="E2385" t="s">
        <v>26</v>
      </c>
      <c r="F2385">
        <v>130</v>
      </c>
      <c r="G2385" t="s">
        <v>19</v>
      </c>
      <c r="H2385" t="s">
        <v>428</v>
      </c>
      <c r="I2385" t="s">
        <v>15079</v>
      </c>
      <c r="J2385" t="s">
        <v>17574</v>
      </c>
      <c r="K2385" t="s">
        <v>18081</v>
      </c>
      <c r="L2385" t="s">
        <v>18082</v>
      </c>
      <c r="M2385" t="s">
        <v>18083</v>
      </c>
      <c r="N2385">
        <v>4.7</v>
      </c>
      <c r="O2385">
        <v>260695</v>
      </c>
      <c r="P2385" s="2">
        <v>50000000</v>
      </c>
      <c r="Q2385" s="2">
        <v>297816253</v>
      </c>
      <c r="R2385" s="2">
        <v>711025481</v>
      </c>
      <c r="S2385" s="2">
        <v>958841734</v>
      </c>
      <c r="T2385">
        <v>44</v>
      </c>
      <c r="U2385">
        <v>-0.72038203201151529</v>
      </c>
      <c r="V2385">
        <v>-0.53267148772747175</v>
      </c>
      <c r="W2385">
        <f>AVERAGE(U2385:V2385)</f>
        <v>-0.62652675986949347</v>
      </c>
      <c r="X2385" s="4">
        <v>10.258704196764137</v>
      </c>
      <c r="Y2385">
        <f>AVERAGE(W2385:X2385)</f>
        <v>4.8160887184473218</v>
      </c>
      <c r="Z2385" t="s">
        <v>23803</v>
      </c>
      <c r="AA2385" t="s">
        <v>22731</v>
      </c>
      <c r="AB2385" t="s">
        <v>23804</v>
      </c>
      <c r="AC2385" t="s">
        <v>22725</v>
      </c>
      <c r="AD2385">
        <v>1961</v>
      </c>
      <c r="AE2385">
        <v>0</v>
      </c>
    </row>
    <row r="2386" spans="1:31" x14ac:dyDescent="0.25">
      <c r="A2386" t="s">
        <v>18586</v>
      </c>
      <c r="B2386" t="s">
        <v>18587</v>
      </c>
      <c r="C2386">
        <v>2012</v>
      </c>
      <c r="D2386" s="1">
        <v>41242</v>
      </c>
      <c r="E2386" t="s">
        <v>4545</v>
      </c>
      <c r="F2386">
        <v>97</v>
      </c>
      <c r="G2386" t="s">
        <v>19</v>
      </c>
      <c r="H2386" t="s">
        <v>175</v>
      </c>
      <c r="I2386" t="s">
        <v>18588</v>
      </c>
      <c r="J2386" t="s">
        <v>18589</v>
      </c>
      <c r="K2386" t="s">
        <v>12145</v>
      </c>
      <c r="L2386" t="s">
        <v>18590</v>
      </c>
      <c r="M2386" t="s">
        <v>18591</v>
      </c>
      <c r="N2386">
        <v>7.3</v>
      </c>
      <c r="O2386">
        <v>153445</v>
      </c>
      <c r="P2386" s="2">
        <v>145000000</v>
      </c>
      <c r="Q2386" s="2">
        <v>103412758</v>
      </c>
      <c r="R2386" s="2">
        <v>306941670</v>
      </c>
      <c r="S2386" s="2">
        <v>265354428</v>
      </c>
      <c r="T2386">
        <v>58</v>
      </c>
      <c r="U2386">
        <v>1.339794035767875</v>
      </c>
      <c r="V2386">
        <v>0.25775960454656488</v>
      </c>
      <c r="W2386">
        <f>AVERAGE(U2386:V2386)</f>
        <v>0.79877682015721996</v>
      </c>
      <c r="X2386" s="4">
        <v>2.7111314497454919</v>
      </c>
      <c r="Y2386">
        <f>AVERAGE(W2386:X2386)</f>
        <v>1.754954134951356</v>
      </c>
      <c r="Z2386" t="s">
        <v>23803</v>
      </c>
      <c r="AA2386" t="s">
        <v>22731</v>
      </c>
      <c r="AB2386" t="s">
        <v>23804</v>
      </c>
      <c r="AC2386" t="s">
        <v>22725</v>
      </c>
      <c r="AD2386">
        <v>1961</v>
      </c>
      <c r="AE2386">
        <v>0</v>
      </c>
    </row>
    <row r="2387" spans="1:31" x14ac:dyDescent="0.25">
      <c r="A2387" t="s">
        <v>19308</v>
      </c>
      <c r="B2387" t="s">
        <v>19309</v>
      </c>
      <c r="C2387">
        <v>2012</v>
      </c>
      <c r="D2387" s="1">
        <v>41248</v>
      </c>
      <c r="E2387" t="s">
        <v>71</v>
      </c>
      <c r="F2387">
        <v>94</v>
      </c>
      <c r="G2387" t="s">
        <v>19</v>
      </c>
      <c r="H2387" t="s">
        <v>25</v>
      </c>
      <c r="I2387" t="s">
        <v>11103</v>
      </c>
      <c r="J2387" t="s">
        <v>16817</v>
      </c>
      <c r="K2387" t="s">
        <v>16576</v>
      </c>
      <c r="L2387" t="s">
        <v>19310</v>
      </c>
      <c r="M2387" t="s">
        <v>19311</v>
      </c>
      <c r="N2387">
        <v>7.8</v>
      </c>
      <c r="O2387">
        <v>311669</v>
      </c>
      <c r="P2387" s="2">
        <v>16000000</v>
      </c>
      <c r="Q2387" s="2">
        <v>45512466</v>
      </c>
      <c r="R2387" s="2">
        <v>68263166</v>
      </c>
      <c r="S2387" s="2">
        <v>97775632</v>
      </c>
      <c r="T2387">
        <v>84</v>
      </c>
      <c r="U2387">
        <v>1.7359817411100655</v>
      </c>
      <c r="V2387">
        <v>1.7257030616269187</v>
      </c>
      <c r="W2387">
        <f>AVERAGE(U2387:V2387)</f>
        <v>1.7308424013684922</v>
      </c>
      <c r="X2387" s="4">
        <v>0.88728674094588034</v>
      </c>
      <c r="Y2387">
        <f>AVERAGE(W2387:X2387)</f>
        <v>1.3090645711571862</v>
      </c>
      <c r="Z2387" t="s">
        <v>23803</v>
      </c>
      <c r="AA2387" t="s">
        <v>22731</v>
      </c>
      <c r="AB2387" t="s">
        <v>23804</v>
      </c>
      <c r="AC2387" t="s">
        <v>22725</v>
      </c>
      <c r="AD2387">
        <v>1961</v>
      </c>
      <c r="AE2387">
        <v>0</v>
      </c>
    </row>
    <row r="2388" spans="1:31" x14ac:dyDescent="0.25">
      <c r="A2388" t="s">
        <v>20951</v>
      </c>
      <c r="B2388" t="s">
        <v>664</v>
      </c>
      <c r="C2388">
        <v>2019</v>
      </c>
      <c r="D2388" s="1">
        <v>43839</v>
      </c>
      <c r="E2388" t="s">
        <v>57</v>
      </c>
      <c r="F2388">
        <v>135</v>
      </c>
      <c r="G2388" t="s">
        <v>19</v>
      </c>
      <c r="H2388" t="s">
        <v>175</v>
      </c>
      <c r="I2388" t="s">
        <v>20952</v>
      </c>
      <c r="J2388" t="s">
        <v>20953</v>
      </c>
      <c r="K2388" t="s">
        <v>336</v>
      </c>
      <c r="L2388" t="s">
        <v>20954</v>
      </c>
      <c r="M2388" t="s">
        <v>20955</v>
      </c>
      <c r="N2388">
        <v>7.8</v>
      </c>
      <c r="O2388">
        <v>122387</v>
      </c>
      <c r="P2388" s="2">
        <v>40000000</v>
      </c>
      <c r="Q2388" s="2">
        <v>108101214</v>
      </c>
      <c r="R2388" s="2">
        <v>216601214</v>
      </c>
      <c r="S2388" s="2">
        <v>284702428</v>
      </c>
      <c r="T2388">
        <v>91</v>
      </c>
      <c r="U2388">
        <v>1.7359817411100655</v>
      </c>
      <c r="V2388">
        <v>2.120918607763937</v>
      </c>
      <c r="W2388">
        <f>AVERAGE(U2388:V2388)</f>
        <v>1.9284501744370013</v>
      </c>
      <c r="X2388" s="4">
        <v>2.9217055096394113</v>
      </c>
      <c r="Y2388">
        <f>AVERAGE(W2388:X2388)</f>
        <v>2.4250778420382062</v>
      </c>
      <c r="Z2388" t="s">
        <v>23803</v>
      </c>
      <c r="AA2388" t="s">
        <v>22731</v>
      </c>
      <c r="AB2388" t="s">
        <v>23804</v>
      </c>
      <c r="AC2388" t="s">
        <v>22725</v>
      </c>
      <c r="AD2388">
        <v>1961</v>
      </c>
      <c r="AE2388">
        <v>0</v>
      </c>
    </row>
    <row r="2389" spans="1:31" x14ac:dyDescent="0.25">
      <c r="A2389" t="s">
        <v>1308</v>
      </c>
      <c r="B2389" t="s">
        <v>1073</v>
      </c>
      <c r="C2389">
        <v>1940</v>
      </c>
      <c r="D2389" s="1">
        <v>17017</v>
      </c>
      <c r="E2389" t="s">
        <v>304</v>
      </c>
      <c r="F2389">
        <v>95</v>
      </c>
      <c r="G2389" t="s">
        <v>19</v>
      </c>
      <c r="H2389" t="s">
        <v>25</v>
      </c>
      <c r="I2389" t="s">
        <v>62</v>
      </c>
      <c r="J2389" t="s">
        <v>1001</v>
      </c>
      <c r="K2389" t="s">
        <v>186</v>
      </c>
      <c r="L2389" t="s">
        <v>1309</v>
      </c>
      <c r="M2389" t="s">
        <v>1310</v>
      </c>
      <c r="N2389">
        <v>7.3</v>
      </c>
      <c r="O2389">
        <v>6998</v>
      </c>
      <c r="P2389" s="2">
        <v>400000</v>
      </c>
      <c r="S2389" s="2"/>
      <c r="U2389">
        <v>1.339794035767875</v>
      </c>
      <c r="V2389" t="s">
        <v>22725</v>
      </c>
      <c r="W2389">
        <f>AVERAGE(U2389:V2389)</f>
        <v>1.339794035767875</v>
      </c>
      <c r="X2389" s="4"/>
      <c r="Y2389">
        <f>AVERAGE(W2389:X2389)</f>
        <v>1.339794035767875</v>
      </c>
      <c r="Z2389" t="s">
        <v>22781</v>
      </c>
      <c r="AA2389" t="s">
        <v>22731</v>
      </c>
      <c r="AB2389" t="s">
        <v>22782</v>
      </c>
      <c r="AC2389" t="s">
        <v>22725</v>
      </c>
      <c r="AD2389">
        <v>1897</v>
      </c>
      <c r="AE2389">
        <v>1980</v>
      </c>
    </row>
    <row r="2390" spans="1:31" x14ac:dyDescent="0.25">
      <c r="A2390" t="s">
        <v>1360</v>
      </c>
      <c r="B2390" t="s">
        <v>1361</v>
      </c>
      <c r="C2390">
        <v>1941</v>
      </c>
      <c r="D2390" s="1">
        <v>18150</v>
      </c>
      <c r="E2390" t="s">
        <v>63</v>
      </c>
      <c r="F2390">
        <v>100</v>
      </c>
      <c r="G2390" t="s">
        <v>19</v>
      </c>
      <c r="H2390" t="s">
        <v>25</v>
      </c>
      <c r="I2390" t="s">
        <v>62</v>
      </c>
      <c r="J2390" t="s">
        <v>1362</v>
      </c>
      <c r="K2390" t="s">
        <v>186</v>
      </c>
      <c r="L2390" t="s">
        <v>1363</v>
      </c>
      <c r="M2390" t="s">
        <v>1364</v>
      </c>
      <c r="N2390">
        <v>7.5</v>
      </c>
      <c r="O2390">
        <v>14722</v>
      </c>
      <c r="P2390" s="2">
        <v>455000</v>
      </c>
      <c r="S2390" s="2"/>
      <c r="U2390">
        <v>1.4982691179047514</v>
      </c>
      <c r="V2390" t="s">
        <v>22725</v>
      </c>
      <c r="W2390">
        <f>AVERAGE(U2390:V2390)</f>
        <v>1.4982691179047514</v>
      </c>
      <c r="X2390" s="4"/>
      <c r="Y2390">
        <f>AVERAGE(W2390:X2390)</f>
        <v>1.4982691179047514</v>
      </c>
      <c r="Z2390" t="s">
        <v>22781</v>
      </c>
      <c r="AA2390" t="s">
        <v>22731</v>
      </c>
      <c r="AB2390" t="s">
        <v>22782</v>
      </c>
      <c r="AC2390" t="s">
        <v>22725</v>
      </c>
      <c r="AD2390">
        <v>1897</v>
      </c>
      <c r="AE2390">
        <v>1980</v>
      </c>
    </row>
    <row r="2391" spans="1:31" x14ac:dyDescent="0.25">
      <c r="A2391" t="s">
        <v>1382</v>
      </c>
      <c r="B2391" t="s">
        <v>496</v>
      </c>
      <c r="C2391">
        <v>1941</v>
      </c>
      <c r="D2391" s="1">
        <v>16740</v>
      </c>
      <c r="E2391" t="s">
        <v>1383</v>
      </c>
      <c r="F2391">
        <v>100</v>
      </c>
      <c r="G2391" t="s">
        <v>19</v>
      </c>
      <c r="H2391" t="s">
        <v>25</v>
      </c>
      <c r="I2391" t="s">
        <v>1384</v>
      </c>
      <c r="J2391" t="s">
        <v>1385</v>
      </c>
      <c r="K2391" t="s">
        <v>186</v>
      </c>
      <c r="L2391" t="s">
        <v>1386</v>
      </c>
      <c r="M2391" t="s">
        <v>1387</v>
      </c>
      <c r="N2391">
        <v>8</v>
      </c>
      <c r="O2391">
        <v>146815</v>
      </c>
      <c r="P2391" s="2">
        <v>375000</v>
      </c>
      <c r="R2391" s="2">
        <v>1255</v>
      </c>
      <c r="S2391" s="2">
        <v>-373745</v>
      </c>
      <c r="T2391">
        <v>96</v>
      </c>
      <c r="U2391">
        <v>1.8944568232469419</v>
      </c>
      <c r="V2391">
        <v>2.4032154264332357</v>
      </c>
      <c r="W2391">
        <f>AVERAGE(U2391:V2391)</f>
        <v>2.1488361248400887</v>
      </c>
      <c r="X2391" s="4">
        <v>-0.18092252052553101</v>
      </c>
      <c r="Y2391">
        <f>AVERAGE(W2391:X2391)</f>
        <v>0.98395680215727888</v>
      </c>
      <c r="Z2391" t="s">
        <v>22781</v>
      </c>
      <c r="AA2391" t="s">
        <v>22731</v>
      </c>
      <c r="AB2391" t="s">
        <v>22782</v>
      </c>
      <c r="AC2391" t="s">
        <v>22725</v>
      </c>
      <c r="AD2391">
        <v>1897</v>
      </c>
      <c r="AE2391">
        <v>1980</v>
      </c>
    </row>
    <row r="2392" spans="1:31" x14ac:dyDescent="0.25">
      <c r="A2392" t="s">
        <v>2389</v>
      </c>
      <c r="B2392" t="s">
        <v>2390</v>
      </c>
      <c r="C2392">
        <v>1950</v>
      </c>
      <c r="D2392" s="1">
        <v>18717</v>
      </c>
      <c r="E2392" t="s">
        <v>79</v>
      </c>
      <c r="F2392">
        <v>92</v>
      </c>
      <c r="G2392" t="s">
        <v>19</v>
      </c>
      <c r="H2392" t="s">
        <v>25</v>
      </c>
      <c r="I2392" t="s">
        <v>1604</v>
      </c>
      <c r="J2392" t="s">
        <v>673</v>
      </c>
      <c r="K2392" t="s">
        <v>193</v>
      </c>
      <c r="L2392" t="s">
        <v>2391</v>
      </c>
      <c r="M2392" t="s">
        <v>2392</v>
      </c>
      <c r="N2392">
        <v>7.2</v>
      </c>
      <c r="O2392">
        <v>9786</v>
      </c>
      <c r="S2392" s="2"/>
      <c r="T2392">
        <v>76</v>
      </c>
      <c r="U2392">
        <v>1.2605564946994372</v>
      </c>
      <c r="V2392">
        <v>1.2740281517560406</v>
      </c>
      <c r="W2392">
        <f>AVERAGE(U2392:V2392)</f>
        <v>1.2672923232277389</v>
      </c>
      <c r="X2392" s="4"/>
      <c r="Y2392">
        <f>AVERAGE(W2392:X2392)</f>
        <v>1.2672923232277389</v>
      </c>
      <c r="Z2392" t="s">
        <v>22781</v>
      </c>
      <c r="AA2392" t="s">
        <v>22731</v>
      </c>
      <c r="AB2392" t="s">
        <v>22782</v>
      </c>
      <c r="AC2392" t="s">
        <v>22725</v>
      </c>
      <c r="AD2392">
        <v>1897</v>
      </c>
      <c r="AE2392">
        <v>1980</v>
      </c>
    </row>
    <row r="2393" spans="1:31" x14ac:dyDescent="0.25">
      <c r="A2393" t="s">
        <v>3641</v>
      </c>
      <c r="B2393" t="s">
        <v>1192</v>
      </c>
      <c r="C2393">
        <v>1959</v>
      </c>
      <c r="D2393" s="1">
        <v>21809</v>
      </c>
      <c r="E2393" t="s">
        <v>410</v>
      </c>
      <c r="F2393">
        <v>121</v>
      </c>
      <c r="G2393" t="s">
        <v>19</v>
      </c>
      <c r="H2393" t="s">
        <v>25</v>
      </c>
      <c r="I2393" t="s">
        <v>1504</v>
      </c>
      <c r="J2393" t="s">
        <v>3339</v>
      </c>
      <c r="K2393" t="s">
        <v>3472</v>
      </c>
      <c r="L2393" t="s">
        <v>3642</v>
      </c>
      <c r="M2393" t="s">
        <v>3643</v>
      </c>
      <c r="N2393">
        <v>8.1999999999999993</v>
      </c>
      <c r="O2393">
        <v>238048</v>
      </c>
      <c r="P2393" s="2">
        <v>2883848</v>
      </c>
      <c r="R2393" s="2">
        <v>83169282</v>
      </c>
      <c r="S2393" s="2">
        <v>80285434</v>
      </c>
      <c r="T2393">
        <v>98</v>
      </c>
      <c r="U2393">
        <v>2.0529319053838173</v>
      </c>
      <c r="V2393">
        <v>2.5161341539009552</v>
      </c>
      <c r="W2393">
        <f>AVERAGE(U2393:V2393)</f>
        <v>2.284533029642386</v>
      </c>
      <c r="X2393" s="4">
        <v>0.69693207890285225</v>
      </c>
      <c r="Y2393">
        <f>AVERAGE(W2393:X2393)</f>
        <v>1.4907325542726191</v>
      </c>
      <c r="Z2393" t="s">
        <v>22781</v>
      </c>
      <c r="AA2393" t="s">
        <v>22731</v>
      </c>
      <c r="AB2393" t="s">
        <v>22782</v>
      </c>
      <c r="AC2393" t="s">
        <v>22725</v>
      </c>
      <c r="AD2393">
        <v>1897</v>
      </c>
      <c r="AE2393">
        <v>1980</v>
      </c>
    </row>
    <row r="2394" spans="1:31" x14ac:dyDescent="0.25">
      <c r="A2394" t="s">
        <v>3664</v>
      </c>
      <c r="B2394" t="s">
        <v>3665</v>
      </c>
      <c r="C2394">
        <v>1960</v>
      </c>
      <c r="D2394" s="1">
        <v>22195</v>
      </c>
      <c r="E2394" t="s">
        <v>71</v>
      </c>
      <c r="F2394">
        <v>125</v>
      </c>
      <c r="G2394" t="s">
        <v>19</v>
      </c>
      <c r="H2394" t="s">
        <v>25</v>
      </c>
      <c r="I2394" t="s">
        <v>1504</v>
      </c>
      <c r="J2394" t="s">
        <v>3339</v>
      </c>
      <c r="K2394" t="s">
        <v>3560</v>
      </c>
      <c r="L2394" t="s">
        <v>3666</v>
      </c>
      <c r="M2394" t="s">
        <v>3667</v>
      </c>
      <c r="N2394">
        <v>8.3000000000000007</v>
      </c>
      <c r="O2394">
        <v>158999</v>
      </c>
      <c r="P2394" s="2">
        <v>3000000</v>
      </c>
      <c r="R2394" s="2">
        <v>177066</v>
      </c>
      <c r="S2394" s="2">
        <v>-2822934</v>
      </c>
      <c r="T2394">
        <v>94</v>
      </c>
      <c r="U2394">
        <v>2.1321694464522567</v>
      </c>
      <c r="V2394">
        <v>2.2902966989655162</v>
      </c>
      <c r="W2394">
        <f>AVERAGE(U2394:V2394)</f>
        <v>2.2112330727088865</v>
      </c>
      <c r="X2394" s="4">
        <v>-0.20757828190539085</v>
      </c>
      <c r="Y2394">
        <f>AVERAGE(W2394:X2394)</f>
        <v>1.0018273954017478</v>
      </c>
      <c r="Z2394" t="s">
        <v>22781</v>
      </c>
      <c r="AA2394" t="s">
        <v>22731</v>
      </c>
      <c r="AB2394" t="s">
        <v>22782</v>
      </c>
      <c r="AC2394" t="s">
        <v>22725</v>
      </c>
      <c r="AD2394">
        <v>1897</v>
      </c>
      <c r="AE2394">
        <v>1980</v>
      </c>
    </row>
    <row r="2395" spans="1:31" x14ac:dyDescent="0.25">
      <c r="A2395" t="s">
        <v>1502</v>
      </c>
      <c r="B2395" t="s">
        <v>1503</v>
      </c>
      <c r="C2395">
        <v>1942</v>
      </c>
      <c r="D2395" s="1">
        <v>17325</v>
      </c>
      <c r="E2395" t="s">
        <v>79</v>
      </c>
      <c r="F2395">
        <v>100</v>
      </c>
      <c r="G2395" t="s">
        <v>19</v>
      </c>
      <c r="H2395" t="s">
        <v>25</v>
      </c>
      <c r="I2395" t="s">
        <v>1504</v>
      </c>
      <c r="J2395" t="s">
        <v>1025</v>
      </c>
      <c r="K2395" t="s">
        <v>87</v>
      </c>
      <c r="L2395" t="s">
        <v>1505</v>
      </c>
      <c r="M2395" t="s">
        <v>1506</v>
      </c>
      <c r="N2395">
        <v>7.4</v>
      </c>
      <c r="O2395">
        <v>6065</v>
      </c>
      <c r="P2395" s="2">
        <v>928000</v>
      </c>
      <c r="S2395" s="2"/>
      <c r="U2395">
        <v>1.4190315768363135</v>
      </c>
      <c r="V2395" t="s">
        <v>22725</v>
      </c>
      <c r="W2395">
        <f>AVERAGE(U2395:V2395)</f>
        <v>1.4190315768363135</v>
      </c>
      <c r="X2395" s="4"/>
      <c r="Y2395">
        <f>AVERAGE(W2395:X2395)</f>
        <v>1.4190315768363135</v>
      </c>
      <c r="Z2395" t="s">
        <v>22799</v>
      </c>
      <c r="AA2395" t="s">
        <v>22731</v>
      </c>
      <c r="AB2395" t="s">
        <v>22800</v>
      </c>
      <c r="AC2395" t="s">
        <v>22725</v>
      </c>
      <c r="AD2395">
        <v>1906</v>
      </c>
      <c r="AE2395">
        <v>1972</v>
      </c>
    </row>
    <row r="2396" spans="1:31" x14ac:dyDescent="0.25">
      <c r="A2396" t="s">
        <v>1799</v>
      </c>
      <c r="B2396" t="s">
        <v>1800</v>
      </c>
      <c r="C2396">
        <v>1945</v>
      </c>
      <c r="D2396" s="1">
        <v>16854</v>
      </c>
      <c r="E2396" t="s">
        <v>22</v>
      </c>
      <c r="F2396">
        <v>126</v>
      </c>
      <c r="G2396" t="s">
        <v>19</v>
      </c>
      <c r="H2396" t="s">
        <v>25</v>
      </c>
      <c r="I2396" t="s">
        <v>429</v>
      </c>
      <c r="J2396" t="s">
        <v>1801</v>
      </c>
      <c r="K2396" t="s">
        <v>1802</v>
      </c>
      <c r="L2396" t="s">
        <v>1803</v>
      </c>
      <c r="M2396" t="s">
        <v>1804</v>
      </c>
      <c r="N2396">
        <v>7.3</v>
      </c>
      <c r="O2396">
        <v>6922</v>
      </c>
      <c r="Q2396" s="2">
        <v>21333333</v>
      </c>
      <c r="R2396" s="2">
        <v>21333333</v>
      </c>
      <c r="S2396" s="2">
        <v>42666666</v>
      </c>
      <c r="U2396">
        <v>1.339794035767875</v>
      </c>
      <c r="V2396" t="s">
        <v>22725</v>
      </c>
      <c r="W2396">
        <f>AVERAGE(U2396:V2396)</f>
        <v>1.339794035767875</v>
      </c>
      <c r="X2396" s="4">
        <v>0.28750801926012659</v>
      </c>
      <c r="Y2396">
        <f>AVERAGE(W2396:X2396)</f>
        <v>0.81365102751400076</v>
      </c>
      <c r="Z2396" t="s">
        <v>22799</v>
      </c>
      <c r="AA2396" t="s">
        <v>22731</v>
      </c>
      <c r="AB2396" t="s">
        <v>22800</v>
      </c>
      <c r="AC2396" t="s">
        <v>22725</v>
      </c>
      <c r="AD2396">
        <v>1906</v>
      </c>
      <c r="AE2396">
        <v>1972</v>
      </c>
    </row>
    <row r="2397" spans="1:31" x14ac:dyDescent="0.25">
      <c r="A2397" t="s">
        <v>6217</v>
      </c>
      <c r="B2397" t="s">
        <v>2611</v>
      </c>
      <c r="C2397">
        <v>1976</v>
      </c>
      <c r="D2397" s="1">
        <v>28178</v>
      </c>
      <c r="E2397" t="s">
        <v>47</v>
      </c>
      <c r="F2397">
        <v>98</v>
      </c>
      <c r="G2397" t="s">
        <v>19</v>
      </c>
      <c r="H2397" t="s">
        <v>25</v>
      </c>
      <c r="I2397" t="s">
        <v>4879</v>
      </c>
      <c r="J2397" t="s">
        <v>6218</v>
      </c>
      <c r="K2397" t="s">
        <v>6219</v>
      </c>
      <c r="L2397" t="s">
        <v>6220</v>
      </c>
      <c r="M2397" t="s">
        <v>6221</v>
      </c>
      <c r="N2397">
        <v>7.4</v>
      </c>
      <c r="O2397">
        <v>164011</v>
      </c>
      <c r="P2397" s="2">
        <v>1800000</v>
      </c>
      <c r="Q2397" s="2">
        <v>33800000</v>
      </c>
      <c r="R2397" s="2">
        <v>33800000</v>
      </c>
      <c r="S2397" s="2">
        <v>65800000</v>
      </c>
      <c r="T2397">
        <v>85</v>
      </c>
      <c r="U2397">
        <v>1.4190315768363135</v>
      </c>
      <c r="V2397">
        <v>1.7821624253607784</v>
      </c>
      <c r="W2397">
        <f>AVERAGE(U2397:V2397)</f>
        <v>1.600597001098546</v>
      </c>
      <c r="X2397" s="4">
        <v>0.53927978167805302</v>
      </c>
      <c r="Y2397">
        <f>AVERAGE(W2397:X2397)</f>
        <v>1.0699383913882996</v>
      </c>
      <c r="Z2397" t="s">
        <v>23116</v>
      </c>
      <c r="AA2397" t="s">
        <v>22731</v>
      </c>
      <c r="AB2397" t="s">
        <v>23117</v>
      </c>
      <c r="AC2397" t="s">
        <v>22725</v>
      </c>
      <c r="AD2397">
        <v>1941</v>
      </c>
      <c r="AE2397">
        <v>0</v>
      </c>
    </row>
    <row r="2398" spans="1:31" x14ac:dyDescent="0.25">
      <c r="A2398" t="s">
        <v>7013</v>
      </c>
      <c r="B2398" t="s">
        <v>1339</v>
      </c>
      <c r="C2398">
        <v>1980</v>
      </c>
      <c r="D2398" s="1">
        <v>29623</v>
      </c>
      <c r="E2398" t="s">
        <v>38</v>
      </c>
      <c r="F2398">
        <v>104</v>
      </c>
      <c r="G2398" t="s">
        <v>19</v>
      </c>
      <c r="H2398" t="s">
        <v>25</v>
      </c>
      <c r="I2398" t="s">
        <v>4879</v>
      </c>
      <c r="J2398" t="s">
        <v>4879</v>
      </c>
      <c r="K2398" t="s">
        <v>4213</v>
      </c>
      <c r="L2398" t="s">
        <v>7014</v>
      </c>
      <c r="M2398" t="s">
        <v>7015</v>
      </c>
      <c r="N2398">
        <v>7.1</v>
      </c>
      <c r="O2398">
        <v>34135</v>
      </c>
      <c r="P2398" s="2">
        <v>6500000</v>
      </c>
      <c r="Q2398" s="2">
        <v>31899000</v>
      </c>
      <c r="R2398" s="2">
        <v>31899000</v>
      </c>
      <c r="S2398" s="2">
        <v>57298000</v>
      </c>
      <c r="T2398">
        <v>74</v>
      </c>
      <c r="U2398">
        <v>1.1813189536309987</v>
      </c>
      <c r="V2398">
        <v>1.1611094242883211</v>
      </c>
      <c r="W2398">
        <f>AVERAGE(U2398:V2398)</f>
        <v>1.1712141889596599</v>
      </c>
      <c r="X2398" s="4">
        <v>0.44674821990329067</v>
      </c>
      <c r="Y2398">
        <f>AVERAGE(W2398:X2398)</f>
        <v>0.80898120443147525</v>
      </c>
      <c r="Z2398" t="s">
        <v>23116</v>
      </c>
      <c r="AA2398" t="s">
        <v>22731</v>
      </c>
      <c r="AB2398" t="s">
        <v>23117</v>
      </c>
      <c r="AC2398" t="s">
        <v>22725</v>
      </c>
      <c r="AD2398">
        <v>1941</v>
      </c>
      <c r="AE2398">
        <v>0</v>
      </c>
    </row>
    <row r="2399" spans="1:31" x14ac:dyDescent="0.25">
      <c r="A2399" t="s">
        <v>7144</v>
      </c>
      <c r="B2399" t="s">
        <v>7145</v>
      </c>
      <c r="C2399">
        <v>1981</v>
      </c>
      <c r="D2399" s="1">
        <v>30055</v>
      </c>
      <c r="E2399" t="s">
        <v>38</v>
      </c>
      <c r="F2399">
        <v>108</v>
      </c>
      <c r="G2399" t="s">
        <v>19</v>
      </c>
      <c r="H2399" t="s">
        <v>25</v>
      </c>
      <c r="I2399" t="s">
        <v>4879</v>
      </c>
      <c r="J2399" t="s">
        <v>4879</v>
      </c>
      <c r="K2399" t="s">
        <v>6395</v>
      </c>
      <c r="L2399" t="s">
        <v>7146</v>
      </c>
      <c r="M2399" t="s">
        <v>7147</v>
      </c>
      <c r="N2399">
        <v>7.4</v>
      </c>
      <c r="O2399">
        <v>42985</v>
      </c>
      <c r="P2399" s="2">
        <v>18000000</v>
      </c>
      <c r="Q2399" s="2">
        <v>12000000</v>
      </c>
      <c r="R2399" s="2">
        <v>12000000</v>
      </c>
      <c r="S2399" s="2">
        <v>6000000</v>
      </c>
      <c r="T2399">
        <v>86</v>
      </c>
      <c r="U2399">
        <v>1.4190315768363135</v>
      </c>
      <c r="V2399">
        <v>1.8386217890946381</v>
      </c>
      <c r="W2399">
        <f>AVERAGE(U2399:V2399)</f>
        <v>1.6288266829654758</v>
      </c>
      <c r="X2399" s="4">
        <v>-0.11155383325146812</v>
      </c>
      <c r="Y2399">
        <f>AVERAGE(W2399:X2399)</f>
        <v>0.75863642485700389</v>
      </c>
      <c r="Z2399" t="s">
        <v>23116</v>
      </c>
      <c r="AA2399" t="s">
        <v>22731</v>
      </c>
      <c r="AB2399" t="s">
        <v>23117</v>
      </c>
      <c r="AC2399" t="s">
        <v>22725</v>
      </c>
      <c r="AD2399">
        <v>1941</v>
      </c>
      <c r="AE2399">
        <v>0</v>
      </c>
    </row>
    <row r="2400" spans="1:31" x14ac:dyDescent="0.25">
      <c r="A2400" t="s">
        <v>11939</v>
      </c>
      <c r="B2400" t="s">
        <v>11940</v>
      </c>
      <c r="C2400">
        <v>1998</v>
      </c>
      <c r="D2400" s="1">
        <v>36399</v>
      </c>
      <c r="E2400" t="s">
        <v>22</v>
      </c>
      <c r="F2400">
        <v>119</v>
      </c>
      <c r="G2400" t="s">
        <v>19</v>
      </c>
      <c r="H2400" t="s">
        <v>25</v>
      </c>
      <c r="I2400" t="s">
        <v>11941</v>
      </c>
      <c r="J2400" t="s">
        <v>11942</v>
      </c>
      <c r="K2400" t="s">
        <v>5672</v>
      </c>
      <c r="L2400" t="s">
        <v>11943</v>
      </c>
      <c r="M2400" t="s">
        <v>11944</v>
      </c>
      <c r="N2400">
        <v>8.5</v>
      </c>
      <c r="O2400">
        <v>1014218</v>
      </c>
      <c r="P2400" s="2">
        <v>20000000</v>
      </c>
      <c r="Q2400" s="2">
        <v>6719864</v>
      </c>
      <c r="R2400" s="2">
        <v>23875127</v>
      </c>
      <c r="S2400" s="2">
        <v>10594991</v>
      </c>
      <c r="T2400">
        <v>62</v>
      </c>
      <c r="U2400">
        <v>2.2906445285891324</v>
      </c>
      <c r="V2400">
        <v>0.48359705948200393</v>
      </c>
      <c r="W2400">
        <f>AVERAGE(U2400:V2400)</f>
        <v>1.3871207940355681</v>
      </c>
      <c r="X2400" s="4">
        <v>-6.1544224503999642E-2</v>
      </c>
      <c r="Y2400">
        <f>AVERAGE(W2400:X2400)</f>
        <v>0.66278828476578422</v>
      </c>
      <c r="Z2400" t="s">
        <v>23492</v>
      </c>
      <c r="AA2400" t="s">
        <v>22731</v>
      </c>
      <c r="AB2400" t="s">
        <v>23493</v>
      </c>
      <c r="AC2400" t="s">
        <v>22725</v>
      </c>
      <c r="AD2400">
        <v>1956</v>
      </c>
      <c r="AE2400">
        <v>0</v>
      </c>
    </row>
    <row r="2401" spans="1:31" x14ac:dyDescent="0.25">
      <c r="A2401" t="s">
        <v>2739</v>
      </c>
      <c r="B2401" t="s">
        <v>2740</v>
      </c>
      <c r="C2401">
        <v>1953</v>
      </c>
      <c r="D2401" s="1">
        <v>20005</v>
      </c>
      <c r="E2401" t="s">
        <v>88</v>
      </c>
      <c r="F2401">
        <v>118</v>
      </c>
      <c r="G2401" t="s">
        <v>19</v>
      </c>
      <c r="H2401" t="s">
        <v>25</v>
      </c>
      <c r="I2401" t="s">
        <v>1467</v>
      </c>
      <c r="J2401" t="s">
        <v>2741</v>
      </c>
      <c r="K2401" t="s">
        <v>336</v>
      </c>
      <c r="L2401" t="s">
        <v>2742</v>
      </c>
      <c r="M2401" t="s">
        <v>2743</v>
      </c>
      <c r="N2401">
        <v>7.6</v>
      </c>
      <c r="O2401">
        <v>42401</v>
      </c>
      <c r="P2401" s="2">
        <v>1650000</v>
      </c>
      <c r="Q2401" s="2">
        <v>36416</v>
      </c>
      <c r="R2401" s="2">
        <v>36416</v>
      </c>
      <c r="S2401" s="2">
        <v>-1577168</v>
      </c>
      <c r="T2401">
        <v>85</v>
      </c>
      <c r="U2401">
        <v>1.5775066589731892</v>
      </c>
      <c r="V2401">
        <v>1.7821624253607784</v>
      </c>
      <c r="W2401">
        <f>AVERAGE(U2401:V2401)</f>
        <v>1.6798345421669838</v>
      </c>
      <c r="X2401" s="4">
        <v>-0.19401998108371377</v>
      </c>
      <c r="Y2401">
        <f>AVERAGE(W2401:X2401)</f>
        <v>0.74290728054163502</v>
      </c>
      <c r="Z2401" t="s">
        <v>22871</v>
      </c>
      <c r="AA2401" t="s">
        <v>22731</v>
      </c>
      <c r="AB2401" t="s">
        <v>22872</v>
      </c>
      <c r="AC2401" t="s">
        <v>22725</v>
      </c>
      <c r="AD2401">
        <v>1908</v>
      </c>
      <c r="AE2401">
        <v>2000</v>
      </c>
    </row>
    <row r="2402" spans="1:31" x14ac:dyDescent="0.25">
      <c r="A2402" t="s">
        <v>3040</v>
      </c>
      <c r="B2402" t="s">
        <v>3041</v>
      </c>
      <c r="C2402">
        <v>1955</v>
      </c>
      <c r="D2402" s="1">
        <v>20430</v>
      </c>
      <c r="E2402" t="s">
        <v>43</v>
      </c>
      <c r="F2402">
        <v>103</v>
      </c>
      <c r="G2402" t="s">
        <v>19</v>
      </c>
      <c r="H2402" t="s">
        <v>25</v>
      </c>
      <c r="I2402" t="s">
        <v>1758</v>
      </c>
      <c r="J2402" t="s">
        <v>3042</v>
      </c>
      <c r="K2402" t="s">
        <v>3043</v>
      </c>
      <c r="L2402" t="s">
        <v>3044</v>
      </c>
      <c r="M2402" t="s">
        <v>3045</v>
      </c>
      <c r="N2402">
        <v>7.3</v>
      </c>
      <c r="O2402">
        <v>9268</v>
      </c>
      <c r="Q2402" s="2">
        <v>3300000</v>
      </c>
      <c r="S2402" s="2">
        <v>3300000</v>
      </c>
      <c r="U2402">
        <v>1.339794035767875</v>
      </c>
      <c r="V2402" t="s">
        <v>22725</v>
      </c>
      <c r="W2402">
        <f>AVERAGE(U2402:V2402)</f>
        <v>1.339794035767875</v>
      </c>
      <c r="X2402" s="4">
        <v>-0.140939297470694</v>
      </c>
      <c r="Y2402">
        <f>AVERAGE(W2402:X2402)</f>
        <v>0.59942736914859052</v>
      </c>
      <c r="Z2402" t="s">
        <v>22871</v>
      </c>
      <c r="AA2402" t="s">
        <v>22731</v>
      </c>
      <c r="AB2402" t="s">
        <v>22872</v>
      </c>
      <c r="AC2402" t="s">
        <v>22725</v>
      </c>
      <c r="AD2402">
        <v>1908</v>
      </c>
      <c r="AE2402">
        <v>2000</v>
      </c>
    </row>
    <row r="2403" spans="1:31" x14ac:dyDescent="0.25">
      <c r="A2403" t="s">
        <v>3072</v>
      </c>
      <c r="B2403" t="s">
        <v>3073</v>
      </c>
      <c r="C2403">
        <v>1955</v>
      </c>
      <c r="D2403" s="1">
        <v>20551</v>
      </c>
      <c r="E2403" t="s">
        <v>57</v>
      </c>
      <c r="F2403">
        <v>115</v>
      </c>
      <c r="G2403" t="s">
        <v>19</v>
      </c>
      <c r="H2403" t="s">
        <v>25</v>
      </c>
      <c r="I2403" t="s">
        <v>3074</v>
      </c>
      <c r="J2403" t="s">
        <v>3075</v>
      </c>
      <c r="K2403" t="s">
        <v>336</v>
      </c>
      <c r="L2403" t="s">
        <v>3076</v>
      </c>
      <c r="M2403" t="s">
        <v>3077</v>
      </c>
      <c r="N2403">
        <v>7.1</v>
      </c>
      <c r="O2403">
        <v>7743</v>
      </c>
      <c r="S2403" s="2"/>
      <c r="U2403">
        <v>1.1813189536309987</v>
      </c>
      <c r="V2403" t="s">
        <v>22725</v>
      </c>
      <c r="W2403">
        <f>AVERAGE(U2403:V2403)</f>
        <v>1.1813189536309987</v>
      </c>
      <c r="X2403" s="4"/>
      <c r="Y2403">
        <f>AVERAGE(W2403:X2403)</f>
        <v>1.1813189536309987</v>
      </c>
      <c r="Z2403" t="s">
        <v>22871</v>
      </c>
      <c r="AA2403" t="s">
        <v>22731</v>
      </c>
      <c r="AB2403" t="s">
        <v>22872</v>
      </c>
      <c r="AC2403" t="s">
        <v>22725</v>
      </c>
      <c r="AD2403">
        <v>1908</v>
      </c>
      <c r="AE2403">
        <v>2000</v>
      </c>
    </row>
    <row r="2404" spans="1:31" x14ac:dyDescent="0.25">
      <c r="A2404" t="s">
        <v>3265</v>
      </c>
      <c r="B2404" t="s">
        <v>3266</v>
      </c>
      <c r="C2404">
        <v>1957</v>
      </c>
      <c r="D2404" s="1">
        <v>21096</v>
      </c>
      <c r="E2404" t="s">
        <v>222</v>
      </c>
      <c r="F2404">
        <v>92</v>
      </c>
      <c r="G2404" t="s">
        <v>19</v>
      </c>
      <c r="H2404" t="s">
        <v>25</v>
      </c>
      <c r="I2404" t="s">
        <v>823</v>
      </c>
      <c r="J2404" t="s">
        <v>3267</v>
      </c>
      <c r="K2404" t="s">
        <v>336</v>
      </c>
      <c r="L2404" t="s">
        <v>3268</v>
      </c>
      <c r="M2404" t="s">
        <v>3269</v>
      </c>
      <c r="N2404">
        <v>7.6</v>
      </c>
      <c r="O2404">
        <v>17797</v>
      </c>
      <c r="Q2404" s="2">
        <v>4033000</v>
      </c>
      <c r="S2404" s="2">
        <v>4033000</v>
      </c>
      <c r="U2404">
        <v>1.5775066589731892</v>
      </c>
      <c r="V2404" t="s">
        <v>22725</v>
      </c>
      <c r="W2404">
        <f>AVERAGE(U2404:V2404)</f>
        <v>1.5775066589731892</v>
      </c>
      <c r="X2404" s="4">
        <v>-0.13296168811043749</v>
      </c>
      <c r="Y2404">
        <f>AVERAGE(W2404:X2404)</f>
        <v>0.7222724854313759</v>
      </c>
      <c r="Z2404" t="s">
        <v>22871</v>
      </c>
      <c r="AA2404" t="s">
        <v>22731</v>
      </c>
      <c r="AB2404" t="s">
        <v>22872</v>
      </c>
      <c r="AC2404" t="s">
        <v>22725</v>
      </c>
      <c r="AD2404">
        <v>1908</v>
      </c>
      <c r="AE2404">
        <v>2000</v>
      </c>
    </row>
    <row r="2405" spans="1:31" x14ac:dyDescent="0.25">
      <c r="A2405" t="s">
        <v>3407</v>
      </c>
      <c r="B2405" t="s">
        <v>3408</v>
      </c>
      <c r="C2405">
        <v>1958</v>
      </c>
      <c r="D2405" s="1">
        <v>21613</v>
      </c>
      <c r="E2405" t="s">
        <v>472</v>
      </c>
      <c r="F2405">
        <v>106</v>
      </c>
      <c r="G2405" t="s">
        <v>19</v>
      </c>
      <c r="H2405" t="s">
        <v>175</v>
      </c>
      <c r="I2405" t="s">
        <v>2696</v>
      </c>
      <c r="J2405" t="s">
        <v>3409</v>
      </c>
      <c r="K2405" t="s">
        <v>1913</v>
      </c>
      <c r="L2405" t="s">
        <v>3410</v>
      </c>
      <c r="M2405" t="s">
        <v>3411</v>
      </c>
      <c r="N2405">
        <v>6.9</v>
      </c>
      <c r="O2405">
        <v>9347</v>
      </c>
      <c r="S2405" s="2"/>
      <c r="U2405">
        <v>1.022843871494123</v>
      </c>
      <c r="V2405" t="s">
        <v>22725</v>
      </c>
      <c r="W2405">
        <f>AVERAGE(U2405:V2405)</f>
        <v>1.022843871494123</v>
      </c>
      <c r="X2405" s="4"/>
      <c r="Y2405">
        <f>AVERAGE(W2405:X2405)</f>
        <v>1.022843871494123</v>
      </c>
      <c r="Z2405" t="s">
        <v>22871</v>
      </c>
      <c r="AA2405" t="s">
        <v>22731</v>
      </c>
      <c r="AB2405" t="s">
        <v>22872</v>
      </c>
      <c r="AC2405" t="s">
        <v>22725</v>
      </c>
      <c r="AD2405">
        <v>1908</v>
      </c>
      <c r="AE2405">
        <v>2000</v>
      </c>
    </row>
    <row r="2406" spans="1:31" x14ac:dyDescent="0.25">
      <c r="A2406" t="s">
        <v>3903</v>
      </c>
      <c r="B2406" t="s">
        <v>3904</v>
      </c>
      <c r="C2406">
        <v>1961</v>
      </c>
      <c r="D2406" s="1">
        <v>22546</v>
      </c>
      <c r="E2406" t="s">
        <v>43</v>
      </c>
      <c r="F2406">
        <v>109</v>
      </c>
      <c r="G2406" t="s">
        <v>19</v>
      </c>
      <c r="H2406" t="s">
        <v>271</v>
      </c>
      <c r="I2406" t="s">
        <v>85</v>
      </c>
      <c r="J2406" t="s">
        <v>3905</v>
      </c>
      <c r="K2406" t="s">
        <v>459</v>
      </c>
      <c r="L2406" t="s">
        <v>3906</v>
      </c>
      <c r="M2406" t="s">
        <v>3907</v>
      </c>
      <c r="N2406">
        <v>6.8</v>
      </c>
      <c r="O2406">
        <v>5232</v>
      </c>
      <c r="S2406" s="2"/>
      <c r="U2406">
        <v>0.94360633042568443</v>
      </c>
      <c r="V2406" t="s">
        <v>22725</v>
      </c>
      <c r="W2406">
        <f>AVERAGE(U2406:V2406)</f>
        <v>0.94360633042568443</v>
      </c>
      <c r="X2406" s="4"/>
      <c r="Y2406">
        <f>AVERAGE(W2406:X2406)</f>
        <v>0.94360633042568443</v>
      </c>
      <c r="Z2406" t="s">
        <v>22871</v>
      </c>
      <c r="AA2406" t="s">
        <v>22731</v>
      </c>
      <c r="AB2406" t="s">
        <v>22872</v>
      </c>
      <c r="AC2406" t="s">
        <v>22725</v>
      </c>
      <c r="AD2406">
        <v>1908</v>
      </c>
      <c r="AE2406">
        <v>2000</v>
      </c>
    </row>
    <row r="2407" spans="1:31" x14ac:dyDescent="0.25">
      <c r="A2407" t="s">
        <v>8386</v>
      </c>
      <c r="B2407" t="s">
        <v>8387</v>
      </c>
      <c r="C2407">
        <v>1987</v>
      </c>
      <c r="D2407" s="1">
        <v>31919</v>
      </c>
      <c r="E2407" t="s">
        <v>452</v>
      </c>
      <c r="F2407">
        <v>77</v>
      </c>
      <c r="G2407" t="s">
        <v>19</v>
      </c>
      <c r="H2407" t="s">
        <v>25</v>
      </c>
      <c r="I2407" t="s">
        <v>8388</v>
      </c>
      <c r="J2407" t="s">
        <v>8389</v>
      </c>
      <c r="K2407" t="s">
        <v>8390</v>
      </c>
      <c r="L2407" t="s">
        <v>8391</v>
      </c>
      <c r="M2407" t="s">
        <v>8392</v>
      </c>
      <c r="N2407">
        <v>7.2</v>
      </c>
      <c r="O2407">
        <v>5022</v>
      </c>
      <c r="Q2407" s="2">
        <v>6804312</v>
      </c>
      <c r="R2407" s="2">
        <v>6804312</v>
      </c>
      <c r="S2407" s="2">
        <v>13608624</v>
      </c>
      <c r="U2407">
        <v>1.2605564946994372</v>
      </c>
      <c r="V2407" t="s">
        <v>22725</v>
      </c>
      <c r="W2407">
        <f>AVERAGE(U2407:V2407)</f>
        <v>1.2605564946994372</v>
      </c>
      <c r="X2407" s="4">
        <v>-2.8745333877563225E-2</v>
      </c>
      <c r="Y2407">
        <f>AVERAGE(W2407:X2407)</f>
        <v>0.61590558041093701</v>
      </c>
      <c r="Z2407" t="s">
        <v>23373</v>
      </c>
      <c r="AA2407" t="s">
        <v>22731</v>
      </c>
      <c r="AB2407" t="s">
        <v>23374</v>
      </c>
      <c r="AC2407" t="s">
        <v>22725</v>
      </c>
      <c r="AD2407">
        <v>1947</v>
      </c>
      <c r="AE2407">
        <v>0</v>
      </c>
    </row>
    <row r="2408" spans="1:31" x14ac:dyDescent="0.25">
      <c r="A2408" t="s">
        <v>8977</v>
      </c>
      <c r="B2408" t="s">
        <v>8978</v>
      </c>
      <c r="C2408">
        <v>1989</v>
      </c>
      <c r="D2408" s="1">
        <v>32849</v>
      </c>
      <c r="E2408" t="s">
        <v>5788</v>
      </c>
      <c r="F2408">
        <v>108</v>
      </c>
      <c r="G2408" t="s">
        <v>19</v>
      </c>
      <c r="H2408" t="s">
        <v>25</v>
      </c>
      <c r="I2408" t="s">
        <v>5696</v>
      </c>
      <c r="J2408" t="s">
        <v>7734</v>
      </c>
      <c r="K2408" t="s">
        <v>336</v>
      </c>
      <c r="L2408" t="s">
        <v>8979</v>
      </c>
      <c r="M2408" t="s">
        <v>8980</v>
      </c>
      <c r="N2408">
        <v>6.6</v>
      </c>
      <c r="O2408">
        <v>179242</v>
      </c>
      <c r="P2408" s="2">
        <v>37000000</v>
      </c>
      <c r="Q2408" s="2">
        <v>112494738</v>
      </c>
      <c r="R2408" s="2">
        <v>215394738</v>
      </c>
      <c r="S2408" s="2">
        <v>290889476</v>
      </c>
      <c r="T2408">
        <v>56</v>
      </c>
      <c r="U2408">
        <v>0.78513124828880809</v>
      </c>
      <c r="V2408">
        <v>0.14484087707884538</v>
      </c>
      <c r="W2408">
        <f>AVERAGE(U2408:V2408)</f>
        <v>0.46498606268382675</v>
      </c>
      <c r="X2408" s="4">
        <v>2.9890422791307567</v>
      </c>
      <c r="Y2408">
        <f>AVERAGE(W2408:X2408)</f>
        <v>1.7270141709072917</v>
      </c>
      <c r="Z2408" t="s">
        <v>23373</v>
      </c>
      <c r="AA2408" t="s">
        <v>22731</v>
      </c>
      <c r="AB2408" t="s">
        <v>23374</v>
      </c>
      <c r="AC2408" t="s">
        <v>22725</v>
      </c>
      <c r="AD2408">
        <v>1947</v>
      </c>
      <c r="AE2408">
        <v>0</v>
      </c>
    </row>
    <row r="2409" spans="1:31" x14ac:dyDescent="0.25">
      <c r="A2409" t="s">
        <v>9312</v>
      </c>
      <c r="B2409" t="s">
        <v>9313</v>
      </c>
      <c r="C2409">
        <v>1990</v>
      </c>
      <c r="D2409" s="1">
        <v>33305</v>
      </c>
      <c r="E2409" t="s">
        <v>922</v>
      </c>
      <c r="F2409">
        <v>111</v>
      </c>
      <c r="G2409" t="s">
        <v>19</v>
      </c>
      <c r="H2409" t="s">
        <v>1539</v>
      </c>
      <c r="I2409" t="s">
        <v>5696</v>
      </c>
      <c r="J2409" t="s">
        <v>9314</v>
      </c>
      <c r="K2409" t="s">
        <v>8847</v>
      </c>
      <c r="L2409" t="s">
        <v>9315</v>
      </c>
      <c r="M2409" t="s">
        <v>9316</v>
      </c>
      <c r="N2409">
        <v>6.1</v>
      </c>
      <c r="O2409">
        <v>133443</v>
      </c>
      <c r="P2409" s="2">
        <v>15000000</v>
      </c>
      <c r="Q2409" s="2">
        <v>91457688</v>
      </c>
      <c r="R2409" s="2">
        <v>201957688</v>
      </c>
      <c r="S2409" s="2">
        <v>278415376</v>
      </c>
      <c r="T2409">
        <v>61</v>
      </c>
      <c r="U2409">
        <v>0.38894354294661765</v>
      </c>
      <c r="V2409">
        <v>0.42713769574814414</v>
      </c>
      <c r="W2409">
        <f>AVERAGE(U2409:V2409)</f>
        <v>0.4080406193473809</v>
      </c>
      <c r="X2409" s="4">
        <v>2.8532803460874065</v>
      </c>
      <c r="Y2409">
        <f>AVERAGE(W2409:X2409)</f>
        <v>1.6306604827173938</v>
      </c>
      <c r="Z2409" t="s">
        <v>23373</v>
      </c>
      <c r="AA2409" t="s">
        <v>22731</v>
      </c>
      <c r="AB2409" t="s">
        <v>23374</v>
      </c>
      <c r="AC2409" t="s">
        <v>22725</v>
      </c>
      <c r="AD2409">
        <v>1947</v>
      </c>
      <c r="AE2409">
        <v>0</v>
      </c>
    </row>
    <row r="2410" spans="1:31" x14ac:dyDescent="0.25">
      <c r="A2410" t="s">
        <v>9722</v>
      </c>
      <c r="B2410" t="s">
        <v>9723</v>
      </c>
      <c r="C2410">
        <v>1992</v>
      </c>
      <c r="D2410" s="1">
        <v>33697</v>
      </c>
      <c r="E2410" t="s">
        <v>90</v>
      </c>
      <c r="F2410">
        <v>87</v>
      </c>
      <c r="G2410" t="s">
        <v>19</v>
      </c>
      <c r="H2410" t="s">
        <v>25</v>
      </c>
      <c r="I2410" t="s">
        <v>9635</v>
      </c>
      <c r="J2410" t="s">
        <v>9724</v>
      </c>
      <c r="K2410" t="s">
        <v>155</v>
      </c>
      <c r="L2410" t="s">
        <v>9725</v>
      </c>
      <c r="M2410" t="s">
        <v>9726</v>
      </c>
      <c r="N2410">
        <v>5.7</v>
      </c>
      <c r="O2410">
        <v>64627</v>
      </c>
      <c r="Q2410" s="2">
        <v>57114049</v>
      </c>
      <c r="R2410" s="2">
        <v>147214049</v>
      </c>
      <c r="S2410" s="2">
        <v>204328098</v>
      </c>
      <c r="U2410">
        <v>7.1993378672865663E-2</v>
      </c>
      <c r="V2410" t="s">
        <v>22725</v>
      </c>
      <c r="W2410">
        <f>AVERAGE(U2410:V2410)</f>
        <v>7.1993378672865663E-2</v>
      </c>
      <c r="X2410" s="4">
        <v>2.0469510658026508</v>
      </c>
      <c r="Y2410">
        <f>AVERAGE(W2410:X2410)</f>
        <v>1.0594722222377582</v>
      </c>
      <c r="Z2410" t="s">
        <v>23373</v>
      </c>
      <c r="AA2410" t="s">
        <v>22731</v>
      </c>
      <c r="AB2410" t="s">
        <v>23374</v>
      </c>
      <c r="AC2410" t="s">
        <v>22725</v>
      </c>
      <c r="AD2410">
        <v>1947</v>
      </c>
      <c r="AE2410">
        <v>0</v>
      </c>
    </row>
    <row r="2411" spans="1:31" x14ac:dyDescent="0.25">
      <c r="A2411" t="s">
        <v>9873</v>
      </c>
      <c r="B2411" t="s">
        <v>9874</v>
      </c>
      <c r="C2411">
        <v>1992</v>
      </c>
      <c r="D2411" s="1">
        <v>33834</v>
      </c>
      <c r="E2411" t="s">
        <v>517</v>
      </c>
      <c r="F2411">
        <v>120</v>
      </c>
      <c r="G2411" t="s">
        <v>19</v>
      </c>
      <c r="H2411" t="s">
        <v>25</v>
      </c>
      <c r="I2411" t="s">
        <v>7927</v>
      </c>
      <c r="J2411" t="s">
        <v>8294</v>
      </c>
      <c r="K2411" t="s">
        <v>799</v>
      </c>
      <c r="L2411" t="s">
        <v>9875</v>
      </c>
      <c r="M2411" t="s">
        <v>9876</v>
      </c>
      <c r="N2411">
        <v>7.6</v>
      </c>
      <c r="O2411">
        <v>104026</v>
      </c>
      <c r="P2411" s="2">
        <v>11000000</v>
      </c>
      <c r="Q2411" s="2">
        <v>52929168</v>
      </c>
      <c r="R2411" s="2">
        <v>64088552</v>
      </c>
      <c r="S2411" s="2">
        <v>106017720</v>
      </c>
      <c r="T2411">
        <v>68</v>
      </c>
      <c r="U2411">
        <v>1.5775066589731892</v>
      </c>
      <c r="V2411">
        <v>0.82235324188516246</v>
      </c>
      <c r="W2411">
        <f>AVERAGE(U2411:V2411)</f>
        <v>1.1999299504291758</v>
      </c>
      <c r="X2411" s="4">
        <v>0.97698954909984737</v>
      </c>
      <c r="Y2411">
        <f>AVERAGE(W2411:X2411)</f>
        <v>1.0884597497645117</v>
      </c>
      <c r="Z2411" t="s">
        <v>23373</v>
      </c>
      <c r="AA2411" t="s">
        <v>22731</v>
      </c>
      <c r="AB2411" t="s">
        <v>23374</v>
      </c>
      <c r="AC2411" t="s">
        <v>22725</v>
      </c>
      <c r="AD2411">
        <v>1947</v>
      </c>
      <c r="AE2411">
        <v>0</v>
      </c>
    </row>
    <row r="2412" spans="1:31" x14ac:dyDescent="0.25">
      <c r="A2412" t="s">
        <v>10104</v>
      </c>
      <c r="B2412" t="s">
        <v>10105</v>
      </c>
      <c r="C2412">
        <v>1993</v>
      </c>
      <c r="D2412" s="1">
        <v>34250</v>
      </c>
      <c r="E2412" t="s">
        <v>59</v>
      </c>
      <c r="F2412">
        <v>271</v>
      </c>
      <c r="G2412" t="s">
        <v>19</v>
      </c>
      <c r="H2412" t="s">
        <v>25</v>
      </c>
      <c r="I2412" t="s">
        <v>7048</v>
      </c>
      <c r="J2412" t="s">
        <v>10106</v>
      </c>
      <c r="K2412" t="s">
        <v>10107</v>
      </c>
      <c r="L2412" t="s">
        <v>10108</v>
      </c>
      <c r="M2412" t="s">
        <v>10109</v>
      </c>
      <c r="N2412">
        <v>7.6</v>
      </c>
      <c r="O2412">
        <v>25671</v>
      </c>
      <c r="P2412" s="2">
        <v>25000000</v>
      </c>
      <c r="Q2412" s="2">
        <v>10769960</v>
      </c>
      <c r="R2412" s="2">
        <v>10769960</v>
      </c>
      <c r="S2412" s="2">
        <v>-3460080</v>
      </c>
      <c r="U2412">
        <v>1.5775066589731892</v>
      </c>
      <c r="V2412" t="s">
        <v>22725</v>
      </c>
      <c r="W2412">
        <f>AVERAGE(U2412:V2412)</f>
        <v>1.5775066589731892</v>
      </c>
      <c r="X2412" s="4">
        <v>-0.21451266375184377</v>
      </c>
      <c r="Y2412">
        <f>AVERAGE(W2412:X2412)</f>
        <v>0.68149699761067273</v>
      </c>
      <c r="Z2412" t="s">
        <v>23373</v>
      </c>
      <c r="AA2412" t="s">
        <v>22731</v>
      </c>
      <c r="AB2412" t="s">
        <v>23374</v>
      </c>
      <c r="AC2412" t="s">
        <v>22725</v>
      </c>
      <c r="AD2412">
        <v>1947</v>
      </c>
      <c r="AE2412">
        <v>0</v>
      </c>
    </row>
    <row r="2413" spans="1:31" x14ac:dyDescent="0.25">
      <c r="A2413" t="s">
        <v>10516</v>
      </c>
      <c r="B2413" t="s">
        <v>3839</v>
      </c>
      <c r="C2413">
        <v>1994</v>
      </c>
      <c r="D2413" s="1">
        <v>34684</v>
      </c>
      <c r="E2413" t="s">
        <v>922</v>
      </c>
      <c r="F2413">
        <v>101</v>
      </c>
      <c r="G2413" t="s">
        <v>19</v>
      </c>
      <c r="H2413" t="s">
        <v>2052</v>
      </c>
      <c r="I2413" t="s">
        <v>8510</v>
      </c>
      <c r="J2413" t="s">
        <v>10517</v>
      </c>
      <c r="K2413" t="s">
        <v>9770</v>
      </c>
      <c r="L2413" t="s">
        <v>10518</v>
      </c>
      <c r="M2413" t="s">
        <v>10519</v>
      </c>
      <c r="N2413">
        <v>6.9</v>
      </c>
      <c r="O2413">
        <v>338884</v>
      </c>
      <c r="P2413" s="2">
        <v>23000000</v>
      </c>
      <c r="Q2413" s="2">
        <v>119938730</v>
      </c>
      <c r="R2413" s="2">
        <v>351583407</v>
      </c>
      <c r="S2413" s="2">
        <v>448522137</v>
      </c>
      <c r="T2413">
        <v>56</v>
      </c>
      <c r="U2413">
        <v>1.022843871494123</v>
      </c>
      <c r="V2413">
        <v>0.14484087707884538</v>
      </c>
      <c r="W2413">
        <f>AVERAGE(U2413:V2413)</f>
        <v>0.58384237428648422</v>
      </c>
      <c r="X2413" s="4">
        <v>4.7046381752777426</v>
      </c>
      <c r="Y2413">
        <f>AVERAGE(W2413:X2413)</f>
        <v>2.6442402747821134</v>
      </c>
      <c r="Z2413" t="s">
        <v>23373</v>
      </c>
      <c r="AA2413" t="s">
        <v>22731</v>
      </c>
      <c r="AB2413" t="s">
        <v>23374</v>
      </c>
      <c r="AC2413" t="s">
        <v>22725</v>
      </c>
      <c r="AD2413">
        <v>1947</v>
      </c>
      <c r="AE2413">
        <v>0</v>
      </c>
    </row>
    <row r="2414" spans="1:31" x14ac:dyDescent="0.25">
      <c r="A2414" t="s">
        <v>11061</v>
      </c>
      <c r="B2414" t="s">
        <v>11062</v>
      </c>
      <c r="C2414">
        <v>1995</v>
      </c>
      <c r="D2414" s="1">
        <v>34943</v>
      </c>
      <c r="E2414" t="s">
        <v>71</v>
      </c>
      <c r="F2414">
        <v>103</v>
      </c>
      <c r="G2414" t="s">
        <v>19</v>
      </c>
      <c r="H2414" t="s">
        <v>25</v>
      </c>
      <c r="I2414" t="s">
        <v>9405</v>
      </c>
      <c r="J2414" t="s">
        <v>11063</v>
      </c>
      <c r="K2414" t="s">
        <v>9163</v>
      </c>
      <c r="L2414" t="s">
        <v>11064</v>
      </c>
      <c r="M2414" t="s">
        <v>11065</v>
      </c>
      <c r="N2414">
        <v>6.7</v>
      </c>
      <c r="O2414">
        <v>89629</v>
      </c>
      <c r="P2414" s="2">
        <v>17000000</v>
      </c>
      <c r="Q2414" s="2">
        <v>81057016</v>
      </c>
      <c r="R2414" s="2">
        <v>182057016</v>
      </c>
      <c r="S2414" s="2">
        <v>246114032</v>
      </c>
      <c r="T2414">
        <v>67</v>
      </c>
      <c r="U2414">
        <v>0.8643687893572467</v>
      </c>
      <c r="V2414">
        <v>0.76589387815130272</v>
      </c>
      <c r="W2414">
        <f>AVERAGE(U2414:V2414)</f>
        <v>0.81513133375427471</v>
      </c>
      <c r="X2414" s="4">
        <v>2.5017284985522559</v>
      </c>
      <c r="Y2414">
        <f>AVERAGE(W2414:X2414)</f>
        <v>1.6584299161532652</v>
      </c>
      <c r="Z2414" t="s">
        <v>23373</v>
      </c>
      <c r="AA2414" t="s">
        <v>22731</v>
      </c>
      <c r="AB2414" t="s">
        <v>23374</v>
      </c>
      <c r="AC2414" t="s">
        <v>22725</v>
      </c>
      <c r="AD2414">
        <v>1947</v>
      </c>
      <c r="AE2414">
        <v>0</v>
      </c>
    </row>
    <row r="2415" spans="1:31" x14ac:dyDescent="0.25">
      <c r="A2415" t="s">
        <v>11145</v>
      </c>
      <c r="B2415" t="s">
        <v>11146</v>
      </c>
      <c r="C2415">
        <v>1996</v>
      </c>
      <c r="D2415" s="1">
        <v>35419</v>
      </c>
      <c r="E2415" t="s">
        <v>51</v>
      </c>
      <c r="F2415">
        <v>114</v>
      </c>
      <c r="G2415" t="s">
        <v>19</v>
      </c>
      <c r="H2415" t="s">
        <v>25</v>
      </c>
      <c r="I2415" t="s">
        <v>7093</v>
      </c>
      <c r="J2415" t="s">
        <v>9568</v>
      </c>
      <c r="K2415" t="s">
        <v>155</v>
      </c>
      <c r="L2415" t="s">
        <v>11147</v>
      </c>
      <c r="M2415" t="s">
        <v>11148</v>
      </c>
      <c r="N2415">
        <v>5.9</v>
      </c>
      <c r="O2415">
        <v>65157</v>
      </c>
      <c r="P2415" s="2">
        <v>80000000</v>
      </c>
      <c r="Q2415" s="2">
        <v>33023469</v>
      </c>
      <c r="R2415" s="2">
        <v>159212469</v>
      </c>
      <c r="S2415" s="2">
        <v>112235938</v>
      </c>
      <c r="U2415">
        <v>0.23046846080974201</v>
      </c>
      <c r="V2415" t="s">
        <v>22725</v>
      </c>
      <c r="W2415">
        <f>AVERAGE(U2415:V2415)</f>
        <v>0.23046846080974201</v>
      </c>
      <c r="X2415" s="4">
        <v>1.0446655574503461</v>
      </c>
      <c r="Y2415">
        <f>AVERAGE(W2415:X2415)</f>
        <v>0.63756700913004405</v>
      </c>
      <c r="Z2415" t="s">
        <v>23373</v>
      </c>
      <c r="AA2415" t="s">
        <v>22731</v>
      </c>
      <c r="AB2415" t="s">
        <v>23374</v>
      </c>
      <c r="AC2415" t="s">
        <v>22725</v>
      </c>
      <c r="AD2415">
        <v>1947</v>
      </c>
      <c r="AE2415">
        <v>0</v>
      </c>
    </row>
    <row r="2416" spans="1:31" x14ac:dyDescent="0.25">
      <c r="A2416" t="s">
        <v>11157</v>
      </c>
      <c r="B2416" t="s">
        <v>11158</v>
      </c>
      <c r="C2416">
        <v>1996</v>
      </c>
      <c r="D2416" s="1">
        <v>35321</v>
      </c>
      <c r="E2416" t="s">
        <v>266</v>
      </c>
      <c r="F2416">
        <v>103</v>
      </c>
      <c r="G2416" t="s">
        <v>19</v>
      </c>
      <c r="H2416" t="s">
        <v>25</v>
      </c>
      <c r="I2416" t="s">
        <v>7093</v>
      </c>
      <c r="J2416" t="s">
        <v>11159</v>
      </c>
      <c r="K2416" t="s">
        <v>155</v>
      </c>
      <c r="L2416" t="s">
        <v>11160</v>
      </c>
      <c r="M2416" t="s">
        <v>11161</v>
      </c>
      <c r="N2416">
        <v>6.5</v>
      </c>
      <c r="O2416">
        <v>89949</v>
      </c>
      <c r="P2416" s="2">
        <v>57000000</v>
      </c>
      <c r="Q2416" s="2">
        <v>51367375</v>
      </c>
      <c r="R2416" s="2">
        <v>115267375</v>
      </c>
      <c r="S2416" s="2">
        <v>109634750</v>
      </c>
      <c r="U2416">
        <v>0.70589370722037037</v>
      </c>
      <c r="V2416" t="s">
        <v>22725</v>
      </c>
      <c r="W2416">
        <f>AVERAGE(U2416:V2416)</f>
        <v>0.70589370722037037</v>
      </c>
      <c r="X2416" s="4">
        <v>1.0163555141535017</v>
      </c>
      <c r="Y2416">
        <f>AVERAGE(W2416:X2416)</f>
        <v>0.86112461068693602</v>
      </c>
      <c r="Z2416" t="s">
        <v>23373</v>
      </c>
      <c r="AA2416" t="s">
        <v>22731</v>
      </c>
      <c r="AB2416" t="s">
        <v>23374</v>
      </c>
      <c r="AC2416" t="s">
        <v>22725</v>
      </c>
      <c r="AD2416">
        <v>1947</v>
      </c>
      <c r="AE2416">
        <v>0</v>
      </c>
    </row>
    <row r="2417" spans="1:31" x14ac:dyDescent="0.25">
      <c r="A2417" t="s">
        <v>12160</v>
      </c>
      <c r="B2417" t="s">
        <v>12161</v>
      </c>
      <c r="C2417">
        <v>1998</v>
      </c>
      <c r="D2417" s="1">
        <v>36070</v>
      </c>
      <c r="E2417" t="s">
        <v>162</v>
      </c>
      <c r="F2417">
        <v>102</v>
      </c>
      <c r="G2417" t="s">
        <v>19</v>
      </c>
      <c r="H2417" t="s">
        <v>103</v>
      </c>
      <c r="I2417" t="s">
        <v>5696</v>
      </c>
      <c r="J2417" t="s">
        <v>12162</v>
      </c>
      <c r="K2417" t="s">
        <v>10362</v>
      </c>
      <c r="L2417" t="s">
        <v>12163</v>
      </c>
      <c r="M2417" t="s">
        <v>12164</v>
      </c>
      <c r="N2417">
        <v>5.8</v>
      </c>
      <c r="O2417">
        <v>71712</v>
      </c>
      <c r="P2417" s="2">
        <v>70000000</v>
      </c>
      <c r="Q2417" s="2">
        <v>74339294</v>
      </c>
      <c r="R2417" s="2">
        <v>164839294</v>
      </c>
      <c r="S2417" s="2">
        <v>169178588</v>
      </c>
      <c r="T2417">
        <v>51</v>
      </c>
      <c r="U2417">
        <v>0.15123091974130348</v>
      </c>
      <c r="V2417">
        <v>-0.13745594159045341</v>
      </c>
      <c r="W2417">
        <f>AVERAGE(U2417:V2417)</f>
        <v>6.8874890754250379E-3</v>
      </c>
      <c r="X2417" s="4">
        <v>1.6644011886069763</v>
      </c>
      <c r="Y2417">
        <f>AVERAGE(W2417:X2417)</f>
        <v>0.83564433884120071</v>
      </c>
      <c r="Z2417" t="s">
        <v>23373</v>
      </c>
      <c r="AA2417" t="s">
        <v>22731</v>
      </c>
      <c r="AB2417" t="s">
        <v>23374</v>
      </c>
      <c r="AC2417" t="s">
        <v>22725</v>
      </c>
      <c r="AD2417">
        <v>1947</v>
      </c>
      <c r="AE2417">
        <v>0</v>
      </c>
    </row>
    <row r="2418" spans="1:31" x14ac:dyDescent="0.25">
      <c r="A2418" t="s">
        <v>13064</v>
      </c>
      <c r="B2418" t="s">
        <v>13065</v>
      </c>
      <c r="C2418">
        <v>2000</v>
      </c>
      <c r="D2418" s="1">
        <v>36805</v>
      </c>
      <c r="E2418" t="s">
        <v>517</v>
      </c>
      <c r="F2418">
        <v>98</v>
      </c>
      <c r="G2418" t="s">
        <v>19</v>
      </c>
      <c r="H2418" t="s">
        <v>492</v>
      </c>
      <c r="I2418" t="s">
        <v>7927</v>
      </c>
      <c r="J2418" t="s">
        <v>13066</v>
      </c>
      <c r="K2418" t="s">
        <v>12364</v>
      </c>
      <c r="L2418" t="s">
        <v>13067</v>
      </c>
      <c r="M2418" t="s">
        <v>13068</v>
      </c>
      <c r="N2418">
        <v>6.7</v>
      </c>
      <c r="O2418">
        <v>108581</v>
      </c>
      <c r="P2418" s="2">
        <v>41300000</v>
      </c>
      <c r="Q2418" s="2">
        <v>57262492</v>
      </c>
      <c r="R2418" s="2">
        <v>106371651</v>
      </c>
      <c r="S2418" s="2">
        <v>122334143</v>
      </c>
      <c r="T2418">
        <v>47</v>
      </c>
      <c r="U2418">
        <v>0.8643687893572467</v>
      </c>
      <c r="V2418">
        <v>-0.36329339652589243</v>
      </c>
      <c r="W2418">
        <f>AVERAGE(U2418:V2418)</f>
        <v>0.25053769641567714</v>
      </c>
      <c r="X2418" s="4">
        <v>1.1545694247488303</v>
      </c>
      <c r="Y2418">
        <f>AVERAGE(W2418:X2418)</f>
        <v>0.70255356058225371</v>
      </c>
      <c r="Z2418" t="s">
        <v>23373</v>
      </c>
      <c r="AA2418" t="s">
        <v>22731</v>
      </c>
      <c r="AB2418" t="s">
        <v>23374</v>
      </c>
      <c r="AC2418" t="s">
        <v>22725</v>
      </c>
      <c r="AD2418">
        <v>1947</v>
      </c>
      <c r="AE2418">
        <v>0</v>
      </c>
    </row>
    <row r="2419" spans="1:31" x14ac:dyDescent="0.25">
      <c r="A2419" t="s">
        <v>13952</v>
      </c>
      <c r="B2419" t="s">
        <v>13953</v>
      </c>
      <c r="C2419">
        <v>2002</v>
      </c>
      <c r="D2419" s="1">
        <v>37560</v>
      </c>
      <c r="E2419" t="s">
        <v>564</v>
      </c>
      <c r="F2419">
        <v>124</v>
      </c>
      <c r="G2419" t="s">
        <v>19</v>
      </c>
      <c r="H2419" t="s">
        <v>13954</v>
      </c>
      <c r="I2419" t="s">
        <v>7093</v>
      </c>
      <c r="J2419" t="s">
        <v>10360</v>
      </c>
      <c r="K2419" t="s">
        <v>12832</v>
      </c>
      <c r="L2419" t="s">
        <v>13955</v>
      </c>
      <c r="M2419" t="s">
        <v>13956</v>
      </c>
      <c r="N2419">
        <v>5.9</v>
      </c>
      <c r="O2419">
        <v>171591</v>
      </c>
      <c r="P2419" s="2">
        <v>70000000</v>
      </c>
      <c r="Q2419" s="2">
        <v>142109382</v>
      </c>
      <c r="R2419" s="2">
        <v>277448382</v>
      </c>
      <c r="S2419" s="2">
        <v>349557764</v>
      </c>
      <c r="T2419">
        <v>48</v>
      </c>
      <c r="U2419">
        <v>0.23046846080974201</v>
      </c>
      <c r="V2419">
        <v>-0.3068340327920327</v>
      </c>
      <c r="W2419">
        <f>AVERAGE(U2419:V2419)</f>
        <v>-3.8182785991145343E-2</v>
      </c>
      <c r="X2419" s="4">
        <v>3.6275589005482525</v>
      </c>
      <c r="Y2419">
        <f>AVERAGE(W2419:X2419)</f>
        <v>1.7946880572785535</v>
      </c>
      <c r="Z2419" t="s">
        <v>23373</v>
      </c>
      <c r="AA2419" t="s">
        <v>22731</v>
      </c>
      <c r="AB2419" t="s">
        <v>23374</v>
      </c>
      <c r="AC2419" t="s">
        <v>22725</v>
      </c>
      <c r="AD2419">
        <v>1947</v>
      </c>
      <c r="AE2419">
        <v>0</v>
      </c>
    </row>
    <row r="2420" spans="1:31" x14ac:dyDescent="0.25">
      <c r="A2420" t="s">
        <v>17208</v>
      </c>
      <c r="B2420" t="s">
        <v>17209</v>
      </c>
      <c r="C2420">
        <v>2008</v>
      </c>
      <c r="D2420" s="1">
        <v>39528</v>
      </c>
      <c r="E2420" t="s">
        <v>79</v>
      </c>
      <c r="F2420">
        <v>111</v>
      </c>
      <c r="G2420" t="s">
        <v>19</v>
      </c>
      <c r="H2420" t="s">
        <v>25</v>
      </c>
      <c r="I2420" t="s">
        <v>16108</v>
      </c>
      <c r="J2420" t="s">
        <v>17210</v>
      </c>
      <c r="K2420" t="s">
        <v>11140</v>
      </c>
      <c r="L2420" t="s">
        <v>17211</v>
      </c>
      <c r="M2420" t="s">
        <v>17212</v>
      </c>
      <c r="N2420">
        <v>6.1</v>
      </c>
      <c r="O2420">
        <v>151643</v>
      </c>
      <c r="P2420" s="2">
        <v>30000000</v>
      </c>
      <c r="Q2420" s="2">
        <v>76808654</v>
      </c>
      <c r="R2420" s="2">
        <v>162655351</v>
      </c>
      <c r="S2420" s="2">
        <v>209464005</v>
      </c>
      <c r="T2420">
        <v>47</v>
      </c>
      <c r="U2420">
        <v>0.38894354294661765</v>
      </c>
      <c r="V2420">
        <v>-0.36329339652589243</v>
      </c>
      <c r="W2420">
        <f>AVERAGE(U2420:V2420)</f>
        <v>1.2825073210362609E-2</v>
      </c>
      <c r="X2420" s="4">
        <v>2.1028477366847884</v>
      </c>
      <c r="Y2420">
        <f>AVERAGE(W2420:X2420)</f>
        <v>1.0578364049475755</v>
      </c>
      <c r="Z2420" t="s">
        <v>23373</v>
      </c>
      <c r="AA2420" t="s">
        <v>22731</v>
      </c>
      <c r="AB2420" t="s">
        <v>23374</v>
      </c>
      <c r="AC2420" t="s">
        <v>22725</v>
      </c>
      <c r="AD2420">
        <v>1947</v>
      </c>
      <c r="AE2420">
        <v>0</v>
      </c>
    </row>
    <row r="2421" spans="1:31" x14ac:dyDescent="0.25">
      <c r="A2421" t="s">
        <v>10328</v>
      </c>
      <c r="B2421" t="s">
        <v>10329</v>
      </c>
      <c r="C2421">
        <v>1993</v>
      </c>
      <c r="D2421" s="1">
        <v>34012</v>
      </c>
      <c r="E2421" t="s">
        <v>57</v>
      </c>
      <c r="F2421">
        <v>102</v>
      </c>
      <c r="G2421" t="s">
        <v>19</v>
      </c>
      <c r="H2421" t="s">
        <v>25</v>
      </c>
      <c r="I2421" t="s">
        <v>7056</v>
      </c>
      <c r="J2421" t="s">
        <v>10330</v>
      </c>
      <c r="K2421" t="s">
        <v>193</v>
      </c>
      <c r="L2421" t="s">
        <v>10331</v>
      </c>
      <c r="M2421" t="s">
        <v>10332</v>
      </c>
      <c r="N2421">
        <v>6.8</v>
      </c>
      <c r="O2421">
        <v>12505</v>
      </c>
      <c r="P2421" s="2">
        <v>7500000</v>
      </c>
      <c r="Q2421" s="2">
        <v>18898806</v>
      </c>
      <c r="R2421" s="2">
        <v>18898806</v>
      </c>
      <c r="S2421" s="2">
        <v>30297612</v>
      </c>
      <c r="U2421">
        <v>0.94360633042568443</v>
      </c>
      <c r="V2421" t="s">
        <v>22725</v>
      </c>
      <c r="W2421">
        <f>AVERAGE(U2421:V2421)</f>
        <v>0.94360633042568443</v>
      </c>
      <c r="X2421" s="4">
        <v>0.1528893549109886</v>
      </c>
      <c r="Y2421">
        <f>AVERAGE(W2421:X2421)</f>
        <v>0.54824784266833648</v>
      </c>
      <c r="Z2421" t="s">
        <v>23519</v>
      </c>
      <c r="AA2421" t="s">
        <v>22731</v>
      </c>
      <c r="AB2421" t="s">
        <v>23520</v>
      </c>
      <c r="AC2421" t="s">
        <v>22725</v>
      </c>
      <c r="AD2421">
        <v>1964</v>
      </c>
      <c r="AE2421">
        <v>0</v>
      </c>
    </row>
    <row r="2422" spans="1:31" x14ac:dyDescent="0.25">
      <c r="A2422" t="s">
        <v>11197</v>
      </c>
      <c r="B2422" t="s">
        <v>11198</v>
      </c>
      <c r="C2422">
        <v>1996</v>
      </c>
      <c r="D2422" s="1">
        <v>35167</v>
      </c>
      <c r="E2422" t="s">
        <v>46</v>
      </c>
      <c r="F2422">
        <v>92</v>
      </c>
      <c r="G2422" t="s">
        <v>19</v>
      </c>
      <c r="H2422" t="s">
        <v>25</v>
      </c>
      <c r="I2422" t="s">
        <v>10619</v>
      </c>
      <c r="J2422" t="s">
        <v>10619</v>
      </c>
      <c r="K2422" t="s">
        <v>8275</v>
      </c>
      <c r="L2422" t="s">
        <v>11199</v>
      </c>
      <c r="M2422" t="s">
        <v>11200</v>
      </c>
      <c r="N2422">
        <v>6.7</v>
      </c>
      <c r="O2422">
        <v>17458</v>
      </c>
      <c r="P2422" s="2">
        <v>7000000</v>
      </c>
      <c r="Q2422" s="2">
        <v>14702438</v>
      </c>
      <c r="R2422" s="2">
        <v>14702438</v>
      </c>
      <c r="S2422" s="2">
        <v>22404876</v>
      </c>
      <c r="T2422">
        <v>81</v>
      </c>
      <c r="U2422">
        <v>0.8643687893572467</v>
      </c>
      <c r="V2422">
        <v>1.5563249704253392</v>
      </c>
      <c r="W2422">
        <f>AVERAGE(U2422:V2422)</f>
        <v>1.2103468798912931</v>
      </c>
      <c r="X2422" s="4">
        <v>6.6988721088841963E-2</v>
      </c>
      <c r="Y2422">
        <f>AVERAGE(W2422:X2422)</f>
        <v>0.63866780049006755</v>
      </c>
      <c r="Z2422" t="s">
        <v>23589</v>
      </c>
      <c r="AA2422" t="s">
        <v>22731</v>
      </c>
      <c r="AB2422" t="s">
        <v>23590</v>
      </c>
      <c r="AC2422" t="s">
        <v>22725</v>
      </c>
      <c r="AD2422">
        <v>1962</v>
      </c>
      <c r="AE2422">
        <v>0</v>
      </c>
    </row>
    <row r="2423" spans="1:31" x14ac:dyDescent="0.25">
      <c r="A2423" t="s">
        <v>20568</v>
      </c>
      <c r="B2423" t="s">
        <v>20569</v>
      </c>
      <c r="C2423">
        <v>2015</v>
      </c>
      <c r="D2423" s="1">
        <v>42348</v>
      </c>
      <c r="E2423" t="s">
        <v>56</v>
      </c>
      <c r="F2423">
        <v>105</v>
      </c>
      <c r="G2423" t="s">
        <v>19</v>
      </c>
      <c r="H2423" t="s">
        <v>25</v>
      </c>
      <c r="I2423" t="s">
        <v>19991</v>
      </c>
      <c r="J2423" t="s">
        <v>20570</v>
      </c>
      <c r="K2423" t="s">
        <v>16576</v>
      </c>
      <c r="L2423" t="s">
        <v>20571</v>
      </c>
      <c r="M2423" t="s">
        <v>20572</v>
      </c>
      <c r="N2423">
        <v>7.7</v>
      </c>
      <c r="O2423">
        <v>120658</v>
      </c>
      <c r="P2423" s="2">
        <v>8000000</v>
      </c>
      <c r="Q2423" s="2">
        <v>6758416</v>
      </c>
      <c r="R2423" s="2">
        <v>9074749</v>
      </c>
      <c r="S2423" s="2">
        <v>7833165</v>
      </c>
      <c r="T2423">
        <v>74</v>
      </c>
      <c r="U2423">
        <v>1.6567442000416277</v>
      </c>
      <c r="V2423">
        <v>1.1611094242883211</v>
      </c>
      <c r="W2423">
        <f>AVERAGE(U2423:V2423)</f>
        <v>1.4089268121649745</v>
      </c>
      <c r="X2423" s="4">
        <v>-9.1602572319824715E-2</v>
      </c>
      <c r="Y2423">
        <f>AVERAGE(W2423:X2423)</f>
        <v>0.65866211992257484</v>
      </c>
      <c r="Z2423" t="s">
        <v>24153</v>
      </c>
      <c r="AA2423" t="s">
        <v>22731</v>
      </c>
      <c r="AB2423" t="s">
        <v>24154</v>
      </c>
      <c r="AC2423" t="s">
        <v>22725</v>
      </c>
      <c r="AD2423">
        <v>1948</v>
      </c>
      <c r="AE2423">
        <v>0</v>
      </c>
    </row>
    <row r="2424" spans="1:31" x14ac:dyDescent="0.25">
      <c r="A2424" t="s">
        <v>9515</v>
      </c>
      <c r="B2424" t="s">
        <v>9516</v>
      </c>
      <c r="C2424">
        <v>1991</v>
      </c>
      <c r="D2424" s="1">
        <v>33529</v>
      </c>
      <c r="E2424" t="s">
        <v>250</v>
      </c>
      <c r="F2424">
        <v>137</v>
      </c>
      <c r="G2424" t="s">
        <v>19</v>
      </c>
      <c r="H2424" t="s">
        <v>25</v>
      </c>
      <c r="I2424" t="s">
        <v>6417</v>
      </c>
      <c r="J2424" t="s">
        <v>9517</v>
      </c>
      <c r="K2424" t="s">
        <v>7718</v>
      </c>
      <c r="L2424" t="s">
        <v>9518</v>
      </c>
      <c r="M2424" t="s">
        <v>9519</v>
      </c>
      <c r="N2424">
        <v>7.5</v>
      </c>
      <c r="O2424">
        <v>77764</v>
      </c>
      <c r="P2424" s="2">
        <v>24000000</v>
      </c>
      <c r="Q2424" s="2">
        <v>41895491</v>
      </c>
      <c r="R2424" s="2">
        <v>41895491</v>
      </c>
      <c r="S2424" s="2">
        <v>59790982</v>
      </c>
      <c r="T2424">
        <v>61</v>
      </c>
      <c r="U2424">
        <v>1.4982691179047514</v>
      </c>
      <c r="V2424">
        <v>0.42713769574814414</v>
      </c>
      <c r="W2424">
        <f>AVERAGE(U2424:V2424)</f>
        <v>0.96270340682644773</v>
      </c>
      <c r="X2424" s="4">
        <v>0.47388060262928111</v>
      </c>
      <c r="Y2424">
        <f>AVERAGE(W2424:X2424)</f>
        <v>0.71829200472786447</v>
      </c>
      <c r="Z2424" t="s">
        <v>23349</v>
      </c>
      <c r="AA2424" t="s">
        <v>22731</v>
      </c>
      <c r="AB2424" t="s">
        <v>23350</v>
      </c>
      <c r="AC2424" t="s">
        <v>22725</v>
      </c>
      <c r="AD2424">
        <v>1949</v>
      </c>
      <c r="AE2424">
        <v>0</v>
      </c>
    </row>
    <row r="2425" spans="1:31" x14ac:dyDescent="0.25">
      <c r="A2425" t="s">
        <v>10110</v>
      </c>
      <c r="B2425" t="s">
        <v>10111</v>
      </c>
      <c r="C2425">
        <v>1993</v>
      </c>
      <c r="D2425" s="1">
        <v>34067</v>
      </c>
      <c r="E2425" t="s">
        <v>472</v>
      </c>
      <c r="F2425">
        <v>101</v>
      </c>
      <c r="G2425" t="s">
        <v>19</v>
      </c>
      <c r="H2425" t="s">
        <v>586</v>
      </c>
      <c r="I2425" t="s">
        <v>6985</v>
      </c>
      <c r="J2425" t="s">
        <v>10112</v>
      </c>
      <c r="K2425" t="s">
        <v>336</v>
      </c>
      <c r="L2425" t="s">
        <v>10113</v>
      </c>
      <c r="M2425" t="s">
        <v>10114</v>
      </c>
      <c r="N2425">
        <v>8</v>
      </c>
      <c r="O2425">
        <v>569359</v>
      </c>
      <c r="P2425" s="2">
        <v>14600000</v>
      </c>
      <c r="Q2425" s="2">
        <v>70906973</v>
      </c>
      <c r="R2425" s="2">
        <v>70906973</v>
      </c>
      <c r="S2425" s="2">
        <v>127213946</v>
      </c>
      <c r="T2425">
        <v>72</v>
      </c>
      <c r="U2425">
        <v>1.8944568232469419</v>
      </c>
      <c r="V2425">
        <v>1.0481906968206014</v>
      </c>
      <c r="W2425">
        <f>AVERAGE(U2425:V2425)</f>
        <v>1.4713237600337716</v>
      </c>
      <c r="X2425" s="4">
        <v>1.207678786398227</v>
      </c>
      <c r="Y2425">
        <f>AVERAGE(W2425:X2425)</f>
        <v>1.3395012732159994</v>
      </c>
      <c r="Z2425" t="s">
        <v>23349</v>
      </c>
      <c r="AA2425" t="s">
        <v>22731</v>
      </c>
      <c r="AB2425" t="s">
        <v>23350</v>
      </c>
      <c r="AC2425" t="s">
        <v>22725</v>
      </c>
      <c r="AD2425">
        <v>1949</v>
      </c>
      <c r="AE2425">
        <v>0</v>
      </c>
    </row>
    <row r="2426" spans="1:31" x14ac:dyDescent="0.25">
      <c r="A2426" t="s">
        <v>12325</v>
      </c>
      <c r="B2426" t="s">
        <v>12326</v>
      </c>
      <c r="C2426">
        <v>1998</v>
      </c>
      <c r="D2426" s="1">
        <v>36152</v>
      </c>
      <c r="E2426" t="s">
        <v>71</v>
      </c>
      <c r="F2426">
        <v>119</v>
      </c>
      <c r="G2426" t="s">
        <v>19</v>
      </c>
      <c r="H2426" t="s">
        <v>25</v>
      </c>
      <c r="I2426" t="s">
        <v>9130</v>
      </c>
      <c r="J2426" t="s">
        <v>12327</v>
      </c>
      <c r="K2426" t="s">
        <v>186</v>
      </c>
      <c r="L2426" t="s">
        <v>12328</v>
      </c>
      <c r="M2426" t="s">
        <v>12329</v>
      </c>
      <c r="N2426">
        <v>6.6</v>
      </c>
      <c r="O2426">
        <v>190193</v>
      </c>
      <c r="P2426" s="2">
        <v>65000000</v>
      </c>
      <c r="Q2426" s="2">
        <v>115821495</v>
      </c>
      <c r="R2426" s="2">
        <v>250821495</v>
      </c>
      <c r="S2426" s="2">
        <v>301642990</v>
      </c>
      <c r="T2426">
        <v>57</v>
      </c>
      <c r="U2426">
        <v>0.78513124828880809</v>
      </c>
      <c r="V2426">
        <v>0.20130024081270514</v>
      </c>
      <c r="W2426">
        <f>AVERAGE(U2426:V2426)</f>
        <v>0.49321574455075662</v>
      </c>
      <c r="X2426" s="4">
        <v>3.1060782053818472</v>
      </c>
      <c r="Y2426">
        <f>AVERAGE(W2426:X2426)</f>
        <v>1.799646974966302</v>
      </c>
      <c r="Z2426" t="s">
        <v>23349</v>
      </c>
      <c r="AA2426" t="s">
        <v>22731</v>
      </c>
      <c r="AB2426" t="s">
        <v>23350</v>
      </c>
      <c r="AC2426" t="s">
        <v>22725</v>
      </c>
      <c r="AD2426">
        <v>1949</v>
      </c>
      <c r="AE2426">
        <v>0</v>
      </c>
    </row>
    <row r="2427" spans="1:31" x14ac:dyDescent="0.25">
      <c r="A2427" t="s">
        <v>13554</v>
      </c>
      <c r="B2427" t="s">
        <v>13555</v>
      </c>
      <c r="C2427">
        <v>2002</v>
      </c>
      <c r="D2427" s="1">
        <v>37610</v>
      </c>
      <c r="E2427" t="s">
        <v>79</v>
      </c>
      <c r="F2427">
        <v>108</v>
      </c>
      <c r="G2427" t="s">
        <v>19</v>
      </c>
      <c r="H2427" t="s">
        <v>25</v>
      </c>
      <c r="I2427" t="s">
        <v>10877</v>
      </c>
      <c r="J2427" t="s">
        <v>13556</v>
      </c>
      <c r="K2427" t="s">
        <v>7857</v>
      </c>
      <c r="L2427" t="s">
        <v>13557</v>
      </c>
      <c r="M2427" t="s">
        <v>13558</v>
      </c>
      <c r="N2427">
        <v>6.2</v>
      </c>
      <c r="O2427">
        <v>100636</v>
      </c>
      <c r="P2427" s="2">
        <v>30000000</v>
      </c>
      <c r="Q2427" s="2">
        <v>127223418</v>
      </c>
      <c r="R2427" s="2">
        <v>180622424</v>
      </c>
      <c r="S2427" s="2">
        <v>277845842</v>
      </c>
      <c r="T2427">
        <v>45</v>
      </c>
      <c r="U2427">
        <v>0.46818108401505615</v>
      </c>
      <c r="V2427">
        <v>-0.47621212399361196</v>
      </c>
      <c r="W2427">
        <f>AVERAGE(U2427:V2427)</f>
        <v>-4.0155199892779048E-3</v>
      </c>
      <c r="X2427" s="4">
        <v>2.847081819799024</v>
      </c>
      <c r="Y2427">
        <f>AVERAGE(W2427:X2427)</f>
        <v>1.4215331499048731</v>
      </c>
      <c r="Z2427" t="s">
        <v>23349</v>
      </c>
      <c r="AA2427" t="s">
        <v>22731</v>
      </c>
      <c r="AB2427" t="s">
        <v>23350</v>
      </c>
      <c r="AC2427" t="s">
        <v>22725</v>
      </c>
      <c r="AD2427">
        <v>1949</v>
      </c>
      <c r="AE2427">
        <v>0</v>
      </c>
    </row>
    <row r="2428" spans="1:31" x14ac:dyDescent="0.25">
      <c r="A2428" t="s">
        <v>15100</v>
      </c>
      <c r="B2428" t="s">
        <v>15101</v>
      </c>
      <c r="C2428">
        <v>2005</v>
      </c>
      <c r="D2428" s="1">
        <v>38422</v>
      </c>
      <c r="E2428" t="s">
        <v>79</v>
      </c>
      <c r="F2428">
        <v>118</v>
      </c>
      <c r="G2428" t="s">
        <v>19</v>
      </c>
      <c r="H2428" t="s">
        <v>25</v>
      </c>
      <c r="I2428" t="s">
        <v>10877</v>
      </c>
      <c r="J2428" t="s">
        <v>15102</v>
      </c>
      <c r="K2428" t="s">
        <v>336</v>
      </c>
      <c r="L2428" t="s">
        <v>15103</v>
      </c>
      <c r="M2428" t="s">
        <v>15104</v>
      </c>
      <c r="N2428">
        <v>6.6</v>
      </c>
      <c r="O2428">
        <v>291792</v>
      </c>
      <c r="P2428" s="2">
        <v>70000000</v>
      </c>
      <c r="Q2428" s="2">
        <v>179495555</v>
      </c>
      <c r="R2428" s="2">
        <v>371594210</v>
      </c>
      <c r="S2428" s="2">
        <v>481089765</v>
      </c>
      <c r="T2428">
        <v>58</v>
      </c>
      <c r="U2428">
        <v>0.78513124828880809</v>
      </c>
      <c r="V2428">
        <v>0.25775960454656488</v>
      </c>
      <c r="W2428">
        <f>AVERAGE(U2428:V2428)</f>
        <v>0.52144542641768643</v>
      </c>
      <c r="X2428" s="4">
        <v>5.0590881261292457</v>
      </c>
      <c r="Y2428">
        <f>AVERAGE(W2428:X2428)</f>
        <v>2.7902667762734659</v>
      </c>
      <c r="Z2428" t="s">
        <v>23349</v>
      </c>
      <c r="AA2428" t="s">
        <v>22731</v>
      </c>
      <c r="AB2428" t="s">
        <v>23350</v>
      </c>
      <c r="AC2428" t="s">
        <v>22725</v>
      </c>
      <c r="AD2428">
        <v>1949</v>
      </c>
      <c r="AE2428">
        <v>0</v>
      </c>
    </row>
    <row r="2429" spans="1:31" x14ac:dyDescent="0.25">
      <c r="A2429" t="s">
        <v>7974</v>
      </c>
      <c r="B2429" t="s">
        <v>7975</v>
      </c>
      <c r="C2429">
        <v>1985</v>
      </c>
      <c r="D2429" s="1">
        <v>31449</v>
      </c>
      <c r="E2429" t="s">
        <v>1459</v>
      </c>
      <c r="F2429">
        <v>106</v>
      </c>
      <c r="G2429" t="s">
        <v>19</v>
      </c>
      <c r="H2429" t="s">
        <v>25</v>
      </c>
      <c r="I2429" t="s">
        <v>7843</v>
      </c>
      <c r="J2429" t="s">
        <v>7843</v>
      </c>
      <c r="K2429" t="s">
        <v>336</v>
      </c>
      <c r="L2429" t="s">
        <v>7976</v>
      </c>
      <c r="M2429" t="s">
        <v>7977</v>
      </c>
      <c r="N2429">
        <v>7.1</v>
      </c>
      <c r="O2429">
        <v>58258</v>
      </c>
      <c r="P2429" s="2">
        <v>9000000</v>
      </c>
      <c r="Q2429" s="2">
        <v>24922237</v>
      </c>
      <c r="R2429" s="2">
        <v>24922237</v>
      </c>
      <c r="S2429" s="2">
        <v>40844474</v>
      </c>
      <c r="T2429">
        <v>62</v>
      </c>
      <c r="U2429">
        <v>1.1813189536309987</v>
      </c>
      <c r="V2429">
        <v>0.48359705948200393</v>
      </c>
      <c r="W2429">
        <f>AVERAGE(U2429:V2429)</f>
        <v>0.83245800655650126</v>
      </c>
      <c r="X2429" s="4">
        <v>0.26767618303177121</v>
      </c>
      <c r="Y2429">
        <f>AVERAGE(W2429:X2429)</f>
        <v>0.55006709479413618</v>
      </c>
      <c r="Z2429" t="s">
        <v>23313</v>
      </c>
      <c r="AA2429" t="s">
        <v>22731</v>
      </c>
      <c r="AB2429" t="s">
        <v>23314</v>
      </c>
      <c r="AC2429" t="s">
        <v>22725</v>
      </c>
      <c r="AD2429">
        <v>1951</v>
      </c>
      <c r="AE2429">
        <v>0</v>
      </c>
    </row>
    <row r="2430" spans="1:31" x14ac:dyDescent="0.25">
      <c r="A2430" t="s">
        <v>8369</v>
      </c>
      <c r="B2430" t="s">
        <v>8370</v>
      </c>
      <c r="C2430">
        <v>1986</v>
      </c>
      <c r="D2430" s="1">
        <v>32213</v>
      </c>
      <c r="E2430" t="s">
        <v>66</v>
      </c>
      <c r="F2430">
        <v>102</v>
      </c>
      <c r="G2430" t="s">
        <v>19</v>
      </c>
      <c r="H2430" t="s">
        <v>25</v>
      </c>
      <c r="I2430" t="s">
        <v>4855</v>
      </c>
      <c r="J2430" t="s">
        <v>8371</v>
      </c>
      <c r="K2430" t="s">
        <v>6495</v>
      </c>
      <c r="L2430" t="s">
        <v>8372</v>
      </c>
      <c r="M2430" t="s">
        <v>8373</v>
      </c>
      <c r="N2430">
        <v>6.5</v>
      </c>
      <c r="O2430">
        <v>11399</v>
      </c>
      <c r="Q2430" s="2">
        <v>17685307</v>
      </c>
      <c r="R2430" s="2">
        <v>17685307</v>
      </c>
      <c r="S2430" s="2">
        <v>35370614</v>
      </c>
      <c r="T2430">
        <v>77</v>
      </c>
      <c r="U2430">
        <v>0.70589370722037037</v>
      </c>
      <c r="V2430">
        <v>1.3304875154899003</v>
      </c>
      <c r="W2430">
        <f>AVERAGE(U2430:V2430)</f>
        <v>1.0181906113551353</v>
      </c>
      <c r="X2430" s="4">
        <v>0.20810139889434462</v>
      </c>
      <c r="Y2430">
        <f>AVERAGE(W2430:X2430)</f>
        <v>0.61314600512473993</v>
      </c>
      <c r="Z2430" t="s">
        <v>23313</v>
      </c>
      <c r="AA2430" t="s">
        <v>22731</v>
      </c>
      <c r="AB2430" t="s">
        <v>23314</v>
      </c>
      <c r="AC2430" t="s">
        <v>22725</v>
      </c>
      <c r="AD2430">
        <v>1951</v>
      </c>
      <c r="AE2430">
        <v>0</v>
      </c>
    </row>
    <row r="2431" spans="1:31" x14ac:dyDescent="0.25">
      <c r="A2431" t="s">
        <v>10648</v>
      </c>
      <c r="B2431" t="s">
        <v>10649</v>
      </c>
      <c r="C2431">
        <v>1994</v>
      </c>
      <c r="D2431" s="1">
        <v>34588</v>
      </c>
      <c r="E2431" t="s">
        <v>178</v>
      </c>
      <c r="F2431">
        <v>141</v>
      </c>
      <c r="G2431" t="s">
        <v>19</v>
      </c>
      <c r="H2431" t="s">
        <v>621</v>
      </c>
      <c r="I2431" t="s">
        <v>7880</v>
      </c>
      <c r="J2431" t="s">
        <v>10650</v>
      </c>
      <c r="K2431" t="s">
        <v>799</v>
      </c>
      <c r="L2431" t="s">
        <v>10651</v>
      </c>
      <c r="M2431" t="s">
        <v>10652</v>
      </c>
      <c r="N2431">
        <v>7.2</v>
      </c>
      <c r="O2431">
        <v>232830</v>
      </c>
      <c r="P2431" s="2">
        <v>115000000</v>
      </c>
      <c r="Q2431" s="2">
        <v>146282411</v>
      </c>
      <c r="R2431" s="2">
        <v>378882411</v>
      </c>
      <c r="S2431" s="2">
        <v>410164822</v>
      </c>
      <c r="T2431">
        <v>63</v>
      </c>
      <c r="U2431">
        <v>1.2605564946994372</v>
      </c>
      <c r="V2431">
        <v>0.54005642321586367</v>
      </c>
      <c r="W2431">
        <f>AVERAGE(U2431:V2431)</f>
        <v>0.90030645895765038</v>
      </c>
      <c r="X2431" s="4">
        <v>4.2871761354710474</v>
      </c>
      <c r="Y2431">
        <f>AVERAGE(W2431:X2431)</f>
        <v>2.5937412972143488</v>
      </c>
      <c r="Z2431" t="s">
        <v>23313</v>
      </c>
      <c r="AA2431" t="s">
        <v>22731</v>
      </c>
      <c r="AB2431" t="s">
        <v>23314</v>
      </c>
      <c r="AC2431" t="s">
        <v>22725</v>
      </c>
      <c r="AD2431">
        <v>1951</v>
      </c>
      <c r="AE2431">
        <v>0</v>
      </c>
    </row>
    <row r="2432" spans="1:31" x14ac:dyDescent="0.25">
      <c r="A2432" t="s">
        <v>3921</v>
      </c>
      <c r="B2432" t="s">
        <v>3922</v>
      </c>
      <c r="C2432">
        <v>1962</v>
      </c>
      <c r="D2432" s="1">
        <v>22922</v>
      </c>
      <c r="E2432" t="s">
        <v>136</v>
      </c>
      <c r="F2432">
        <v>139</v>
      </c>
      <c r="G2432" t="s">
        <v>19</v>
      </c>
      <c r="H2432" t="s">
        <v>25</v>
      </c>
      <c r="I2432" t="s">
        <v>942</v>
      </c>
      <c r="J2432" t="s">
        <v>3923</v>
      </c>
      <c r="K2432" t="s">
        <v>2860</v>
      </c>
      <c r="L2432" t="s">
        <v>3924</v>
      </c>
      <c r="M2432" t="s">
        <v>3925</v>
      </c>
      <c r="N2432">
        <v>7.7</v>
      </c>
      <c r="O2432">
        <v>6402</v>
      </c>
      <c r="S2432" s="2"/>
      <c r="U2432">
        <v>1.6567442000416277</v>
      </c>
      <c r="V2432" t="s">
        <v>22725</v>
      </c>
      <c r="W2432">
        <f>AVERAGE(U2432:V2432)</f>
        <v>1.6567442000416277</v>
      </c>
      <c r="X2432" s="4"/>
      <c r="Y2432">
        <f>AVERAGE(W2432:X2432)</f>
        <v>1.6567442000416277</v>
      </c>
      <c r="Z2432" t="s">
        <v>22955</v>
      </c>
      <c r="AA2432" t="s">
        <v>22731</v>
      </c>
      <c r="AB2432" t="s">
        <v>22956</v>
      </c>
      <c r="AC2432" t="s">
        <v>22725</v>
      </c>
      <c r="AD2432">
        <v>1922</v>
      </c>
      <c r="AE2432">
        <v>1980</v>
      </c>
    </row>
    <row r="2433" spans="1:31" x14ac:dyDescent="0.25">
      <c r="A2433" t="s">
        <v>5135</v>
      </c>
      <c r="B2433" t="s">
        <v>5136</v>
      </c>
      <c r="C2433">
        <v>1969</v>
      </c>
      <c r="D2433" s="1">
        <v>25458</v>
      </c>
      <c r="E2433" t="s">
        <v>491</v>
      </c>
      <c r="F2433">
        <v>145</v>
      </c>
      <c r="G2433" t="s">
        <v>19</v>
      </c>
      <c r="H2433" t="s">
        <v>1539</v>
      </c>
      <c r="I2433" t="s">
        <v>4040</v>
      </c>
      <c r="J2433" t="s">
        <v>5137</v>
      </c>
      <c r="K2433" t="s">
        <v>4708</v>
      </c>
      <c r="L2433" t="s">
        <v>5138</v>
      </c>
      <c r="M2433" t="s">
        <v>5139</v>
      </c>
      <c r="N2433">
        <v>7.9</v>
      </c>
      <c r="O2433">
        <v>76081</v>
      </c>
      <c r="P2433" s="2">
        <v>6244087</v>
      </c>
      <c r="Q2433" s="2">
        <v>638641</v>
      </c>
      <c r="R2433" s="2">
        <v>638641</v>
      </c>
      <c r="S2433" s="2">
        <v>-4966805</v>
      </c>
      <c r="T2433">
        <v>97</v>
      </c>
      <c r="U2433">
        <v>1.815219282178504</v>
      </c>
      <c r="V2433">
        <v>2.4596747901670954</v>
      </c>
      <c r="W2433">
        <f>AVERAGE(U2433:V2433)</f>
        <v>2.1374470361727997</v>
      </c>
      <c r="X2433" s="4">
        <v>-0.23091111322433011</v>
      </c>
      <c r="Y2433">
        <f>AVERAGE(W2433:X2433)</f>
        <v>0.95326796147423476</v>
      </c>
      <c r="Z2433" t="s">
        <v>22955</v>
      </c>
      <c r="AA2433" t="s">
        <v>22731</v>
      </c>
      <c r="AB2433" t="s">
        <v>22956</v>
      </c>
      <c r="AC2433" t="s">
        <v>22725</v>
      </c>
      <c r="AD2433">
        <v>1922</v>
      </c>
      <c r="AE2433">
        <v>1980</v>
      </c>
    </row>
    <row r="2434" spans="1:31" x14ac:dyDescent="0.25">
      <c r="A2434" t="s">
        <v>5375</v>
      </c>
      <c r="B2434" t="s">
        <v>5376</v>
      </c>
      <c r="C2434">
        <v>1971</v>
      </c>
      <c r="D2434" s="1">
        <v>27501</v>
      </c>
      <c r="E2434" t="s">
        <v>37</v>
      </c>
      <c r="F2434">
        <v>111</v>
      </c>
      <c r="G2434" t="s">
        <v>19</v>
      </c>
      <c r="H2434" t="s">
        <v>25</v>
      </c>
      <c r="I2434" t="s">
        <v>1322</v>
      </c>
      <c r="J2434" t="s">
        <v>1538</v>
      </c>
      <c r="K2434" t="s">
        <v>5377</v>
      </c>
      <c r="L2434" t="s">
        <v>5378</v>
      </c>
      <c r="M2434" t="s">
        <v>5379</v>
      </c>
      <c r="N2434">
        <v>7.9</v>
      </c>
      <c r="O2434">
        <v>15306</v>
      </c>
      <c r="P2434" s="2">
        <v>1000000</v>
      </c>
      <c r="R2434" s="2">
        <v>2735</v>
      </c>
      <c r="S2434" s="2">
        <v>-997265</v>
      </c>
      <c r="T2434">
        <v>71</v>
      </c>
      <c r="U2434">
        <v>1.815219282178504</v>
      </c>
      <c r="V2434">
        <v>0.99173133308674177</v>
      </c>
      <c r="W2434">
        <f>AVERAGE(U2434:V2434)</f>
        <v>1.403475307632623</v>
      </c>
      <c r="X2434" s="4">
        <v>-0.18770860372922424</v>
      </c>
      <c r="Y2434">
        <f>AVERAGE(W2434:X2434)</f>
        <v>0.6078833519516994</v>
      </c>
      <c r="Z2434" t="s">
        <v>22955</v>
      </c>
      <c r="AA2434" t="s">
        <v>22731</v>
      </c>
      <c r="AB2434" t="s">
        <v>22956</v>
      </c>
      <c r="AC2434" t="s">
        <v>22725</v>
      </c>
      <c r="AD2434">
        <v>1922</v>
      </c>
      <c r="AE2434">
        <v>1980</v>
      </c>
    </row>
    <row r="2435" spans="1:31" x14ac:dyDescent="0.25">
      <c r="A2435" t="s">
        <v>5590</v>
      </c>
      <c r="B2435" t="s">
        <v>5591</v>
      </c>
      <c r="C2435">
        <v>1972</v>
      </c>
      <c r="D2435" s="1">
        <v>26603</v>
      </c>
      <c r="E2435" t="s">
        <v>84</v>
      </c>
      <c r="F2435">
        <v>100</v>
      </c>
      <c r="G2435" t="s">
        <v>19</v>
      </c>
      <c r="H2435" t="s">
        <v>25</v>
      </c>
      <c r="I2435" t="s">
        <v>4040</v>
      </c>
      <c r="J2435" t="s">
        <v>5592</v>
      </c>
      <c r="K2435" t="s">
        <v>5593</v>
      </c>
      <c r="L2435" t="s">
        <v>5594</v>
      </c>
      <c r="M2435" t="s">
        <v>5595</v>
      </c>
      <c r="N2435">
        <v>6.8</v>
      </c>
      <c r="O2435">
        <v>5152</v>
      </c>
      <c r="P2435" s="2">
        <v>3200000</v>
      </c>
      <c r="S2435" s="2"/>
      <c r="U2435">
        <v>0.94360633042568443</v>
      </c>
      <c r="V2435" t="s">
        <v>22725</v>
      </c>
      <c r="W2435">
        <f>AVERAGE(U2435:V2435)</f>
        <v>0.94360633042568443</v>
      </c>
      <c r="X2435" s="4"/>
      <c r="Y2435">
        <f>AVERAGE(W2435:X2435)</f>
        <v>0.94360633042568443</v>
      </c>
      <c r="Z2435" t="s">
        <v>22955</v>
      </c>
      <c r="AA2435" t="s">
        <v>22731</v>
      </c>
      <c r="AB2435" t="s">
        <v>22956</v>
      </c>
      <c r="AC2435" t="s">
        <v>22725</v>
      </c>
      <c r="AD2435">
        <v>1922</v>
      </c>
      <c r="AE2435">
        <v>1980</v>
      </c>
    </row>
    <row r="2436" spans="1:31" x14ac:dyDescent="0.25">
      <c r="A2436" t="s">
        <v>6206</v>
      </c>
      <c r="B2436" t="s">
        <v>6207</v>
      </c>
      <c r="C2436">
        <v>1976</v>
      </c>
      <c r="D2436" s="1">
        <v>27857</v>
      </c>
      <c r="E2436" t="s">
        <v>90</v>
      </c>
      <c r="F2436">
        <v>102</v>
      </c>
      <c r="G2436" t="s">
        <v>19</v>
      </c>
      <c r="H2436" t="s">
        <v>271</v>
      </c>
      <c r="I2436" t="s">
        <v>5042</v>
      </c>
      <c r="J2436" t="s">
        <v>6208</v>
      </c>
      <c r="K2436" t="s">
        <v>87</v>
      </c>
      <c r="L2436" t="s">
        <v>6209</v>
      </c>
      <c r="M2436" t="s">
        <v>6210</v>
      </c>
      <c r="N2436">
        <v>7.3</v>
      </c>
      <c r="O2436">
        <v>19958</v>
      </c>
      <c r="Q2436" s="2">
        <v>32211330</v>
      </c>
      <c r="R2436" s="2">
        <v>32211330</v>
      </c>
      <c r="S2436" s="2">
        <v>64422660</v>
      </c>
      <c r="T2436">
        <v>84</v>
      </c>
      <c r="U2436">
        <v>1.339794035767875</v>
      </c>
      <c r="V2436">
        <v>1.7257030616269187</v>
      </c>
      <c r="W2436">
        <f>AVERAGE(U2436:V2436)</f>
        <v>1.5327485486973969</v>
      </c>
      <c r="X2436" s="4">
        <v>0.52428949453445728</v>
      </c>
      <c r="Y2436">
        <f>AVERAGE(W2436:X2436)</f>
        <v>1.028519021615927</v>
      </c>
      <c r="Z2436" t="s">
        <v>22955</v>
      </c>
      <c r="AA2436" t="s">
        <v>22731</v>
      </c>
      <c r="AB2436" t="s">
        <v>22956</v>
      </c>
      <c r="AC2436" t="s">
        <v>22725</v>
      </c>
      <c r="AD2436">
        <v>1922</v>
      </c>
      <c r="AE2436">
        <v>1980</v>
      </c>
    </row>
    <row r="2437" spans="1:31" x14ac:dyDescent="0.25">
      <c r="A2437" t="s">
        <v>6312</v>
      </c>
      <c r="B2437" t="s">
        <v>6313</v>
      </c>
      <c r="C2437">
        <v>1976</v>
      </c>
      <c r="D2437" s="1">
        <v>28013</v>
      </c>
      <c r="E2437" t="s">
        <v>43</v>
      </c>
      <c r="F2437">
        <v>135</v>
      </c>
      <c r="G2437" t="s">
        <v>19</v>
      </c>
      <c r="H2437" t="s">
        <v>2462</v>
      </c>
      <c r="I2437" t="s">
        <v>5433</v>
      </c>
      <c r="J2437" t="s">
        <v>6314</v>
      </c>
      <c r="K2437" t="s">
        <v>186</v>
      </c>
      <c r="L2437" t="s">
        <v>6315</v>
      </c>
      <c r="M2437" t="s">
        <v>6316</v>
      </c>
      <c r="N2437">
        <v>7.8</v>
      </c>
      <c r="O2437">
        <v>64145</v>
      </c>
      <c r="P2437" s="2">
        <v>3700000</v>
      </c>
      <c r="Q2437" s="2">
        <v>31800000</v>
      </c>
      <c r="R2437" s="2">
        <v>31800000</v>
      </c>
      <c r="S2437" s="2">
        <v>59900000</v>
      </c>
      <c r="T2437">
        <v>69</v>
      </c>
      <c r="U2437">
        <v>1.7359817411100655</v>
      </c>
      <c r="V2437">
        <v>0.87881260561902219</v>
      </c>
      <c r="W2437">
        <f>AVERAGE(U2437:V2437)</f>
        <v>1.307397173364544</v>
      </c>
      <c r="X2437" s="4">
        <v>0.47506710060641127</v>
      </c>
      <c r="Y2437">
        <f>AVERAGE(W2437:X2437)</f>
        <v>0.89123213698547765</v>
      </c>
      <c r="Z2437" t="s">
        <v>22955</v>
      </c>
      <c r="AA2437" t="s">
        <v>22731</v>
      </c>
      <c r="AB2437" t="s">
        <v>22956</v>
      </c>
      <c r="AC2437" t="s">
        <v>22725</v>
      </c>
      <c r="AD2437">
        <v>1922</v>
      </c>
      <c r="AE2437">
        <v>1980</v>
      </c>
    </row>
    <row r="2438" spans="1:31" x14ac:dyDescent="0.25">
      <c r="A2438" t="s">
        <v>6771</v>
      </c>
      <c r="B2438" t="s">
        <v>6772</v>
      </c>
      <c r="C2438">
        <v>1979</v>
      </c>
      <c r="D2438" s="1">
        <v>29147</v>
      </c>
      <c r="E2438" t="s">
        <v>2140</v>
      </c>
      <c r="F2438">
        <v>112</v>
      </c>
      <c r="G2438" t="s">
        <v>19</v>
      </c>
      <c r="H2438" t="s">
        <v>25</v>
      </c>
      <c r="I2438" t="s">
        <v>1996</v>
      </c>
      <c r="J2438" t="s">
        <v>6773</v>
      </c>
      <c r="K2438" t="s">
        <v>87</v>
      </c>
      <c r="L2438" t="s">
        <v>6774</v>
      </c>
      <c r="M2438" t="s">
        <v>6775</v>
      </c>
      <c r="N2438">
        <v>7.6</v>
      </c>
      <c r="O2438">
        <v>116958</v>
      </c>
      <c r="P2438" s="2">
        <v>8000000</v>
      </c>
      <c r="Q2438" s="2">
        <v>43000000</v>
      </c>
      <c r="R2438" s="2">
        <v>43004381</v>
      </c>
      <c r="S2438" s="2">
        <v>78004381</v>
      </c>
      <c r="T2438">
        <v>76</v>
      </c>
      <c r="U2438">
        <v>1.5775066589731892</v>
      </c>
      <c r="V2438">
        <v>1.2740281517560406</v>
      </c>
      <c r="W2438">
        <f>AVERAGE(U2438:V2438)</f>
        <v>1.4257674053646148</v>
      </c>
      <c r="X2438" s="4">
        <v>0.6721062265644604</v>
      </c>
      <c r="Y2438">
        <f>AVERAGE(W2438:X2438)</f>
        <v>1.0489368159645376</v>
      </c>
      <c r="Z2438" t="s">
        <v>22955</v>
      </c>
      <c r="AA2438" t="s">
        <v>22731</v>
      </c>
      <c r="AB2438" t="s">
        <v>22956</v>
      </c>
      <c r="AC2438" t="s">
        <v>22725</v>
      </c>
      <c r="AD2438">
        <v>1922</v>
      </c>
      <c r="AE2438">
        <v>1980</v>
      </c>
    </row>
    <row r="2439" spans="1:31" x14ac:dyDescent="0.25">
      <c r="A2439" t="s">
        <v>7815</v>
      </c>
      <c r="B2439" t="s">
        <v>7816</v>
      </c>
      <c r="C2439">
        <v>1984</v>
      </c>
      <c r="D2439" s="1">
        <v>30902</v>
      </c>
      <c r="E2439" t="s">
        <v>46</v>
      </c>
      <c r="F2439">
        <v>96</v>
      </c>
      <c r="G2439" t="s">
        <v>19</v>
      </c>
      <c r="H2439" t="s">
        <v>25</v>
      </c>
      <c r="I2439" t="s">
        <v>7817</v>
      </c>
      <c r="J2439" t="s">
        <v>7818</v>
      </c>
      <c r="K2439" t="s">
        <v>7151</v>
      </c>
      <c r="L2439" t="s">
        <v>7819</v>
      </c>
      <c r="M2439" t="s">
        <v>7820</v>
      </c>
      <c r="N2439">
        <v>6.7</v>
      </c>
      <c r="O2439">
        <v>111491</v>
      </c>
      <c r="P2439" s="2">
        <v>4500000</v>
      </c>
      <c r="Q2439" s="2">
        <v>81198894</v>
      </c>
      <c r="R2439" s="2">
        <v>81198894</v>
      </c>
      <c r="S2439" s="2">
        <v>157897788</v>
      </c>
      <c r="T2439">
        <v>41</v>
      </c>
      <c r="U2439">
        <v>0.8643687893572467</v>
      </c>
      <c r="V2439">
        <v>-0.70204957892905095</v>
      </c>
      <c r="W2439">
        <f>AVERAGE(U2439:V2439)</f>
        <v>8.1159605214097874E-2</v>
      </c>
      <c r="X2439" s="4">
        <v>1.5416265423979971</v>
      </c>
      <c r="Y2439">
        <f>AVERAGE(W2439:X2439)</f>
        <v>0.81139307380604753</v>
      </c>
      <c r="Z2439" t="s">
        <v>23303</v>
      </c>
      <c r="AA2439" t="s">
        <v>22731</v>
      </c>
      <c r="AB2439" t="s">
        <v>23304</v>
      </c>
      <c r="AC2439" t="s">
        <v>22725</v>
      </c>
      <c r="AD2439">
        <v>1949</v>
      </c>
      <c r="AE2439">
        <v>0</v>
      </c>
    </row>
    <row r="2440" spans="1:31" x14ac:dyDescent="0.25">
      <c r="A2440" t="s">
        <v>10674</v>
      </c>
      <c r="B2440" t="s">
        <v>10675</v>
      </c>
      <c r="C2440">
        <v>1995</v>
      </c>
      <c r="D2440" s="1">
        <v>35063</v>
      </c>
      <c r="E2440" t="s">
        <v>265</v>
      </c>
      <c r="F2440">
        <v>90</v>
      </c>
      <c r="G2440" t="s">
        <v>19</v>
      </c>
      <c r="H2440" t="s">
        <v>25</v>
      </c>
      <c r="I2440" t="s">
        <v>10676</v>
      </c>
      <c r="J2440" t="s">
        <v>10677</v>
      </c>
      <c r="K2440" t="s">
        <v>8707</v>
      </c>
      <c r="L2440" t="s">
        <v>10678</v>
      </c>
      <c r="M2440" t="s">
        <v>10679</v>
      </c>
      <c r="N2440">
        <v>6.4</v>
      </c>
      <c r="O2440">
        <v>199031</v>
      </c>
      <c r="P2440" s="2">
        <v>30000000</v>
      </c>
      <c r="Q2440" s="2">
        <v>108385533</v>
      </c>
      <c r="R2440" s="2">
        <v>212385533</v>
      </c>
      <c r="S2440" s="2">
        <v>290771066</v>
      </c>
      <c r="T2440">
        <v>45</v>
      </c>
      <c r="U2440">
        <v>0.62665616615193254</v>
      </c>
      <c r="V2440">
        <v>-0.47621212399361196</v>
      </c>
      <c r="W2440">
        <f>AVERAGE(U2440:V2440)</f>
        <v>7.5222021079160289E-2</v>
      </c>
      <c r="X2440" s="4">
        <v>2.9877535632721646</v>
      </c>
      <c r="Y2440">
        <f>AVERAGE(W2440:X2440)</f>
        <v>1.5314877921756624</v>
      </c>
      <c r="Z2440" t="s">
        <v>23303</v>
      </c>
      <c r="AA2440" t="s">
        <v>22731</v>
      </c>
      <c r="AB2440" t="s">
        <v>23304</v>
      </c>
      <c r="AC2440" t="s">
        <v>22725</v>
      </c>
      <c r="AD2440">
        <v>1949</v>
      </c>
      <c r="AE2440">
        <v>0</v>
      </c>
    </row>
    <row r="2441" spans="1:31" x14ac:dyDescent="0.25">
      <c r="A2441" t="s">
        <v>11800</v>
      </c>
      <c r="B2441" t="s">
        <v>10932</v>
      </c>
      <c r="C2441">
        <v>1997</v>
      </c>
      <c r="D2441" s="1">
        <v>35741</v>
      </c>
      <c r="E2441" t="s">
        <v>162</v>
      </c>
      <c r="F2441">
        <v>98</v>
      </c>
      <c r="G2441" t="s">
        <v>19</v>
      </c>
      <c r="H2441" t="s">
        <v>25</v>
      </c>
      <c r="I2441" t="s">
        <v>10676</v>
      </c>
      <c r="J2441" t="s">
        <v>10676</v>
      </c>
      <c r="K2441" t="s">
        <v>11801</v>
      </c>
      <c r="L2441" t="s">
        <v>11802</v>
      </c>
      <c r="M2441" t="s">
        <v>11803</v>
      </c>
      <c r="N2441">
        <v>6.7</v>
      </c>
      <c r="O2441">
        <v>43202</v>
      </c>
      <c r="P2441" s="2">
        <v>25000000</v>
      </c>
      <c r="Q2441" s="2">
        <v>44480039</v>
      </c>
      <c r="R2441" s="2">
        <v>44480039</v>
      </c>
      <c r="S2441" s="2">
        <v>63960078</v>
      </c>
      <c r="U2441">
        <v>0.8643687893572467</v>
      </c>
      <c r="V2441" t="s">
        <v>22725</v>
      </c>
      <c r="W2441">
        <f>AVERAGE(U2441:V2441)</f>
        <v>0.8643687893572467</v>
      </c>
      <c r="X2441" s="4">
        <v>0.51925498090132471</v>
      </c>
      <c r="Y2441">
        <f>AVERAGE(W2441:X2441)</f>
        <v>0.69181188512928571</v>
      </c>
      <c r="Z2441" t="s">
        <v>23303</v>
      </c>
      <c r="AA2441" t="s">
        <v>22731</v>
      </c>
      <c r="AB2441" t="s">
        <v>23304</v>
      </c>
      <c r="AC2441" t="s">
        <v>22725</v>
      </c>
      <c r="AD2441">
        <v>1949</v>
      </c>
      <c r="AE2441">
        <v>0</v>
      </c>
    </row>
    <row r="2442" spans="1:31" x14ac:dyDescent="0.25">
      <c r="A2442" t="s">
        <v>4304</v>
      </c>
      <c r="B2442" t="s">
        <v>4305</v>
      </c>
      <c r="C2442">
        <v>1964</v>
      </c>
      <c r="D2442" s="1">
        <v>23678</v>
      </c>
      <c r="E2442" t="s">
        <v>22</v>
      </c>
      <c r="F2442">
        <v>125</v>
      </c>
      <c r="G2442" t="s">
        <v>19</v>
      </c>
      <c r="H2442" t="s">
        <v>271</v>
      </c>
      <c r="I2442" t="s">
        <v>1384</v>
      </c>
      <c r="J2442" t="s">
        <v>4306</v>
      </c>
      <c r="K2442" t="s">
        <v>3447</v>
      </c>
      <c r="L2442" t="s">
        <v>4307</v>
      </c>
      <c r="M2442" t="s">
        <v>4308</v>
      </c>
      <c r="N2442">
        <v>7.6</v>
      </c>
      <c r="O2442">
        <v>10499</v>
      </c>
      <c r="P2442" s="2">
        <v>3000000</v>
      </c>
      <c r="R2442" s="2">
        <v>3942</v>
      </c>
      <c r="S2442" s="2">
        <v>-2996058</v>
      </c>
      <c r="U2442">
        <v>1.5775066589731892</v>
      </c>
      <c r="V2442" t="s">
        <v>22725</v>
      </c>
      <c r="W2442">
        <f>AVERAGE(U2442:V2442)</f>
        <v>1.5775066589731892</v>
      </c>
      <c r="X2442" s="4">
        <v>-0.20946247787112762</v>
      </c>
      <c r="Y2442">
        <f>AVERAGE(W2442:X2442)</f>
        <v>0.6840220905510308</v>
      </c>
      <c r="Z2442" t="s">
        <v>22867</v>
      </c>
      <c r="AA2442" t="s">
        <v>22731</v>
      </c>
      <c r="AB2442" t="s">
        <v>22868</v>
      </c>
      <c r="AC2442" t="s">
        <v>22725</v>
      </c>
      <c r="AD2442">
        <v>1906</v>
      </c>
      <c r="AE2442">
        <v>1973</v>
      </c>
    </row>
    <row r="2443" spans="1:31" x14ac:dyDescent="0.25">
      <c r="A2443" t="s">
        <v>3019</v>
      </c>
      <c r="B2443" t="s">
        <v>3020</v>
      </c>
      <c r="C2443">
        <v>1955</v>
      </c>
      <c r="D2443" s="1">
        <v>21732</v>
      </c>
      <c r="E2443" t="s">
        <v>304</v>
      </c>
      <c r="F2443">
        <v>67</v>
      </c>
      <c r="G2443" t="s">
        <v>19</v>
      </c>
      <c r="H2443" t="s">
        <v>25</v>
      </c>
      <c r="I2443" t="s">
        <v>2738</v>
      </c>
      <c r="J2443" t="s">
        <v>2738</v>
      </c>
      <c r="K2443" t="s">
        <v>3021</v>
      </c>
      <c r="L2443" t="s">
        <v>3022</v>
      </c>
      <c r="M2443" t="s">
        <v>3023</v>
      </c>
      <c r="N2443">
        <v>6.6</v>
      </c>
      <c r="O2443">
        <v>20806</v>
      </c>
      <c r="P2443" s="2">
        <v>75000</v>
      </c>
      <c r="S2443" s="2"/>
      <c r="U2443">
        <v>0.78513124828880809</v>
      </c>
      <c r="V2443" t="s">
        <v>22725</v>
      </c>
      <c r="W2443">
        <f>AVERAGE(U2443:V2443)</f>
        <v>0.78513124828880809</v>
      </c>
      <c r="X2443" s="4"/>
      <c r="Y2443">
        <f>AVERAGE(W2443:X2443)</f>
        <v>0.78513124828880809</v>
      </c>
      <c r="Z2443" t="s">
        <v>22891</v>
      </c>
      <c r="AA2443" t="s">
        <v>22731</v>
      </c>
      <c r="AB2443" t="s">
        <v>22892</v>
      </c>
      <c r="AC2443" t="s">
        <v>22725</v>
      </c>
      <c r="AD2443">
        <v>1928</v>
      </c>
      <c r="AE2443">
        <v>0</v>
      </c>
    </row>
    <row r="2444" spans="1:31" x14ac:dyDescent="0.25">
      <c r="A2444" t="s">
        <v>3188</v>
      </c>
      <c r="B2444" t="s">
        <v>3189</v>
      </c>
      <c r="C2444">
        <v>1956</v>
      </c>
      <c r="D2444" s="1">
        <v>20726</v>
      </c>
      <c r="E2444" t="s">
        <v>304</v>
      </c>
      <c r="F2444">
        <v>84</v>
      </c>
      <c r="G2444" t="s">
        <v>19</v>
      </c>
      <c r="H2444" t="s">
        <v>25</v>
      </c>
      <c r="I2444" t="s">
        <v>2738</v>
      </c>
      <c r="J2444" t="s">
        <v>3190</v>
      </c>
      <c r="K2444" t="s">
        <v>3191</v>
      </c>
      <c r="L2444" t="s">
        <v>3192</v>
      </c>
      <c r="M2444" t="s">
        <v>3193</v>
      </c>
      <c r="N2444">
        <v>8</v>
      </c>
      <c r="O2444">
        <v>79652</v>
      </c>
      <c r="P2444" s="2">
        <v>320000</v>
      </c>
      <c r="S2444" s="2"/>
      <c r="T2444">
        <v>91</v>
      </c>
      <c r="U2444">
        <v>1.8944568232469419</v>
      </c>
      <c r="V2444">
        <v>2.120918607763937</v>
      </c>
      <c r="W2444">
        <f>AVERAGE(U2444:V2444)</f>
        <v>2.0076877155054396</v>
      </c>
      <c r="X2444" s="4"/>
      <c r="Y2444">
        <f>AVERAGE(W2444:X2444)</f>
        <v>2.0076877155054396</v>
      </c>
      <c r="Z2444" t="s">
        <v>22891</v>
      </c>
      <c r="AA2444" t="s">
        <v>22731</v>
      </c>
      <c r="AB2444" t="s">
        <v>22892</v>
      </c>
      <c r="AC2444" t="s">
        <v>22725</v>
      </c>
      <c r="AD2444">
        <v>1928</v>
      </c>
      <c r="AE2444">
        <v>0</v>
      </c>
    </row>
    <row r="2445" spans="1:31" x14ac:dyDescent="0.25">
      <c r="A2445" t="s">
        <v>3355</v>
      </c>
      <c r="B2445" t="s">
        <v>3356</v>
      </c>
      <c r="C2445">
        <v>1957</v>
      </c>
      <c r="D2445" s="1">
        <v>21207</v>
      </c>
      <c r="E2445" t="s">
        <v>37</v>
      </c>
      <c r="F2445">
        <v>88</v>
      </c>
      <c r="G2445" t="s">
        <v>19</v>
      </c>
      <c r="H2445" t="s">
        <v>1474</v>
      </c>
      <c r="I2445" t="s">
        <v>2738</v>
      </c>
      <c r="J2445" t="s">
        <v>3357</v>
      </c>
      <c r="K2445" t="s">
        <v>3018</v>
      </c>
      <c r="L2445" t="s">
        <v>3358</v>
      </c>
      <c r="M2445" t="s">
        <v>3359</v>
      </c>
      <c r="N2445">
        <v>8.4</v>
      </c>
      <c r="O2445">
        <v>172671</v>
      </c>
      <c r="P2445" s="2">
        <v>935000</v>
      </c>
      <c r="R2445" s="2">
        <v>5252</v>
      </c>
      <c r="S2445" s="2">
        <v>-929748</v>
      </c>
      <c r="T2445">
        <v>90</v>
      </c>
      <c r="U2445">
        <v>2.2114069875206943</v>
      </c>
      <c r="V2445">
        <v>2.0644592440300773</v>
      </c>
      <c r="W2445">
        <f>AVERAGE(U2445:V2445)</f>
        <v>2.137933115775386</v>
      </c>
      <c r="X2445" s="4">
        <v>-0.18697378210415405</v>
      </c>
      <c r="Y2445">
        <f>AVERAGE(W2445:X2445)</f>
        <v>0.97547966683561604</v>
      </c>
      <c r="Z2445" t="s">
        <v>22891</v>
      </c>
      <c r="AA2445" t="s">
        <v>22731</v>
      </c>
      <c r="AB2445" t="s">
        <v>22892</v>
      </c>
      <c r="AC2445" t="s">
        <v>22725</v>
      </c>
      <c r="AD2445">
        <v>1928</v>
      </c>
      <c r="AE2445">
        <v>0</v>
      </c>
    </row>
    <row r="2446" spans="1:31" x14ac:dyDescent="0.25">
      <c r="A2446" t="s">
        <v>1689</v>
      </c>
      <c r="B2446" t="s">
        <v>1690</v>
      </c>
      <c r="C2446">
        <v>1946</v>
      </c>
      <c r="D2446" s="1">
        <v>17633</v>
      </c>
      <c r="E2446" t="s">
        <v>88</v>
      </c>
      <c r="F2446">
        <v>170</v>
      </c>
      <c r="G2446" t="s">
        <v>19</v>
      </c>
      <c r="H2446" t="s">
        <v>25</v>
      </c>
      <c r="I2446" t="s">
        <v>380</v>
      </c>
      <c r="J2446" t="s">
        <v>1691</v>
      </c>
      <c r="K2446" t="s">
        <v>248</v>
      </c>
      <c r="L2446" t="s">
        <v>1692</v>
      </c>
      <c r="M2446" t="s">
        <v>1693</v>
      </c>
      <c r="N2446">
        <v>8</v>
      </c>
      <c r="O2446">
        <v>56280</v>
      </c>
      <c r="P2446" s="2">
        <v>2100000</v>
      </c>
      <c r="Q2446" s="2">
        <v>23650000</v>
      </c>
      <c r="R2446" s="2">
        <v>23656620</v>
      </c>
      <c r="S2446" s="2">
        <v>45206620</v>
      </c>
      <c r="T2446">
        <v>93</v>
      </c>
      <c r="U2446">
        <v>1.8944568232469419</v>
      </c>
      <c r="V2446">
        <v>2.2338373352316565</v>
      </c>
      <c r="W2446">
        <f>AVERAGE(U2446:V2446)</f>
        <v>2.0641470792392993</v>
      </c>
      <c r="X2446" s="4">
        <v>0.31515162199548946</v>
      </c>
      <c r="Y2446">
        <f>AVERAGE(W2446:X2446)</f>
        <v>1.1896493506173944</v>
      </c>
      <c r="Z2446" t="s">
        <v>22809</v>
      </c>
      <c r="AA2446" t="s">
        <v>22731</v>
      </c>
      <c r="AB2446" t="s">
        <v>22810</v>
      </c>
      <c r="AC2446" t="s">
        <v>22725</v>
      </c>
      <c r="AD2446">
        <v>1901</v>
      </c>
      <c r="AE2446">
        <v>1981</v>
      </c>
    </row>
    <row r="2447" spans="1:31" x14ac:dyDescent="0.25">
      <c r="A2447" t="s">
        <v>1721</v>
      </c>
      <c r="B2447" t="s">
        <v>1722</v>
      </c>
      <c r="C2447">
        <v>1944</v>
      </c>
      <c r="D2447" s="1">
        <v>17624</v>
      </c>
      <c r="E2447" t="s">
        <v>37</v>
      </c>
      <c r="F2447">
        <v>97</v>
      </c>
      <c r="G2447" t="s">
        <v>19</v>
      </c>
      <c r="H2447" t="s">
        <v>417</v>
      </c>
      <c r="I2447" t="s">
        <v>237</v>
      </c>
      <c r="J2447" t="s">
        <v>1723</v>
      </c>
      <c r="K2447" t="s">
        <v>799</v>
      </c>
      <c r="L2447" t="s">
        <v>1724</v>
      </c>
      <c r="M2447" t="s">
        <v>1725</v>
      </c>
      <c r="N2447">
        <v>7.6</v>
      </c>
      <c r="O2447">
        <v>25855</v>
      </c>
      <c r="P2447" s="2">
        <v>1590000</v>
      </c>
      <c r="S2447" s="2"/>
      <c r="T2447">
        <v>78</v>
      </c>
      <c r="U2447">
        <v>1.5775066589731892</v>
      </c>
      <c r="V2447">
        <v>1.38694687922376</v>
      </c>
      <c r="W2447">
        <f>AVERAGE(U2447:V2447)</f>
        <v>1.4822267690984745</v>
      </c>
      <c r="X2447" s="4"/>
      <c r="Y2447">
        <f>AVERAGE(W2447:X2447)</f>
        <v>1.4822267690984745</v>
      </c>
      <c r="Z2447" t="s">
        <v>22809</v>
      </c>
      <c r="AA2447" t="s">
        <v>22731</v>
      </c>
      <c r="AB2447" t="s">
        <v>22810</v>
      </c>
      <c r="AC2447" t="s">
        <v>22725</v>
      </c>
      <c r="AD2447">
        <v>1901</v>
      </c>
      <c r="AE2447">
        <v>1981</v>
      </c>
    </row>
    <row r="2448" spans="1:31" x14ac:dyDescent="0.25">
      <c r="A2448" t="s">
        <v>2488</v>
      </c>
      <c r="B2448" t="s">
        <v>2489</v>
      </c>
      <c r="C2448">
        <v>1951</v>
      </c>
      <c r="D2448" s="1">
        <v>19044</v>
      </c>
      <c r="E2448" t="s">
        <v>449</v>
      </c>
      <c r="F2448">
        <v>111</v>
      </c>
      <c r="G2448" t="s">
        <v>19</v>
      </c>
      <c r="H2448" t="s">
        <v>1581</v>
      </c>
      <c r="I2448" t="s">
        <v>1504</v>
      </c>
      <c r="J2448" t="s">
        <v>2490</v>
      </c>
      <c r="K2448" t="s">
        <v>87</v>
      </c>
      <c r="L2448" t="s">
        <v>2491</v>
      </c>
      <c r="M2448" t="s">
        <v>2492</v>
      </c>
      <c r="N2448">
        <v>8.1</v>
      </c>
      <c r="O2448">
        <v>30541</v>
      </c>
      <c r="P2448" s="2">
        <v>1800000</v>
      </c>
      <c r="R2448" s="2">
        <v>2300000</v>
      </c>
      <c r="S2448" s="2">
        <v>500000</v>
      </c>
      <c r="T2448">
        <v>72</v>
      </c>
      <c r="U2448">
        <v>1.9736943643153797</v>
      </c>
      <c r="V2448">
        <v>1.0481906968206014</v>
      </c>
      <c r="W2448">
        <f>AVERAGE(U2448:V2448)</f>
        <v>1.5109425305679904</v>
      </c>
      <c r="X2448" s="4">
        <v>-0.17141311221655786</v>
      </c>
      <c r="Y2448">
        <f>AVERAGE(W2448:X2448)</f>
        <v>0.66976470917571629</v>
      </c>
      <c r="Z2448" t="s">
        <v>22809</v>
      </c>
      <c r="AA2448" t="s">
        <v>22731</v>
      </c>
      <c r="AB2448" t="s">
        <v>22810</v>
      </c>
      <c r="AC2448" t="s">
        <v>22725</v>
      </c>
      <c r="AD2448">
        <v>1901</v>
      </c>
      <c r="AE2448">
        <v>1981</v>
      </c>
    </row>
    <row r="2449" spans="1:31" x14ac:dyDescent="0.25">
      <c r="A2449" t="s">
        <v>2751</v>
      </c>
      <c r="B2449" t="s">
        <v>2752</v>
      </c>
      <c r="C2449">
        <v>1953</v>
      </c>
      <c r="D2449" s="1">
        <v>19992</v>
      </c>
      <c r="E2449" t="s">
        <v>88</v>
      </c>
      <c r="F2449">
        <v>83</v>
      </c>
      <c r="G2449" t="s">
        <v>19</v>
      </c>
      <c r="H2449" t="s">
        <v>2753</v>
      </c>
      <c r="I2449" t="s">
        <v>800</v>
      </c>
      <c r="J2449" t="s">
        <v>2754</v>
      </c>
      <c r="K2449" t="s">
        <v>2607</v>
      </c>
      <c r="L2449" t="s">
        <v>2755</v>
      </c>
      <c r="M2449" t="s">
        <v>2756</v>
      </c>
      <c r="N2449">
        <v>7.1</v>
      </c>
      <c r="O2449">
        <v>9207</v>
      </c>
      <c r="P2449" s="2">
        <v>3000000</v>
      </c>
      <c r="S2449" s="2"/>
      <c r="U2449">
        <v>1.1813189536309987</v>
      </c>
      <c r="V2449" t="s">
        <v>22725</v>
      </c>
      <c r="W2449">
        <f>AVERAGE(U2449:V2449)</f>
        <v>1.1813189536309987</v>
      </c>
      <c r="X2449" s="4"/>
      <c r="Y2449">
        <f>AVERAGE(W2449:X2449)</f>
        <v>1.1813189536309987</v>
      </c>
      <c r="Z2449" t="s">
        <v>22809</v>
      </c>
      <c r="AA2449" t="s">
        <v>22731</v>
      </c>
      <c r="AB2449" t="s">
        <v>22810</v>
      </c>
      <c r="AC2449" t="s">
        <v>22725</v>
      </c>
      <c r="AD2449">
        <v>1901</v>
      </c>
      <c r="AE2449">
        <v>1981</v>
      </c>
    </row>
    <row r="2450" spans="1:31" x14ac:dyDescent="0.25">
      <c r="A2450" t="s">
        <v>2942</v>
      </c>
      <c r="B2450" t="s">
        <v>2943</v>
      </c>
      <c r="C2450">
        <v>1954</v>
      </c>
      <c r="D2450" s="1">
        <v>20366</v>
      </c>
      <c r="E2450" t="s">
        <v>116</v>
      </c>
      <c r="F2450">
        <v>94</v>
      </c>
      <c r="G2450" t="s">
        <v>19</v>
      </c>
      <c r="H2450" t="s">
        <v>450</v>
      </c>
      <c r="I2450" t="s">
        <v>2729</v>
      </c>
      <c r="J2450" t="s">
        <v>2944</v>
      </c>
      <c r="K2450" t="s">
        <v>2852</v>
      </c>
      <c r="L2450" t="s">
        <v>2945</v>
      </c>
      <c r="M2450" t="s">
        <v>2946</v>
      </c>
      <c r="N2450">
        <v>7.1</v>
      </c>
      <c r="O2450">
        <v>8906</v>
      </c>
      <c r="P2450" s="2">
        <v>3000000</v>
      </c>
      <c r="S2450" s="2"/>
      <c r="U2450">
        <v>1.1813189536309987</v>
      </c>
      <c r="V2450" t="s">
        <v>22725</v>
      </c>
      <c r="W2450">
        <f>AVERAGE(U2450:V2450)</f>
        <v>1.1813189536309987</v>
      </c>
      <c r="X2450" s="4"/>
      <c r="Y2450">
        <f>AVERAGE(W2450:X2450)</f>
        <v>1.1813189536309987</v>
      </c>
      <c r="Z2450" t="s">
        <v>22809</v>
      </c>
      <c r="AA2450" t="s">
        <v>22731</v>
      </c>
      <c r="AB2450" t="s">
        <v>22810</v>
      </c>
      <c r="AC2450" t="s">
        <v>22725</v>
      </c>
      <c r="AD2450">
        <v>1901</v>
      </c>
      <c r="AE2450">
        <v>1981</v>
      </c>
    </row>
    <row r="2451" spans="1:31" x14ac:dyDescent="0.25">
      <c r="A2451" t="s">
        <v>3173</v>
      </c>
      <c r="B2451" t="s">
        <v>3174</v>
      </c>
      <c r="C2451">
        <v>1956</v>
      </c>
      <c r="D2451" s="1">
        <v>20719</v>
      </c>
      <c r="E2451" t="s">
        <v>2024</v>
      </c>
      <c r="F2451">
        <v>109</v>
      </c>
      <c r="G2451" t="s">
        <v>19</v>
      </c>
      <c r="H2451" t="s">
        <v>271</v>
      </c>
      <c r="I2451" t="s">
        <v>1597</v>
      </c>
      <c r="J2451" t="s">
        <v>3175</v>
      </c>
      <c r="K2451" t="s">
        <v>336</v>
      </c>
      <c r="L2451" t="s">
        <v>3176</v>
      </c>
      <c r="M2451" t="s">
        <v>3177</v>
      </c>
      <c r="N2451">
        <v>7.5</v>
      </c>
      <c r="O2451">
        <v>6961</v>
      </c>
      <c r="Q2451" s="2">
        <v>1350000</v>
      </c>
      <c r="S2451" s="2">
        <v>1350000</v>
      </c>
      <c r="U2451">
        <v>1.4982691179047514</v>
      </c>
      <c r="V2451" t="s">
        <v>22725</v>
      </c>
      <c r="W2451">
        <f>AVERAGE(U2451:V2451)</f>
        <v>1.4982691179047514</v>
      </c>
      <c r="X2451" s="4">
        <v>-0.16216213274013491</v>
      </c>
      <c r="Y2451">
        <f>AVERAGE(W2451:X2451)</f>
        <v>0.66805349258230828</v>
      </c>
      <c r="Z2451" t="s">
        <v>22809</v>
      </c>
      <c r="AA2451" t="s">
        <v>22731</v>
      </c>
      <c r="AB2451" t="s">
        <v>22810</v>
      </c>
      <c r="AC2451" t="s">
        <v>22725</v>
      </c>
      <c r="AD2451">
        <v>1901</v>
      </c>
      <c r="AE2451">
        <v>1981</v>
      </c>
    </row>
    <row r="2452" spans="1:31" x14ac:dyDescent="0.25">
      <c r="A2452" t="s">
        <v>3270</v>
      </c>
      <c r="B2452" t="s">
        <v>3271</v>
      </c>
      <c r="C2452">
        <v>1957</v>
      </c>
      <c r="D2452" s="1">
        <v>21075</v>
      </c>
      <c r="E2452" t="s">
        <v>366</v>
      </c>
      <c r="F2452">
        <v>115</v>
      </c>
      <c r="G2452" t="s">
        <v>19</v>
      </c>
      <c r="H2452" t="s">
        <v>586</v>
      </c>
      <c r="I2452" t="s">
        <v>429</v>
      </c>
      <c r="J2452" t="s">
        <v>3272</v>
      </c>
      <c r="K2452" t="s">
        <v>3273</v>
      </c>
      <c r="L2452" t="s">
        <v>3274</v>
      </c>
      <c r="M2452" t="s">
        <v>3275</v>
      </c>
      <c r="N2452">
        <v>7.5</v>
      </c>
      <c r="O2452">
        <v>27148</v>
      </c>
      <c r="R2452" s="2">
        <v>1854</v>
      </c>
      <c r="S2452" s="2">
        <v>1854</v>
      </c>
      <c r="U2452">
        <v>1.4982691179047514</v>
      </c>
      <c r="V2452" t="s">
        <v>22725</v>
      </c>
      <c r="W2452">
        <f>AVERAGE(U2452:V2452)</f>
        <v>1.4982691179047514</v>
      </c>
      <c r="X2452" s="4">
        <v>-0.17683468683098397</v>
      </c>
      <c r="Y2452">
        <f>AVERAGE(W2452:X2452)</f>
        <v>0.66071721553688367</v>
      </c>
      <c r="Z2452" t="s">
        <v>22809</v>
      </c>
      <c r="AA2452" t="s">
        <v>22731</v>
      </c>
      <c r="AB2452" t="s">
        <v>22810</v>
      </c>
      <c r="AC2452" t="s">
        <v>22725</v>
      </c>
      <c r="AD2452">
        <v>1901</v>
      </c>
      <c r="AE2452">
        <v>1981</v>
      </c>
    </row>
    <row r="2453" spans="1:31" x14ac:dyDescent="0.25">
      <c r="A2453" t="s">
        <v>5171</v>
      </c>
      <c r="B2453" t="s">
        <v>5172</v>
      </c>
      <c r="C2453">
        <v>1970</v>
      </c>
      <c r="D2453" s="1">
        <v>25778</v>
      </c>
      <c r="E2453" t="s">
        <v>762</v>
      </c>
      <c r="F2453">
        <v>111</v>
      </c>
      <c r="G2453" t="s">
        <v>19</v>
      </c>
      <c r="H2453" t="s">
        <v>271</v>
      </c>
      <c r="I2453" t="s">
        <v>3171</v>
      </c>
      <c r="J2453" t="s">
        <v>5173</v>
      </c>
      <c r="K2453" t="s">
        <v>186</v>
      </c>
      <c r="L2453" t="s">
        <v>5174</v>
      </c>
      <c r="M2453" t="s">
        <v>5175</v>
      </c>
      <c r="N2453">
        <v>6.9</v>
      </c>
      <c r="O2453">
        <v>8766</v>
      </c>
      <c r="P2453" s="2">
        <v>4000000</v>
      </c>
      <c r="S2453" s="2"/>
      <c r="U2453">
        <v>1.022843871494123</v>
      </c>
      <c r="V2453" t="s">
        <v>22725</v>
      </c>
      <c r="W2453">
        <f>AVERAGE(U2453:V2453)</f>
        <v>1.022843871494123</v>
      </c>
      <c r="X2453" s="4"/>
      <c r="Y2453">
        <f>AVERAGE(W2453:X2453)</f>
        <v>1.022843871494123</v>
      </c>
      <c r="Z2453" t="s">
        <v>23051</v>
      </c>
      <c r="AA2453" t="s">
        <v>22731</v>
      </c>
      <c r="AB2453" t="s">
        <v>23052</v>
      </c>
      <c r="AC2453" t="s">
        <v>22725</v>
      </c>
      <c r="AD2453">
        <v>1931</v>
      </c>
      <c r="AE2453">
        <v>2017</v>
      </c>
    </row>
    <row r="2454" spans="1:31" x14ac:dyDescent="0.25">
      <c r="A2454" t="s">
        <v>5860</v>
      </c>
      <c r="B2454" t="s">
        <v>5861</v>
      </c>
      <c r="C2454">
        <v>1973</v>
      </c>
      <c r="D2454" s="1">
        <v>42627</v>
      </c>
      <c r="E2454" t="s">
        <v>118</v>
      </c>
      <c r="F2454">
        <v>92</v>
      </c>
      <c r="G2454" t="s">
        <v>19</v>
      </c>
      <c r="H2454" t="s">
        <v>25</v>
      </c>
      <c r="I2454" t="s">
        <v>3232</v>
      </c>
      <c r="J2454" t="s">
        <v>3232</v>
      </c>
      <c r="K2454" t="s">
        <v>3170</v>
      </c>
      <c r="L2454" t="s">
        <v>5862</v>
      </c>
      <c r="M2454" t="s">
        <v>5863</v>
      </c>
      <c r="N2454">
        <v>6.5</v>
      </c>
      <c r="O2454">
        <v>5187</v>
      </c>
      <c r="S2454" s="2"/>
      <c r="U2454">
        <v>0.70589370722037037</v>
      </c>
      <c r="V2454" t="s">
        <v>22725</v>
      </c>
      <c r="W2454">
        <f>AVERAGE(U2454:V2454)</f>
        <v>0.70589370722037037</v>
      </c>
      <c r="X2454" s="4"/>
      <c r="Y2454">
        <f>AVERAGE(W2454:X2454)</f>
        <v>0.70589370722037037</v>
      </c>
      <c r="Z2454" t="s">
        <v>23051</v>
      </c>
      <c r="AA2454" t="s">
        <v>22731</v>
      </c>
      <c r="AB2454" t="s">
        <v>23052</v>
      </c>
      <c r="AC2454" t="s">
        <v>22725</v>
      </c>
      <c r="AD2454">
        <v>1931</v>
      </c>
      <c r="AE2454">
        <v>2017</v>
      </c>
    </row>
    <row r="2455" spans="1:31" x14ac:dyDescent="0.25">
      <c r="A2455" t="s">
        <v>7104</v>
      </c>
      <c r="B2455" t="s">
        <v>7105</v>
      </c>
      <c r="C2455">
        <v>1980</v>
      </c>
      <c r="D2455" s="1">
        <v>29399</v>
      </c>
      <c r="E2455" t="s">
        <v>80</v>
      </c>
      <c r="F2455">
        <v>131</v>
      </c>
      <c r="G2455" t="s">
        <v>19</v>
      </c>
      <c r="H2455" t="s">
        <v>25</v>
      </c>
      <c r="I2455" t="s">
        <v>3766</v>
      </c>
      <c r="J2455" t="s">
        <v>7106</v>
      </c>
      <c r="K2455" t="s">
        <v>6668</v>
      </c>
      <c r="L2455" t="s">
        <v>7107</v>
      </c>
      <c r="M2455" t="s">
        <v>7108</v>
      </c>
      <c r="N2455">
        <v>7</v>
      </c>
      <c r="O2455">
        <v>8529</v>
      </c>
      <c r="P2455" s="2">
        <v>3500000</v>
      </c>
      <c r="Q2455" s="2">
        <v>7063886</v>
      </c>
      <c r="R2455" s="2">
        <v>7063886</v>
      </c>
      <c r="S2455" s="2">
        <v>10627772</v>
      </c>
      <c r="T2455">
        <v>77</v>
      </c>
      <c r="U2455">
        <v>1.1020814125625609</v>
      </c>
      <c r="V2455">
        <v>1.3304875154899003</v>
      </c>
      <c r="W2455">
        <f>AVERAGE(U2455:V2455)</f>
        <v>1.2162844640262307</v>
      </c>
      <c r="X2455" s="4">
        <v>-6.1187452317862441E-2</v>
      </c>
      <c r="Y2455">
        <f>AVERAGE(W2455:X2455)</f>
        <v>0.57754850585418416</v>
      </c>
      <c r="Z2455" t="s">
        <v>23051</v>
      </c>
      <c r="AA2455" t="s">
        <v>22731</v>
      </c>
      <c r="AB2455" t="s">
        <v>23052</v>
      </c>
      <c r="AC2455" t="s">
        <v>22725</v>
      </c>
      <c r="AD2455">
        <v>1931</v>
      </c>
      <c r="AE2455">
        <v>2017</v>
      </c>
    </row>
    <row r="2456" spans="1:31" x14ac:dyDescent="0.25">
      <c r="A2456" t="s">
        <v>9086</v>
      </c>
      <c r="B2456" t="s">
        <v>9087</v>
      </c>
      <c r="C2456">
        <v>1989</v>
      </c>
      <c r="D2456" s="1">
        <v>32612</v>
      </c>
      <c r="E2456" t="s">
        <v>71</v>
      </c>
      <c r="F2456">
        <v>100</v>
      </c>
      <c r="G2456" t="s">
        <v>19</v>
      </c>
      <c r="H2456" t="s">
        <v>25</v>
      </c>
      <c r="I2456" t="s">
        <v>7903</v>
      </c>
      <c r="J2456" t="s">
        <v>7903</v>
      </c>
      <c r="K2456" t="s">
        <v>9088</v>
      </c>
      <c r="L2456" t="s">
        <v>9089</v>
      </c>
      <c r="M2456" t="s">
        <v>9090</v>
      </c>
      <c r="N2456">
        <v>7.3</v>
      </c>
      <c r="O2456">
        <v>81343</v>
      </c>
      <c r="Q2456" s="2">
        <v>20781385</v>
      </c>
      <c r="R2456" s="2">
        <v>21515196</v>
      </c>
      <c r="S2456" s="2">
        <v>42296581</v>
      </c>
      <c r="T2456">
        <v>85</v>
      </c>
      <c r="U2456">
        <v>1.339794035767875</v>
      </c>
      <c r="V2456">
        <v>1.7821624253607784</v>
      </c>
      <c r="W2456">
        <f>AVERAGE(U2456:V2456)</f>
        <v>1.5609782305643267</v>
      </c>
      <c r="X2456" s="4">
        <v>0.28348019721361839</v>
      </c>
      <c r="Y2456">
        <f>AVERAGE(W2456:X2456)</f>
        <v>0.9222292138889725</v>
      </c>
      <c r="Z2456" t="s">
        <v>23444</v>
      </c>
      <c r="AA2456" t="s">
        <v>22731</v>
      </c>
      <c r="AB2456" t="s">
        <v>23445</v>
      </c>
      <c r="AC2456" t="s">
        <v>22725</v>
      </c>
      <c r="AD2456">
        <v>1955</v>
      </c>
      <c r="AE2456">
        <v>0</v>
      </c>
    </row>
    <row r="2457" spans="1:31" x14ac:dyDescent="0.25">
      <c r="A2457" t="s">
        <v>12575</v>
      </c>
      <c r="B2457" t="s">
        <v>12576</v>
      </c>
      <c r="C2457">
        <v>1999</v>
      </c>
      <c r="D2457" s="1">
        <v>36399</v>
      </c>
      <c r="E2457" t="s">
        <v>71</v>
      </c>
      <c r="F2457">
        <v>97</v>
      </c>
      <c r="G2457" t="s">
        <v>19</v>
      </c>
      <c r="H2457" t="s">
        <v>175</v>
      </c>
      <c r="I2457" t="s">
        <v>12577</v>
      </c>
      <c r="J2457" t="s">
        <v>12578</v>
      </c>
      <c r="K2457" t="s">
        <v>7857</v>
      </c>
      <c r="L2457" t="s">
        <v>12579</v>
      </c>
      <c r="M2457" t="s">
        <v>12580</v>
      </c>
      <c r="N2457">
        <v>7.3</v>
      </c>
      <c r="O2457">
        <v>289989</v>
      </c>
      <c r="P2457" s="2">
        <v>30000000</v>
      </c>
      <c r="Q2457" s="2">
        <v>38178166</v>
      </c>
      <c r="R2457" s="2">
        <v>53485989</v>
      </c>
      <c r="S2457" s="2">
        <v>61664155</v>
      </c>
      <c r="T2457">
        <v>70</v>
      </c>
      <c r="U2457">
        <v>1.339794035767875</v>
      </c>
      <c r="V2457">
        <v>0.93527196935288193</v>
      </c>
      <c r="W2457">
        <f>AVERAGE(U2457:V2457)</f>
        <v>1.1375330025603785</v>
      </c>
      <c r="X2457" s="4">
        <v>0.49426729083962184</v>
      </c>
      <c r="Y2457">
        <f>AVERAGE(W2457:X2457)</f>
        <v>0.81590014670000022</v>
      </c>
      <c r="Z2457" t="s">
        <v>23444</v>
      </c>
      <c r="AA2457" t="s">
        <v>22731</v>
      </c>
      <c r="AB2457" t="s">
        <v>23445</v>
      </c>
      <c r="AC2457" t="s">
        <v>22725</v>
      </c>
      <c r="AD2457">
        <v>1955</v>
      </c>
      <c r="AE2457">
        <v>0</v>
      </c>
    </row>
    <row r="2458" spans="1:31" x14ac:dyDescent="0.25">
      <c r="A2458" t="s">
        <v>3425</v>
      </c>
      <c r="B2458" t="s">
        <v>3426</v>
      </c>
      <c r="C2458">
        <v>1958</v>
      </c>
      <c r="D2458" s="1">
        <v>21455</v>
      </c>
      <c r="E2458" t="s">
        <v>34</v>
      </c>
      <c r="F2458">
        <v>96</v>
      </c>
      <c r="G2458" t="s">
        <v>19</v>
      </c>
      <c r="H2458" t="s">
        <v>25</v>
      </c>
      <c r="I2458" t="s">
        <v>3071</v>
      </c>
      <c r="J2458" t="s">
        <v>3427</v>
      </c>
      <c r="K2458" t="s">
        <v>3428</v>
      </c>
      <c r="L2458" t="s">
        <v>3429</v>
      </c>
      <c r="M2458" t="s">
        <v>3430</v>
      </c>
      <c r="N2458">
        <v>7.6</v>
      </c>
      <c r="O2458">
        <v>13226</v>
      </c>
      <c r="P2458" s="2">
        <v>778000</v>
      </c>
      <c r="S2458" s="2"/>
      <c r="T2458">
        <v>69</v>
      </c>
      <c r="U2458">
        <v>1.5775066589731892</v>
      </c>
      <c r="V2458">
        <v>0.87881260561902219</v>
      </c>
      <c r="W2458">
        <f>AVERAGE(U2458:V2458)</f>
        <v>1.2281596322961057</v>
      </c>
      <c r="X2458" s="4"/>
      <c r="Y2458">
        <f>AVERAGE(W2458:X2458)</f>
        <v>1.2281596322961057</v>
      </c>
      <c r="Z2458" t="s">
        <v>22744</v>
      </c>
      <c r="AA2458" t="s">
        <v>22731</v>
      </c>
      <c r="AB2458" t="s">
        <v>22745</v>
      </c>
      <c r="AC2458" t="s">
        <v>22725</v>
      </c>
      <c r="AD2458">
        <v>1921</v>
      </c>
      <c r="AE2458">
        <v>1999</v>
      </c>
    </row>
    <row r="2459" spans="1:31" x14ac:dyDescent="0.25">
      <c r="A2459" t="s">
        <v>3604</v>
      </c>
      <c r="B2459" t="s">
        <v>3605</v>
      </c>
      <c r="C2459">
        <v>1959</v>
      </c>
      <c r="D2459" s="1">
        <v>21901</v>
      </c>
      <c r="E2459" t="s">
        <v>187</v>
      </c>
      <c r="F2459">
        <v>134</v>
      </c>
      <c r="G2459" t="s">
        <v>19</v>
      </c>
      <c r="H2459" t="s">
        <v>25</v>
      </c>
      <c r="I2459" t="s">
        <v>3071</v>
      </c>
      <c r="J2459" t="s">
        <v>3606</v>
      </c>
      <c r="K2459" t="s">
        <v>2289</v>
      </c>
      <c r="L2459" t="s">
        <v>3607</v>
      </c>
      <c r="M2459" t="s">
        <v>3608</v>
      </c>
      <c r="N2459">
        <v>7.2</v>
      </c>
      <c r="O2459">
        <v>11728</v>
      </c>
      <c r="P2459" s="2">
        <v>2900000</v>
      </c>
      <c r="S2459" s="2"/>
      <c r="T2459">
        <v>55</v>
      </c>
      <c r="U2459">
        <v>1.2605564946994372</v>
      </c>
      <c r="V2459">
        <v>8.8381513344985618E-2</v>
      </c>
      <c r="W2459">
        <f>AVERAGE(U2459:V2459)</f>
        <v>0.67446900402221144</v>
      </c>
      <c r="X2459" s="4"/>
      <c r="Y2459">
        <f>AVERAGE(W2459:X2459)</f>
        <v>0.67446900402221144</v>
      </c>
      <c r="Z2459" t="s">
        <v>22744</v>
      </c>
      <c r="AA2459" t="s">
        <v>22731</v>
      </c>
      <c r="AB2459" t="s">
        <v>22745</v>
      </c>
      <c r="AC2459" t="s">
        <v>22725</v>
      </c>
      <c r="AD2459">
        <v>1921</v>
      </c>
      <c r="AE2459">
        <v>1999</v>
      </c>
    </row>
    <row r="2460" spans="1:31" x14ac:dyDescent="0.25">
      <c r="A2460" t="s">
        <v>3683</v>
      </c>
      <c r="B2460" t="s">
        <v>3684</v>
      </c>
      <c r="C2460">
        <v>1960</v>
      </c>
      <c r="D2460" s="1">
        <v>22400</v>
      </c>
      <c r="E2460" t="s">
        <v>839</v>
      </c>
      <c r="F2460">
        <v>208</v>
      </c>
      <c r="G2460" t="s">
        <v>19</v>
      </c>
      <c r="H2460" t="s">
        <v>25</v>
      </c>
      <c r="I2460" t="s">
        <v>942</v>
      </c>
      <c r="J2460" t="s">
        <v>3685</v>
      </c>
      <c r="K2460" t="s">
        <v>2860</v>
      </c>
      <c r="L2460" t="s">
        <v>3686</v>
      </c>
      <c r="M2460" t="s">
        <v>3687</v>
      </c>
      <c r="N2460">
        <v>6.7</v>
      </c>
      <c r="O2460">
        <v>8709</v>
      </c>
      <c r="P2460" s="2">
        <v>4000000</v>
      </c>
      <c r="S2460" s="2"/>
      <c r="U2460">
        <v>0.8643687893572467</v>
      </c>
      <c r="V2460" t="s">
        <v>22725</v>
      </c>
      <c r="W2460">
        <f>AVERAGE(U2460:V2460)</f>
        <v>0.8643687893572467</v>
      </c>
      <c r="X2460" s="4"/>
      <c r="Y2460">
        <f>AVERAGE(W2460:X2460)</f>
        <v>0.8643687893572467</v>
      </c>
      <c r="Z2460" t="s">
        <v>22744</v>
      </c>
      <c r="AA2460" t="s">
        <v>22731</v>
      </c>
      <c r="AB2460" t="s">
        <v>22745</v>
      </c>
      <c r="AC2460" t="s">
        <v>22725</v>
      </c>
      <c r="AD2460">
        <v>1921</v>
      </c>
      <c r="AE2460">
        <v>1999</v>
      </c>
    </row>
    <row r="2461" spans="1:31" x14ac:dyDescent="0.25">
      <c r="A2461" t="s">
        <v>3694</v>
      </c>
      <c r="B2461" t="s">
        <v>3695</v>
      </c>
      <c r="C2461">
        <v>1960</v>
      </c>
      <c r="D2461" s="1">
        <v>22251</v>
      </c>
      <c r="E2461" t="s">
        <v>86</v>
      </c>
      <c r="F2461">
        <v>128</v>
      </c>
      <c r="G2461" t="s">
        <v>19</v>
      </c>
      <c r="H2461" t="s">
        <v>25</v>
      </c>
      <c r="I2461" t="s">
        <v>3071</v>
      </c>
      <c r="J2461" t="s">
        <v>3427</v>
      </c>
      <c r="K2461" t="s">
        <v>2289</v>
      </c>
      <c r="L2461" t="s">
        <v>3696</v>
      </c>
      <c r="M2461" t="s">
        <v>3697</v>
      </c>
      <c r="N2461">
        <v>8.1</v>
      </c>
      <c r="O2461">
        <v>26652</v>
      </c>
      <c r="S2461" s="2"/>
      <c r="T2461">
        <v>75</v>
      </c>
      <c r="U2461">
        <v>1.9736943643153797</v>
      </c>
      <c r="V2461">
        <v>1.2175687880221808</v>
      </c>
      <c r="W2461">
        <f>AVERAGE(U2461:V2461)</f>
        <v>1.5956315761687803</v>
      </c>
      <c r="X2461" s="4"/>
      <c r="Y2461">
        <f>AVERAGE(W2461:X2461)</f>
        <v>1.5956315761687803</v>
      </c>
      <c r="Z2461" t="s">
        <v>22744</v>
      </c>
      <c r="AA2461" t="s">
        <v>22731</v>
      </c>
      <c r="AB2461" t="s">
        <v>22745</v>
      </c>
      <c r="AC2461" t="s">
        <v>22725</v>
      </c>
      <c r="AD2461">
        <v>1921</v>
      </c>
      <c r="AE2461">
        <v>1999</v>
      </c>
    </row>
    <row r="2462" spans="1:31" x14ac:dyDescent="0.25">
      <c r="A2462" t="s">
        <v>3824</v>
      </c>
      <c r="B2462" t="s">
        <v>3825</v>
      </c>
      <c r="C2462">
        <v>1961</v>
      </c>
      <c r="D2462" s="1">
        <v>22633</v>
      </c>
      <c r="E2462" t="s">
        <v>37</v>
      </c>
      <c r="F2462">
        <v>179</v>
      </c>
      <c r="G2462" t="s">
        <v>19</v>
      </c>
      <c r="H2462" t="s">
        <v>103</v>
      </c>
      <c r="I2462" t="s">
        <v>3071</v>
      </c>
      <c r="J2462" t="s">
        <v>3826</v>
      </c>
      <c r="K2462" t="s">
        <v>3827</v>
      </c>
      <c r="L2462" t="s">
        <v>3828</v>
      </c>
      <c r="M2462" t="s">
        <v>3829</v>
      </c>
      <c r="N2462">
        <v>8.1999999999999993</v>
      </c>
      <c r="O2462">
        <v>67359</v>
      </c>
      <c r="P2462" s="2">
        <v>3000000</v>
      </c>
      <c r="R2462" s="2">
        <v>12180</v>
      </c>
      <c r="S2462" s="2">
        <v>-2987820</v>
      </c>
      <c r="T2462">
        <v>60</v>
      </c>
      <c r="U2462">
        <v>2.0529319053838173</v>
      </c>
      <c r="V2462">
        <v>0.37067833201428441</v>
      </c>
      <c r="W2462">
        <f>AVERAGE(U2462:V2462)</f>
        <v>1.2118051186990508</v>
      </c>
      <c r="X2462" s="4">
        <v>-0.20937281955474318</v>
      </c>
      <c r="Y2462">
        <f>AVERAGE(W2462:X2462)</f>
        <v>0.50121614957215388</v>
      </c>
      <c r="Z2462" t="s">
        <v>22744</v>
      </c>
      <c r="AA2462" t="s">
        <v>22731</v>
      </c>
      <c r="AB2462" t="s">
        <v>22745</v>
      </c>
      <c r="AC2462" t="s">
        <v>22725</v>
      </c>
      <c r="AD2462">
        <v>1921</v>
      </c>
      <c r="AE2462">
        <v>1999</v>
      </c>
    </row>
    <row r="2463" spans="1:31" x14ac:dyDescent="0.25">
      <c r="A2463" t="s">
        <v>4135</v>
      </c>
      <c r="B2463" t="s">
        <v>4136</v>
      </c>
      <c r="C2463">
        <v>1963</v>
      </c>
      <c r="D2463" s="1">
        <v>23483</v>
      </c>
      <c r="E2463" t="s">
        <v>162</v>
      </c>
      <c r="F2463">
        <v>210</v>
      </c>
      <c r="G2463" t="s">
        <v>19</v>
      </c>
      <c r="H2463" t="s">
        <v>25</v>
      </c>
      <c r="I2463" t="s">
        <v>3071</v>
      </c>
      <c r="J2463" t="s">
        <v>3094</v>
      </c>
      <c r="K2463" t="s">
        <v>4137</v>
      </c>
      <c r="L2463" t="s">
        <v>4138</v>
      </c>
      <c r="M2463" t="s">
        <v>4139</v>
      </c>
      <c r="N2463">
        <v>7.5</v>
      </c>
      <c r="O2463">
        <v>37207</v>
      </c>
      <c r="P2463" s="2">
        <v>9400000</v>
      </c>
      <c r="Q2463" s="2">
        <v>46332858</v>
      </c>
      <c r="R2463" s="2">
        <v>46332858</v>
      </c>
      <c r="S2463" s="2">
        <v>83265716</v>
      </c>
      <c r="T2463">
        <v>59</v>
      </c>
      <c r="U2463">
        <v>1.4982691179047514</v>
      </c>
      <c r="V2463">
        <v>0.31421896828042467</v>
      </c>
      <c r="W2463">
        <f>AVERAGE(U2463:V2463)</f>
        <v>0.90624404309258799</v>
      </c>
      <c r="X2463" s="4">
        <v>0.7293679937451496</v>
      </c>
      <c r="Y2463">
        <f>AVERAGE(W2463:X2463)</f>
        <v>0.8178060184188688</v>
      </c>
      <c r="Z2463" t="s">
        <v>22744</v>
      </c>
      <c r="AA2463" t="s">
        <v>22731</v>
      </c>
      <c r="AB2463" t="s">
        <v>22745</v>
      </c>
      <c r="AC2463" t="s">
        <v>22725</v>
      </c>
      <c r="AD2463">
        <v>1921</v>
      </c>
      <c r="AE2463">
        <v>1999</v>
      </c>
    </row>
    <row r="2464" spans="1:31" x14ac:dyDescent="0.25">
      <c r="A2464" t="s">
        <v>4508</v>
      </c>
      <c r="B2464" t="s">
        <v>4509</v>
      </c>
      <c r="C2464">
        <v>1965</v>
      </c>
      <c r="D2464" s="1">
        <v>24016</v>
      </c>
      <c r="E2464" t="s">
        <v>88</v>
      </c>
      <c r="F2464">
        <v>149</v>
      </c>
      <c r="G2464" t="s">
        <v>19</v>
      </c>
      <c r="H2464" t="s">
        <v>515</v>
      </c>
      <c r="I2464" t="s">
        <v>3071</v>
      </c>
      <c r="J2464" t="s">
        <v>4510</v>
      </c>
      <c r="K2464" t="s">
        <v>2289</v>
      </c>
      <c r="L2464" t="s">
        <v>4511</v>
      </c>
      <c r="M2464" t="s">
        <v>4512</v>
      </c>
      <c r="N2464">
        <v>7.1</v>
      </c>
      <c r="O2464">
        <v>5042</v>
      </c>
      <c r="P2464" s="2">
        <v>4000000</v>
      </c>
      <c r="S2464" s="2"/>
      <c r="U2464">
        <v>1.1813189536309987</v>
      </c>
      <c r="V2464" t="s">
        <v>22725</v>
      </c>
      <c r="W2464">
        <f>AVERAGE(U2464:V2464)</f>
        <v>1.1813189536309987</v>
      </c>
      <c r="X2464" s="4"/>
      <c r="Y2464">
        <f>AVERAGE(W2464:X2464)</f>
        <v>1.1813189536309987</v>
      </c>
      <c r="Z2464" t="s">
        <v>22744</v>
      </c>
      <c r="AA2464" t="s">
        <v>22731</v>
      </c>
      <c r="AB2464" t="s">
        <v>22745</v>
      </c>
      <c r="AC2464" t="s">
        <v>22725</v>
      </c>
      <c r="AD2464">
        <v>1921</v>
      </c>
      <c r="AE2464">
        <v>1999</v>
      </c>
    </row>
    <row r="2465" spans="1:31" x14ac:dyDescent="0.25">
      <c r="A2465" t="s">
        <v>5616</v>
      </c>
      <c r="B2465" t="s">
        <v>5617</v>
      </c>
      <c r="C2465">
        <v>1972</v>
      </c>
      <c r="D2465" s="1">
        <v>26684</v>
      </c>
      <c r="E2465" t="s">
        <v>79</v>
      </c>
      <c r="F2465">
        <v>85</v>
      </c>
      <c r="G2465" t="s">
        <v>19</v>
      </c>
      <c r="H2465" t="s">
        <v>428</v>
      </c>
      <c r="I2465" t="s">
        <v>5053</v>
      </c>
      <c r="J2465" t="s">
        <v>5618</v>
      </c>
      <c r="K2465" t="s">
        <v>87</v>
      </c>
      <c r="L2465" t="s">
        <v>5619</v>
      </c>
      <c r="M2465" t="s">
        <v>5620</v>
      </c>
      <c r="N2465">
        <v>7.6</v>
      </c>
      <c r="O2465">
        <v>24183</v>
      </c>
      <c r="R2465" s="2">
        <v>15413</v>
      </c>
      <c r="S2465" s="2">
        <v>15413</v>
      </c>
      <c r="T2465">
        <v>77</v>
      </c>
      <c r="U2465">
        <v>1.5775066589731892</v>
      </c>
      <c r="V2465">
        <v>1.3304875154899003</v>
      </c>
      <c r="W2465">
        <f>AVERAGE(U2465:V2465)</f>
        <v>1.4539970872315449</v>
      </c>
      <c r="X2465" s="4">
        <v>-0.17668711738307713</v>
      </c>
      <c r="Y2465">
        <f>AVERAGE(W2465:X2465)</f>
        <v>0.63865498492423389</v>
      </c>
      <c r="Z2465" t="s">
        <v>23104</v>
      </c>
      <c r="AA2465" t="s">
        <v>22731</v>
      </c>
      <c r="AB2465" t="s">
        <v>23105</v>
      </c>
      <c r="AC2465" t="s">
        <v>22725</v>
      </c>
      <c r="AD2465">
        <v>1936</v>
      </c>
      <c r="AE2465">
        <v>2020</v>
      </c>
    </row>
    <row r="2466" spans="1:31" x14ac:dyDescent="0.25">
      <c r="A2466" t="s">
        <v>5766</v>
      </c>
      <c r="B2466" t="s">
        <v>5767</v>
      </c>
      <c r="C2466">
        <v>1973</v>
      </c>
      <c r="D2466" s="1">
        <v>26829</v>
      </c>
      <c r="E2466" t="s">
        <v>38</v>
      </c>
      <c r="F2466">
        <v>120</v>
      </c>
      <c r="G2466" t="s">
        <v>19</v>
      </c>
      <c r="H2466" t="s">
        <v>175</v>
      </c>
      <c r="I2466" t="s">
        <v>5053</v>
      </c>
      <c r="J2466" t="s">
        <v>5768</v>
      </c>
      <c r="K2466" t="s">
        <v>186</v>
      </c>
      <c r="L2466" t="s">
        <v>5769</v>
      </c>
      <c r="M2466" t="s">
        <v>5770</v>
      </c>
      <c r="N2466">
        <v>7.3</v>
      </c>
      <c r="O2466">
        <v>5122</v>
      </c>
      <c r="S2466" s="2"/>
      <c r="U2466">
        <v>1.339794035767875</v>
      </c>
      <c r="V2466" t="s">
        <v>22725</v>
      </c>
      <c r="W2466">
        <f>AVERAGE(U2466:V2466)</f>
        <v>1.339794035767875</v>
      </c>
      <c r="X2466" s="4"/>
      <c r="Y2466">
        <f>AVERAGE(W2466:X2466)</f>
        <v>1.339794035767875</v>
      </c>
      <c r="Z2466" t="s">
        <v>23104</v>
      </c>
      <c r="AA2466" t="s">
        <v>22731</v>
      </c>
      <c r="AB2466" t="s">
        <v>23105</v>
      </c>
      <c r="AC2466" t="s">
        <v>22725</v>
      </c>
      <c r="AD2466">
        <v>1936</v>
      </c>
      <c r="AE2466">
        <v>2020</v>
      </c>
    </row>
    <row r="2467" spans="1:31" x14ac:dyDescent="0.25">
      <c r="A2467" t="s">
        <v>10472</v>
      </c>
      <c r="B2467" t="s">
        <v>10473</v>
      </c>
      <c r="C2467">
        <v>1994</v>
      </c>
      <c r="D2467" s="1">
        <v>34684</v>
      </c>
      <c r="E2467" t="s">
        <v>95</v>
      </c>
      <c r="F2467">
        <v>123</v>
      </c>
      <c r="G2467" t="s">
        <v>19</v>
      </c>
      <c r="H2467" t="s">
        <v>175</v>
      </c>
      <c r="I2467" t="s">
        <v>7310</v>
      </c>
      <c r="J2467" t="s">
        <v>10474</v>
      </c>
      <c r="K2467" t="s">
        <v>9473</v>
      </c>
      <c r="L2467" t="s">
        <v>10475</v>
      </c>
      <c r="M2467" t="s">
        <v>10476</v>
      </c>
      <c r="N2467">
        <v>7.5</v>
      </c>
      <c r="O2467">
        <v>289538</v>
      </c>
      <c r="P2467" s="2">
        <v>60000000</v>
      </c>
      <c r="Q2467" s="2">
        <v>105264608</v>
      </c>
      <c r="R2467" s="2">
        <v>223664608</v>
      </c>
      <c r="S2467" s="2">
        <v>268929216</v>
      </c>
      <c r="T2467">
        <v>59</v>
      </c>
      <c r="U2467">
        <v>1.4982691179047514</v>
      </c>
      <c r="V2467">
        <v>0.31421896828042467</v>
      </c>
      <c r="W2467">
        <f>AVERAGE(U2467:V2467)</f>
        <v>0.90624404309258799</v>
      </c>
      <c r="X2467" s="4">
        <v>2.7500376737696839</v>
      </c>
      <c r="Y2467">
        <f>AVERAGE(W2467:X2467)</f>
        <v>1.8281408584311358</v>
      </c>
      <c r="Z2467" t="s">
        <v>23529</v>
      </c>
      <c r="AA2467" t="s">
        <v>22731</v>
      </c>
      <c r="AB2467" t="s">
        <v>23530</v>
      </c>
      <c r="AC2467" t="s">
        <v>22725</v>
      </c>
      <c r="AD2467">
        <v>1954</v>
      </c>
      <c r="AE2467">
        <v>0</v>
      </c>
    </row>
    <row r="2468" spans="1:31" x14ac:dyDescent="0.25">
      <c r="A2468" t="s">
        <v>10864</v>
      </c>
      <c r="B2468" t="s">
        <v>5564</v>
      </c>
      <c r="C2468">
        <v>1995</v>
      </c>
      <c r="D2468" s="1">
        <v>35104</v>
      </c>
      <c r="E2468" t="s">
        <v>391</v>
      </c>
      <c r="F2468">
        <v>170</v>
      </c>
      <c r="G2468" t="s">
        <v>19</v>
      </c>
      <c r="H2468" t="s">
        <v>271</v>
      </c>
      <c r="I2468" t="s">
        <v>7296</v>
      </c>
      <c r="J2468" t="s">
        <v>7296</v>
      </c>
      <c r="K2468" t="s">
        <v>186</v>
      </c>
      <c r="L2468" t="s">
        <v>10865</v>
      </c>
      <c r="M2468" t="s">
        <v>10866</v>
      </c>
      <c r="N2468">
        <v>8.1999999999999993</v>
      </c>
      <c r="O2468">
        <v>562387</v>
      </c>
      <c r="P2468" s="2">
        <v>60000000</v>
      </c>
      <c r="Q2468" s="2">
        <v>67436818</v>
      </c>
      <c r="R2468" s="2">
        <v>187436818</v>
      </c>
      <c r="S2468" s="2">
        <v>194873636</v>
      </c>
      <c r="T2468">
        <v>76</v>
      </c>
      <c r="U2468">
        <v>2.0529319053838173</v>
      </c>
      <c r="V2468">
        <v>1.2740281517560406</v>
      </c>
      <c r="W2468">
        <f>AVERAGE(U2468:V2468)</f>
        <v>1.6634800285699289</v>
      </c>
      <c r="X2468" s="4">
        <v>1.9440533788348617</v>
      </c>
      <c r="Y2468">
        <f>AVERAGE(W2468:X2468)</f>
        <v>1.8037667037023954</v>
      </c>
      <c r="Z2468" t="s">
        <v>23529</v>
      </c>
      <c r="AA2468" t="s">
        <v>22731</v>
      </c>
      <c r="AB2468" t="s">
        <v>23530</v>
      </c>
      <c r="AC2468" t="s">
        <v>22725</v>
      </c>
      <c r="AD2468">
        <v>1954</v>
      </c>
      <c r="AE2468">
        <v>0</v>
      </c>
    </row>
    <row r="2469" spans="1:31" x14ac:dyDescent="0.25">
      <c r="A2469" t="s">
        <v>21805</v>
      </c>
      <c r="B2469" t="s">
        <v>21806</v>
      </c>
      <c r="C2469">
        <v>2017</v>
      </c>
      <c r="D2469" s="1">
        <v>43007</v>
      </c>
      <c r="E2469" t="s">
        <v>57</v>
      </c>
      <c r="F2469">
        <v>103</v>
      </c>
      <c r="G2469" t="s">
        <v>19</v>
      </c>
      <c r="H2469" t="s">
        <v>25</v>
      </c>
      <c r="I2469" t="s">
        <v>20269</v>
      </c>
      <c r="J2469" t="s">
        <v>16820</v>
      </c>
      <c r="K2469" t="s">
        <v>17238</v>
      </c>
      <c r="L2469" t="s">
        <v>21807</v>
      </c>
      <c r="M2469" t="s">
        <v>21808</v>
      </c>
      <c r="N2469">
        <v>6.9</v>
      </c>
      <c r="O2469">
        <v>10689</v>
      </c>
      <c r="S2469" s="2"/>
      <c r="T2469">
        <v>69</v>
      </c>
      <c r="U2469">
        <v>1.022843871494123</v>
      </c>
      <c r="V2469">
        <v>0.87881260561902219</v>
      </c>
      <c r="W2469">
        <f>AVERAGE(U2469:V2469)</f>
        <v>0.95082823855657261</v>
      </c>
      <c r="X2469" s="4"/>
      <c r="Y2469">
        <f>AVERAGE(W2469:X2469)</f>
        <v>0.95082823855657261</v>
      </c>
      <c r="Z2469" t="s">
        <v>23529</v>
      </c>
      <c r="AA2469" t="s">
        <v>22731</v>
      </c>
      <c r="AB2469" t="s">
        <v>23530</v>
      </c>
      <c r="AC2469" t="s">
        <v>22725</v>
      </c>
      <c r="AD2469">
        <v>1954</v>
      </c>
      <c r="AE2469">
        <v>0</v>
      </c>
    </row>
    <row r="2470" spans="1:31" x14ac:dyDescent="0.25">
      <c r="A2470" t="s">
        <v>8233</v>
      </c>
      <c r="B2470" t="s">
        <v>8234</v>
      </c>
      <c r="C2470">
        <v>1986</v>
      </c>
      <c r="D2470" s="1">
        <v>32035</v>
      </c>
      <c r="E2470" t="s">
        <v>1323</v>
      </c>
      <c r="F2470">
        <v>94</v>
      </c>
      <c r="G2470" t="s">
        <v>19</v>
      </c>
      <c r="H2470" t="s">
        <v>25</v>
      </c>
      <c r="I2470" t="s">
        <v>7776</v>
      </c>
      <c r="J2470" t="s">
        <v>8235</v>
      </c>
      <c r="K2470" t="s">
        <v>7424</v>
      </c>
      <c r="L2470" t="s">
        <v>8236</v>
      </c>
      <c r="M2470" t="s">
        <v>8237</v>
      </c>
      <c r="N2470">
        <v>7</v>
      </c>
      <c r="O2470">
        <v>63797</v>
      </c>
      <c r="P2470" s="2">
        <v>25000000</v>
      </c>
      <c r="Q2470" s="2">
        <v>38982260</v>
      </c>
      <c r="R2470" s="2">
        <v>38982260</v>
      </c>
      <c r="S2470" s="2">
        <v>52964520</v>
      </c>
      <c r="T2470">
        <v>81</v>
      </c>
      <c r="U2470">
        <v>1.1020814125625609</v>
      </c>
      <c r="V2470">
        <v>1.5563249704253392</v>
      </c>
      <c r="W2470">
        <f>AVERAGE(U2470:V2470)</f>
        <v>1.3292031914939502</v>
      </c>
      <c r="X2470" s="4">
        <v>0.39958476750153848</v>
      </c>
      <c r="Y2470">
        <f>AVERAGE(W2470:X2470)</f>
        <v>0.86439397949774432</v>
      </c>
      <c r="Z2470" t="s">
        <v>23357</v>
      </c>
      <c r="AA2470" t="s">
        <v>22731</v>
      </c>
      <c r="AB2470" t="s">
        <v>23358</v>
      </c>
      <c r="AC2470" t="s">
        <v>22725</v>
      </c>
      <c r="AD2470">
        <v>1949</v>
      </c>
      <c r="AE2470">
        <v>1996</v>
      </c>
    </row>
    <row r="2471" spans="1:31" x14ac:dyDescent="0.25">
      <c r="A2471" t="s">
        <v>8456</v>
      </c>
      <c r="B2471" t="s">
        <v>8457</v>
      </c>
      <c r="C2471">
        <v>1987</v>
      </c>
      <c r="D2471" s="1">
        <v>32073</v>
      </c>
      <c r="E2471" t="s">
        <v>924</v>
      </c>
      <c r="F2471">
        <v>108</v>
      </c>
      <c r="G2471" t="s">
        <v>19</v>
      </c>
      <c r="H2471" t="s">
        <v>271</v>
      </c>
      <c r="I2471" t="s">
        <v>7303</v>
      </c>
      <c r="J2471" t="s">
        <v>7303</v>
      </c>
      <c r="K2471" t="s">
        <v>336</v>
      </c>
      <c r="L2471" t="s">
        <v>8458</v>
      </c>
      <c r="M2471" t="s">
        <v>8459</v>
      </c>
      <c r="N2471">
        <v>6.9</v>
      </c>
      <c r="O2471">
        <v>27891</v>
      </c>
      <c r="P2471" s="2">
        <v>6500000</v>
      </c>
      <c r="Q2471" s="2">
        <v>54215416</v>
      </c>
      <c r="R2471" s="2">
        <v>54215416</v>
      </c>
      <c r="S2471" s="2">
        <v>101930832</v>
      </c>
      <c r="T2471">
        <v>65</v>
      </c>
      <c r="U2471">
        <v>1.022843871494123</v>
      </c>
      <c r="V2471">
        <v>0.65297515068358314</v>
      </c>
      <c r="W2471">
        <f>AVERAGE(U2471:V2471)</f>
        <v>0.83790951108885303</v>
      </c>
      <c r="X2471" s="4">
        <v>0.9325098820287423</v>
      </c>
      <c r="Y2471">
        <f>AVERAGE(W2471:X2471)</f>
        <v>0.88520969655879767</v>
      </c>
      <c r="Z2471" t="s">
        <v>23357</v>
      </c>
      <c r="AA2471" t="s">
        <v>22731</v>
      </c>
      <c r="AB2471" t="s">
        <v>23358</v>
      </c>
      <c r="AC2471" t="s">
        <v>22725</v>
      </c>
      <c r="AD2471">
        <v>1949</v>
      </c>
      <c r="AE2471">
        <v>1996</v>
      </c>
    </row>
    <row r="2472" spans="1:31" x14ac:dyDescent="0.25">
      <c r="A2472" t="s">
        <v>8716</v>
      </c>
      <c r="B2472" t="s">
        <v>8717</v>
      </c>
      <c r="C2472">
        <v>1988</v>
      </c>
      <c r="D2472" s="1">
        <v>32598</v>
      </c>
      <c r="E2472" t="s">
        <v>517</v>
      </c>
      <c r="F2472">
        <v>110</v>
      </c>
      <c r="G2472" t="s">
        <v>19</v>
      </c>
      <c r="H2472" t="s">
        <v>175</v>
      </c>
      <c r="I2472" t="s">
        <v>7776</v>
      </c>
      <c r="J2472" t="s">
        <v>8718</v>
      </c>
      <c r="K2472" t="s">
        <v>6814</v>
      </c>
      <c r="L2472" t="s">
        <v>8719</v>
      </c>
      <c r="M2472" t="s">
        <v>8720</v>
      </c>
      <c r="N2472">
        <v>7.4</v>
      </c>
      <c r="O2472">
        <v>63295</v>
      </c>
      <c r="Q2472" s="2">
        <v>42039085</v>
      </c>
      <c r="R2472" s="2">
        <v>42039085</v>
      </c>
      <c r="S2472" s="2">
        <v>84078170</v>
      </c>
      <c r="T2472">
        <v>68</v>
      </c>
      <c r="U2472">
        <v>1.4190315768363135</v>
      </c>
      <c r="V2472">
        <v>0.82235324188516246</v>
      </c>
      <c r="W2472">
        <f>AVERAGE(U2472:V2472)</f>
        <v>1.120692409360738</v>
      </c>
      <c r="X2472" s="4">
        <v>0.73821034113284101</v>
      </c>
      <c r="Y2472">
        <f>AVERAGE(W2472:X2472)</f>
        <v>0.92945137524678945</v>
      </c>
      <c r="Z2472" t="s">
        <v>23357</v>
      </c>
      <c r="AA2472" t="s">
        <v>22731</v>
      </c>
      <c r="AB2472" t="s">
        <v>23358</v>
      </c>
      <c r="AC2472" t="s">
        <v>22725</v>
      </c>
      <c r="AD2472">
        <v>1949</v>
      </c>
      <c r="AE2472">
        <v>1996</v>
      </c>
    </row>
    <row r="2473" spans="1:31" x14ac:dyDescent="0.25">
      <c r="A2473" t="s">
        <v>9692</v>
      </c>
      <c r="B2473" t="s">
        <v>9693</v>
      </c>
      <c r="C2473">
        <v>1991</v>
      </c>
      <c r="D2473" s="1">
        <v>33375</v>
      </c>
      <c r="E2473" t="s">
        <v>46</v>
      </c>
      <c r="F2473">
        <v>99</v>
      </c>
      <c r="G2473" t="s">
        <v>19</v>
      </c>
      <c r="H2473" t="s">
        <v>25</v>
      </c>
      <c r="I2473" t="s">
        <v>7776</v>
      </c>
      <c r="J2473" t="s">
        <v>9694</v>
      </c>
      <c r="K2473" t="s">
        <v>7857</v>
      </c>
      <c r="L2473" t="s">
        <v>9695</v>
      </c>
      <c r="M2473" t="s">
        <v>9696</v>
      </c>
      <c r="N2473">
        <v>7</v>
      </c>
      <c r="O2473">
        <v>61318</v>
      </c>
      <c r="P2473" s="2">
        <v>35000000</v>
      </c>
      <c r="Q2473" s="2">
        <v>63707829</v>
      </c>
      <c r="R2473" s="2">
        <v>63707829</v>
      </c>
      <c r="S2473" s="2">
        <v>92415658</v>
      </c>
      <c r="T2473">
        <v>60</v>
      </c>
      <c r="U2473">
        <v>1.1020814125625609</v>
      </c>
      <c r="V2473">
        <v>0.37067833201428441</v>
      </c>
      <c r="W2473">
        <f>AVERAGE(U2473:V2473)</f>
        <v>0.73637987228842261</v>
      </c>
      <c r="X2473" s="4">
        <v>0.82895143568922069</v>
      </c>
      <c r="Y2473">
        <f>AVERAGE(W2473:X2473)</f>
        <v>0.78266565398882171</v>
      </c>
      <c r="Z2473" t="s">
        <v>23357</v>
      </c>
      <c r="AA2473" t="s">
        <v>22731</v>
      </c>
      <c r="AB2473" t="s">
        <v>23358</v>
      </c>
      <c r="AC2473" t="s">
        <v>22725</v>
      </c>
      <c r="AD2473">
        <v>1949</v>
      </c>
      <c r="AE2473">
        <v>1996</v>
      </c>
    </row>
    <row r="2474" spans="1:31" x14ac:dyDescent="0.25">
      <c r="A2474" t="s">
        <v>9810</v>
      </c>
      <c r="B2474" t="s">
        <v>9811</v>
      </c>
      <c r="C2474">
        <v>1992</v>
      </c>
      <c r="D2474" s="1">
        <v>33767</v>
      </c>
      <c r="E2474" t="s">
        <v>79</v>
      </c>
      <c r="F2474">
        <v>102</v>
      </c>
      <c r="G2474" t="s">
        <v>19</v>
      </c>
      <c r="H2474" t="s">
        <v>25</v>
      </c>
      <c r="I2474" t="s">
        <v>7776</v>
      </c>
      <c r="J2474" t="s">
        <v>9812</v>
      </c>
      <c r="K2474" t="s">
        <v>8847</v>
      </c>
      <c r="L2474" t="s">
        <v>9813</v>
      </c>
      <c r="M2474" t="s">
        <v>9814</v>
      </c>
      <c r="N2474">
        <v>6.1</v>
      </c>
      <c r="O2474">
        <v>22116</v>
      </c>
      <c r="Q2474" s="2">
        <v>58500635</v>
      </c>
      <c r="R2474" s="2">
        <v>94900635</v>
      </c>
      <c r="S2474" s="2">
        <v>153401270</v>
      </c>
      <c r="U2474">
        <v>0.38894354294661765</v>
      </c>
      <c r="V2474" t="s">
        <v>22725</v>
      </c>
      <c r="W2474">
        <f>AVERAGE(U2474:V2474)</f>
        <v>0.38894354294661765</v>
      </c>
      <c r="X2474" s="4">
        <v>1.4926886650646249</v>
      </c>
      <c r="Y2474">
        <f>AVERAGE(W2474:X2474)</f>
        <v>0.94081610400562132</v>
      </c>
      <c r="Z2474" t="s">
        <v>23357</v>
      </c>
      <c r="AA2474" t="s">
        <v>22731</v>
      </c>
      <c r="AB2474" t="s">
        <v>23358</v>
      </c>
      <c r="AC2474" t="s">
        <v>22725</v>
      </c>
      <c r="AD2474">
        <v>1949</v>
      </c>
      <c r="AE2474">
        <v>1996</v>
      </c>
    </row>
    <row r="2475" spans="1:31" x14ac:dyDescent="0.25">
      <c r="A2475" t="s">
        <v>5744</v>
      </c>
      <c r="B2475" t="s">
        <v>5745</v>
      </c>
      <c r="C2475">
        <v>1973</v>
      </c>
      <c r="D2475" s="1">
        <v>26842</v>
      </c>
      <c r="E2475" t="s">
        <v>34</v>
      </c>
      <c r="F2475">
        <v>102</v>
      </c>
      <c r="G2475" t="s">
        <v>19</v>
      </c>
      <c r="H2475" t="s">
        <v>25</v>
      </c>
      <c r="I2475" t="s">
        <v>4200</v>
      </c>
      <c r="J2475" t="s">
        <v>5746</v>
      </c>
      <c r="K2475" t="s">
        <v>87</v>
      </c>
      <c r="L2475" t="s">
        <v>5747</v>
      </c>
      <c r="M2475" t="s">
        <v>5748</v>
      </c>
      <c r="N2475">
        <v>7.5</v>
      </c>
      <c r="O2475">
        <v>8443</v>
      </c>
      <c r="P2475" s="2">
        <v>3000000</v>
      </c>
      <c r="S2475" s="2"/>
      <c r="U2475">
        <v>1.4982691179047514</v>
      </c>
      <c r="V2475" t="s">
        <v>22725</v>
      </c>
      <c r="W2475">
        <f>AVERAGE(U2475:V2475)</f>
        <v>1.4982691179047514</v>
      </c>
      <c r="X2475" s="4"/>
      <c r="Y2475">
        <f>AVERAGE(W2475:X2475)</f>
        <v>1.4982691179047514</v>
      </c>
      <c r="Z2475" t="s">
        <v>23118</v>
      </c>
      <c r="AA2475" t="s">
        <v>22731</v>
      </c>
      <c r="AB2475" t="s">
        <v>23119</v>
      </c>
      <c r="AC2475" t="s">
        <v>22725</v>
      </c>
      <c r="AD2475">
        <v>1934</v>
      </c>
      <c r="AE2475">
        <v>0</v>
      </c>
    </row>
    <row r="2476" spans="1:31" x14ac:dyDescent="0.25">
      <c r="A2476" t="s">
        <v>6173</v>
      </c>
      <c r="B2476" t="s">
        <v>6174</v>
      </c>
      <c r="C2476">
        <v>1975</v>
      </c>
      <c r="D2476" s="1">
        <v>27739</v>
      </c>
      <c r="E2476" t="s">
        <v>253</v>
      </c>
      <c r="F2476">
        <v>117</v>
      </c>
      <c r="G2476" t="s">
        <v>19</v>
      </c>
      <c r="H2476" t="s">
        <v>175</v>
      </c>
      <c r="I2476" t="s">
        <v>4513</v>
      </c>
      <c r="J2476" t="s">
        <v>6175</v>
      </c>
      <c r="K2476" t="s">
        <v>6176</v>
      </c>
      <c r="L2476" t="s">
        <v>6177</v>
      </c>
      <c r="M2476" t="s">
        <v>6178</v>
      </c>
      <c r="N2476">
        <v>7.4</v>
      </c>
      <c r="O2476">
        <v>46853</v>
      </c>
      <c r="P2476" s="2">
        <v>20000000</v>
      </c>
      <c r="Q2476" s="2">
        <v>27476252</v>
      </c>
      <c r="R2476" s="2">
        <v>27476252</v>
      </c>
      <c r="S2476" s="2">
        <v>34952504</v>
      </c>
      <c r="T2476">
        <v>63</v>
      </c>
      <c r="U2476">
        <v>1.4190315768363135</v>
      </c>
      <c r="V2476">
        <v>0.54005642321586367</v>
      </c>
      <c r="W2476">
        <f>AVERAGE(U2476:V2476)</f>
        <v>0.97954400002608866</v>
      </c>
      <c r="X2476" s="4">
        <v>0.20355089650741851</v>
      </c>
      <c r="Y2476">
        <f>AVERAGE(W2476:X2476)</f>
        <v>0.59154744826675354</v>
      </c>
      <c r="Z2476" t="s">
        <v>23118</v>
      </c>
      <c r="AA2476" t="s">
        <v>22731</v>
      </c>
      <c r="AB2476" t="s">
        <v>23119</v>
      </c>
      <c r="AC2476" t="s">
        <v>22725</v>
      </c>
      <c r="AD2476">
        <v>1934</v>
      </c>
      <c r="AE2476">
        <v>0</v>
      </c>
    </row>
    <row r="2477" spans="1:31" x14ac:dyDescent="0.25">
      <c r="A2477" t="s">
        <v>6250</v>
      </c>
      <c r="B2477" t="s">
        <v>6251</v>
      </c>
      <c r="C2477">
        <v>1976</v>
      </c>
      <c r="D2477" s="1">
        <v>28160</v>
      </c>
      <c r="E2477" t="s">
        <v>22</v>
      </c>
      <c r="F2477">
        <v>95</v>
      </c>
      <c r="G2477" t="s">
        <v>19</v>
      </c>
      <c r="H2477" t="s">
        <v>25</v>
      </c>
      <c r="I2477" t="s">
        <v>3293</v>
      </c>
      <c r="J2477" t="s">
        <v>6252</v>
      </c>
      <c r="K2477" t="s">
        <v>336</v>
      </c>
      <c r="L2477" t="s">
        <v>6253</v>
      </c>
      <c r="M2477" t="s">
        <v>6254</v>
      </c>
      <c r="N2477">
        <v>7.3</v>
      </c>
      <c r="O2477">
        <v>7955</v>
      </c>
      <c r="S2477" s="2"/>
      <c r="U2477">
        <v>1.339794035767875</v>
      </c>
      <c r="V2477" t="s">
        <v>22725</v>
      </c>
      <c r="W2477">
        <f>AVERAGE(U2477:V2477)</f>
        <v>1.339794035767875</v>
      </c>
      <c r="X2477" s="4"/>
      <c r="Y2477">
        <f>AVERAGE(W2477:X2477)</f>
        <v>1.339794035767875</v>
      </c>
      <c r="Z2477" t="s">
        <v>23118</v>
      </c>
      <c r="AA2477" t="s">
        <v>22731</v>
      </c>
      <c r="AB2477" t="s">
        <v>23119</v>
      </c>
      <c r="AC2477" t="s">
        <v>22725</v>
      </c>
      <c r="AD2477">
        <v>1934</v>
      </c>
      <c r="AE2477">
        <v>0</v>
      </c>
    </row>
    <row r="2478" spans="1:31" x14ac:dyDescent="0.25">
      <c r="A2478" t="s">
        <v>6400</v>
      </c>
      <c r="B2478" t="s">
        <v>6401</v>
      </c>
      <c r="C2478">
        <v>1977</v>
      </c>
      <c r="D2478" s="1">
        <v>28655</v>
      </c>
      <c r="E2478" t="s">
        <v>71</v>
      </c>
      <c r="F2478">
        <v>111</v>
      </c>
      <c r="G2478" t="s">
        <v>19</v>
      </c>
      <c r="H2478" t="s">
        <v>1443</v>
      </c>
      <c r="I2478" t="s">
        <v>5053</v>
      </c>
      <c r="J2478" t="s">
        <v>6169</v>
      </c>
      <c r="K2478" t="s">
        <v>186</v>
      </c>
      <c r="L2478" t="s">
        <v>6402</v>
      </c>
      <c r="M2478" t="s">
        <v>6403</v>
      </c>
      <c r="N2478">
        <v>7.4</v>
      </c>
      <c r="O2478">
        <v>12224</v>
      </c>
      <c r="Q2478" s="2">
        <v>102000000</v>
      </c>
      <c r="S2478" s="2">
        <v>102000000</v>
      </c>
      <c r="T2478">
        <v>64</v>
      </c>
      <c r="U2478">
        <v>1.4190315768363135</v>
      </c>
      <c r="V2478">
        <v>0.5965157869497234</v>
      </c>
      <c r="W2478">
        <f>AVERAGE(U2478:V2478)</f>
        <v>1.0077736818930185</v>
      </c>
      <c r="X2478" s="4">
        <v>0.93326267232100724</v>
      </c>
      <c r="Y2478">
        <f>AVERAGE(W2478:X2478)</f>
        <v>0.97051817710701282</v>
      </c>
      <c r="Z2478" t="s">
        <v>23118</v>
      </c>
      <c r="AA2478" t="s">
        <v>22731</v>
      </c>
      <c r="AB2478" t="s">
        <v>23119</v>
      </c>
      <c r="AC2478" t="s">
        <v>22725</v>
      </c>
      <c r="AD2478">
        <v>1934</v>
      </c>
      <c r="AE2478">
        <v>0</v>
      </c>
    </row>
    <row r="2479" spans="1:31" x14ac:dyDescent="0.25">
      <c r="A2479" t="s">
        <v>6611</v>
      </c>
      <c r="B2479" t="s">
        <v>1600</v>
      </c>
      <c r="C2479">
        <v>1978</v>
      </c>
      <c r="D2479" s="1">
        <v>28888</v>
      </c>
      <c r="E2479" t="s">
        <v>472</v>
      </c>
      <c r="F2479">
        <v>101</v>
      </c>
      <c r="G2479" t="s">
        <v>19</v>
      </c>
      <c r="H2479" t="s">
        <v>25</v>
      </c>
      <c r="I2479" t="s">
        <v>6612</v>
      </c>
      <c r="J2479" t="s">
        <v>6613</v>
      </c>
      <c r="K2479" t="s">
        <v>87</v>
      </c>
      <c r="L2479" t="s">
        <v>6614</v>
      </c>
      <c r="M2479" t="s">
        <v>6615</v>
      </c>
      <c r="N2479">
        <v>6.9</v>
      </c>
      <c r="O2479">
        <v>18260</v>
      </c>
      <c r="Q2479" s="2">
        <v>81640278</v>
      </c>
      <c r="R2479" s="2">
        <v>81640278</v>
      </c>
      <c r="S2479" s="2">
        <v>163280556</v>
      </c>
      <c r="T2479">
        <v>72</v>
      </c>
      <c r="U2479">
        <v>1.022843871494123</v>
      </c>
      <c r="V2479">
        <v>1.0481906968206014</v>
      </c>
      <c r="W2479">
        <f>AVERAGE(U2479:V2479)</f>
        <v>1.0355172841573621</v>
      </c>
      <c r="X2479" s="4">
        <v>1.6002099262736986</v>
      </c>
      <c r="Y2479">
        <f>AVERAGE(W2479:X2479)</f>
        <v>1.3178636052155304</v>
      </c>
      <c r="Z2479" t="s">
        <v>23118</v>
      </c>
      <c r="AA2479" t="s">
        <v>22731</v>
      </c>
      <c r="AB2479" t="s">
        <v>23119</v>
      </c>
      <c r="AC2479" t="s">
        <v>22725</v>
      </c>
      <c r="AD2479">
        <v>1934</v>
      </c>
      <c r="AE2479">
        <v>0</v>
      </c>
    </row>
    <row r="2480" spans="1:31" x14ac:dyDescent="0.25">
      <c r="A2480" t="s">
        <v>6707</v>
      </c>
      <c r="B2480" t="s">
        <v>6708</v>
      </c>
      <c r="C2480">
        <v>1979</v>
      </c>
      <c r="D2480" s="1">
        <v>29210</v>
      </c>
      <c r="E2480" t="s">
        <v>391</v>
      </c>
      <c r="F2480">
        <v>119</v>
      </c>
      <c r="G2480" t="s">
        <v>19</v>
      </c>
      <c r="H2480" t="s">
        <v>25</v>
      </c>
      <c r="I2480" t="s">
        <v>4101</v>
      </c>
      <c r="J2480" t="s">
        <v>6709</v>
      </c>
      <c r="K2480" t="s">
        <v>336</v>
      </c>
      <c r="L2480" t="s">
        <v>6710</v>
      </c>
      <c r="M2480" t="s">
        <v>6711</v>
      </c>
      <c r="N2480">
        <v>7.4</v>
      </c>
      <c r="O2480">
        <v>30085</v>
      </c>
      <c r="Q2480" s="2">
        <v>33300000</v>
      </c>
      <c r="R2480" s="2">
        <v>33300000</v>
      </c>
      <c r="S2480" s="2">
        <v>66600000</v>
      </c>
      <c r="T2480">
        <v>58</v>
      </c>
      <c r="U2480">
        <v>1.4190315768363135</v>
      </c>
      <c r="V2480">
        <v>0.25775960454656488</v>
      </c>
      <c r="W2480">
        <f>AVERAGE(U2480:V2480)</f>
        <v>0.83839559069143921</v>
      </c>
      <c r="X2480" s="4">
        <v>0.54798658589115701</v>
      </c>
      <c r="Y2480">
        <f>AVERAGE(W2480:X2480)</f>
        <v>0.69319108829129816</v>
      </c>
      <c r="Z2480" t="s">
        <v>23118</v>
      </c>
      <c r="AA2480" t="s">
        <v>22731</v>
      </c>
      <c r="AB2480" t="s">
        <v>23119</v>
      </c>
      <c r="AC2480" t="s">
        <v>22725</v>
      </c>
      <c r="AD2480">
        <v>1934</v>
      </c>
      <c r="AE2480">
        <v>0</v>
      </c>
    </row>
    <row r="2481" spans="1:31" x14ac:dyDescent="0.25">
      <c r="A2481" t="s">
        <v>7054</v>
      </c>
      <c r="B2481" t="s">
        <v>7055</v>
      </c>
      <c r="C2481">
        <v>1980</v>
      </c>
      <c r="D2481" s="1">
        <v>29866</v>
      </c>
      <c r="E2481" t="s">
        <v>90</v>
      </c>
      <c r="F2481">
        <v>96</v>
      </c>
      <c r="G2481" t="s">
        <v>19</v>
      </c>
      <c r="H2481" t="s">
        <v>25</v>
      </c>
      <c r="I2481" t="s">
        <v>7056</v>
      </c>
      <c r="J2481" t="s">
        <v>5532</v>
      </c>
      <c r="K2481" t="s">
        <v>799</v>
      </c>
      <c r="L2481" t="s">
        <v>7057</v>
      </c>
      <c r="M2481" t="s">
        <v>7058</v>
      </c>
      <c r="N2481">
        <v>7.1</v>
      </c>
      <c r="O2481">
        <v>8461</v>
      </c>
      <c r="Q2481" s="2">
        <v>22482952</v>
      </c>
      <c r="R2481" s="2">
        <v>22482952</v>
      </c>
      <c r="S2481" s="2">
        <v>44965904</v>
      </c>
      <c r="T2481">
        <v>67</v>
      </c>
      <c r="U2481">
        <v>1.1813189536309987</v>
      </c>
      <c r="V2481">
        <v>0.76589387815130272</v>
      </c>
      <c r="W2481">
        <f>AVERAGE(U2481:V2481)</f>
        <v>0.97360641589115071</v>
      </c>
      <c r="X2481" s="4">
        <v>0.3125317881417875</v>
      </c>
      <c r="Y2481">
        <f>AVERAGE(W2481:X2481)</f>
        <v>0.64306910201646916</v>
      </c>
      <c r="Z2481" t="s">
        <v>23118</v>
      </c>
      <c r="AA2481" t="s">
        <v>22731</v>
      </c>
      <c r="AB2481" t="s">
        <v>23119</v>
      </c>
      <c r="AC2481" t="s">
        <v>22725</v>
      </c>
      <c r="AD2481">
        <v>1934</v>
      </c>
      <c r="AE2481">
        <v>0</v>
      </c>
    </row>
    <row r="2482" spans="1:31" x14ac:dyDescent="0.25">
      <c r="A2482" t="s">
        <v>7129</v>
      </c>
      <c r="B2482" t="s">
        <v>7130</v>
      </c>
      <c r="C2482">
        <v>1981</v>
      </c>
      <c r="D2482" s="1">
        <v>30015</v>
      </c>
      <c r="E2482" t="s">
        <v>192</v>
      </c>
      <c r="F2482">
        <v>116</v>
      </c>
      <c r="G2482" t="s">
        <v>19</v>
      </c>
      <c r="H2482" t="s">
        <v>271</v>
      </c>
      <c r="I2482" t="s">
        <v>4513</v>
      </c>
      <c r="J2482" t="s">
        <v>7131</v>
      </c>
      <c r="K2482" t="s">
        <v>336</v>
      </c>
      <c r="L2482" t="s">
        <v>7132</v>
      </c>
      <c r="M2482" t="s">
        <v>7133</v>
      </c>
      <c r="N2482">
        <v>6.9</v>
      </c>
      <c r="O2482">
        <v>11650</v>
      </c>
      <c r="P2482" s="2">
        <v>12000000</v>
      </c>
      <c r="Q2482" s="2">
        <v>40716963</v>
      </c>
      <c r="R2482" s="2">
        <v>40716963</v>
      </c>
      <c r="S2482" s="2">
        <v>69433926</v>
      </c>
      <c r="T2482">
        <v>64</v>
      </c>
      <c r="U2482">
        <v>1.022843871494123</v>
      </c>
      <c r="V2482">
        <v>0.5965157869497234</v>
      </c>
      <c r="W2482">
        <f>AVERAGE(U2482:V2482)</f>
        <v>0.80967982922192316</v>
      </c>
      <c r="X2482" s="4">
        <v>0.578829634436688</v>
      </c>
      <c r="Y2482">
        <f>AVERAGE(W2482:X2482)</f>
        <v>0.69425473182930553</v>
      </c>
      <c r="Z2482" t="s">
        <v>23118</v>
      </c>
      <c r="AA2482" t="s">
        <v>22731</v>
      </c>
      <c r="AB2482" t="s">
        <v>23119</v>
      </c>
      <c r="AC2482" t="s">
        <v>22725</v>
      </c>
      <c r="AD2482">
        <v>1934</v>
      </c>
      <c r="AE2482">
        <v>0</v>
      </c>
    </row>
    <row r="2483" spans="1:31" x14ac:dyDescent="0.25">
      <c r="A2483" t="s">
        <v>7979</v>
      </c>
      <c r="B2483" t="s">
        <v>7980</v>
      </c>
      <c r="C2483">
        <v>1985</v>
      </c>
      <c r="D2483" s="1">
        <v>31401</v>
      </c>
      <c r="E2483" t="s">
        <v>185</v>
      </c>
      <c r="F2483">
        <v>114</v>
      </c>
      <c r="G2483" t="s">
        <v>19</v>
      </c>
      <c r="H2483" t="s">
        <v>7981</v>
      </c>
      <c r="I2483" t="s">
        <v>3915</v>
      </c>
      <c r="J2483" t="s">
        <v>7982</v>
      </c>
      <c r="K2483" t="s">
        <v>186</v>
      </c>
      <c r="L2483" t="s">
        <v>7983</v>
      </c>
      <c r="M2483" t="s">
        <v>7984</v>
      </c>
      <c r="N2483">
        <v>7.8</v>
      </c>
      <c r="O2483">
        <v>237191</v>
      </c>
      <c r="P2483" s="2">
        <v>19000000</v>
      </c>
      <c r="Q2483" s="2">
        <v>63192596</v>
      </c>
      <c r="R2483" s="2">
        <v>63849520</v>
      </c>
      <c r="S2483" s="2">
        <v>108042116</v>
      </c>
      <c r="T2483">
        <v>62</v>
      </c>
      <c r="U2483">
        <v>1.7359817411100655</v>
      </c>
      <c r="V2483">
        <v>0.48359705948200393</v>
      </c>
      <c r="W2483">
        <f>AVERAGE(U2483:V2483)</f>
        <v>1.1097894002960347</v>
      </c>
      <c r="X2483" s="4">
        <v>0.99902207362708584</v>
      </c>
      <c r="Y2483">
        <f>AVERAGE(W2483:X2483)</f>
        <v>1.0544057369615603</v>
      </c>
      <c r="Z2483" t="s">
        <v>23118</v>
      </c>
      <c r="AA2483" t="s">
        <v>22731</v>
      </c>
      <c r="AB2483" t="s">
        <v>23119</v>
      </c>
      <c r="AC2483" t="s">
        <v>22725</v>
      </c>
      <c r="AD2483">
        <v>1934</v>
      </c>
      <c r="AE2483">
        <v>0</v>
      </c>
    </row>
    <row r="2484" spans="1:31" x14ac:dyDescent="0.25">
      <c r="A2484" t="s">
        <v>8238</v>
      </c>
      <c r="B2484" t="s">
        <v>8239</v>
      </c>
      <c r="C2484">
        <v>1986</v>
      </c>
      <c r="D2484" s="1">
        <v>31499</v>
      </c>
      <c r="E2484" t="s">
        <v>71</v>
      </c>
      <c r="F2484">
        <v>100</v>
      </c>
      <c r="G2484" t="s">
        <v>19</v>
      </c>
      <c r="H2484" t="s">
        <v>25</v>
      </c>
      <c r="I2484" t="s">
        <v>6309</v>
      </c>
      <c r="J2484" t="s">
        <v>6309</v>
      </c>
      <c r="K2484" t="s">
        <v>8219</v>
      </c>
      <c r="L2484" t="s">
        <v>8240</v>
      </c>
      <c r="M2484" t="s">
        <v>8241</v>
      </c>
      <c r="N2484">
        <v>6.9</v>
      </c>
      <c r="O2484">
        <v>14356</v>
      </c>
      <c r="P2484" s="2">
        <v>6000000</v>
      </c>
      <c r="Q2484" s="2">
        <v>8200000</v>
      </c>
      <c r="R2484" s="2">
        <v>8200000</v>
      </c>
      <c r="S2484" s="2">
        <v>10400000</v>
      </c>
      <c r="T2484">
        <v>75</v>
      </c>
      <c r="U2484">
        <v>1.022843871494123</v>
      </c>
      <c r="V2484">
        <v>1.2175687880221808</v>
      </c>
      <c r="W2484">
        <f>AVERAGE(U2484:V2484)</f>
        <v>1.1202063297581519</v>
      </c>
      <c r="X2484" s="4">
        <v>-6.3666410079396329E-2</v>
      </c>
      <c r="Y2484">
        <f>AVERAGE(W2484:X2484)</f>
        <v>0.52826995983937786</v>
      </c>
      <c r="Z2484" t="s">
        <v>23118</v>
      </c>
      <c r="AA2484" t="s">
        <v>22731</v>
      </c>
      <c r="AB2484" t="s">
        <v>23119</v>
      </c>
      <c r="AC2484" t="s">
        <v>22725</v>
      </c>
      <c r="AD2484">
        <v>1934</v>
      </c>
      <c r="AE2484">
        <v>0</v>
      </c>
    </row>
    <row r="2485" spans="1:31" x14ac:dyDescent="0.25">
      <c r="A2485" t="s">
        <v>8965</v>
      </c>
      <c r="B2485" t="s">
        <v>8966</v>
      </c>
      <c r="C2485">
        <v>1989</v>
      </c>
      <c r="D2485" s="1">
        <v>32948</v>
      </c>
      <c r="E2485" t="s">
        <v>418</v>
      </c>
      <c r="F2485">
        <v>114</v>
      </c>
      <c r="G2485" t="s">
        <v>19</v>
      </c>
      <c r="H2485" t="s">
        <v>25</v>
      </c>
      <c r="I2485" t="s">
        <v>7828</v>
      </c>
      <c r="J2485" t="s">
        <v>7828</v>
      </c>
      <c r="K2485" t="s">
        <v>8242</v>
      </c>
      <c r="L2485" t="s">
        <v>8967</v>
      </c>
      <c r="M2485" t="s">
        <v>8968</v>
      </c>
      <c r="N2485">
        <v>6.8</v>
      </c>
      <c r="O2485">
        <v>21402</v>
      </c>
      <c r="P2485" s="2">
        <v>13000000</v>
      </c>
      <c r="Q2485" s="2">
        <v>18428904</v>
      </c>
      <c r="R2485" s="2">
        <v>18428904</v>
      </c>
      <c r="S2485" s="2">
        <v>23857808</v>
      </c>
      <c r="T2485">
        <v>85</v>
      </c>
      <c r="U2485">
        <v>0.94360633042568443</v>
      </c>
      <c r="V2485">
        <v>1.7821624253607784</v>
      </c>
      <c r="W2485">
        <f>AVERAGE(U2485:V2485)</f>
        <v>1.3628843778932314</v>
      </c>
      <c r="X2485" s="4">
        <v>8.2801714162533915E-2</v>
      </c>
      <c r="Y2485">
        <f>AVERAGE(W2485:X2485)</f>
        <v>0.72284304602788263</v>
      </c>
      <c r="Z2485" t="s">
        <v>23118</v>
      </c>
      <c r="AA2485" t="s">
        <v>22731</v>
      </c>
      <c r="AB2485" t="s">
        <v>23119</v>
      </c>
      <c r="AC2485" t="s">
        <v>22725</v>
      </c>
      <c r="AD2485">
        <v>1934</v>
      </c>
      <c r="AE2485">
        <v>0</v>
      </c>
    </row>
    <row r="2486" spans="1:31" x14ac:dyDescent="0.25">
      <c r="A2486" t="s">
        <v>10773</v>
      </c>
      <c r="B2486" t="s">
        <v>10774</v>
      </c>
      <c r="C2486">
        <v>1995</v>
      </c>
      <c r="D2486" s="1">
        <v>35284</v>
      </c>
      <c r="E2486" t="s">
        <v>22</v>
      </c>
      <c r="F2486">
        <v>97</v>
      </c>
      <c r="G2486" t="s">
        <v>19</v>
      </c>
      <c r="H2486" t="s">
        <v>25</v>
      </c>
      <c r="I2486" t="s">
        <v>10775</v>
      </c>
      <c r="J2486" t="s">
        <v>10776</v>
      </c>
      <c r="K2486" t="s">
        <v>155</v>
      </c>
      <c r="L2486" t="s">
        <v>10777</v>
      </c>
      <c r="M2486" t="s">
        <v>10778</v>
      </c>
      <c r="N2486">
        <v>7.7</v>
      </c>
      <c r="O2486">
        <v>9062</v>
      </c>
      <c r="Q2486" s="2">
        <v>2568425</v>
      </c>
      <c r="R2486" s="2">
        <v>2568425</v>
      </c>
      <c r="S2486" s="2">
        <v>5136850</v>
      </c>
      <c r="U2486">
        <v>1.6567442000416277</v>
      </c>
      <c r="V2486" t="s">
        <v>22725</v>
      </c>
      <c r="W2486">
        <f>AVERAGE(U2486:V2486)</f>
        <v>1.6567442000416277</v>
      </c>
      <c r="X2486" s="4">
        <v>-0.12094793082214397</v>
      </c>
      <c r="Y2486">
        <f>AVERAGE(W2486:X2486)</f>
        <v>0.76789813460974188</v>
      </c>
      <c r="Z2486" t="s">
        <v>23118</v>
      </c>
      <c r="AA2486" t="s">
        <v>22731</v>
      </c>
      <c r="AB2486" t="s">
        <v>23119</v>
      </c>
      <c r="AC2486" t="s">
        <v>22725</v>
      </c>
      <c r="AD2486">
        <v>1934</v>
      </c>
      <c r="AE2486">
        <v>0</v>
      </c>
    </row>
    <row r="2487" spans="1:31" x14ac:dyDescent="0.25">
      <c r="A2487" t="s">
        <v>11852</v>
      </c>
      <c r="B2487" t="s">
        <v>11853</v>
      </c>
      <c r="C2487">
        <v>1997</v>
      </c>
      <c r="D2487" s="1">
        <v>35510</v>
      </c>
      <c r="E2487" t="s">
        <v>924</v>
      </c>
      <c r="F2487">
        <v>127</v>
      </c>
      <c r="G2487" t="s">
        <v>19</v>
      </c>
      <c r="H2487" t="s">
        <v>271</v>
      </c>
      <c r="I2487" t="s">
        <v>7532</v>
      </c>
      <c r="J2487" t="s">
        <v>7532</v>
      </c>
      <c r="K2487" t="s">
        <v>11854</v>
      </c>
      <c r="L2487" t="s">
        <v>11855</v>
      </c>
      <c r="M2487" t="s">
        <v>11856</v>
      </c>
      <c r="N2487">
        <v>6.8</v>
      </c>
      <c r="O2487">
        <v>24066</v>
      </c>
      <c r="P2487" s="2">
        <v>20000000</v>
      </c>
      <c r="Q2487" s="2">
        <v>35281794</v>
      </c>
      <c r="R2487" s="2">
        <v>35281794</v>
      </c>
      <c r="S2487" s="2">
        <v>50563588</v>
      </c>
      <c r="T2487">
        <v>67</v>
      </c>
      <c r="U2487">
        <v>0.94360633042568443</v>
      </c>
      <c r="V2487">
        <v>0.76589387815130272</v>
      </c>
      <c r="W2487">
        <f>AVERAGE(U2487:V2487)</f>
        <v>0.85475010428849352</v>
      </c>
      <c r="X2487" s="4">
        <v>0.37345421143531832</v>
      </c>
      <c r="Y2487">
        <f>AVERAGE(W2487:X2487)</f>
        <v>0.61410215786190592</v>
      </c>
      <c r="Z2487" t="s">
        <v>23118</v>
      </c>
      <c r="AA2487" t="s">
        <v>22731</v>
      </c>
      <c r="AB2487" t="s">
        <v>23119</v>
      </c>
      <c r="AC2487" t="s">
        <v>22725</v>
      </c>
      <c r="AD2487">
        <v>1934</v>
      </c>
      <c r="AE2487">
        <v>0</v>
      </c>
    </row>
    <row r="2488" spans="1:31" x14ac:dyDescent="0.25">
      <c r="A2488" t="s">
        <v>4344</v>
      </c>
      <c r="B2488" t="s">
        <v>4345</v>
      </c>
      <c r="C2488">
        <v>1964</v>
      </c>
      <c r="D2488" s="1">
        <v>23622</v>
      </c>
      <c r="E2488" t="s">
        <v>265</v>
      </c>
      <c r="F2488">
        <v>120</v>
      </c>
      <c r="G2488" t="s">
        <v>19</v>
      </c>
      <c r="H2488" t="s">
        <v>4346</v>
      </c>
      <c r="I2488" t="s">
        <v>1445</v>
      </c>
      <c r="J2488" t="s">
        <v>4347</v>
      </c>
      <c r="K2488" t="s">
        <v>4213</v>
      </c>
      <c r="L2488" t="s">
        <v>4348</v>
      </c>
      <c r="M2488" t="s">
        <v>4349</v>
      </c>
      <c r="N2488">
        <v>7</v>
      </c>
      <c r="O2488">
        <v>8387</v>
      </c>
      <c r="Q2488" s="2">
        <v>7000000</v>
      </c>
      <c r="S2488" s="2">
        <v>7000000</v>
      </c>
      <c r="U2488">
        <v>1.1020814125625609</v>
      </c>
      <c r="V2488" t="s">
        <v>22725</v>
      </c>
      <c r="W2488">
        <f>AVERAGE(U2488:V2488)</f>
        <v>1.1020814125625609</v>
      </c>
      <c r="X2488" s="4">
        <v>-0.10067032798508817</v>
      </c>
      <c r="Y2488">
        <f>AVERAGE(W2488:X2488)</f>
        <v>0.50070554228873632</v>
      </c>
      <c r="Z2488" t="s">
        <v>22943</v>
      </c>
      <c r="AA2488" t="s">
        <v>22731</v>
      </c>
      <c r="AB2488" t="s">
        <v>22944</v>
      </c>
      <c r="AC2488" t="s">
        <v>22725</v>
      </c>
      <c r="AD2488">
        <v>1925</v>
      </c>
      <c r="AE2488">
        <v>1994</v>
      </c>
    </row>
    <row r="2489" spans="1:31" x14ac:dyDescent="0.25">
      <c r="A2489" t="s">
        <v>2101</v>
      </c>
      <c r="B2489" t="s">
        <v>2102</v>
      </c>
      <c r="C2489">
        <v>1948</v>
      </c>
      <c r="D2489" s="1">
        <v>18557</v>
      </c>
      <c r="E2489" t="s">
        <v>84</v>
      </c>
      <c r="F2489">
        <v>106</v>
      </c>
      <c r="G2489" t="s">
        <v>19</v>
      </c>
      <c r="H2489" t="s">
        <v>271</v>
      </c>
      <c r="I2489" t="s">
        <v>85</v>
      </c>
      <c r="J2489" t="s">
        <v>2103</v>
      </c>
      <c r="K2489" t="s">
        <v>1274</v>
      </c>
      <c r="L2489" t="s">
        <v>2104</v>
      </c>
      <c r="M2489" t="s">
        <v>2105</v>
      </c>
      <c r="N2489">
        <v>7.1</v>
      </c>
      <c r="O2489">
        <v>8125</v>
      </c>
      <c r="P2489" s="2">
        <v>1243000</v>
      </c>
      <c r="S2489" s="2"/>
      <c r="U2489">
        <v>1.1813189536309987</v>
      </c>
      <c r="V2489" t="s">
        <v>22725</v>
      </c>
      <c r="W2489">
        <f>AVERAGE(U2489:V2489)</f>
        <v>1.1813189536309987</v>
      </c>
      <c r="X2489" s="4"/>
      <c r="Y2489">
        <f>AVERAGE(W2489:X2489)</f>
        <v>1.1813189536309987</v>
      </c>
      <c r="Z2489" t="s">
        <v>22837</v>
      </c>
      <c r="AA2489" t="s">
        <v>22731</v>
      </c>
      <c r="AB2489" t="s">
        <v>22838</v>
      </c>
      <c r="AC2489" t="s">
        <v>22725</v>
      </c>
      <c r="AD2489">
        <v>1882</v>
      </c>
      <c r="AE2489">
        <v>1966</v>
      </c>
    </row>
    <row r="2490" spans="1:31" x14ac:dyDescent="0.25">
      <c r="A2490" t="s">
        <v>2150</v>
      </c>
      <c r="B2490" t="s">
        <v>2151</v>
      </c>
      <c r="C2490">
        <v>1948</v>
      </c>
      <c r="D2490" s="1">
        <v>17807</v>
      </c>
      <c r="E2490" t="s">
        <v>491</v>
      </c>
      <c r="F2490">
        <v>128</v>
      </c>
      <c r="G2490" t="s">
        <v>19</v>
      </c>
      <c r="H2490" t="s">
        <v>271</v>
      </c>
      <c r="I2490" t="s">
        <v>85</v>
      </c>
      <c r="J2490" t="s">
        <v>2152</v>
      </c>
      <c r="K2490" t="s">
        <v>1274</v>
      </c>
      <c r="L2490" t="s">
        <v>2153</v>
      </c>
      <c r="M2490" t="s">
        <v>2154</v>
      </c>
      <c r="N2490">
        <v>7.5</v>
      </c>
      <c r="O2490">
        <v>16076</v>
      </c>
      <c r="P2490" s="2">
        <v>2500000</v>
      </c>
      <c r="S2490" s="2"/>
      <c r="U2490">
        <v>1.4982691179047514</v>
      </c>
      <c r="V2490" t="s">
        <v>22725</v>
      </c>
      <c r="W2490">
        <f>AVERAGE(U2490:V2490)</f>
        <v>1.4982691179047514</v>
      </c>
      <c r="X2490" s="4"/>
      <c r="Y2490">
        <f>AVERAGE(W2490:X2490)</f>
        <v>1.4982691179047514</v>
      </c>
      <c r="Z2490" t="s">
        <v>22837</v>
      </c>
      <c r="AA2490" t="s">
        <v>22731</v>
      </c>
      <c r="AB2490" t="s">
        <v>22838</v>
      </c>
      <c r="AC2490" t="s">
        <v>22725</v>
      </c>
      <c r="AD2490">
        <v>1882</v>
      </c>
      <c r="AE2490">
        <v>1966</v>
      </c>
    </row>
    <row r="2491" spans="1:31" x14ac:dyDescent="0.25">
      <c r="A2491" t="s">
        <v>2329</v>
      </c>
      <c r="B2491" t="s">
        <v>2330</v>
      </c>
      <c r="C2491">
        <v>1949</v>
      </c>
      <c r="D2491" s="1">
        <v>18566</v>
      </c>
      <c r="E2491" t="s">
        <v>43</v>
      </c>
      <c r="F2491">
        <v>104</v>
      </c>
      <c r="G2491" t="s">
        <v>19</v>
      </c>
      <c r="H2491" t="s">
        <v>25</v>
      </c>
      <c r="I2491" t="s">
        <v>85</v>
      </c>
      <c r="J2491" t="s">
        <v>2331</v>
      </c>
      <c r="K2491" t="s">
        <v>1274</v>
      </c>
      <c r="L2491" t="s">
        <v>2332</v>
      </c>
      <c r="M2491" t="s">
        <v>2333</v>
      </c>
      <c r="N2491">
        <v>7.3</v>
      </c>
      <c r="O2491">
        <v>15495</v>
      </c>
      <c r="P2491" s="2">
        <v>1600000</v>
      </c>
      <c r="S2491" s="2"/>
      <c r="U2491">
        <v>1.339794035767875</v>
      </c>
      <c r="V2491" t="s">
        <v>22725</v>
      </c>
      <c r="W2491">
        <f>AVERAGE(U2491:V2491)</f>
        <v>1.339794035767875</v>
      </c>
      <c r="X2491" s="4"/>
      <c r="Y2491">
        <f>AVERAGE(W2491:X2491)</f>
        <v>1.339794035767875</v>
      </c>
      <c r="Z2491" t="s">
        <v>22837</v>
      </c>
      <c r="AA2491" t="s">
        <v>22731</v>
      </c>
      <c r="AB2491" t="s">
        <v>22838</v>
      </c>
      <c r="AC2491" t="s">
        <v>22725</v>
      </c>
      <c r="AD2491">
        <v>1882</v>
      </c>
      <c r="AE2491">
        <v>1966</v>
      </c>
    </row>
    <row r="2492" spans="1:31" x14ac:dyDescent="0.25">
      <c r="A2492" t="s">
        <v>4967</v>
      </c>
      <c r="B2492" t="s">
        <v>4968</v>
      </c>
      <c r="C2492">
        <v>1968</v>
      </c>
      <c r="D2492" s="1">
        <v>25122</v>
      </c>
      <c r="E2492" t="s">
        <v>22</v>
      </c>
      <c r="F2492">
        <v>95</v>
      </c>
      <c r="G2492" t="s">
        <v>19</v>
      </c>
      <c r="H2492" t="s">
        <v>25</v>
      </c>
      <c r="I2492" t="s">
        <v>4969</v>
      </c>
      <c r="J2492" t="s">
        <v>4970</v>
      </c>
      <c r="K2492" t="s">
        <v>2344</v>
      </c>
      <c r="L2492" t="s">
        <v>4971</v>
      </c>
      <c r="M2492" t="s">
        <v>4972</v>
      </c>
      <c r="N2492">
        <v>7.7</v>
      </c>
      <c r="O2492">
        <v>9726</v>
      </c>
      <c r="S2492" s="2"/>
      <c r="U2492">
        <v>1.6567442000416277</v>
      </c>
      <c r="V2492" t="s">
        <v>22725</v>
      </c>
      <c r="W2492">
        <f>AVERAGE(U2492:V2492)</f>
        <v>1.6567442000416277</v>
      </c>
      <c r="X2492" s="4"/>
      <c r="Y2492">
        <f>AVERAGE(W2492:X2492)</f>
        <v>1.6567442000416277</v>
      </c>
      <c r="Z2492" t="s">
        <v>23040</v>
      </c>
      <c r="AA2492" t="s">
        <v>22731</v>
      </c>
      <c r="AB2492" t="s">
        <v>23041</v>
      </c>
      <c r="AC2492" t="s">
        <v>22725</v>
      </c>
      <c r="AD2492">
        <v>1944</v>
      </c>
      <c r="AE2492">
        <v>2012</v>
      </c>
    </row>
    <row r="2493" spans="1:31" x14ac:dyDescent="0.25">
      <c r="A2493" t="s">
        <v>5104</v>
      </c>
      <c r="B2493" t="s">
        <v>5105</v>
      </c>
      <c r="C2493">
        <v>1969</v>
      </c>
      <c r="D2493" s="1">
        <v>26654</v>
      </c>
      <c r="E2493" t="s">
        <v>517</v>
      </c>
      <c r="F2493">
        <v>85</v>
      </c>
      <c r="G2493" t="s">
        <v>19</v>
      </c>
      <c r="H2493" t="s">
        <v>238</v>
      </c>
      <c r="I2493" t="s">
        <v>4552</v>
      </c>
      <c r="J2493" t="s">
        <v>5106</v>
      </c>
      <c r="K2493" t="s">
        <v>4725</v>
      </c>
      <c r="L2493" t="s">
        <v>5107</v>
      </c>
      <c r="M2493" t="s">
        <v>5108</v>
      </c>
      <c r="N2493">
        <v>7.3</v>
      </c>
      <c r="O2493">
        <v>27712</v>
      </c>
      <c r="P2493" s="2">
        <v>1500000</v>
      </c>
      <c r="S2493" s="2"/>
      <c r="T2493">
        <v>67</v>
      </c>
      <c r="U2493">
        <v>1.339794035767875</v>
      </c>
      <c r="V2493">
        <v>0.76589387815130272</v>
      </c>
      <c r="W2493">
        <f>AVERAGE(U2493:V2493)</f>
        <v>1.0528439569595889</v>
      </c>
      <c r="X2493" s="4"/>
      <c r="Y2493">
        <f>AVERAGE(W2493:X2493)</f>
        <v>1.0528439569595889</v>
      </c>
      <c r="Z2493" t="s">
        <v>23040</v>
      </c>
      <c r="AA2493" t="s">
        <v>22731</v>
      </c>
      <c r="AB2493" t="s">
        <v>23041</v>
      </c>
      <c r="AC2493" t="s">
        <v>22725</v>
      </c>
      <c r="AD2493">
        <v>1944</v>
      </c>
      <c r="AE2493">
        <v>2012</v>
      </c>
    </row>
    <row r="2494" spans="1:31" x14ac:dyDescent="0.25">
      <c r="A2494" t="s">
        <v>6674</v>
      </c>
      <c r="B2494" t="s">
        <v>6675</v>
      </c>
      <c r="C2494">
        <v>1978</v>
      </c>
      <c r="D2494" s="1">
        <v>28922</v>
      </c>
      <c r="E2494" t="s">
        <v>71</v>
      </c>
      <c r="F2494">
        <v>119</v>
      </c>
      <c r="G2494" t="s">
        <v>19</v>
      </c>
      <c r="H2494" t="s">
        <v>25</v>
      </c>
      <c r="I2494" t="s">
        <v>3305</v>
      </c>
      <c r="J2494" t="s">
        <v>6676</v>
      </c>
      <c r="K2494" t="s">
        <v>155</v>
      </c>
      <c r="L2494" t="s">
        <v>6677</v>
      </c>
      <c r="M2494" t="s">
        <v>6678</v>
      </c>
      <c r="N2494">
        <v>7.2</v>
      </c>
      <c r="O2494">
        <v>5522</v>
      </c>
      <c r="Q2494" s="2">
        <v>19703082</v>
      </c>
      <c r="R2494" s="2">
        <v>19703082</v>
      </c>
      <c r="S2494" s="2">
        <v>39406164</v>
      </c>
      <c r="U2494">
        <v>1.2605564946994372</v>
      </c>
      <c r="V2494" t="s">
        <v>22725</v>
      </c>
      <c r="W2494">
        <f>AVERAGE(U2494:V2494)</f>
        <v>1.2605564946994372</v>
      </c>
      <c r="X2494" s="4">
        <v>0.25202232857208423</v>
      </c>
      <c r="Y2494">
        <f>AVERAGE(W2494:X2494)</f>
        <v>0.75628941163576069</v>
      </c>
      <c r="Z2494" t="s">
        <v>23040</v>
      </c>
      <c r="AA2494" t="s">
        <v>22731</v>
      </c>
      <c r="AB2494" t="s">
        <v>23041</v>
      </c>
      <c r="AC2494" t="s">
        <v>22725</v>
      </c>
      <c r="AD2494">
        <v>1944</v>
      </c>
      <c r="AE2494">
        <v>2012</v>
      </c>
    </row>
    <row r="2495" spans="1:31" x14ac:dyDescent="0.25">
      <c r="A2495" t="s">
        <v>7076</v>
      </c>
      <c r="B2495" t="s">
        <v>7077</v>
      </c>
      <c r="C2495">
        <v>1980</v>
      </c>
      <c r="D2495" s="1">
        <v>29574</v>
      </c>
      <c r="E2495" t="s">
        <v>79</v>
      </c>
      <c r="F2495">
        <v>102</v>
      </c>
      <c r="G2495" t="s">
        <v>19</v>
      </c>
      <c r="H2495" t="s">
        <v>271</v>
      </c>
      <c r="I2495" t="s">
        <v>7078</v>
      </c>
      <c r="J2495" t="s">
        <v>6169</v>
      </c>
      <c r="K2495" t="s">
        <v>5660</v>
      </c>
      <c r="L2495" t="s">
        <v>7079</v>
      </c>
      <c r="M2495" t="s">
        <v>7080</v>
      </c>
      <c r="N2495">
        <v>6.7</v>
      </c>
      <c r="O2495">
        <v>8495</v>
      </c>
      <c r="Q2495" s="2">
        <v>43995918</v>
      </c>
      <c r="R2495" s="2">
        <v>43995918</v>
      </c>
      <c r="S2495" s="2">
        <v>87991836</v>
      </c>
      <c r="T2495">
        <v>58</v>
      </c>
      <c r="U2495">
        <v>0.8643687893572467</v>
      </c>
      <c r="V2495">
        <v>0.25775960454656488</v>
      </c>
      <c r="W2495">
        <f>AVERAGE(U2495:V2495)</f>
        <v>0.56106419695190579</v>
      </c>
      <c r="X2495" s="4">
        <v>0.78080474565469327</v>
      </c>
      <c r="Y2495">
        <f>AVERAGE(W2495:X2495)</f>
        <v>0.67093447130329953</v>
      </c>
      <c r="Z2495" t="s">
        <v>23040</v>
      </c>
      <c r="AA2495" t="s">
        <v>22731</v>
      </c>
      <c r="AB2495" t="s">
        <v>23041</v>
      </c>
      <c r="AC2495" t="s">
        <v>22725</v>
      </c>
      <c r="AD2495">
        <v>1944</v>
      </c>
      <c r="AE2495">
        <v>2012</v>
      </c>
    </row>
    <row r="2496" spans="1:31" x14ac:dyDescent="0.25">
      <c r="A2496" t="s">
        <v>604</v>
      </c>
      <c r="B2496" t="s">
        <v>605</v>
      </c>
      <c r="C2496">
        <v>1932</v>
      </c>
      <c r="D2496" s="1">
        <v>12346</v>
      </c>
      <c r="E2496" t="s">
        <v>232</v>
      </c>
      <c r="F2496">
        <v>83</v>
      </c>
      <c r="G2496" t="s">
        <v>19</v>
      </c>
      <c r="H2496" t="s">
        <v>606</v>
      </c>
      <c r="I2496" t="s">
        <v>31</v>
      </c>
      <c r="J2496" t="s">
        <v>607</v>
      </c>
      <c r="K2496" t="s">
        <v>87</v>
      </c>
      <c r="L2496" t="s">
        <v>608</v>
      </c>
      <c r="M2496" t="s">
        <v>609</v>
      </c>
      <c r="N2496">
        <v>8</v>
      </c>
      <c r="O2496">
        <v>12531</v>
      </c>
      <c r="P2496" s="2">
        <v>519706</v>
      </c>
      <c r="S2496" s="2"/>
      <c r="U2496">
        <v>1.8944568232469419</v>
      </c>
      <c r="V2496" t="s">
        <v>22725</v>
      </c>
      <c r="W2496">
        <f>AVERAGE(U2496:V2496)</f>
        <v>1.8944568232469419</v>
      </c>
      <c r="X2496" s="4"/>
      <c r="Y2496">
        <f>AVERAGE(W2496:X2496)</f>
        <v>1.8944568232469419</v>
      </c>
      <c r="Z2496" t="s">
        <v>22759</v>
      </c>
      <c r="AA2496" t="s">
        <v>22731</v>
      </c>
      <c r="AB2496" t="s">
        <v>22760</v>
      </c>
      <c r="AC2496" t="s">
        <v>22725</v>
      </c>
      <c r="AD2496">
        <v>1887</v>
      </c>
      <c r="AE2496">
        <v>1958</v>
      </c>
    </row>
    <row r="2497" spans="1:31" x14ac:dyDescent="0.25">
      <c r="A2497" t="s">
        <v>1405</v>
      </c>
      <c r="B2497" t="s">
        <v>1406</v>
      </c>
      <c r="C2497">
        <v>1941</v>
      </c>
      <c r="D2497" s="1">
        <v>15090</v>
      </c>
      <c r="E2497" t="s">
        <v>57</v>
      </c>
      <c r="F2497">
        <v>119</v>
      </c>
      <c r="G2497" t="s">
        <v>19</v>
      </c>
      <c r="H2497" t="s">
        <v>25</v>
      </c>
      <c r="I2497" t="s">
        <v>699</v>
      </c>
      <c r="J2497" t="s">
        <v>1407</v>
      </c>
      <c r="K2497" t="s">
        <v>336</v>
      </c>
      <c r="L2497" t="s">
        <v>1408</v>
      </c>
      <c r="M2497" t="s">
        <v>1409</v>
      </c>
      <c r="N2497">
        <v>7.1</v>
      </c>
      <c r="O2497">
        <v>6126</v>
      </c>
      <c r="S2497" s="2"/>
      <c r="U2497">
        <v>1.1813189536309987</v>
      </c>
      <c r="V2497" t="s">
        <v>22725</v>
      </c>
      <c r="W2497">
        <f>AVERAGE(U2497:V2497)</f>
        <v>1.1813189536309987</v>
      </c>
      <c r="X2497" s="4"/>
      <c r="Y2497">
        <f>AVERAGE(W2497:X2497)</f>
        <v>1.1813189536309987</v>
      </c>
      <c r="Z2497" t="s">
        <v>22759</v>
      </c>
      <c r="AA2497" t="s">
        <v>22731</v>
      </c>
      <c r="AB2497" t="s">
        <v>22760</v>
      </c>
      <c r="AC2497" t="s">
        <v>22725</v>
      </c>
      <c r="AD2497">
        <v>1887</v>
      </c>
      <c r="AE2497">
        <v>1958</v>
      </c>
    </row>
    <row r="2498" spans="1:31" x14ac:dyDescent="0.25">
      <c r="A2498" t="s">
        <v>2267</v>
      </c>
      <c r="B2498" t="s">
        <v>2268</v>
      </c>
      <c r="C2498">
        <v>1949</v>
      </c>
      <c r="D2498" s="1">
        <v>18383</v>
      </c>
      <c r="E2498" t="s">
        <v>839</v>
      </c>
      <c r="F2498">
        <v>118</v>
      </c>
      <c r="G2498" t="s">
        <v>19</v>
      </c>
      <c r="H2498" t="s">
        <v>461</v>
      </c>
      <c r="I2498" t="s">
        <v>256</v>
      </c>
      <c r="J2498" t="s">
        <v>2269</v>
      </c>
      <c r="K2498" t="s">
        <v>193</v>
      </c>
      <c r="L2498" t="s">
        <v>2270</v>
      </c>
      <c r="M2498" t="s">
        <v>2271</v>
      </c>
      <c r="N2498">
        <v>7.4</v>
      </c>
      <c r="O2498">
        <v>6446</v>
      </c>
      <c r="P2498" s="2">
        <v>1631000</v>
      </c>
      <c r="S2498" s="2"/>
      <c r="U2498">
        <v>1.4190315768363135</v>
      </c>
      <c r="V2498" t="s">
        <v>22725</v>
      </c>
      <c r="W2498">
        <f>AVERAGE(U2498:V2498)</f>
        <v>1.4190315768363135</v>
      </c>
      <c r="X2498" s="4"/>
      <c r="Y2498">
        <f>AVERAGE(W2498:X2498)</f>
        <v>1.4190315768363135</v>
      </c>
      <c r="Z2498" t="s">
        <v>22851</v>
      </c>
      <c r="AA2498" t="s">
        <v>22731</v>
      </c>
      <c r="AB2498" t="s">
        <v>22852</v>
      </c>
      <c r="AC2498" t="s">
        <v>22725</v>
      </c>
      <c r="AD2498">
        <v>1908</v>
      </c>
      <c r="AE2498">
        <v>1971</v>
      </c>
    </row>
    <row r="2499" spans="1:31" x14ac:dyDescent="0.25">
      <c r="A2499" t="s">
        <v>4927</v>
      </c>
      <c r="B2499" t="s">
        <v>4928</v>
      </c>
      <c r="C2499">
        <v>1968</v>
      </c>
      <c r="D2499" s="1">
        <v>25091</v>
      </c>
      <c r="E2499" t="s">
        <v>46</v>
      </c>
      <c r="F2499">
        <v>105</v>
      </c>
      <c r="G2499" t="s">
        <v>19</v>
      </c>
      <c r="H2499" t="s">
        <v>25</v>
      </c>
      <c r="I2499" t="s">
        <v>4698</v>
      </c>
      <c r="J2499" t="s">
        <v>4587</v>
      </c>
      <c r="K2499" t="s">
        <v>87</v>
      </c>
      <c r="L2499" t="s">
        <v>4929</v>
      </c>
      <c r="M2499" t="s">
        <v>4930</v>
      </c>
      <c r="N2499">
        <v>7.7</v>
      </c>
      <c r="O2499">
        <v>30880</v>
      </c>
      <c r="P2499" s="2">
        <v>1200000</v>
      </c>
      <c r="Q2499" s="2">
        <v>44527234</v>
      </c>
      <c r="R2499" s="2">
        <v>44527234</v>
      </c>
      <c r="S2499" s="2">
        <v>87854468</v>
      </c>
      <c r="T2499">
        <v>86</v>
      </c>
      <c r="U2499">
        <v>1.6567442000416277</v>
      </c>
      <c r="V2499">
        <v>1.8386217890946381</v>
      </c>
      <c r="W2499">
        <f>AVERAGE(U2499:V2499)</f>
        <v>1.7476829945681329</v>
      </c>
      <c r="X2499" s="4">
        <v>0.77930970030326119</v>
      </c>
      <c r="Y2499">
        <f>AVERAGE(W2499:X2499)</f>
        <v>1.2634963474356971</v>
      </c>
      <c r="Z2499" t="s">
        <v>23036</v>
      </c>
      <c r="AA2499" t="s">
        <v>22731</v>
      </c>
      <c r="AB2499" t="s">
        <v>23037</v>
      </c>
      <c r="AC2499" t="s">
        <v>22725</v>
      </c>
      <c r="AD2499">
        <v>1922</v>
      </c>
      <c r="AE2499">
        <v>2008</v>
      </c>
    </row>
    <row r="2500" spans="1:31" x14ac:dyDescent="0.25">
      <c r="A2500" t="s">
        <v>1170</v>
      </c>
      <c r="B2500" t="s">
        <v>1171</v>
      </c>
      <c r="C2500">
        <v>1939</v>
      </c>
      <c r="D2500" s="1">
        <v>17608</v>
      </c>
      <c r="E2500" t="s">
        <v>79</v>
      </c>
      <c r="F2500">
        <v>110</v>
      </c>
      <c r="G2500" t="s">
        <v>19</v>
      </c>
      <c r="H2500" t="s">
        <v>409</v>
      </c>
      <c r="I2500" t="s">
        <v>31</v>
      </c>
      <c r="J2500" t="s">
        <v>1025</v>
      </c>
      <c r="K2500" t="s">
        <v>193</v>
      </c>
      <c r="L2500" t="s">
        <v>1172</v>
      </c>
      <c r="M2500" t="s">
        <v>1173</v>
      </c>
      <c r="N2500">
        <v>7.9</v>
      </c>
      <c r="O2500">
        <v>18470</v>
      </c>
      <c r="P2500" s="2">
        <v>1365000</v>
      </c>
      <c r="S2500" s="2"/>
      <c r="U2500">
        <v>1.815219282178504</v>
      </c>
      <c r="V2500" t="s">
        <v>22725</v>
      </c>
      <c r="W2500">
        <f>AVERAGE(U2500:V2500)</f>
        <v>1.815219282178504</v>
      </c>
      <c r="X2500" s="4"/>
      <c r="Y2500">
        <f>AVERAGE(W2500:X2500)</f>
        <v>1.815219282178504</v>
      </c>
      <c r="Z2500" t="s">
        <v>22775</v>
      </c>
      <c r="AA2500" t="s">
        <v>22731</v>
      </c>
      <c r="AB2500" t="s">
        <v>22776</v>
      </c>
      <c r="AC2500" t="s">
        <v>22725</v>
      </c>
      <c r="AD2500">
        <v>1896</v>
      </c>
      <c r="AE2500">
        <v>1961</v>
      </c>
    </row>
    <row r="2501" spans="1:31" x14ac:dyDescent="0.25">
      <c r="A2501" t="s">
        <v>1301</v>
      </c>
      <c r="B2501" t="s">
        <v>1302</v>
      </c>
      <c r="C2501">
        <v>1940</v>
      </c>
      <c r="D2501" s="1">
        <v>16727</v>
      </c>
      <c r="E2501" t="s">
        <v>71</v>
      </c>
      <c r="F2501">
        <v>99</v>
      </c>
      <c r="G2501" t="s">
        <v>19</v>
      </c>
      <c r="H2501" t="s">
        <v>25</v>
      </c>
      <c r="I2501" t="s">
        <v>31</v>
      </c>
      <c r="J2501" t="s">
        <v>1303</v>
      </c>
      <c r="K2501" t="s">
        <v>193</v>
      </c>
      <c r="L2501" t="s">
        <v>1304</v>
      </c>
      <c r="M2501" t="s">
        <v>1305</v>
      </c>
      <c r="N2501">
        <v>8.1</v>
      </c>
      <c r="O2501">
        <v>26822</v>
      </c>
      <c r="R2501" s="2">
        <v>36368</v>
      </c>
      <c r="S2501" s="2">
        <v>36368</v>
      </c>
      <c r="T2501">
        <v>96</v>
      </c>
      <c r="U2501">
        <v>1.9736943643153797</v>
      </c>
      <c r="V2501">
        <v>2.4032154264332357</v>
      </c>
      <c r="W2501">
        <f>AVERAGE(U2501:V2501)</f>
        <v>2.1884548953743077</v>
      </c>
      <c r="X2501" s="4">
        <v>-0.17645905353022012</v>
      </c>
      <c r="Y2501">
        <f>AVERAGE(W2501:X2501)</f>
        <v>1.0059979209220438</v>
      </c>
      <c r="Z2501" t="s">
        <v>22775</v>
      </c>
      <c r="AA2501" t="s">
        <v>22731</v>
      </c>
      <c r="AB2501" t="s">
        <v>22776</v>
      </c>
      <c r="AC2501" t="s">
        <v>22725</v>
      </c>
      <c r="AD2501">
        <v>1896</v>
      </c>
      <c r="AE2501">
        <v>1961</v>
      </c>
    </row>
    <row r="2502" spans="1:31" x14ac:dyDescent="0.25">
      <c r="A2502" t="s">
        <v>1562</v>
      </c>
      <c r="B2502" t="s">
        <v>1563</v>
      </c>
      <c r="C2502">
        <v>1942</v>
      </c>
      <c r="D2502" s="1">
        <v>17148</v>
      </c>
      <c r="E2502" t="s">
        <v>97</v>
      </c>
      <c r="F2502">
        <v>99</v>
      </c>
      <c r="G2502" t="s">
        <v>19</v>
      </c>
      <c r="H2502" t="s">
        <v>103</v>
      </c>
      <c r="I2502" t="s">
        <v>31</v>
      </c>
      <c r="J2502" t="s">
        <v>1564</v>
      </c>
      <c r="K2502" t="s">
        <v>1565</v>
      </c>
      <c r="L2502" t="s">
        <v>1566</v>
      </c>
      <c r="M2502" t="s">
        <v>1567</v>
      </c>
      <c r="N2502">
        <v>8.1999999999999993</v>
      </c>
      <c r="O2502">
        <v>27473</v>
      </c>
      <c r="Q2502" s="2">
        <v>3270000</v>
      </c>
      <c r="R2502" s="2">
        <v>4578000</v>
      </c>
      <c r="S2502" s="2">
        <v>7848000</v>
      </c>
      <c r="T2502">
        <v>86</v>
      </c>
      <c r="U2502">
        <v>2.0529319053838173</v>
      </c>
      <c r="V2502">
        <v>1.8386217890946381</v>
      </c>
      <c r="W2502">
        <f>AVERAGE(U2502:V2502)</f>
        <v>1.9457768472392276</v>
      </c>
      <c r="X2502" s="4">
        <v>-9.1441115519197966E-2</v>
      </c>
      <c r="Y2502">
        <f>AVERAGE(W2502:X2502)</f>
        <v>0.92716786586001487</v>
      </c>
      <c r="Z2502" t="s">
        <v>22775</v>
      </c>
      <c r="AA2502" t="s">
        <v>22731</v>
      </c>
      <c r="AB2502" t="s">
        <v>22776</v>
      </c>
      <c r="AC2502" t="s">
        <v>22725</v>
      </c>
      <c r="AD2502">
        <v>1896</v>
      </c>
      <c r="AE2502">
        <v>1961</v>
      </c>
    </row>
    <row r="2503" spans="1:31" x14ac:dyDescent="0.25">
      <c r="A2503" t="s">
        <v>1355</v>
      </c>
      <c r="B2503" t="s">
        <v>1356</v>
      </c>
      <c r="C2503">
        <v>1941</v>
      </c>
      <c r="D2503" s="1">
        <v>16895</v>
      </c>
      <c r="E2503" t="s">
        <v>472</v>
      </c>
      <c r="F2503">
        <v>94</v>
      </c>
      <c r="G2503" t="s">
        <v>19</v>
      </c>
      <c r="H2503" t="s">
        <v>25</v>
      </c>
      <c r="I2503" t="s">
        <v>593</v>
      </c>
      <c r="J2503" t="s">
        <v>1357</v>
      </c>
      <c r="K2503" t="s">
        <v>336</v>
      </c>
      <c r="L2503" t="s">
        <v>1358</v>
      </c>
      <c r="M2503" t="s">
        <v>1359</v>
      </c>
      <c r="N2503">
        <v>7.6</v>
      </c>
      <c r="O2503">
        <v>5736</v>
      </c>
      <c r="S2503" s="2"/>
      <c r="U2503">
        <v>1.5775066589731892</v>
      </c>
      <c r="V2503" t="s">
        <v>22725</v>
      </c>
      <c r="W2503">
        <f>AVERAGE(U2503:V2503)</f>
        <v>1.5775066589731892</v>
      </c>
      <c r="X2503" s="4"/>
      <c r="Y2503">
        <f>AVERAGE(W2503:X2503)</f>
        <v>1.5775066589731892</v>
      </c>
      <c r="Z2503" t="s">
        <v>22787</v>
      </c>
      <c r="AA2503" t="s">
        <v>22731</v>
      </c>
      <c r="AB2503" t="s">
        <v>22788</v>
      </c>
      <c r="AC2503" t="s">
        <v>22725</v>
      </c>
      <c r="AD2503">
        <v>1896</v>
      </c>
      <c r="AE2503">
        <v>1976</v>
      </c>
    </row>
    <row r="2504" spans="1:31" x14ac:dyDescent="0.25">
      <c r="A2504" t="s">
        <v>1388</v>
      </c>
      <c r="B2504" t="s">
        <v>1389</v>
      </c>
      <c r="C2504">
        <v>1942</v>
      </c>
      <c r="D2504" s="1">
        <v>15365</v>
      </c>
      <c r="E2504" t="s">
        <v>79</v>
      </c>
      <c r="F2504">
        <v>112</v>
      </c>
      <c r="G2504" t="s">
        <v>19</v>
      </c>
      <c r="H2504" t="s">
        <v>175</v>
      </c>
      <c r="I2504" t="s">
        <v>692</v>
      </c>
      <c r="J2504" t="s">
        <v>1118</v>
      </c>
      <c r="K2504" t="s">
        <v>186</v>
      </c>
      <c r="L2504" t="s">
        <v>1390</v>
      </c>
      <c r="M2504" t="s">
        <v>1391</v>
      </c>
      <c r="N2504">
        <v>7.6</v>
      </c>
      <c r="O2504">
        <v>6594</v>
      </c>
      <c r="P2504" s="2">
        <v>1050000</v>
      </c>
      <c r="S2504" s="2"/>
      <c r="U2504">
        <v>1.5775066589731892</v>
      </c>
      <c r="V2504" t="s">
        <v>22725</v>
      </c>
      <c r="W2504">
        <f>AVERAGE(U2504:V2504)</f>
        <v>1.5775066589731892</v>
      </c>
      <c r="X2504" s="4"/>
      <c r="Y2504">
        <f>AVERAGE(W2504:X2504)</f>
        <v>1.5775066589731892</v>
      </c>
      <c r="Z2504" t="s">
        <v>22787</v>
      </c>
      <c r="AA2504" t="s">
        <v>22731</v>
      </c>
      <c r="AB2504" t="s">
        <v>22788</v>
      </c>
      <c r="AC2504" t="s">
        <v>22725</v>
      </c>
      <c r="AD2504">
        <v>1896</v>
      </c>
      <c r="AE2504">
        <v>1976</v>
      </c>
    </row>
    <row r="2505" spans="1:31" x14ac:dyDescent="0.25">
      <c r="A2505" t="s">
        <v>2146</v>
      </c>
      <c r="B2505" t="s">
        <v>2147</v>
      </c>
      <c r="C2505">
        <v>1948</v>
      </c>
      <c r="D2505" s="1">
        <v>18256</v>
      </c>
      <c r="E2505" t="s">
        <v>71</v>
      </c>
      <c r="F2505">
        <v>116</v>
      </c>
      <c r="G2505" t="s">
        <v>19</v>
      </c>
      <c r="H2505" t="s">
        <v>103</v>
      </c>
      <c r="I2505" t="s">
        <v>1504</v>
      </c>
      <c r="J2505" t="s">
        <v>1025</v>
      </c>
      <c r="K2505" t="s">
        <v>87</v>
      </c>
      <c r="L2505" t="s">
        <v>2148</v>
      </c>
      <c r="M2505" t="s">
        <v>2149</v>
      </c>
      <c r="N2505">
        <v>7.3</v>
      </c>
      <c r="O2505">
        <v>6646</v>
      </c>
      <c r="P2505" s="2">
        <v>1500000</v>
      </c>
      <c r="S2505" s="2"/>
      <c r="T2505">
        <v>75</v>
      </c>
      <c r="U2505">
        <v>1.339794035767875</v>
      </c>
      <c r="V2505">
        <v>1.2175687880221808</v>
      </c>
      <c r="W2505">
        <f>AVERAGE(U2505:V2505)</f>
        <v>1.278681411895028</v>
      </c>
      <c r="X2505" s="4"/>
      <c r="Y2505">
        <f>AVERAGE(W2505:X2505)</f>
        <v>1.278681411895028</v>
      </c>
      <c r="Z2505" t="s">
        <v>22787</v>
      </c>
      <c r="AA2505" t="s">
        <v>22731</v>
      </c>
      <c r="AB2505" t="s">
        <v>22788</v>
      </c>
      <c r="AC2505" t="s">
        <v>22725</v>
      </c>
      <c r="AD2505">
        <v>1896</v>
      </c>
      <c r="AE2505">
        <v>1976</v>
      </c>
    </row>
    <row r="2506" spans="1:31" x14ac:dyDescent="0.25">
      <c r="A2506" t="s">
        <v>2367</v>
      </c>
      <c r="B2506" t="s">
        <v>2368</v>
      </c>
      <c r="C2506">
        <v>1950</v>
      </c>
      <c r="D2506" s="1">
        <v>18921</v>
      </c>
      <c r="E2506" t="s">
        <v>71</v>
      </c>
      <c r="F2506">
        <v>103</v>
      </c>
      <c r="G2506" t="s">
        <v>19</v>
      </c>
      <c r="H2506" t="s">
        <v>25</v>
      </c>
      <c r="I2506" t="s">
        <v>489</v>
      </c>
      <c r="J2506" t="s">
        <v>2369</v>
      </c>
      <c r="K2506" t="s">
        <v>336</v>
      </c>
      <c r="L2506" t="s">
        <v>2370</v>
      </c>
      <c r="M2506" t="s">
        <v>2371</v>
      </c>
      <c r="N2506">
        <v>7.6</v>
      </c>
      <c r="O2506">
        <v>9662</v>
      </c>
      <c r="R2506" s="2">
        <v>12000000</v>
      </c>
      <c r="S2506" s="2">
        <v>12000000</v>
      </c>
      <c r="U2506">
        <v>1.5775066589731892</v>
      </c>
      <c r="V2506" t="s">
        <v>22725</v>
      </c>
      <c r="W2506">
        <f>AVERAGE(U2506:V2506)</f>
        <v>1.5775066589731892</v>
      </c>
      <c r="X2506" s="4">
        <v>-4.6252801653188409E-2</v>
      </c>
      <c r="Y2506">
        <f>AVERAGE(W2506:X2506)</f>
        <v>0.76562692866000037</v>
      </c>
      <c r="Z2506" t="s">
        <v>22787</v>
      </c>
      <c r="AA2506" t="s">
        <v>22731</v>
      </c>
      <c r="AB2506" t="s">
        <v>22788</v>
      </c>
      <c r="AC2506" t="s">
        <v>22725</v>
      </c>
      <c r="AD2506">
        <v>1896</v>
      </c>
      <c r="AE2506">
        <v>1976</v>
      </c>
    </row>
    <row r="2507" spans="1:31" x14ac:dyDescent="0.25">
      <c r="A2507" t="s">
        <v>3100</v>
      </c>
      <c r="B2507" t="s">
        <v>3101</v>
      </c>
      <c r="C2507">
        <v>1955</v>
      </c>
      <c r="D2507" s="1">
        <v>20432</v>
      </c>
      <c r="E2507" t="s">
        <v>232</v>
      </c>
      <c r="F2507">
        <v>106</v>
      </c>
      <c r="G2507" t="s">
        <v>19</v>
      </c>
      <c r="H2507" t="s">
        <v>175</v>
      </c>
      <c r="I2507" t="s">
        <v>54</v>
      </c>
      <c r="J2507" t="s">
        <v>3102</v>
      </c>
      <c r="K2507" t="s">
        <v>87</v>
      </c>
      <c r="L2507" t="s">
        <v>3103</v>
      </c>
      <c r="M2507" t="s">
        <v>3104</v>
      </c>
      <c r="N2507">
        <v>7.5</v>
      </c>
      <c r="O2507">
        <v>7811</v>
      </c>
      <c r="P2507" s="2">
        <v>1685000</v>
      </c>
      <c r="S2507" s="2"/>
      <c r="U2507">
        <v>1.4982691179047514</v>
      </c>
      <c r="V2507" t="s">
        <v>22725</v>
      </c>
      <c r="W2507">
        <f>AVERAGE(U2507:V2507)</f>
        <v>1.4982691179047514</v>
      </c>
      <c r="X2507" s="4"/>
      <c r="Y2507">
        <f>AVERAGE(W2507:X2507)</f>
        <v>1.4982691179047514</v>
      </c>
      <c r="Z2507" t="s">
        <v>22787</v>
      </c>
      <c r="AA2507" t="s">
        <v>22731</v>
      </c>
      <c r="AB2507" t="s">
        <v>22788</v>
      </c>
      <c r="AC2507" t="s">
        <v>22725</v>
      </c>
      <c r="AD2507">
        <v>1896</v>
      </c>
      <c r="AE2507">
        <v>1976</v>
      </c>
    </row>
    <row r="2508" spans="1:31" x14ac:dyDescent="0.25">
      <c r="A2508" t="s">
        <v>3113</v>
      </c>
      <c r="B2508" t="s">
        <v>3114</v>
      </c>
      <c r="C2508">
        <v>1956</v>
      </c>
      <c r="D2508" s="1">
        <v>20879</v>
      </c>
      <c r="E2508" t="s">
        <v>56</v>
      </c>
      <c r="F2508">
        <v>114</v>
      </c>
      <c r="G2508" t="s">
        <v>19</v>
      </c>
      <c r="H2508" t="s">
        <v>428</v>
      </c>
      <c r="I2508" t="s">
        <v>1878</v>
      </c>
      <c r="J2508" t="s">
        <v>3115</v>
      </c>
      <c r="K2508" t="s">
        <v>3116</v>
      </c>
      <c r="L2508" t="s">
        <v>3117</v>
      </c>
      <c r="M2508" t="s">
        <v>3118</v>
      </c>
      <c r="N2508">
        <v>7.4</v>
      </c>
      <c r="O2508">
        <v>6644</v>
      </c>
      <c r="Q2508" s="2">
        <v>2300000</v>
      </c>
      <c r="S2508" s="2">
        <v>2300000</v>
      </c>
      <c r="U2508">
        <v>1.4190315768363135</v>
      </c>
      <c r="V2508" t="s">
        <v>22725</v>
      </c>
      <c r="W2508">
        <f>AVERAGE(U2508:V2508)</f>
        <v>1.4190315768363135</v>
      </c>
      <c r="X2508" s="4">
        <v>-0.15182280273707394</v>
      </c>
      <c r="Y2508">
        <f>AVERAGE(W2508:X2508)</f>
        <v>0.63360438704961974</v>
      </c>
      <c r="Z2508" t="s">
        <v>22903</v>
      </c>
      <c r="AA2508" t="s">
        <v>22731</v>
      </c>
      <c r="AB2508" t="s">
        <v>22904</v>
      </c>
      <c r="AC2508" t="s">
        <v>22725</v>
      </c>
      <c r="AD2508">
        <v>1912</v>
      </c>
      <c r="AE2508">
        <v>1983</v>
      </c>
    </row>
    <row r="2509" spans="1:31" x14ac:dyDescent="0.25">
      <c r="A2509" t="s">
        <v>3253</v>
      </c>
      <c r="B2509" t="s">
        <v>3254</v>
      </c>
      <c r="C2509">
        <v>1957</v>
      </c>
      <c r="D2509" s="1">
        <v>21067</v>
      </c>
      <c r="E2509" t="s">
        <v>34</v>
      </c>
      <c r="F2509">
        <v>96</v>
      </c>
      <c r="G2509" t="s">
        <v>19</v>
      </c>
      <c r="H2509" t="s">
        <v>25</v>
      </c>
      <c r="I2509" t="s">
        <v>3255</v>
      </c>
      <c r="J2509" t="s">
        <v>3144</v>
      </c>
      <c r="K2509" t="s">
        <v>3256</v>
      </c>
      <c r="L2509" t="s">
        <v>3257</v>
      </c>
      <c r="M2509" t="s">
        <v>3258</v>
      </c>
      <c r="N2509">
        <v>8.9</v>
      </c>
      <c r="O2509">
        <v>668473</v>
      </c>
      <c r="P2509" s="2">
        <v>350000</v>
      </c>
      <c r="R2509" s="2">
        <v>576</v>
      </c>
      <c r="S2509" s="2">
        <v>-349424</v>
      </c>
      <c r="T2509">
        <v>96</v>
      </c>
      <c r="U2509">
        <v>2.607594692862885</v>
      </c>
      <c r="V2509">
        <v>2.4032154264332357</v>
      </c>
      <c r="W2509">
        <f>AVERAGE(U2509:V2509)</f>
        <v>2.5054050596480604</v>
      </c>
      <c r="X2509" s="4">
        <v>-0.18065782279394738</v>
      </c>
      <c r="Y2509">
        <f>AVERAGE(W2509:X2509)</f>
        <v>1.1623736184270566</v>
      </c>
      <c r="Z2509" t="s">
        <v>22903</v>
      </c>
      <c r="AA2509" t="s">
        <v>22731</v>
      </c>
      <c r="AB2509" t="s">
        <v>22904</v>
      </c>
      <c r="AC2509" t="s">
        <v>22725</v>
      </c>
      <c r="AD2509">
        <v>1912</v>
      </c>
      <c r="AE2509">
        <v>1983</v>
      </c>
    </row>
    <row r="2510" spans="1:31" x14ac:dyDescent="0.25">
      <c r="A2510" t="s">
        <v>3552</v>
      </c>
      <c r="B2510" t="s">
        <v>3553</v>
      </c>
      <c r="C2510">
        <v>1960</v>
      </c>
      <c r="D2510" s="1">
        <v>22217</v>
      </c>
      <c r="E2510" t="s">
        <v>57</v>
      </c>
      <c r="F2510">
        <v>119</v>
      </c>
      <c r="G2510" t="s">
        <v>19</v>
      </c>
      <c r="H2510" t="s">
        <v>25</v>
      </c>
      <c r="I2510" t="s">
        <v>3255</v>
      </c>
      <c r="J2510" t="s">
        <v>3554</v>
      </c>
      <c r="K2510" t="s">
        <v>3372</v>
      </c>
      <c r="L2510" t="s">
        <v>3555</v>
      </c>
      <c r="M2510" t="s">
        <v>3556</v>
      </c>
      <c r="N2510">
        <v>7.2</v>
      </c>
      <c r="O2510">
        <v>5419</v>
      </c>
      <c r="P2510" s="2">
        <v>2000000</v>
      </c>
      <c r="S2510" s="2"/>
      <c r="U2510">
        <v>1.2605564946994372</v>
      </c>
      <c r="V2510" t="s">
        <v>22725</v>
      </c>
      <c r="W2510">
        <f>AVERAGE(U2510:V2510)</f>
        <v>1.2605564946994372</v>
      </c>
      <c r="X2510" s="4"/>
      <c r="Y2510">
        <f>AVERAGE(W2510:X2510)</f>
        <v>1.2605564946994372</v>
      </c>
      <c r="Z2510" t="s">
        <v>22903</v>
      </c>
      <c r="AA2510" t="s">
        <v>22731</v>
      </c>
      <c r="AB2510" t="s">
        <v>22904</v>
      </c>
      <c r="AC2510" t="s">
        <v>22725</v>
      </c>
      <c r="AD2510">
        <v>1912</v>
      </c>
      <c r="AE2510">
        <v>1983</v>
      </c>
    </row>
    <row r="2511" spans="1:31" x14ac:dyDescent="0.25">
      <c r="A2511" t="s">
        <v>3809</v>
      </c>
      <c r="B2511" t="s">
        <v>3810</v>
      </c>
      <c r="C2511">
        <v>1961</v>
      </c>
      <c r="D2511" s="1">
        <v>22581</v>
      </c>
      <c r="E2511" t="s">
        <v>110</v>
      </c>
      <c r="F2511">
        <v>134</v>
      </c>
      <c r="G2511" t="s">
        <v>19</v>
      </c>
      <c r="H2511" t="s">
        <v>25</v>
      </c>
      <c r="I2511" t="s">
        <v>2025</v>
      </c>
      <c r="J2511" t="s">
        <v>3811</v>
      </c>
      <c r="K2511" t="s">
        <v>3812</v>
      </c>
      <c r="L2511" t="s">
        <v>3813</v>
      </c>
      <c r="M2511" t="s">
        <v>3814</v>
      </c>
      <c r="N2511">
        <v>8</v>
      </c>
      <c r="O2511">
        <v>73998</v>
      </c>
      <c r="P2511" s="2">
        <v>2000000</v>
      </c>
      <c r="S2511" s="2"/>
      <c r="T2511">
        <v>90</v>
      </c>
      <c r="U2511">
        <v>1.8944568232469419</v>
      </c>
      <c r="V2511">
        <v>2.0644592440300773</v>
      </c>
      <c r="W2511">
        <f>AVERAGE(U2511:V2511)</f>
        <v>1.9794580336385095</v>
      </c>
      <c r="X2511" s="4"/>
      <c r="Y2511">
        <f>AVERAGE(W2511:X2511)</f>
        <v>1.9794580336385095</v>
      </c>
      <c r="Z2511" t="s">
        <v>22903</v>
      </c>
      <c r="AA2511" t="s">
        <v>22731</v>
      </c>
      <c r="AB2511" t="s">
        <v>22904</v>
      </c>
      <c r="AC2511" t="s">
        <v>22725</v>
      </c>
      <c r="AD2511">
        <v>1912</v>
      </c>
      <c r="AE2511">
        <v>1983</v>
      </c>
    </row>
    <row r="2512" spans="1:31" x14ac:dyDescent="0.25">
      <c r="A2512" t="s">
        <v>9043</v>
      </c>
      <c r="B2512" t="s">
        <v>9044</v>
      </c>
      <c r="C2512">
        <v>1989</v>
      </c>
      <c r="D2512" s="1">
        <v>33086</v>
      </c>
      <c r="E2512" t="s">
        <v>293</v>
      </c>
      <c r="F2512">
        <v>107</v>
      </c>
      <c r="G2512" t="s">
        <v>19</v>
      </c>
      <c r="H2512" t="s">
        <v>5456</v>
      </c>
      <c r="I2512" t="s">
        <v>5848</v>
      </c>
      <c r="J2512" t="s">
        <v>5848</v>
      </c>
      <c r="K2512" t="s">
        <v>8028</v>
      </c>
      <c r="L2512" t="s">
        <v>9045</v>
      </c>
      <c r="M2512" t="s">
        <v>9046</v>
      </c>
      <c r="N2512">
        <v>7.2</v>
      </c>
      <c r="O2512">
        <v>60804</v>
      </c>
      <c r="P2512" s="2">
        <v>11000000</v>
      </c>
      <c r="Q2512" s="2">
        <v>49797148</v>
      </c>
      <c r="R2512" s="2">
        <v>49797148</v>
      </c>
      <c r="S2512" s="2">
        <v>88594296</v>
      </c>
      <c r="T2512">
        <v>62</v>
      </c>
      <c r="U2512">
        <v>1.2605564946994372</v>
      </c>
      <c r="V2512">
        <v>0.48359705948200393</v>
      </c>
      <c r="W2512">
        <f>AVERAGE(U2512:V2512)</f>
        <v>0.87207677709072051</v>
      </c>
      <c r="X2512" s="4">
        <v>0.78736162223747652</v>
      </c>
      <c r="Y2512">
        <f>AVERAGE(W2512:X2512)</f>
        <v>0.82971919966409846</v>
      </c>
      <c r="Z2512" t="s">
        <v>23436</v>
      </c>
      <c r="AA2512" t="s">
        <v>22731</v>
      </c>
      <c r="AB2512" t="s">
        <v>23437</v>
      </c>
      <c r="AC2512" t="s">
        <v>22725</v>
      </c>
      <c r="AD2512">
        <v>1951</v>
      </c>
      <c r="AE2512">
        <v>0</v>
      </c>
    </row>
    <row r="2513" spans="1:31" x14ac:dyDescent="0.25">
      <c r="A2513" t="s">
        <v>9244</v>
      </c>
      <c r="B2513" t="s">
        <v>9245</v>
      </c>
      <c r="C2513">
        <v>1990</v>
      </c>
      <c r="D2513" s="1">
        <v>33095</v>
      </c>
      <c r="E2513" t="s">
        <v>123</v>
      </c>
      <c r="F2513">
        <v>115</v>
      </c>
      <c r="G2513" t="s">
        <v>19</v>
      </c>
      <c r="H2513" t="s">
        <v>25</v>
      </c>
      <c r="I2513" t="s">
        <v>6214</v>
      </c>
      <c r="J2513" t="s">
        <v>9246</v>
      </c>
      <c r="K2513" t="s">
        <v>336</v>
      </c>
      <c r="L2513" t="s">
        <v>9247</v>
      </c>
      <c r="M2513" t="s">
        <v>9248</v>
      </c>
      <c r="N2513">
        <v>6.6</v>
      </c>
      <c r="O2513">
        <v>78722</v>
      </c>
      <c r="P2513" s="2">
        <v>26000000</v>
      </c>
      <c r="Q2513" s="2">
        <v>61489265</v>
      </c>
      <c r="R2513" s="2">
        <v>61489265</v>
      </c>
      <c r="S2513" s="2">
        <v>96978530</v>
      </c>
      <c r="T2513">
        <v>55</v>
      </c>
      <c r="U2513">
        <v>0.78513124828880809</v>
      </c>
      <c r="V2513">
        <v>8.8381513344985618E-2</v>
      </c>
      <c r="W2513">
        <f>AVERAGE(U2513:V2513)</f>
        <v>0.43675638081689683</v>
      </c>
      <c r="X2513" s="4">
        <v>0.87861147713103838</v>
      </c>
      <c r="Y2513">
        <f>AVERAGE(W2513:X2513)</f>
        <v>0.65768392897396755</v>
      </c>
      <c r="Z2513" t="s">
        <v>23436</v>
      </c>
      <c r="AA2513" t="s">
        <v>22731</v>
      </c>
      <c r="AB2513" t="s">
        <v>23437</v>
      </c>
      <c r="AC2513" t="s">
        <v>22725</v>
      </c>
      <c r="AD2513">
        <v>1951</v>
      </c>
      <c r="AE2513">
        <v>0</v>
      </c>
    </row>
    <row r="2514" spans="1:31" x14ac:dyDescent="0.25">
      <c r="A2514" t="s">
        <v>9362</v>
      </c>
      <c r="B2514" t="s">
        <v>9363</v>
      </c>
      <c r="C2514">
        <v>1990</v>
      </c>
      <c r="D2514" s="1">
        <v>33099</v>
      </c>
      <c r="E2514" t="s">
        <v>79</v>
      </c>
      <c r="F2514">
        <v>119</v>
      </c>
      <c r="G2514" t="s">
        <v>19</v>
      </c>
      <c r="H2514" t="s">
        <v>25</v>
      </c>
      <c r="I2514" t="s">
        <v>7501</v>
      </c>
      <c r="J2514" t="s">
        <v>8674</v>
      </c>
      <c r="K2514" t="s">
        <v>7857</v>
      </c>
      <c r="L2514" t="s">
        <v>9364</v>
      </c>
      <c r="M2514" t="s">
        <v>9365</v>
      </c>
      <c r="N2514">
        <v>7</v>
      </c>
      <c r="O2514">
        <v>281688</v>
      </c>
      <c r="P2514" s="2">
        <v>14000000</v>
      </c>
      <c r="Q2514" s="2">
        <v>178406268</v>
      </c>
      <c r="R2514" s="2">
        <v>463407097</v>
      </c>
      <c r="S2514" s="2">
        <v>627813365</v>
      </c>
      <c r="T2514">
        <v>51</v>
      </c>
      <c r="U2514">
        <v>1.1020814125625609</v>
      </c>
      <c r="V2514">
        <v>-0.13745594159045341</v>
      </c>
      <c r="W2514">
        <f>AVERAGE(U2514:V2514)</f>
        <v>0.48231273548605375</v>
      </c>
      <c r="X2514" s="4">
        <v>6.6559551994314718</v>
      </c>
      <c r="Y2514">
        <f>AVERAGE(W2514:X2514)</f>
        <v>3.5691339674587628</v>
      </c>
      <c r="Z2514" t="s">
        <v>23436</v>
      </c>
      <c r="AA2514" t="s">
        <v>22731</v>
      </c>
      <c r="AB2514" t="s">
        <v>23437</v>
      </c>
      <c r="AC2514" t="s">
        <v>22725</v>
      </c>
      <c r="AD2514">
        <v>1951</v>
      </c>
      <c r="AE2514">
        <v>0</v>
      </c>
    </row>
    <row r="2515" spans="1:31" x14ac:dyDescent="0.25">
      <c r="A2515" t="s">
        <v>9497</v>
      </c>
      <c r="B2515" t="s">
        <v>9498</v>
      </c>
      <c r="C2515">
        <v>1991</v>
      </c>
      <c r="D2515" s="1">
        <v>33410</v>
      </c>
      <c r="E2515" t="s">
        <v>57</v>
      </c>
      <c r="F2515">
        <v>111</v>
      </c>
      <c r="G2515" t="s">
        <v>19</v>
      </c>
      <c r="H2515" t="s">
        <v>25</v>
      </c>
      <c r="I2515" t="s">
        <v>6214</v>
      </c>
      <c r="J2515" t="s">
        <v>9499</v>
      </c>
      <c r="K2515" t="s">
        <v>9500</v>
      </c>
      <c r="L2515" t="s">
        <v>9501</v>
      </c>
      <c r="M2515" t="s">
        <v>9502</v>
      </c>
      <c r="N2515">
        <v>6.1</v>
      </c>
      <c r="O2515">
        <v>14727</v>
      </c>
      <c r="P2515" s="2">
        <v>18000000</v>
      </c>
      <c r="Q2515" s="2">
        <v>33669178</v>
      </c>
      <c r="R2515" s="2">
        <v>82264675</v>
      </c>
      <c r="S2515" s="2">
        <v>97933853</v>
      </c>
      <c r="U2515">
        <v>0.38894354294661765</v>
      </c>
      <c r="V2515" t="s">
        <v>22725</v>
      </c>
      <c r="W2515">
        <f>AVERAGE(U2515:V2515)</f>
        <v>0.38894354294661765</v>
      </c>
      <c r="X2515" s="4">
        <v>0.88900874003263219</v>
      </c>
      <c r="Y2515">
        <f>AVERAGE(W2515:X2515)</f>
        <v>0.63897614148962489</v>
      </c>
      <c r="Z2515" t="s">
        <v>23436</v>
      </c>
      <c r="AA2515" t="s">
        <v>22731</v>
      </c>
      <c r="AB2515" t="s">
        <v>23437</v>
      </c>
      <c r="AC2515" t="s">
        <v>22725</v>
      </c>
      <c r="AD2515">
        <v>1951</v>
      </c>
      <c r="AE2515">
        <v>0</v>
      </c>
    </row>
    <row r="2516" spans="1:31" x14ac:dyDescent="0.25">
      <c r="A2516" t="s">
        <v>9531</v>
      </c>
      <c r="B2516" t="s">
        <v>9532</v>
      </c>
      <c r="C2516">
        <v>1991</v>
      </c>
      <c r="D2516" s="1">
        <v>33704</v>
      </c>
      <c r="E2516" t="s">
        <v>34</v>
      </c>
      <c r="F2516">
        <v>134</v>
      </c>
      <c r="G2516" t="s">
        <v>19</v>
      </c>
      <c r="H2516" t="s">
        <v>271</v>
      </c>
      <c r="I2516" t="s">
        <v>7150</v>
      </c>
      <c r="J2516" t="s">
        <v>9533</v>
      </c>
      <c r="K2516" t="s">
        <v>799</v>
      </c>
      <c r="L2516" t="s">
        <v>9534</v>
      </c>
      <c r="M2516" t="s">
        <v>9535</v>
      </c>
      <c r="N2516">
        <v>6.9</v>
      </c>
      <c r="O2516">
        <v>14525</v>
      </c>
      <c r="Q2516" s="2">
        <v>33243020</v>
      </c>
      <c r="R2516" s="2">
        <v>40991329</v>
      </c>
      <c r="S2516" s="2">
        <v>74234349</v>
      </c>
      <c r="T2516">
        <v>64</v>
      </c>
      <c r="U2516">
        <v>1.022843871494123</v>
      </c>
      <c r="V2516">
        <v>0.5965157869497234</v>
      </c>
      <c r="W2516">
        <f>AVERAGE(U2516:V2516)</f>
        <v>0.80967982922192316</v>
      </c>
      <c r="X2516" s="4">
        <v>0.63107506343803954</v>
      </c>
      <c r="Y2516">
        <f>AVERAGE(W2516:X2516)</f>
        <v>0.72037744632998135</v>
      </c>
      <c r="Z2516" t="s">
        <v>23436</v>
      </c>
      <c r="AA2516" t="s">
        <v>22731</v>
      </c>
      <c r="AB2516" t="s">
        <v>23437</v>
      </c>
      <c r="AC2516" t="s">
        <v>22725</v>
      </c>
      <c r="AD2516">
        <v>1951</v>
      </c>
      <c r="AE2516">
        <v>0</v>
      </c>
    </row>
    <row r="2517" spans="1:31" x14ac:dyDescent="0.25">
      <c r="A2517" t="s">
        <v>9587</v>
      </c>
      <c r="B2517" t="s">
        <v>9588</v>
      </c>
      <c r="C2517">
        <v>1991</v>
      </c>
      <c r="D2517" s="1">
        <v>33515</v>
      </c>
      <c r="E2517" t="s">
        <v>57</v>
      </c>
      <c r="F2517">
        <v>99</v>
      </c>
      <c r="G2517" t="s">
        <v>19</v>
      </c>
      <c r="H2517" t="s">
        <v>25</v>
      </c>
      <c r="I2517" t="s">
        <v>3305</v>
      </c>
      <c r="J2517" t="s">
        <v>9589</v>
      </c>
      <c r="K2517" t="s">
        <v>193</v>
      </c>
      <c r="L2517" t="s">
        <v>9590</v>
      </c>
      <c r="M2517" t="s">
        <v>9591</v>
      </c>
      <c r="N2517">
        <v>7.4</v>
      </c>
      <c r="O2517">
        <v>15133</v>
      </c>
      <c r="Q2517" s="2">
        <v>2853801</v>
      </c>
      <c r="R2517" s="2">
        <v>2853801</v>
      </c>
      <c r="S2517" s="2">
        <v>5707602</v>
      </c>
      <c r="U2517">
        <v>1.4190315768363135</v>
      </c>
      <c r="V2517" t="s">
        <v>22725</v>
      </c>
      <c r="W2517">
        <f>AVERAGE(U2517:V2517)</f>
        <v>1.4190315768363135</v>
      </c>
      <c r="X2517" s="4">
        <v>-0.11473614842434708</v>
      </c>
      <c r="Y2517">
        <f>AVERAGE(W2517:X2517)</f>
        <v>0.65214771420598328</v>
      </c>
      <c r="Z2517" t="s">
        <v>23436</v>
      </c>
      <c r="AA2517" t="s">
        <v>22731</v>
      </c>
      <c r="AB2517" t="s">
        <v>23437</v>
      </c>
      <c r="AC2517" t="s">
        <v>22725</v>
      </c>
      <c r="AD2517">
        <v>1951</v>
      </c>
      <c r="AE2517">
        <v>0</v>
      </c>
    </row>
    <row r="2518" spans="1:31" x14ac:dyDescent="0.25">
      <c r="A2518" t="s">
        <v>9592</v>
      </c>
      <c r="B2518" t="s">
        <v>9593</v>
      </c>
      <c r="C2518">
        <v>1991</v>
      </c>
      <c r="D2518" s="1">
        <v>33569</v>
      </c>
      <c r="E2518" t="s">
        <v>90</v>
      </c>
      <c r="F2518">
        <v>102</v>
      </c>
      <c r="G2518" t="s">
        <v>19</v>
      </c>
      <c r="H2518" t="s">
        <v>25</v>
      </c>
      <c r="I2518" t="s">
        <v>5646</v>
      </c>
      <c r="J2518" t="s">
        <v>9594</v>
      </c>
      <c r="K2518" t="s">
        <v>336</v>
      </c>
      <c r="L2518" t="s">
        <v>9595</v>
      </c>
      <c r="M2518" t="s">
        <v>9596</v>
      </c>
      <c r="N2518">
        <v>6.9</v>
      </c>
      <c r="O2518">
        <v>70563</v>
      </c>
      <c r="P2518" s="2">
        <v>17000000</v>
      </c>
      <c r="Q2518" s="2">
        <v>59489799</v>
      </c>
      <c r="R2518" s="2">
        <v>59489799</v>
      </c>
      <c r="S2518" s="2">
        <v>101979598</v>
      </c>
      <c r="T2518">
        <v>56</v>
      </c>
      <c r="U2518">
        <v>1.022843871494123</v>
      </c>
      <c r="V2518">
        <v>0.14484087707884538</v>
      </c>
      <c r="W2518">
        <f>AVERAGE(U2518:V2518)</f>
        <v>0.58384237428648422</v>
      </c>
      <c r="X2518" s="4">
        <v>0.93304062704656254</v>
      </c>
      <c r="Y2518">
        <f>AVERAGE(W2518:X2518)</f>
        <v>0.75844150066652338</v>
      </c>
      <c r="Z2518" t="s">
        <v>23436</v>
      </c>
      <c r="AA2518" t="s">
        <v>22731</v>
      </c>
      <c r="AB2518" t="s">
        <v>23437</v>
      </c>
      <c r="AC2518" t="s">
        <v>22725</v>
      </c>
      <c r="AD2518">
        <v>1951</v>
      </c>
      <c r="AE2518">
        <v>0</v>
      </c>
    </row>
    <row r="2519" spans="1:31" x14ac:dyDescent="0.25">
      <c r="A2519" t="s">
        <v>9630</v>
      </c>
      <c r="B2519" t="s">
        <v>9631</v>
      </c>
      <c r="C2519">
        <v>1991</v>
      </c>
      <c r="D2519" s="1">
        <v>33597</v>
      </c>
      <c r="E2519" t="s">
        <v>57</v>
      </c>
      <c r="F2519">
        <v>132</v>
      </c>
      <c r="G2519" t="s">
        <v>19</v>
      </c>
      <c r="H2519" t="s">
        <v>25</v>
      </c>
      <c r="I2519" t="s">
        <v>7675</v>
      </c>
      <c r="J2519" t="s">
        <v>9632</v>
      </c>
      <c r="K2519" t="s">
        <v>336</v>
      </c>
      <c r="L2519" t="s">
        <v>9633</v>
      </c>
      <c r="M2519" t="s">
        <v>9634</v>
      </c>
      <c r="N2519">
        <v>6.7</v>
      </c>
      <c r="O2519">
        <v>15808</v>
      </c>
      <c r="P2519" s="2">
        <v>30000000</v>
      </c>
      <c r="Q2519" s="2">
        <v>74787599</v>
      </c>
      <c r="R2519" s="2">
        <v>74787599</v>
      </c>
      <c r="S2519" s="2">
        <v>119575198</v>
      </c>
      <c r="T2519">
        <v>65</v>
      </c>
      <c r="U2519">
        <v>0.8643687893572467</v>
      </c>
      <c r="V2519">
        <v>0.65297515068358314</v>
      </c>
      <c r="W2519">
        <f>AVERAGE(U2519:V2519)</f>
        <v>0.75867197002041498</v>
      </c>
      <c r="X2519" s="4">
        <v>1.1245424323116777</v>
      </c>
      <c r="Y2519">
        <f>AVERAGE(W2519:X2519)</f>
        <v>0.94160720116604635</v>
      </c>
      <c r="Z2519" t="s">
        <v>23436</v>
      </c>
      <c r="AA2519" t="s">
        <v>22731</v>
      </c>
      <c r="AB2519" t="s">
        <v>23437</v>
      </c>
      <c r="AC2519" t="s">
        <v>22725</v>
      </c>
      <c r="AD2519">
        <v>1951</v>
      </c>
      <c r="AE2519">
        <v>0</v>
      </c>
    </row>
    <row r="2520" spans="1:31" x14ac:dyDescent="0.25">
      <c r="A2520" t="s">
        <v>9794</v>
      </c>
      <c r="B2520" t="s">
        <v>9795</v>
      </c>
      <c r="C2520">
        <v>1992</v>
      </c>
      <c r="D2520" s="1">
        <v>33862</v>
      </c>
      <c r="E2520" t="s">
        <v>38</v>
      </c>
      <c r="F2520">
        <v>100</v>
      </c>
      <c r="G2520" t="s">
        <v>19</v>
      </c>
      <c r="H2520" t="s">
        <v>25</v>
      </c>
      <c r="I2520" t="s">
        <v>7830</v>
      </c>
      <c r="J2520" t="s">
        <v>9796</v>
      </c>
      <c r="K2520" t="s">
        <v>5672</v>
      </c>
      <c r="L2520" t="s">
        <v>9797</v>
      </c>
      <c r="M2520" t="s">
        <v>9798</v>
      </c>
      <c r="N2520">
        <v>7.7</v>
      </c>
      <c r="O2520">
        <v>93872</v>
      </c>
      <c r="P2520" s="2">
        <v>12500000</v>
      </c>
      <c r="Q2520" s="2">
        <v>10725228</v>
      </c>
      <c r="R2520" s="2">
        <v>10725228</v>
      </c>
      <c r="S2520" s="2">
        <v>8950456</v>
      </c>
      <c r="T2520">
        <v>82</v>
      </c>
      <c r="U2520">
        <v>1.6567442000416277</v>
      </c>
      <c r="V2520">
        <v>1.612784334159199</v>
      </c>
      <c r="W2520">
        <f>AVERAGE(U2520:V2520)</f>
        <v>1.6347642671004134</v>
      </c>
      <c r="X2520" s="4">
        <v>-7.9442529837245798E-2</v>
      </c>
      <c r="Y2520">
        <f>AVERAGE(W2520:X2520)</f>
        <v>0.77766086863158379</v>
      </c>
      <c r="Z2520" t="s">
        <v>23436</v>
      </c>
      <c r="AA2520" t="s">
        <v>22731</v>
      </c>
      <c r="AB2520" t="s">
        <v>23437</v>
      </c>
      <c r="AC2520" t="s">
        <v>22725</v>
      </c>
      <c r="AD2520">
        <v>1951</v>
      </c>
      <c r="AE2520">
        <v>0</v>
      </c>
    </row>
    <row r="2521" spans="1:31" x14ac:dyDescent="0.25">
      <c r="A2521" t="s">
        <v>10052</v>
      </c>
      <c r="B2521" t="s">
        <v>10053</v>
      </c>
      <c r="C2521">
        <v>1993</v>
      </c>
      <c r="D2521" s="1">
        <v>34096</v>
      </c>
      <c r="E2521" t="s">
        <v>79</v>
      </c>
      <c r="F2521">
        <v>110</v>
      </c>
      <c r="G2521" t="s">
        <v>19</v>
      </c>
      <c r="H2521" t="s">
        <v>271</v>
      </c>
      <c r="I2521" t="s">
        <v>5696</v>
      </c>
      <c r="J2521" t="s">
        <v>10054</v>
      </c>
      <c r="K2521" t="s">
        <v>186</v>
      </c>
      <c r="L2521" t="s">
        <v>10055</v>
      </c>
      <c r="M2521" t="s">
        <v>10056</v>
      </c>
      <c r="N2521">
        <v>6.8</v>
      </c>
      <c r="O2521">
        <v>48156</v>
      </c>
      <c r="P2521" s="2">
        <v>28000000</v>
      </c>
      <c r="Q2521" s="2">
        <v>63270710</v>
      </c>
      <c r="R2521" s="2">
        <v>63270710</v>
      </c>
      <c r="S2521" s="2">
        <v>98541420</v>
      </c>
      <c r="T2521">
        <v>76</v>
      </c>
      <c r="U2521">
        <v>0.94360633042568443</v>
      </c>
      <c r="V2521">
        <v>1.2740281517560406</v>
      </c>
      <c r="W2521">
        <f>AVERAGE(U2521:V2521)</f>
        <v>1.1088172410908625</v>
      </c>
      <c r="X2521" s="4">
        <v>0.89562119867681089</v>
      </c>
      <c r="Y2521">
        <f>AVERAGE(W2521:X2521)</f>
        <v>1.0022192198838367</v>
      </c>
      <c r="Z2521" t="s">
        <v>23436</v>
      </c>
      <c r="AA2521" t="s">
        <v>22731</v>
      </c>
      <c r="AB2521" t="s">
        <v>23437</v>
      </c>
      <c r="AC2521" t="s">
        <v>22725</v>
      </c>
      <c r="AD2521">
        <v>1951</v>
      </c>
      <c r="AE2521">
        <v>0</v>
      </c>
    </row>
    <row r="2522" spans="1:31" x14ac:dyDescent="0.25">
      <c r="A2522" t="s">
        <v>10100</v>
      </c>
      <c r="B2522" t="s">
        <v>2053</v>
      </c>
      <c r="C2522">
        <v>1993</v>
      </c>
      <c r="D2522" s="1">
        <v>34221</v>
      </c>
      <c r="E2522" t="s">
        <v>379</v>
      </c>
      <c r="F2522">
        <v>130</v>
      </c>
      <c r="G2522" t="s">
        <v>19</v>
      </c>
      <c r="H2522" t="s">
        <v>3647</v>
      </c>
      <c r="I2522" t="s">
        <v>7199</v>
      </c>
      <c r="J2522" t="s">
        <v>10101</v>
      </c>
      <c r="K2522" t="s">
        <v>186</v>
      </c>
      <c r="L2522" t="s">
        <v>10102</v>
      </c>
      <c r="M2522" t="s">
        <v>10103</v>
      </c>
      <c r="N2522">
        <v>7.8</v>
      </c>
      <c r="O2522">
        <v>262199</v>
      </c>
      <c r="P2522" s="2">
        <v>44000000</v>
      </c>
      <c r="Q2522" s="2">
        <v>183875760</v>
      </c>
      <c r="R2522" s="2">
        <v>368875760</v>
      </c>
      <c r="S2522" s="2">
        <v>508751520</v>
      </c>
      <c r="T2522">
        <v>87</v>
      </c>
      <c r="U2522">
        <v>1.7359817411100655</v>
      </c>
      <c r="V2522">
        <v>1.8950811528284979</v>
      </c>
      <c r="W2522">
        <f>AVERAGE(U2522:V2522)</f>
        <v>1.8155314469692816</v>
      </c>
      <c r="X2522" s="4">
        <v>5.3601449823490572</v>
      </c>
      <c r="Y2522">
        <f>AVERAGE(W2522:X2522)</f>
        <v>3.5878382146591692</v>
      </c>
      <c r="Z2522" t="s">
        <v>23436</v>
      </c>
      <c r="AA2522" t="s">
        <v>22731</v>
      </c>
      <c r="AB2522" t="s">
        <v>23437</v>
      </c>
      <c r="AC2522" t="s">
        <v>22725</v>
      </c>
      <c r="AD2522">
        <v>1951</v>
      </c>
      <c r="AE2522">
        <v>0</v>
      </c>
    </row>
    <row r="2523" spans="1:31" x14ac:dyDescent="0.25">
      <c r="A2523" t="s">
        <v>10935</v>
      </c>
      <c r="B2523" t="s">
        <v>10936</v>
      </c>
      <c r="C2523">
        <v>1995</v>
      </c>
      <c r="D2523" s="1">
        <v>34802</v>
      </c>
      <c r="E2523" t="s">
        <v>1549</v>
      </c>
      <c r="F2523">
        <v>127</v>
      </c>
      <c r="G2523" t="s">
        <v>19</v>
      </c>
      <c r="H2523" t="s">
        <v>10937</v>
      </c>
      <c r="I2523" t="s">
        <v>5939</v>
      </c>
      <c r="J2523" t="s">
        <v>10938</v>
      </c>
      <c r="K2523" t="s">
        <v>186</v>
      </c>
      <c r="L2523" t="s">
        <v>10939</v>
      </c>
      <c r="M2523" t="s">
        <v>10940</v>
      </c>
      <c r="N2523">
        <v>6.6</v>
      </c>
      <c r="O2523">
        <v>117364</v>
      </c>
      <c r="P2523" s="2">
        <v>50000000</v>
      </c>
      <c r="Q2523" s="2">
        <v>67659560</v>
      </c>
      <c r="R2523" s="2">
        <v>189859560</v>
      </c>
      <c r="S2523" s="2">
        <v>207519120</v>
      </c>
      <c r="T2523">
        <v>64</v>
      </c>
      <c r="U2523">
        <v>0.78513124828880809</v>
      </c>
      <c r="V2523">
        <v>0.5965157869497234</v>
      </c>
      <c r="W2523">
        <f>AVERAGE(U2523:V2523)</f>
        <v>0.69082351761926575</v>
      </c>
      <c r="X2523" s="4">
        <v>2.0816805705447852</v>
      </c>
      <c r="Y2523">
        <f>AVERAGE(W2523:X2523)</f>
        <v>1.3862520440820254</v>
      </c>
      <c r="Z2523" t="s">
        <v>23436</v>
      </c>
      <c r="AA2523" t="s">
        <v>22731</v>
      </c>
      <c r="AB2523" t="s">
        <v>23437</v>
      </c>
      <c r="AC2523" t="s">
        <v>22725</v>
      </c>
      <c r="AD2523">
        <v>1951</v>
      </c>
      <c r="AE2523">
        <v>0</v>
      </c>
    </row>
    <row r="2524" spans="1:31" x14ac:dyDescent="0.25">
      <c r="A2524" t="s">
        <v>11289</v>
      </c>
      <c r="B2524" t="s">
        <v>11290</v>
      </c>
      <c r="C2524">
        <v>1996</v>
      </c>
      <c r="D2524" s="1">
        <v>35538</v>
      </c>
      <c r="E2524" t="s">
        <v>71</v>
      </c>
      <c r="F2524">
        <v>108</v>
      </c>
      <c r="G2524" t="s">
        <v>19</v>
      </c>
      <c r="H2524" t="s">
        <v>271</v>
      </c>
      <c r="I2524" t="s">
        <v>8069</v>
      </c>
      <c r="J2524" t="s">
        <v>11291</v>
      </c>
      <c r="K2524" t="s">
        <v>11140</v>
      </c>
      <c r="L2524" t="s">
        <v>11292</v>
      </c>
      <c r="M2524" t="s">
        <v>11293</v>
      </c>
      <c r="N2524">
        <v>6.5</v>
      </c>
      <c r="O2524">
        <v>42620</v>
      </c>
      <c r="Q2524" s="2">
        <v>46151454</v>
      </c>
      <c r="R2524" s="2">
        <v>97529550</v>
      </c>
      <c r="S2524" s="2">
        <v>143681004</v>
      </c>
      <c r="U2524">
        <v>0.70589370722037037</v>
      </c>
      <c r="V2524" t="s">
        <v>22725</v>
      </c>
      <c r="W2524">
        <f>AVERAGE(U2524:V2524)</f>
        <v>0.70589370722037037</v>
      </c>
      <c r="X2524" s="4">
        <v>1.3868980988630111</v>
      </c>
      <c r="Y2524">
        <f>AVERAGE(W2524:X2524)</f>
        <v>1.0463959030416907</v>
      </c>
      <c r="Z2524" t="s">
        <v>23436</v>
      </c>
      <c r="AA2524" t="s">
        <v>22731</v>
      </c>
      <c r="AB2524" t="s">
        <v>23437</v>
      </c>
      <c r="AC2524" t="s">
        <v>22725</v>
      </c>
      <c r="AD2524">
        <v>1951</v>
      </c>
      <c r="AE2524">
        <v>0</v>
      </c>
    </row>
    <row r="2525" spans="1:31" x14ac:dyDescent="0.25">
      <c r="A2525" t="s">
        <v>11305</v>
      </c>
      <c r="B2525" t="s">
        <v>11306</v>
      </c>
      <c r="C2525">
        <v>1996</v>
      </c>
      <c r="D2525" s="1">
        <v>35202</v>
      </c>
      <c r="E2525" t="s">
        <v>38</v>
      </c>
      <c r="F2525">
        <v>129</v>
      </c>
      <c r="G2525" t="s">
        <v>19</v>
      </c>
      <c r="H2525" t="s">
        <v>271</v>
      </c>
      <c r="I2525" t="s">
        <v>11307</v>
      </c>
      <c r="J2525" t="s">
        <v>11308</v>
      </c>
      <c r="K2525" t="s">
        <v>87</v>
      </c>
      <c r="L2525" t="s">
        <v>11309</v>
      </c>
      <c r="M2525" t="s">
        <v>11310</v>
      </c>
      <c r="N2525">
        <v>7.7</v>
      </c>
      <c r="O2525">
        <v>182015</v>
      </c>
      <c r="P2525" s="2">
        <v>30000000</v>
      </c>
      <c r="Q2525" s="2">
        <v>56116183</v>
      </c>
      <c r="R2525" s="2">
        <v>102616183</v>
      </c>
      <c r="S2525" s="2">
        <v>128732366</v>
      </c>
      <c r="T2525">
        <v>47</v>
      </c>
      <c r="U2525">
        <v>1.6567442000416277</v>
      </c>
      <c r="V2525">
        <v>-0.36329339652589243</v>
      </c>
      <c r="W2525">
        <f>AVERAGE(U2525:V2525)</f>
        <v>0.64672540175786764</v>
      </c>
      <c r="X2525" s="4">
        <v>1.2242045184648036</v>
      </c>
      <c r="Y2525">
        <f>AVERAGE(W2525:X2525)</f>
        <v>0.93546496011133562</v>
      </c>
      <c r="Z2525" t="s">
        <v>23436</v>
      </c>
      <c r="AA2525" t="s">
        <v>22731</v>
      </c>
      <c r="AB2525" t="s">
        <v>23437</v>
      </c>
      <c r="AC2525" t="s">
        <v>22725</v>
      </c>
      <c r="AD2525">
        <v>1951</v>
      </c>
      <c r="AE2525">
        <v>0</v>
      </c>
    </row>
    <row r="2526" spans="1:31" x14ac:dyDescent="0.25">
      <c r="A2526" t="s">
        <v>11788</v>
      </c>
      <c r="B2526" t="s">
        <v>11789</v>
      </c>
      <c r="C2526">
        <v>1997</v>
      </c>
      <c r="D2526" s="1">
        <v>35783</v>
      </c>
      <c r="E2526" t="s">
        <v>71</v>
      </c>
      <c r="F2526">
        <v>105</v>
      </c>
      <c r="G2526" t="s">
        <v>19</v>
      </c>
      <c r="H2526" t="s">
        <v>586</v>
      </c>
      <c r="I2526" t="s">
        <v>10533</v>
      </c>
      <c r="J2526" t="s">
        <v>8152</v>
      </c>
      <c r="K2526" t="s">
        <v>7718</v>
      </c>
      <c r="L2526" t="s">
        <v>11790</v>
      </c>
      <c r="M2526" t="s">
        <v>11791</v>
      </c>
      <c r="N2526">
        <v>6.3</v>
      </c>
      <c r="O2526">
        <v>125963</v>
      </c>
      <c r="P2526" s="2">
        <v>38000000</v>
      </c>
      <c r="Q2526" s="2">
        <v>127120029</v>
      </c>
      <c r="R2526" s="2">
        <v>299288605</v>
      </c>
      <c r="S2526" s="2">
        <v>388408634</v>
      </c>
      <c r="T2526">
        <v>50</v>
      </c>
      <c r="U2526">
        <v>0.54741862508349393</v>
      </c>
      <c r="V2526">
        <v>-0.19391530532431317</v>
      </c>
      <c r="W2526">
        <f>AVERAGE(U2526:V2526)</f>
        <v>0.17675165987959038</v>
      </c>
      <c r="X2526" s="4">
        <v>4.0503925487966956</v>
      </c>
      <c r="Y2526">
        <f>AVERAGE(W2526:X2526)</f>
        <v>2.113572104338143</v>
      </c>
      <c r="Z2526" t="s">
        <v>23436</v>
      </c>
      <c r="AA2526" t="s">
        <v>22731</v>
      </c>
      <c r="AB2526" t="s">
        <v>23437</v>
      </c>
      <c r="AC2526" t="s">
        <v>22725</v>
      </c>
      <c r="AD2526">
        <v>1951</v>
      </c>
      <c r="AE2526">
        <v>0</v>
      </c>
    </row>
    <row r="2527" spans="1:31" x14ac:dyDescent="0.25">
      <c r="A2527" t="s">
        <v>12758</v>
      </c>
      <c r="B2527" t="s">
        <v>12759</v>
      </c>
      <c r="C2527">
        <v>1999</v>
      </c>
      <c r="D2527" s="1">
        <v>36623</v>
      </c>
      <c r="E2527" t="s">
        <v>385</v>
      </c>
      <c r="F2527">
        <v>99</v>
      </c>
      <c r="G2527" t="s">
        <v>19</v>
      </c>
      <c r="H2527" t="s">
        <v>10078</v>
      </c>
      <c r="I2527" t="s">
        <v>11411</v>
      </c>
      <c r="J2527" t="s">
        <v>12760</v>
      </c>
      <c r="K2527" t="s">
        <v>11846</v>
      </c>
      <c r="L2527" t="s">
        <v>12761</v>
      </c>
      <c r="M2527" t="s">
        <v>12762</v>
      </c>
      <c r="N2527">
        <v>7</v>
      </c>
      <c r="O2527">
        <v>73427</v>
      </c>
      <c r="P2527" s="2">
        <v>12000000</v>
      </c>
      <c r="Q2527" s="2">
        <v>21142914</v>
      </c>
      <c r="R2527" s="2">
        <v>21142914</v>
      </c>
      <c r="S2527" s="2">
        <v>30285828</v>
      </c>
      <c r="T2527">
        <v>67</v>
      </c>
      <c r="U2527">
        <v>1.1020814125625609</v>
      </c>
      <c r="V2527">
        <v>0.76589387815130272</v>
      </c>
      <c r="W2527">
        <f>AVERAGE(U2527:V2527)</f>
        <v>0.93398764535693179</v>
      </c>
      <c r="X2527" s="4">
        <v>0.15276110368492957</v>
      </c>
      <c r="Y2527">
        <f>AVERAGE(W2527:X2527)</f>
        <v>0.54337437452093074</v>
      </c>
      <c r="Z2527" t="s">
        <v>23436</v>
      </c>
      <c r="AA2527" t="s">
        <v>22731</v>
      </c>
      <c r="AB2527" t="s">
        <v>23437</v>
      </c>
      <c r="AC2527" t="s">
        <v>22725</v>
      </c>
      <c r="AD2527">
        <v>1951</v>
      </c>
      <c r="AE2527">
        <v>0</v>
      </c>
    </row>
    <row r="2528" spans="1:31" x14ac:dyDescent="0.25">
      <c r="A2528" t="s">
        <v>12846</v>
      </c>
      <c r="B2528" t="s">
        <v>12847</v>
      </c>
      <c r="C2528">
        <v>1999</v>
      </c>
      <c r="D2528" s="1">
        <v>36462</v>
      </c>
      <c r="E2528" t="s">
        <v>367</v>
      </c>
      <c r="F2528">
        <v>107</v>
      </c>
      <c r="G2528" t="s">
        <v>19</v>
      </c>
      <c r="H2528" t="s">
        <v>4694</v>
      </c>
      <c r="I2528" t="s">
        <v>9900</v>
      </c>
      <c r="J2528" t="s">
        <v>9900</v>
      </c>
      <c r="K2528" t="s">
        <v>9163</v>
      </c>
      <c r="L2528" t="s">
        <v>12848</v>
      </c>
      <c r="M2528" t="s">
        <v>12849</v>
      </c>
      <c r="N2528">
        <v>8.1</v>
      </c>
      <c r="O2528">
        <v>894385</v>
      </c>
      <c r="P2528" s="2">
        <v>40000000</v>
      </c>
      <c r="Q2528" s="2">
        <v>293506292</v>
      </c>
      <c r="R2528" s="2">
        <v>672806292</v>
      </c>
      <c r="S2528" s="2">
        <v>926312584</v>
      </c>
      <c r="T2528">
        <v>64</v>
      </c>
      <c r="U2528">
        <v>1.9736943643153797</v>
      </c>
      <c r="V2528">
        <v>0.5965157869497234</v>
      </c>
      <c r="W2528">
        <f>AVERAGE(U2528:V2528)</f>
        <v>1.2851050756325515</v>
      </c>
      <c r="X2528" s="4">
        <v>9.904673021428275</v>
      </c>
      <c r="Y2528">
        <f>AVERAGE(W2528:X2528)</f>
        <v>5.5948890485304137</v>
      </c>
      <c r="Z2528" t="s">
        <v>23436</v>
      </c>
      <c r="AA2528" t="s">
        <v>22731</v>
      </c>
      <c r="AB2528" t="s">
        <v>23437</v>
      </c>
      <c r="AC2528" t="s">
        <v>22725</v>
      </c>
      <c r="AD2528">
        <v>1951</v>
      </c>
      <c r="AE2528">
        <v>0</v>
      </c>
    </row>
    <row r="2529" spans="1:31" x14ac:dyDescent="0.25">
      <c r="A2529" t="s">
        <v>13270</v>
      </c>
      <c r="B2529" t="s">
        <v>13271</v>
      </c>
      <c r="C2529">
        <v>2000</v>
      </c>
      <c r="D2529" s="1">
        <v>36882</v>
      </c>
      <c r="E2529" t="s">
        <v>594</v>
      </c>
      <c r="F2529">
        <v>106</v>
      </c>
      <c r="G2529" t="s">
        <v>19</v>
      </c>
      <c r="H2529" t="s">
        <v>25</v>
      </c>
      <c r="I2529" t="s">
        <v>9900</v>
      </c>
      <c r="J2529" t="s">
        <v>9900</v>
      </c>
      <c r="K2529" t="s">
        <v>7857</v>
      </c>
      <c r="L2529" t="s">
        <v>13272</v>
      </c>
      <c r="M2529" t="s">
        <v>13273</v>
      </c>
      <c r="N2529">
        <v>7.3</v>
      </c>
      <c r="O2529">
        <v>380103</v>
      </c>
      <c r="P2529" s="2">
        <v>75000000</v>
      </c>
      <c r="Q2529" s="2">
        <v>95011339</v>
      </c>
      <c r="R2529" s="2">
        <v>248118121</v>
      </c>
      <c r="S2529" s="2">
        <v>268129460</v>
      </c>
      <c r="T2529">
        <v>62</v>
      </c>
      <c r="U2529">
        <v>1.339794035767875</v>
      </c>
      <c r="V2529">
        <v>0.48359705948200393</v>
      </c>
      <c r="W2529">
        <f>AVERAGE(U2529:V2529)</f>
        <v>0.91169554762493954</v>
      </c>
      <c r="X2529" s="4">
        <v>2.7413335251318647</v>
      </c>
      <c r="Y2529">
        <f>AVERAGE(W2529:X2529)</f>
        <v>1.8265145363784021</v>
      </c>
      <c r="Z2529" t="s">
        <v>23436</v>
      </c>
      <c r="AA2529" t="s">
        <v>22731</v>
      </c>
      <c r="AB2529" t="s">
        <v>23437</v>
      </c>
      <c r="AC2529" t="s">
        <v>22725</v>
      </c>
      <c r="AD2529">
        <v>1951</v>
      </c>
      <c r="AE2529">
        <v>0</v>
      </c>
    </row>
    <row r="2530" spans="1:31" x14ac:dyDescent="0.25">
      <c r="A2530" t="s">
        <v>13639</v>
      </c>
      <c r="B2530" t="s">
        <v>13640</v>
      </c>
      <c r="C2530">
        <v>2001</v>
      </c>
      <c r="D2530" s="1">
        <v>37301</v>
      </c>
      <c r="E2530" t="s">
        <v>79</v>
      </c>
      <c r="F2530">
        <v>102</v>
      </c>
      <c r="G2530" t="s">
        <v>19</v>
      </c>
      <c r="H2530" t="s">
        <v>25</v>
      </c>
      <c r="I2530" t="s">
        <v>8325</v>
      </c>
      <c r="J2530" t="s">
        <v>13641</v>
      </c>
      <c r="K2530" t="s">
        <v>12832</v>
      </c>
      <c r="L2530" t="s">
        <v>13642</v>
      </c>
      <c r="M2530" t="s">
        <v>13643</v>
      </c>
      <c r="N2530">
        <v>5.7</v>
      </c>
      <c r="O2530">
        <v>53988</v>
      </c>
      <c r="P2530" s="2">
        <v>46000000</v>
      </c>
      <c r="Q2530" s="2">
        <v>93607673</v>
      </c>
      <c r="R2530" s="2">
        <v>138307673</v>
      </c>
      <c r="S2530" s="2">
        <v>185915346</v>
      </c>
      <c r="T2530">
        <v>44</v>
      </c>
      <c r="U2530">
        <v>7.1993378672865663E-2</v>
      </c>
      <c r="V2530">
        <v>-0.53267148772747175</v>
      </c>
      <c r="W2530">
        <f>AVERAGE(U2530:V2530)</f>
        <v>-0.23033905452730305</v>
      </c>
      <c r="X2530" s="4">
        <v>1.8465557824421031</v>
      </c>
      <c r="Y2530">
        <f>AVERAGE(W2530:X2530)</f>
        <v>0.80810836395740004</v>
      </c>
      <c r="Z2530" t="s">
        <v>23436</v>
      </c>
      <c r="AA2530" t="s">
        <v>22731</v>
      </c>
      <c r="AB2530" t="s">
        <v>23437</v>
      </c>
      <c r="AC2530" t="s">
        <v>22725</v>
      </c>
      <c r="AD2530">
        <v>1951</v>
      </c>
      <c r="AE2530">
        <v>0</v>
      </c>
    </row>
    <row r="2531" spans="1:31" x14ac:dyDescent="0.25">
      <c r="A2531" t="s">
        <v>13861</v>
      </c>
      <c r="B2531" t="s">
        <v>13862</v>
      </c>
      <c r="C2531">
        <v>2002</v>
      </c>
      <c r="D2531" s="1">
        <v>37546</v>
      </c>
      <c r="E2531" t="s">
        <v>594</v>
      </c>
      <c r="F2531">
        <v>106</v>
      </c>
      <c r="G2531" t="s">
        <v>19</v>
      </c>
      <c r="H2531" t="s">
        <v>603</v>
      </c>
      <c r="I2531" t="s">
        <v>9900</v>
      </c>
      <c r="J2531" t="s">
        <v>9900</v>
      </c>
      <c r="K2531" t="s">
        <v>7857</v>
      </c>
      <c r="L2531" t="s">
        <v>13863</v>
      </c>
      <c r="M2531" t="s">
        <v>13864</v>
      </c>
      <c r="N2531">
        <v>6.7</v>
      </c>
      <c r="O2531">
        <v>331801</v>
      </c>
      <c r="P2531" s="2">
        <v>72000000</v>
      </c>
      <c r="Q2531" s="2">
        <v>227966634</v>
      </c>
      <c r="R2531" s="2">
        <v>408247917</v>
      </c>
      <c r="S2531" s="2">
        <v>564214551</v>
      </c>
      <c r="T2531">
        <v>59</v>
      </c>
      <c r="U2531">
        <v>0.8643687893572467</v>
      </c>
      <c r="V2531">
        <v>0.31421896828042467</v>
      </c>
      <c r="W2531">
        <f>AVERAGE(U2531:V2531)</f>
        <v>0.58929387881883566</v>
      </c>
      <c r="X2531" s="4">
        <v>5.963777172326953</v>
      </c>
      <c r="Y2531">
        <f>AVERAGE(W2531:X2531)</f>
        <v>3.2765355255728945</v>
      </c>
      <c r="Z2531" t="s">
        <v>23436</v>
      </c>
      <c r="AA2531" t="s">
        <v>22731</v>
      </c>
      <c r="AB2531" t="s">
        <v>23437</v>
      </c>
      <c r="AC2531" t="s">
        <v>22725</v>
      </c>
      <c r="AD2531">
        <v>1951</v>
      </c>
      <c r="AE2531">
        <v>0</v>
      </c>
    </row>
    <row r="2532" spans="1:31" x14ac:dyDescent="0.25">
      <c r="A2532" t="s">
        <v>14772</v>
      </c>
      <c r="B2532" t="s">
        <v>14773</v>
      </c>
      <c r="C2532">
        <v>2004</v>
      </c>
      <c r="D2532" s="1">
        <v>38289</v>
      </c>
      <c r="E2532" t="s">
        <v>367</v>
      </c>
      <c r="F2532">
        <v>108</v>
      </c>
      <c r="G2532" t="s">
        <v>19</v>
      </c>
      <c r="H2532" t="s">
        <v>25</v>
      </c>
      <c r="I2532" t="s">
        <v>9900</v>
      </c>
      <c r="J2532" t="s">
        <v>9900</v>
      </c>
      <c r="K2532" t="s">
        <v>7857</v>
      </c>
      <c r="L2532" t="s">
        <v>14774</v>
      </c>
      <c r="M2532" t="s">
        <v>14775</v>
      </c>
      <c r="N2532">
        <v>6.5</v>
      </c>
      <c r="O2532">
        <v>238570</v>
      </c>
      <c r="P2532" s="2">
        <v>60000000</v>
      </c>
      <c r="Q2532" s="2">
        <v>114197520</v>
      </c>
      <c r="R2532" s="2">
        <v>256697520</v>
      </c>
      <c r="S2532" s="2">
        <v>310895040</v>
      </c>
      <c r="T2532">
        <v>44</v>
      </c>
      <c r="U2532">
        <v>0.70589370722037037</v>
      </c>
      <c r="V2532">
        <v>-0.53267148772747175</v>
      </c>
      <c r="W2532">
        <f>AVERAGE(U2532:V2532)</f>
        <v>8.6611109746449311E-2</v>
      </c>
      <c r="X2532" s="4">
        <v>3.2067729402816578</v>
      </c>
      <c r="Y2532">
        <f>AVERAGE(W2532:X2532)</f>
        <v>1.6466920250140535</v>
      </c>
      <c r="Z2532" t="s">
        <v>23436</v>
      </c>
      <c r="AA2532" t="s">
        <v>22731</v>
      </c>
      <c r="AB2532" t="s">
        <v>23437</v>
      </c>
      <c r="AC2532" t="s">
        <v>22725</v>
      </c>
      <c r="AD2532">
        <v>1951</v>
      </c>
      <c r="AE2532">
        <v>0</v>
      </c>
    </row>
    <row r="2533" spans="1:31" x14ac:dyDescent="0.25">
      <c r="A2533" t="s">
        <v>14793</v>
      </c>
      <c r="B2533" t="s">
        <v>14794</v>
      </c>
      <c r="C2533">
        <v>2004</v>
      </c>
      <c r="D2533" s="1">
        <v>38275</v>
      </c>
      <c r="E2533" t="s">
        <v>391</v>
      </c>
      <c r="F2533">
        <v>120</v>
      </c>
      <c r="G2533" t="s">
        <v>19</v>
      </c>
      <c r="H2533" t="s">
        <v>14795</v>
      </c>
      <c r="I2533" t="s">
        <v>7296</v>
      </c>
      <c r="J2533" t="s">
        <v>12444</v>
      </c>
      <c r="K2533" t="s">
        <v>87</v>
      </c>
      <c r="L2533" t="s">
        <v>14796</v>
      </c>
      <c r="M2533" t="s">
        <v>14797</v>
      </c>
      <c r="N2533">
        <v>7.5</v>
      </c>
      <c r="O2533">
        <v>352788</v>
      </c>
      <c r="P2533" s="2">
        <v>65000000</v>
      </c>
      <c r="Q2533" s="2">
        <v>101005703</v>
      </c>
      <c r="R2533" s="2">
        <v>220926695</v>
      </c>
      <c r="S2533" s="2">
        <v>256932398</v>
      </c>
      <c r="T2533">
        <v>71</v>
      </c>
      <c r="U2533">
        <v>1.4982691179047514</v>
      </c>
      <c r="V2533">
        <v>0.99173133308674177</v>
      </c>
      <c r="W2533">
        <f>AVERAGE(U2533:V2533)</f>
        <v>1.2450002254957466</v>
      </c>
      <c r="X2533" s="4">
        <v>2.6194702418868818</v>
      </c>
      <c r="Y2533">
        <f>AVERAGE(W2533:X2533)</f>
        <v>1.9322352336913142</v>
      </c>
      <c r="Z2533" t="s">
        <v>23436</v>
      </c>
      <c r="AA2533" t="s">
        <v>22731</v>
      </c>
      <c r="AB2533" t="s">
        <v>23437</v>
      </c>
      <c r="AC2533" t="s">
        <v>22725</v>
      </c>
      <c r="AD2533">
        <v>1951</v>
      </c>
      <c r="AE2533">
        <v>0</v>
      </c>
    </row>
    <row r="2534" spans="1:31" x14ac:dyDescent="0.25">
      <c r="A2534" t="s">
        <v>16138</v>
      </c>
      <c r="B2534" t="s">
        <v>16139</v>
      </c>
      <c r="C2534">
        <v>2007</v>
      </c>
      <c r="D2534" s="1">
        <v>39360</v>
      </c>
      <c r="E2534" t="s">
        <v>38</v>
      </c>
      <c r="F2534">
        <v>119</v>
      </c>
      <c r="G2534" t="s">
        <v>19</v>
      </c>
      <c r="H2534" t="s">
        <v>25</v>
      </c>
      <c r="I2534" t="s">
        <v>9757</v>
      </c>
      <c r="J2534" t="s">
        <v>9757</v>
      </c>
      <c r="K2534" t="s">
        <v>16140</v>
      </c>
      <c r="L2534" t="s">
        <v>16141</v>
      </c>
      <c r="M2534" t="s">
        <v>16142</v>
      </c>
      <c r="N2534">
        <v>7.2</v>
      </c>
      <c r="O2534">
        <v>154215</v>
      </c>
      <c r="P2534" s="2">
        <v>25000000</v>
      </c>
      <c r="Q2534" s="2">
        <v>49033882</v>
      </c>
      <c r="R2534" s="2">
        <v>92991835</v>
      </c>
      <c r="S2534" s="2">
        <v>117025717</v>
      </c>
      <c r="T2534">
        <v>82</v>
      </c>
      <c r="U2534">
        <v>1.2605564946994372</v>
      </c>
      <c r="V2534">
        <v>1.612784334159199</v>
      </c>
      <c r="W2534">
        <f>AVERAGE(U2534:V2534)</f>
        <v>1.4366704144293181</v>
      </c>
      <c r="X2534" s="4">
        <v>1.096795142421642</v>
      </c>
      <c r="Y2534">
        <f>AVERAGE(W2534:X2534)</f>
        <v>1.26673277842548</v>
      </c>
      <c r="Z2534" t="s">
        <v>23436</v>
      </c>
      <c r="AA2534" t="s">
        <v>22731</v>
      </c>
      <c r="AB2534" t="s">
        <v>23437</v>
      </c>
      <c r="AC2534" t="s">
        <v>22725</v>
      </c>
      <c r="AD2534">
        <v>1951</v>
      </c>
      <c r="AE2534">
        <v>0</v>
      </c>
    </row>
    <row r="2535" spans="1:31" x14ac:dyDescent="0.25">
      <c r="A2535" t="s">
        <v>17042</v>
      </c>
      <c r="B2535" t="s">
        <v>17043</v>
      </c>
      <c r="C2535">
        <v>2010</v>
      </c>
      <c r="D2535" s="1">
        <v>40445</v>
      </c>
      <c r="E2535" t="s">
        <v>1206</v>
      </c>
      <c r="F2535">
        <v>103</v>
      </c>
      <c r="G2535" t="s">
        <v>19</v>
      </c>
      <c r="H2535" t="s">
        <v>25</v>
      </c>
      <c r="I2535" t="s">
        <v>9900</v>
      </c>
      <c r="J2535" t="s">
        <v>9900</v>
      </c>
      <c r="K2535" t="s">
        <v>87</v>
      </c>
      <c r="L2535" t="s">
        <v>17044</v>
      </c>
      <c r="M2535" t="s">
        <v>17045</v>
      </c>
      <c r="N2535">
        <v>4</v>
      </c>
      <c r="O2535">
        <v>149673</v>
      </c>
      <c r="P2535" s="2">
        <v>150000000</v>
      </c>
      <c r="Q2535" s="2">
        <v>131772187</v>
      </c>
      <c r="R2535" s="2">
        <v>319713881</v>
      </c>
      <c r="S2535" s="2">
        <v>301486068</v>
      </c>
      <c r="T2535">
        <v>20</v>
      </c>
      <c r="U2535">
        <v>-1.2750448194905821</v>
      </c>
      <c r="V2535">
        <v>-1.887696217340106</v>
      </c>
      <c r="W2535">
        <f>AVERAGE(U2535:V2535)</f>
        <v>-1.5813705184153442</v>
      </c>
      <c r="X2535" s="4">
        <v>3.1043703439684363</v>
      </c>
      <c r="Y2535">
        <f>AVERAGE(W2535:X2535)</f>
        <v>0.76149991277654605</v>
      </c>
      <c r="Z2535" t="s">
        <v>23436</v>
      </c>
      <c r="AA2535" t="s">
        <v>22731</v>
      </c>
      <c r="AB2535" t="s">
        <v>23437</v>
      </c>
      <c r="AC2535" t="s">
        <v>22725</v>
      </c>
      <c r="AD2535">
        <v>1951</v>
      </c>
      <c r="AE2535">
        <v>0</v>
      </c>
    </row>
    <row r="2536" spans="1:31" x14ac:dyDescent="0.25">
      <c r="A2536" t="s">
        <v>17051</v>
      </c>
      <c r="B2536" t="s">
        <v>14611</v>
      </c>
      <c r="C2536">
        <v>2010</v>
      </c>
      <c r="D2536" s="1">
        <v>40480</v>
      </c>
      <c r="E2536" t="s">
        <v>5921</v>
      </c>
      <c r="F2536">
        <v>100</v>
      </c>
      <c r="G2536" t="s">
        <v>19</v>
      </c>
      <c r="H2536" t="s">
        <v>17052</v>
      </c>
      <c r="I2536" t="s">
        <v>6372</v>
      </c>
      <c r="J2536" t="s">
        <v>10217</v>
      </c>
      <c r="K2536" t="s">
        <v>336</v>
      </c>
      <c r="L2536" t="s">
        <v>17053</v>
      </c>
      <c r="M2536" t="s">
        <v>17054</v>
      </c>
      <c r="N2536">
        <v>6.4</v>
      </c>
      <c r="O2536">
        <v>291354</v>
      </c>
      <c r="P2536" s="2">
        <v>110000000</v>
      </c>
      <c r="Q2536" s="2">
        <v>118311368</v>
      </c>
      <c r="R2536" s="2">
        <v>293503354</v>
      </c>
      <c r="S2536" s="2">
        <v>301814722</v>
      </c>
      <c r="T2536">
        <v>65</v>
      </c>
      <c r="U2536">
        <v>0.62665616615193254</v>
      </c>
      <c r="V2536">
        <v>0.65297515068358314</v>
      </c>
      <c r="W2536">
        <f>AVERAGE(U2536:V2536)</f>
        <v>0.63981565841775789</v>
      </c>
      <c r="X2536" s="4">
        <v>3.1079472515082531</v>
      </c>
      <c r="Y2536">
        <f>AVERAGE(W2536:X2536)</f>
        <v>1.8738814549630054</v>
      </c>
      <c r="Z2536" t="s">
        <v>23436</v>
      </c>
      <c r="AA2536" t="s">
        <v>22731</v>
      </c>
      <c r="AB2536" t="s">
        <v>23437</v>
      </c>
      <c r="AC2536" t="s">
        <v>22725</v>
      </c>
      <c r="AD2536">
        <v>1951</v>
      </c>
      <c r="AE2536">
        <v>0</v>
      </c>
    </row>
    <row r="2537" spans="1:31" x14ac:dyDescent="0.25">
      <c r="A2537" t="s">
        <v>17219</v>
      </c>
      <c r="B2537" t="s">
        <v>1134</v>
      </c>
      <c r="C2537">
        <v>2011</v>
      </c>
      <c r="D2537" s="1">
        <v>40571</v>
      </c>
      <c r="E2537" t="s">
        <v>922</v>
      </c>
      <c r="F2537">
        <v>119</v>
      </c>
      <c r="G2537" t="s">
        <v>19</v>
      </c>
      <c r="H2537" t="s">
        <v>290</v>
      </c>
      <c r="I2537" t="s">
        <v>13289</v>
      </c>
      <c r="J2537" t="s">
        <v>16779</v>
      </c>
      <c r="K2537" t="s">
        <v>336</v>
      </c>
      <c r="L2537" t="s">
        <v>17220</v>
      </c>
      <c r="M2537" t="s">
        <v>17221</v>
      </c>
      <c r="N2537">
        <v>5.8</v>
      </c>
      <c r="O2537">
        <v>153763</v>
      </c>
      <c r="P2537" s="2">
        <v>120000000</v>
      </c>
      <c r="Q2537" s="2">
        <v>98780042</v>
      </c>
      <c r="R2537" s="2">
        <v>227817248</v>
      </c>
      <c r="S2537" s="2">
        <v>206597290</v>
      </c>
      <c r="T2537">
        <v>39</v>
      </c>
      <c r="U2537">
        <v>0.15123091974130348</v>
      </c>
      <c r="V2537">
        <v>-0.81496830639677043</v>
      </c>
      <c r="W2537">
        <f>AVERAGE(U2537:V2537)</f>
        <v>-0.3318686933277335</v>
      </c>
      <c r="X2537" s="4">
        <v>2.0716478288850784</v>
      </c>
      <c r="Y2537">
        <f>AVERAGE(W2537:X2537)</f>
        <v>0.86988956777867243</v>
      </c>
      <c r="Z2537" t="s">
        <v>23436</v>
      </c>
      <c r="AA2537" t="s">
        <v>22731</v>
      </c>
      <c r="AB2537" t="s">
        <v>23437</v>
      </c>
      <c r="AC2537" t="s">
        <v>22725</v>
      </c>
      <c r="AD2537">
        <v>1951</v>
      </c>
      <c r="AE2537">
        <v>0</v>
      </c>
    </row>
    <row r="2538" spans="1:31" x14ac:dyDescent="0.25">
      <c r="A2538" t="s">
        <v>17351</v>
      </c>
      <c r="B2538" t="s">
        <v>7011</v>
      </c>
      <c r="C2538">
        <v>2008</v>
      </c>
      <c r="D2538" s="1">
        <v>39836</v>
      </c>
      <c r="E2538" t="s">
        <v>839</v>
      </c>
      <c r="F2538">
        <v>137</v>
      </c>
      <c r="G2538" t="s">
        <v>19</v>
      </c>
      <c r="H2538" t="s">
        <v>1623</v>
      </c>
      <c r="I2538" t="s">
        <v>8130</v>
      </c>
      <c r="J2538" t="s">
        <v>17352</v>
      </c>
      <c r="K2538" t="s">
        <v>16187</v>
      </c>
      <c r="L2538" t="s">
        <v>17353</v>
      </c>
      <c r="M2538" t="s">
        <v>17354</v>
      </c>
      <c r="N2538">
        <v>7.2</v>
      </c>
      <c r="O2538">
        <v>136013</v>
      </c>
      <c r="P2538" s="2">
        <v>32000000</v>
      </c>
      <c r="Q2538" s="2">
        <v>28644813</v>
      </c>
      <c r="R2538" s="2">
        <v>51262751</v>
      </c>
      <c r="S2538" s="2">
        <v>47907564</v>
      </c>
      <c r="T2538">
        <v>58</v>
      </c>
      <c r="U2538">
        <v>1.2605564946994372</v>
      </c>
      <c r="V2538">
        <v>0.25775960454656488</v>
      </c>
      <c r="W2538">
        <f>AVERAGE(U2538:V2538)</f>
        <v>0.75915804962300104</v>
      </c>
      <c r="X2538" s="4">
        <v>0.34454736024368676</v>
      </c>
      <c r="Y2538">
        <f>AVERAGE(W2538:X2538)</f>
        <v>0.55185270493334393</v>
      </c>
      <c r="Z2538" t="s">
        <v>23436</v>
      </c>
      <c r="AA2538" t="s">
        <v>22731</v>
      </c>
      <c r="AB2538" t="s">
        <v>23437</v>
      </c>
      <c r="AC2538" t="s">
        <v>22725</v>
      </c>
      <c r="AD2538">
        <v>1951</v>
      </c>
      <c r="AE2538">
        <v>0</v>
      </c>
    </row>
    <row r="2539" spans="1:31" x14ac:dyDescent="0.25">
      <c r="A2539" t="s">
        <v>18390</v>
      </c>
      <c r="B2539" t="s">
        <v>18391</v>
      </c>
      <c r="C2539">
        <v>2012</v>
      </c>
      <c r="D2539" s="1">
        <v>41030</v>
      </c>
      <c r="E2539" t="s">
        <v>65</v>
      </c>
      <c r="F2539">
        <v>142</v>
      </c>
      <c r="G2539" t="s">
        <v>19</v>
      </c>
      <c r="H2539" t="s">
        <v>25</v>
      </c>
      <c r="I2539" t="s">
        <v>10054</v>
      </c>
      <c r="J2539" t="s">
        <v>18392</v>
      </c>
      <c r="K2539" t="s">
        <v>14082</v>
      </c>
      <c r="L2539" t="s">
        <v>18393</v>
      </c>
      <c r="M2539" t="s">
        <v>18394</v>
      </c>
      <c r="N2539">
        <v>7.2</v>
      </c>
      <c r="O2539">
        <v>830511</v>
      </c>
      <c r="P2539" s="2">
        <v>78000000</v>
      </c>
      <c r="Q2539" s="2">
        <v>408010692</v>
      </c>
      <c r="R2539" s="2">
        <v>694394724</v>
      </c>
      <c r="S2539" s="2">
        <v>1024405416</v>
      </c>
      <c r="T2539">
        <v>68</v>
      </c>
      <c r="U2539">
        <v>1.2605564946994372</v>
      </c>
      <c r="V2539">
        <v>0.82235324188516246</v>
      </c>
      <c r="W2539">
        <f>AVERAGE(U2539:V2539)</f>
        <v>1.0414548682922997</v>
      </c>
      <c r="X2539" s="4">
        <v>10.972266875094398</v>
      </c>
      <c r="Y2539">
        <f>AVERAGE(W2539:X2539)</f>
        <v>6.0068608716933491</v>
      </c>
      <c r="Z2539" t="s">
        <v>23436</v>
      </c>
      <c r="AA2539" t="s">
        <v>22731</v>
      </c>
      <c r="AB2539" t="s">
        <v>23437</v>
      </c>
      <c r="AC2539" t="s">
        <v>22725</v>
      </c>
      <c r="AD2539">
        <v>1951</v>
      </c>
      <c r="AE2539">
        <v>0</v>
      </c>
    </row>
    <row r="2540" spans="1:31" x14ac:dyDescent="0.25">
      <c r="A2540" t="s">
        <v>20725</v>
      </c>
      <c r="B2540" t="s">
        <v>20726</v>
      </c>
      <c r="C2540">
        <v>2014</v>
      </c>
      <c r="D2540" s="1">
        <v>41956</v>
      </c>
      <c r="E2540" t="s">
        <v>391</v>
      </c>
      <c r="F2540">
        <v>117</v>
      </c>
      <c r="G2540" t="s">
        <v>19</v>
      </c>
      <c r="H2540" t="s">
        <v>25</v>
      </c>
      <c r="I2540" t="s">
        <v>15485</v>
      </c>
      <c r="J2540" t="s">
        <v>15485</v>
      </c>
      <c r="K2540" t="s">
        <v>15407</v>
      </c>
      <c r="L2540" t="s">
        <v>20727</v>
      </c>
      <c r="M2540" t="s">
        <v>20728</v>
      </c>
      <c r="N2540">
        <v>7.9</v>
      </c>
      <c r="O2540">
        <v>449212</v>
      </c>
      <c r="P2540" s="2">
        <v>8500000</v>
      </c>
      <c r="Q2540" s="2">
        <v>32381217</v>
      </c>
      <c r="R2540" s="2">
        <v>47398992</v>
      </c>
      <c r="S2540" s="2">
        <v>71280209</v>
      </c>
      <c r="T2540">
        <v>76</v>
      </c>
      <c r="U2540">
        <v>1.815219282178504</v>
      </c>
      <c r="V2540">
        <v>1.2740281517560406</v>
      </c>
      <c r="W2540">
        <f>AVERAGE(U2540:V2540)</f>
        <v>1.5446237169672723</v>
      </c>
      <c r="X2540" s="4">
        <v>0.59892366519041584</v>
      </c>
      <c r="Y2540">
        <f>AVERAGE(W2540:X2540)</f>
        <v>1.071773691078844</v>
      </c>
      <c r="Z2540" t="s">
        <v>23436</v>
      </c>
      <c r="AA2540" t="s">
        <v>22731</v>
      </c>
      <c r="AB2540" t="s">
        <v>23437</v>
      </c>
      <c r="AC2540" t="s">
        <v>22725</v>
      </c>
      <c r="AD2540">
        <v>1951</v>
      </c>
      <c r="AE2540">
        <v>0</v>
      </c>
    </row>
    <row r="2541" spans="1:31" x14ac:dyDescent="0.25">
      <c r="A2541" t="s">
        <v>21927</v>
      </c>
      <c r="B2541" t="s">
        <v>15160</v>
      </c>
      <c r="C2541">
        <v>2017</v>
      </c>
      <c r="D2541" s="1">
        <v>43062</v>
      </c>
      <c r="E2541" t="s">
        <v>102</v>
      </c>
      <c r="F2541">
        <v>143</v>
      </c>
      <c r="G2541" t="s">
        <v>19</v>
      </c>
      <c r="H2541" t="s">
        <v>25</v>
      </c>
      <c r="I2541" t="s">
        <v>8503</v>
      </c>
      <c r="J2541" t="s">
        <v>16937</v>
      </c>
      <c r="K2541" t="s">
        <v>17581</v>
      </c>
      <c r="L2541" t="s">
        <v>21928</v>
      </c>
      <c r="M2541" t="s">
        <v>21929</v>
      </c>
      <c r="N2541">
        <v>7.3</v>
      </c>
      <c r="O2541">
        <v>46350</v>
      </c>
      <c r="P2541" s="2">
        <v>34000000</v>
      </c>
      <c r="Q2541" s="2">
        <v>16790139</v>
      </c>
      <c r="R2541" s="2">
        <v>23355100</v>
      </c>
      <c r="S2541" s="2">
        <v>6145239</v>
      </c>
      <c r="T2541">
        <v>77</v>
      </c>
      <c r="U2541">
        <v>1.339794035767875</v>
      </c>
      <c r="V2541">
        <v>1.3304875154899003</v>
      </c>
      <c r="W2541">
        <f>AVERAGE(U2541:V2541)</f>
        <v>1.3351407756288878</v>
      </c>
      <c r="X2541" s="4">
        <v>-0.10997312383008437</v>
      </c>
      <c r="Y2541">
        <f>AVERAGE(W2541:X2541)</f>
        <v>0.61258382589940175</v>
      </c>
      <c r="Z2541" t="s">
        <v>23436</v>
      </c>
      <c r="AA2541" t="s">
        <v>22731</v>
      </c>
      <c r="AB2541" t="s">
        <v>23437</v>
      </c>
      <c r="AC2541" t="s">
        <v>22725</v>
      </c>
      <c r="AD2541">
        <v>1951</v>
      </c>
      <c r="AE2541">
        <v>0</v>
      </c>
    </row>
    <row r="2542" spans="1:31" x14ac:dyDescent="0.25">
      <c r="A2542" t="s">
        <v>2178</v>
      </c>
      <c r="B2542" t="s">
        <v>2179</v>
      </c>
      <c r="C2542">
        <v>1948</v>
      </c>
      <c r="D2542" s="1">
        <v>18676</v>
      </c>
      <c r="E2542" t="s">
        <v>59</v>
      </c>
      <c r="F2542">
        <v>92</v>
      </c>
      <c r="G2542" t="s">
        <v>19</v>
      </c>
      <c r="H2542" t="s">
        <v>483</v>
      </c>
      <c r="I2542" t="s">
        <v>1074</v>
      </c>
      <c r="J2542" t="s">
        <v>1702</v>
      </c>
      <c r="K2542" t="s">
        <v>1499</v>
      </c>
      <c r="L2542" t="s">
        <v>2180</v>
      </c>
      <c r="M2542" t="s">
        <v>2181</v>
      </c>
      <c r="N2542">
        <v>7.5</v>
      </c>
      <c r="O2542">
        <v>6187</v>
      </c>
      <c r="P2542" s="2">
        <v>900000</v>
      </c>
      <c r="S2542" s="2"/>
      <c r="U2542">
        <v>1.4982691179047514</v>
      </c>
      <c r="V2542" t="s">
        <v>22725</v>
      </c>
      <c r="W2542">
        <f>AVERAGE(U2542:V2542)</f>
        <v>1.4982691179047514</v>
      </c>
      <c r="X2542" s="4"/>
      <c r="Y2542">
        <f>AVERAGE(W2542:X2542)</f>
        <v>1.4982691179047514</v>
      </c>
      <c r="Z2542" t="s">
        <v>22845</v>
      </c>
      <c r="AA2542" t="s">
        <v>22731</v>
      </c>
      <c r="AB2542" t="s">
        <v>22846</v>
      </c>
      <c r="AC2542" t="s">
        <v>22725</v>
      </c>
      <c r="AD2542">
        <v>1890</v>
      </c>
      <c r="AE2542">
        <v>1962</v>
      </c>
    </row>
    <row r="2543" spans="1:31" x14ac:dyDescent="0.25">
      <c r="A2543" t="s">
        <v>10334</v>
      </c>
      <c r="B2543" t="s">
        <v>10335</v>
      </c>
      <c r="C2543">
        <v>1993</v>
      </c>
      <c r="D2543" s="1">
        <v>34397</v>
      </c>
      <c r="E2543" t="s">
        <v>22</v>
      </c>
      <c r="F2543">
        <v>118</v>
      </c>
      <c r="G2543" t="s">
        <v>19</v>
      </c>
      <c r="H2543" t="s">
        <v>25</v>
      </c>
      <c r="I2543" t="s">
        <v>6108</v>
      </c>
      <c r="J2543" t="s">
        <v>10336</v>
      </c>
      <c r="K2543" t="s">
        <v>87</v>
      </c>
      <c r="L2543" t="s">
        <v>10337</v>
      </c>
      <c r="M2543" t="s">
        <v>10338</v>
      </c>
      <c r="N2543">
        <v>7.8</v>
      </c>
      <c r="O2543">
        <v>210322</v>
      </c>
      <c r="P2543" s="2">
        <v>11000000</v>
      </c>
      <c r="Q2543" s="2">
        <v>10032765</v>
      </c>
      <c r="R2543" s="2">
        <v>10032765</v>
      </c>
      <c r="S2543" s="2">
        <v>9065530</v>
      </c>
      <c r="T2543">
        <v>73</v>
      </c>
      <c r="U2543">
        <v>1.7359817411100655</v>
      </c>
      <c r="V2543">
        <v>1.1046500605544611</v>
      </c>
      <c r="W2543">
        <f>AVERAGE(U2543:V2543)</f>
        <v>1.4203159008322634</v>
      </c>
      <c r="X2543" s="4">
        <v>-7.8190121352222391E-2</v>
      </c>
      <c r="Y2543">
        <f>AVERAGE(W2543:X2543)</f>
        <v>0.67106288974002049</v>
      </c>
      <c r="Z2543" t="s">
        <v>23521</v>
      </c>
      <c r="AA2543" t="s">
        <v>22731</v>
      </c>
      <c r="AB2543" t="s">
        <v>23522</v>
      </c>
      <c r="AC2543" t="s">
        <v>22725</v>
      </c>
      <c r="AD2543">
        <v>1942</v>
      </c>
      <c r="AE2543">
        <v>1997</v>
      </c>
    </row>
    <row r="2544" spans="1:31" x14ac:dyDescent="0.25">
      <c r="A2544" t="s">
        <v>8633</v>
      </c>
      <c r="B2544" t="s">
        <v>8634</v>
      </c>
      <c r="C2544">
        <v>1988</v>
      </c>
      <c r="D2544" s="1">
        <v>32478</v>
      </c>
      <c r="E2544" t="s">
        <v>525</v>
      </c>
      <c r="F2544">
        <v>111</v>
      </c>
      <c r="G2544" t="s">
        <v>19</v>
      </c>
      <c r="H2544" t="s">
        <v>8635</v>
      </c>
      <c r="I2544" t="s">
        <v>8636</v>
      </c>
      <c r="J2544" t="s">
        <v>8185</v>
      </c>
      <c r="K2544" t="s">
        <v>7709</v>
      </c>
      <c r="L2544" t="s">
        <v>8637</v>
      </c>
      <c r="M2544" t="s">
        <v>8638</v>
      </c>
      <c r="N2544">
        <v>7.3</v>
      </c>
      <c r="O2544">
        <v>8600</v>
      </c>
      <c r="P2544" s="2">
        <v>8000000</v>
      </c>
      <c r="Q2544" s="2">
        <v>161004</v>
      </c>
      <c r="R2544" s="2">
        <v>161004</v>
      </c>
      <c r="S2544" s="2">
        <v>-7677992</v>
      </c>
      <c r="U2544">
        <v>1.339794035767875</v>
      </c>
      <c r="V2544" t="s">
        <v>22725</v>
      </c>
      <c r="W2544">
        <f>AVERAGE(U2544:V2544)</f>
        <v>1.339794035767875</v>
      </c>
      <c r="X2544" s="4">
        <v>-0.260418331216971</v>
      </c>
      <c r="Y2544">
        <f>AVERAGE(W2544:X2544)</f>
        <v>0.53968785227545202</v>
      </c>
      <c r="Z2544" t="s">
        <v>23399</v>
      </c>
      <c r="AA2544" t="s">
        <v>22731</v>
      </c>
      <c r="AB2544" t="s">
        <v>23400</v>
      </c>
      <c r="AC2544" t="s">
        <v>22725</v>
      </c>
      <c r="AD2544">
        <v>1951</v>
      </c>
      <c r="AE2544">
        <v>0</v>
      </c>
    </row>
    <row r="2545" spans="1:31" x14ac:dyDescent="0.25">
      <c r="A2545" t="s">
        <v>9581</v>
      </c>
      <c r="B2545" t="s">
        <v>9582</v>
      </c>
      <c r="C2545">
        <v>1991</v>
      </c>
      <c r="D2545" s="1">
        <v>33543</v>
      </c>
      <c r="E2545" t="s">
        <v>22</v>
      </c>
      <c r="F2545">
        <v>99</v>
      </c>
      <c r="G2545" t="s">
        <v>19</v>
      </c>
      <c r="H2545" t="s">
        <v>175</v>
      </c>
      <c r="I2545" t="s">
        <v>9583</v>
      </c>
      <c r="J2545" t="s">
        <v>9468</v>
      </c>
      <c r="K2545" t="s">
        <v>6814</v>
      </c>
      <c r="L2545" t="s">
        <v>9584</v>
      </c>
      <c r="M2545" t="s">
        <v>9585</v>
      </c>
      <c r="N2545">
        <v>6.6</v>
      </c>
      <c r="O2545">
        <v>13616</v>
      </c>
      <c r="P2545" s="2">
        <v>10000000</v>
      </c>
      <c r="Q2545" s="2">
        <v>25010896</v>
      </c>
      <c r="R2545" s="2">
        <v>25010896</v>
      </c>
      <c r="S2545" s="2">
        <v>40021792</v>
      </c>
      <c r="T2545">
        <v>71</v>
      </c>
      <c r="U2545">
        <v>0.78513124828880809</v>
      </c>
      <c r="V2545">
        <v>0.99173133308674177</v>
      </c>
      <c r="W2545">
        <f>AVERAGE(U2545:V2545)</f>
        <v>0.88843129068777493</v>
      </c>
      <c r="X2545" s="4">
        <v>0.25872251915221522</v>
      </c>
      <c r="Y2545">
        <f>AVERAGE(W2545:X2545)</f>
        <v>0.57357690491999502</v>
      </c>
      <c r="Z2545" t="s">
        <v>23399</v>
      </c>
      <c r="AA2545" t="s">
        <v>22731</v>
      </c>
      <c r="AB2545" t="s">
        <v>23400</v>
      </c>
      <c r="AC2545" t="s">
        <v>22725</v>
      </c>
      <c r="AD2545">
        <v>1951</v>
      </c>
      <c r="AE2545">
        <v>0</v>
      </c>
    </row>
    <row r="2546" spans="1:31" x14ac:dyDescent="0.25">
      <c r="A2546" t="s">
        <v>9884</v>
      </c>
      <c r="B2546" t="s">
        <v>1175</v>
      </c>
      <c r="C2546">
        <v>1992</v>
      </c>
      <c r="D2546" s="1">
        <v>33879</v>
      </c>
      <c r="E2546" t="s">
        <v>84</v>
      </c>
      <c r="F2546">
        <v>115</v>
      </c>
      <c r="G2546" t="s">
        <v>19</v>
      </c>
      <c r="H2546" t="s">
        <v>25</v>
      </c>
      <c r="I2546" t="s">
        <v>8765</v>
      </c>
      <c r="J2546" t="s">
        <v>9885</v>
      </c>
      <c r="K2546" t="s">
        <v>193</v>
      </c>
      <c r="L2546" t="s">
        <v>9886</v>
      </c>
      <c r="M2546" t="s">
        <v>9887</v>
      </c>
      <c r="N2546">
        <v>7.5</v>
      </c>
      <c r="O2546">
        <v>39694</v>
      </c>
      <c r="Q2546" s="2">
        <v>5471088</v>
      </c>
      <c r="R2546" s="2">
        <v>5471088</v>
      </c>
      <c r="S2546" s="2">
        <v>10942176</v>
      </c>
      <c r="U2546">
        <v>1.4982691179047514</v>
      </c>
      <c r="V2546" t="s">
        <v>22725</v>
      </c>
      <c r="W2546">
        <f>AVERAGE(U2546:V2546)</f>
        <v>1.4982691179047514</v>
      </c>
      <c r="X2546" s="4">
        <v>-5.7765634728091514E-2</v>
      </c>
      <c r="Y2546">
        <f>AVERAGE(W2546:X2546)</f>
        <v>0.72025174158832994</v>
      </c>
      <c r="Z2546" t="s">
        <v>23399</v>
      </c>
      <c r="AA2546" t="s">
        <v>22731</v>
      </c>
      <c r="AB2546" t="s">
        <v>23400</v>
      </c>
      <c r="AC2546" t="s">
        <v>22725</v>
      </c>
      <c r="AD2546">
        <v>1951</v>
      </c>
      <c r="AE2546">
        <v>0</v>
      </c>
    </row>
    <row r="2547" spans="1:31" x14ac:dyDescent="0.25">
      <c r="A2547" t="s">
        <v>9915</v>
      </c>
      <c r="B2547" t="s">
        <v>9916</v>
      </c>
      <c r="C2547">
        <v>1992</v>
      </c>
      <c r="D2547" s="1">
        <v>33907</v>
      </c>
      <c r="E2547" t="s">
        <v>22</v>
      </c>
      <c r="F2547">
        <v>123</v>
      </c>
      <c r="G2547" t="s">
        <v>19</v>
      </c>
      <c r="H2547" t="s">
        <v>25</v>
      </c>
      <c r="I2547" t="s">
        <v>7062</v>
      </c>
      <c r="J2547" t="s">
        <v>9917</v>
      </c>
      <c r="K2547" t="s">
        <v>9008</v>
      </c>
      <c r="L2547" t="s">
        <v>9918</v>
      </c>
      <c r="M2547" t="s">
        <v>9919</v>
      </c>
      <c r="N2547">
        <v>7.2</v>
      </c>
      <c r="O2547">
        <v>52491</v>
      </c>
      <c r="P2547" s="2">
        <v>12000000</v>
      </c>
      <c r="Q2547" s="2">
        <v>43440294</v>
      </c>
      <c r="R2547" s="2">
        <v>43440294</v>
      </c>
      <c r="S2547" s="2">
        <v>74880588</v>
      </c>
      <c r="T2547">
        <v>68</v>
      </c>
      <c r="U2547">
        <v>1.2605564946994372</v>
      </c>
      <c r="V2547">
        <v>0.82235324188516246</v>
      </c>
      <c r="W2547">
        <f>AVERAGE(U2547:V2547)</f>
        <v>1.0414548682922997</v>
      </c>
      <c r="X2547" s="4">
        <v>0.63810840899787957</v>
      </c>
      <c r="Y2547">
        <f>AVERAGE(W2547:X2547)</f>
        <v>0.83978163864508959</v>
      </c>
      <c r="Z2547" t="s">
        <v>23399</v>
      </c>
      <c r="AA2547" t="s">
        <v>22731</v>
      </c>
      <c r="AB2547" t="s">
        <v>23400</v>
      </c>
      <c r="AC2547" t="s">
        <v>22725</v>
      </c>
      <c r="AD2547">
        <v>1951</v>
      </c>
      <c r="AE2547">
        <v>0</v>
      </c>
    </row>
    <row r="2548" spans="1:31" x14ac:dyDescent="0.25">
      <c r="A2548" t="s">
        <v>10298</v>
      </c>
      <c r="B2548" t="s">
        <v>10299</v>
      </c>
      <c r="C2548">
        <v>1993</v>
      </c>
      <c r="D2548" s="1">
        <v>34243</v>
      </c>
      <c r="E2548" t="s">
        <v>56</v>
      </c>
      <c r="F2548">
        <v>188</v>
      </c>
      <c r="G2548" t="s">
        <v>19</v>
      </c>
      <c r="H2548" t="s">
        <v>25</v>
      </c>
      <c r="I2548" t="s">
        <v>3292</v>
      </c>
      <c r="J2548" t="s">
        <v>10300</v>
      </c>
      <c r="K2548" t="s">
        <v>10021</v>
      </c>
      <c r="L2548" t="s">
        <v>10301</v>
      </c>
      <c r="M2548" t="s">
        <v>10302</v>
      </c>
      <c r="N2548">
        <v>7.7</v>
      </c>
      <c r="O2548">
        <v>41580</v>
      </c>
      <c r="Q2548" s="2">
        <v>6110979</v>
      </c>
      <c r="R2548" s="2">
        <v>6110979</v>
      </c>
      <c r="S2548" s="2">
        <v>12221958</v>
      </c>
      <c r="T2548">
        <v>79</v>
      </c>
      <c r="U2548">
        <v>1.6567442000416277</v>
      </c>
      <c r="V2548">
        <v>1.4434062429576198</v>
      </c>
      <c r="W2548">
        <f>AVERAGE(U2548:V2548)</f>
        <v>1.5500752214996236</v>
      </c>
      <c r="X2548" s="4">
        <v>-4.3837120591273246E-2</v>
      </c>
      <c r="Y2548">
        <f>AVERAGE(W2548:X2548)</f>
        <v>0.75311905045417515</v>
      </c>
      <c r="Z2548" t="s">
        <v>23399</v>
      </c>
      <c r="AA2548" t="s">
        <v>22731</v>
      </c>
      <c r="AB2548" t="s">
        <v>23400</v>
      </c>
      <c r="AC2548" t="s">
        <v>22725</v>
      </c>
      <c r="AD2548">
        <v>1951</v>
      </c>
      <c r="AE2548">
        <v>0</v>
      </c>
    </row>
    <row r="2549" spans="1:31" x14ac:dyDescent="0.25">
      <c r="A2549" t="s">
        <v>10547</v>
      </c>
      <c r="B2549" t="s">
        <v>10548</v>
      </c>
      <c r="C2549">
        <v>1994</v>
      </c>
      <c r="D2549" s="1">
        <v>34746</v>
      </c>
      <c r="E2549" t="s">
        <v>22</v>
      </c>
      <c r="F2549">
        <v>112</v>
      </c>
      <c r="G2549" t="s">
        <v>19</v>
      </c>
      <c r="H2549" t="s">
        <v>25</v>
      </c>
      <c r="I2549" t="s">
        <v>5864</v>
      </c>
      <c r="J2549" t="s">
        <v>10549</v>
      </c>
      <c r="K2549" t="s">
        <v>10550</v>
      </c>
      <c r="L2549" t="s">
        <v>10551</v>
      </c>
      <c r="M2549" t="s">
        <v>10552</v>
      </c>
      <c r="N2549">
        <v>6.5</v>
      </c>
      <c r="O2549">
        <v>26863</v>
      </c>
      <c r="P2549" s="2">
        <v>31000000</v>
      </c>
      <c r="Q2549" s="2">
        <v>33683817</v>
      </c>
      <c r="R2549" s="2">
        <v>106683817</v>
      </c>
      <c r="S2549" s="2">
        <v>109367634</v>
      </c>
      <c r="T2549">
        <v>60</v>
      </c>
      <c r="U2549">
        <v>0.70589370722037037</v>
      </c>
      <c r="V2549">
        <v>0.37067833201428441</v>
      </c>
      <c r="W2549">
        <f>AVERAGE(U2549:V2549)</f>
        <v>0.53828601961732736</v>
      </c>
      <c r="X2549" s="4">
        <v>1.0134483557607672</v>
      </c>
      <c r="Y2549">
        <f>AVERAGE(W2549:X2549)</f>
        <v>0.77586718768904728</v>
      </c>
      <c r="Z2549" t="s">
        <v>23399</v>
      </c>
      <c r="AA2549" t="s">
        <v>22731</v>
      </c>
      <c r="AB2549" t="s">
        <v>23400</v>
      </c>
      <c r="AC2549" t="s">
        <v>22725</v>
      </c>
      <c r="AD2549">
        <v>1951</v>
      </c>
      <c r="AE2549">
        <v>0</v>
      </c>
    </row>
    <row r="2550" spans="1:31" x14ac:dyDescent="0.25">
      <c r="A2550" t="s">
        <v>10922</v>
      </c>
      <c r="B2550" t="s">
        <v>2790</v>
      </c>
      <c r="C2550">
        <v>1995</v>
      </c>
      <c r="D2550" s="1">
        <v>35083</v>
      </c>
      <c r="E2550" t="s">
        <v>379</v>
      </c>
      <c r="F2550">
        <v>114</v>
      </c>
      <c r="G2550" t="s">
        <v>19</v>
      </c>
      <c r="H2550" t="s">
        <v>271</v>
      </c>
      <c r="I2550" t="s">
        <v>9536</v>
      </c>
      <c r="J2550" t="s">
        <v>9341</v>
      </c>
      <c r="K2550" t="s">
        <v>336</v>
      </c>
      <c r="L2550" t="s">
        <v>10923</v>
      </c>
      <c r="M2550" t="s">
        <v>10924</v>
      </c>
      <c r="N2550">
        <v>5.9</v>
      </c>
      <c r="O2550">
        <v>59352</v>
      </c>
      <c r="P2550" s="2">
        <v>22000000</v>
      </c>
      <c r="Q2550" s="2">
        <v>50727965</v>
      </c>
      <c r="R2550" s="2">
        <v>110627965</v>
      </c>
      <c r="S2550" s="2">
        <v>139355930</v>
      </c>
      <c r="T2550">
        <v>51</v>
      </c>
      <c r="U2550">
        <v>0.23046846080974201</v>
      </c>
      <c r="V2550">
        <v>-0.13745594159045341</v>
      </c>
      <c r="W2550">
        <f>AVERAGE(U2550:V2550)</f>
        <v>4.6506259609644302E-2</v>
      </c>
      <c r="X2550" s="4">
        <v>1.3398261332065282</v>
      </c>
      <c r="Y2550">
        <f>AVERAGE(W2550:X2550)</f>
        <v>0.6931661964080863</v>
      </c>
      <c r="Z2550" t="s">
        <v>23399</v>
      </c>
      <c r="AA2550" t="s">
        <v>22731</v>
      </c>
      <c r="AB2550" t="s">
        <v>23400</v>
      </c>
      <c r="AC2550" t="s">
        <v>22725</v>
      </c>
      <c r="AD2550">
        <v>1951</v>
      </c>
      <c r="AE2550">
        <v>0</v>
      </c>
    </row>
    <row r="2551" spans="1:31" x14ac:dyDescent="0.25">
      <c r="A2551" t="s">
        <v>11738</v>
      </c>
      <c r="B2551" t="s">
        <v>11739</v>
      </c>
      <c r="C2551">
        <v>1997</v>
      </c>
      <c r="D2551" s="1">
        <v>35839</v>
      </c>
      <c r="E2551" t="s">
        <v>38</v>
      </c>
      <c r="F2551">
        <v>115</v>
      </c>
      <c r="G2551" t="s">
        <v>19</v>
      </c>
      <c r="H2551" t="s">
        <v>290</v>
      </c>
      <c r="I2551" t="s">
        <v>10993</v>
      </c>
      <c r="J2551" t="s">
        <v>11740</v>
      </c>
      <c r="K2551" t="s">
        <v>87</v>
      </c>
      <c r="L2551" t="s">
        <v>11741</v>
      </c>
      <c r="M2551" t="s">
        <v>11742</v>
      </c>
      <c r="N2551">
        <v>6.6</v>
      </c>
      <c r="O2551">
        <v>64386</v>
      </c>
      <c r="P2551" s="2">
        <v>27000000</v>
      </c>
      <c r="Q2551" s="2">
        <v>60527873</v>
      </c>
      <c r="R2551" s="2">
        <v>60527873</v>
      </c>
      <c r="S2551" s="2">
        <v>94055746</v>
      </c>
      <c r="T2551">
        <v>46</v>
      </c>
      <c r="U2551">
        <v>0.78513124828880809</v>
      </c>
      <c r="V2551">
        <v>-0.41975276025975217</v>
      </c>
      <c r="W2551">
        <f>AVERAGE(U2551:V2551)</f>
        <v>0.18268924401452796</v>
      </c>
      <c r="X2551" s="4">
        <v>0.84680134207454727</v>
      </c>
      <c r="Y2551">
        <f>AVERAGE(W2551:X2551)</f>
        <v>0.51474529304453764</v>
      </c>
      <c r="Z2551" t="s">
        <v>23399</v>
      </c>
      <c r="AA2551" t="s">
        <v>22731</v>
      </c>
      <c r="AB2551" t="s">
        <v>23400</v>
      </c>
      <c r="AC2551" t="s">
        <v>22725</v>
      </c>
      <c r="AD2551">
        <v>1951</v>
      </c>
      <c r="AE2551">
        <v>0</v>
      </c>
    </row>
    <row r="2552" spans="1:31" x14ac:dyDescent="0.25">
      <c r="A2552" t="s">
        <v>11967</v>
      </c>
      <c r="B2552" t="s">
        <v>5690</v>
      </c>
      <c r="C2552">
        <v>1998</v>
      </c>
      <c r="D2552" s="1">
        <v>36532</v>
      </c>
      <c r="E2552" t="s">
        <v>1185</v>
      </c>
      <c r="F2552">
        <v>120</v>
      </c>
      <c r="G2552" t="s">
        <v>19</v>
      </c>
      <c r="H2552" t="s">
        <v>11968</v>
      </c>
      <c r="I2552" t="s">
        <v>10409</v>
      </c>
      <c r="J2552" t="s">
        <v>9215</v>
      </c>
      <c r="K2552" t="s">
        <v>11969</v>
      </c>
      <c r="L2552" t="s">
        <v>11970</v>
      </c>
      <c r="M2552" t="s">
        <v>11971</v>
      </c>
      <c r="N2552">
        <v>7.1</v>
      </c>
      <c r="O2552">
        <v>240114</v>
      </c>
      <c r="P2552" s="2">
        <v>45000000</v>
      </c>
      <c r="Q2552" s="2">
        <v>70087718</v>
      </c>
      <c r="R2552" s="2">
        <v>131183530</v>
      </c>
      <c r="S2552" s="2">
        <v>156271248</v>
      </c>
      <c r="T2552">
        <v>45</v>
      </c>
      <c r="U2552">
        <v>1.1813189536309987</v>
      </c>
      <c r="V2552">
        <v>-0.47621212399361196</v>
      </c>
      <c r="W2552">
        <f>AVERAGE(U2552:V2552)</f>
        <v>0.3525534148186934</v>
      </c>
      <c r="X2552" s="4">
        <v>1.5239240857420195</v>
      </c>
      <c r="Y2552">
        <f>AVERAGE(W2552:X2552)</f>
        <v>0.93823875028035641</v>
      </c>
      <c r="Z2552" t="s">
        <v>23399</v>
      </c>
      <c r="AA2552" t="s">
        <v>22731</v>
      </c>
      <c r="AB2552" t="s">
        <v>23400</v>
      </c>
      <c r="AC2552" t="s">
        <v>22725</v>
      </c>
      <c r="AD2552">
        <v>1951</v>
      </c>
      <c r="AE2552">
        <v>0</v>
      </c>
    </row>
    <row r="2553" spans="1:31" x14ac:dyDescent="0.25">
      <c r="A2553" t="s">
        <v>12365</v>
      </c>
      <c r="B2553" t="s">
        <v>12366</v>
      </c>
      <c r="C2553">
        <v>1999</v>
      </c>
      <c r="D2553" s="1">
        <v>36483</v>
      </c>
      <c r="E2553" t="s">
        <v>3039</v>
      </c>
      <c r="F2553">
        <v>108</v>
      </c>
      <c r="G2553" t="s">
        <v>19</v>
      </c>
      <c r="H2553" t="s">
        <v>25</v>
      </c>
      <c r="I2553" t="s">
        <v>8995</v>
      </c>
      <c r="J2553" t="s">
        <v>12367</v>
      </c>
      <c r="K2553" t="s">
        <v>155</v>
      </c>
      <c r="L2553" t="s">
        <v>12368</v>
      </c>
      <c r="M2553" t="s">
        <v>12369</v>
      </c>
      <c r="N2553">
        <v>7.8</v>
      </c>
      <c r="O2553">
        <v>80542</v>
      </c>
      <c r="P2553" s="2">
        <v>25000000</v>
      </c>
      <c r="Q2553" s="2">
        <v>32570685</v>
      </c>
      <c r="R2553" s="2">
        <v>34698753</v>
      </c>
      <c r="S2553" s="2">
        <v>42269438</v>
      </c>
      <c r="T2553">
        <v>71</v>
      </c>
      <c r="U2553">
        <v>1.7359817411100655</v>
      </c>
      <c r="V2553">
        <v>0.99173133308674177</v>
      </c>
      <c r="W2553">
        <f>AVERAGE(U2553:V2553)</f>
        <v>1.3638565370984037</v>
      </c>
      <c r="X2553" s="4">
        <v>0.28318478623017301</v>
      </c>
      <c r="Y2553">
        <f>AVERAGE(W2553:X2553)</f>
        <v>0.82352066166428839</v>
      </c>
      <c r="Z2553" t="s">
        <v>23399</v>
      </c>
      <c r="AA2553" t="s">
        <v>22731</v>
      </c>
      <c r="AB2553" t="s">
        <v>23400</v>
      </c>
      <c r="AC2553" t="s">
        <v>22725</v>
      </c>
      <c r="AD2553">
        <v>1951</v>
      </c>
      <c r="AE2553">
        <v>0</v>
      </c>
    </row>
    <row r="2554" spans="1:31" x14ac:dyDescent="0.25">
      <c r="A2554" t="s">
        <v>12472</v>
      </c>
      <c r="B2554" t="s">
        <v>12473</v>
      </c>
      <c r="C2554">
        <v>1999</v>
      </c>
      <c r="D2554" s="1">
        <v>36350</v>
      </c>
      <c r="E2554" t="s">
        <v>71</v>
      </c>
      <c r="F2554">
        <v>106</v>
      </c>
      <c r="G2554" t="s">
        <v>19</v>
      </c>
      <c r="H2554" t="s">
        <v>25</v>
      </c>
      <c r="I2554" t="s">
        <v>11661</v>
      </c>
      <c r="J2554" t="s">
        <v>9629</v>
      </c>
      <c r="K2554" t="s">
        <v>12474</v>
      </c>
      <c r="L2554" t="s">
        <v>12475</v>
      </c>
      <c r="M2554" t="s">
        <v>12476</v>
      </c>
      <c r="N2554">
        <v>6.5</v>
      </c>
      <c r="O2554">
        <v>41256</v>
      </c>
      <c r="P2554" s="2">
        <v>16000000</v>
      </c>
      <c r="Q2554" s="2">
        <v>52894169</v>
      </c>
      <c r="R2554" s="2">
        <v>54294169</v>
      </c>
      <c r="S2554" s="2">
        <v>91188338</v>
      </c>
      <c r="T2554">
        <v>50</v>
      </c>
      <c r="U2554">
        <v>0.70589370722037037</v>
      </c>
      <c r="V2554">
        <v>-0.19391530532431317</v>
      </c>
      <c r="W2554">
        <f>AVERAGE(U2554:V2554)</f>
        <v>0.25598920094802857</v>
      </c>
      <c r="X2554" s="4">
        <v>0.81559389200568733</v>
      </c>
      <c r="Y2554">
        <f>AVERAGE(W2554:X2554)</f>
        <v>0.53579154647685789</v>
      </c>
      <c r="Z2554" t="s">
        <v>23399</v>
      </c>
      <c r="AA2554" t="s">
        <v>22731</v>
      </c>
      <c r="AB2554" t="s">
        <v>23400</v>
      </c>
      <c r="AC2554" t="s">
        <v>22725</v>
      </c>
      <c r="AD2554">
        <v>1951</v>
      </c>
      <c r="AE2554">
        <v>0</v>
      </c>
    </row>
    <row r="2555" spans="1:31" x14ac:dyDescent="0.25">
      <c r="A2555" t="s">
        <v>13131</v>
      </c>
      <c r="B2555" t="s">
        <v>13132</v>
      </c>
      <c r="C2555">
        <v>2000</v>
      </c>
      <c r="D2555" s="1">
        <v>36994</v>
      </c>
      <c r="E2555" t="s">
        <v>28</v>
      </c>
      <c r="F2555">
        <v>129</v>
      </c>
      <c r="G2555" t="s">
        <v>19</v>
      </c>
      <c r="H2555" t="s">
        <v>25</v>
      </c>
      <c r="I2555" t="s">
        <v>11867</v>
      </c>
      <c r="J2555" t="s">
        <v>13133</v>
      </c>
      <c r="K2555" t="s">
        <v>11140</v>
      </c>
      <c r="L2555" t="s">
        <v>13134</v>
      </c>
      <c r="M2555" t="s">
        <v>13135</v>
      </c>
      <c r="N2555">
        <v>7.2</v>
      </c>
      <c r="O2555">
        <v>105471</v>
      </c>
      <c r="P2555" s="2">
        <v>32000000</v>
      </c>
      <c r="Q2555" s="2">
        <v>48818921</v>
      </c>
      <c r="R2555" s="2">
        <v>82343495</v>
      </c>
      <c r="S2555" s="2">
        <v>99162416</v>
      </c>
      <c r="T2555">
        <v>56</v>
      </c>
      <c r="U2555">
        <v>1.2605564946994372</v>
      </c>
      <c r="V2555">
        <v>0.14484087707884538</v>
      </c>
      <c r="W2555">
        <f>AVERAGE(U2555:V2555)</f>
        <v>0.70269868588914131</v>
      </c>
      <c r="X2555" s="4">
        <v>0.90237981191321182</v>
      </c>
      <c r="Y2555">
        <f>AVERAGE(W2555:X2555)</f>
        <v>0.80253924890117656</v>
      </c>
      <c r="Z2555" t="s">
        <v>23399</v>
      </c>
      <c r="AA2555" t="s">
        <v>22731</v>
      </c>
      <c r="AB2555" t="s">
        <v>23400</v>
      </c>
      <c r="AC2555" t="s">
        <v>22725</v>
      </c>
      <c r="AD2555">
        <v>1951</v>
      </c>
      <c r="AE2555">
        <v>0</v>
      </c>
    </row>
    <row r="2556" spans="1:31" x14ac:dyDescent="0.25">
      <c r="A2556" t="s">
        <v>13158</v>
      </c>
      <c r="B2556" t="s">
        <v>13159</v>
      </c>
      <c r="C2556">
        <v>2001</v>
      </c>
      <c r="D2556" s="1">
        <v>37141</v>
      </c>
      <c r="E2556" t="s">
        <v>393</v>
      </c>
      <c r="F2556">
        <v>112</v>
      </c>
      <c r="G2556" t="s">
        <v>19</v>
      </c>
      <c r="H2556" t="s">
        <v>25</v>
      </c>
      <c r="I2556" t="s">
        <v>10315</v>
      </c>
      <c r="J2556" t="s">
        <v>13160</v>
      </c>
      <c r="K2556" t="s">
        <v>13161</v>
      </c>
      <c r="L2556" t="s">
        <v>13162</v>
      </c>
      <c r="M2556" t="s">
        <v>13163</v>
      </c>
      <c r="N2556">
        <v>6.2</v>
      </c>
      <c r="O2556">
        <v>56471</v>
      </c>
      <c r="P2556" s="2">
        <v>13000000</v>
      </c>
      <c r="Q2556" s="2">
        <v>91057006</v>
      </c>
      <c r="R2556" s="2">
        <v>131706809</v>
      </c>
      <c r="S2556" s="2">
        <v>209763815</v>
      </c>
      <c r="T2556">
        <v>53</v>
      </c>
      <c r="U2556">
        <v>0.46818108401505615</v>
      </c>
      <c r="V2556">
        <v>-2.4537214122733891E-2</v>
      </c>
      <c r="W2556">
        <f>AVERAGE(U2556:V2556)</f>
        <v>0.22182193494616112</v>
      </c>
      <c r="X2556" s="4">
        <v>2.1061107203987022</v>
      </c>
      <c r="Y2556">
        <f>AVERAGE(W2556:X2556)</f>
        <v>1.1639663276724317</v>
      </c>
      <c r="Z2556" t="s">
        <v>23399</v>
      </c>
      <c r="AA2556" t="s">
        <v>22731</v>
      </c>
      <c r="AB2556" t="s">
        <v>23400</v>
      </c>
      <c r="AC2556" t="s">
        <v>22725</v>
      </c>
      <c r="AD2556">
        <v>1951</v>
      </c>
      <c r="AE2556">
        <v>0</v>
      </c>
    </row>
    <row r="2557" spans="1:31" x14ac:dyDescent="0.25">
      <c r="A2557" t="s">
        <v>15856</v>
      </c>
      <c r="B2557" t="s">
        <v>13418</v>
      </c>
      <c r="C2557">
        <v>2006</v>
      </c>
      <c r="D2557" s="1">
        <v>39108</v>
      </c>
      <c r="E2557" t="s">
        <v>1072</v>
      </c>
      <c r="F2557">
        <v>105</v>
      </c>
      <c r="G2557" t="s">
        <v>19</v>
      </c>
      <c r="H2557" t="s">
        <v>25</v>
      </c>
      <c r="I2557" t="s">
        <v>15857</v>
      </c>
      <c r="J2557" t="s">
        <v>15858</v>
      </c>
      <c r="K2557" t="s">
        <v>7139</v>
      </c>
      <c r="L2557" t="s">
        <v>15859</v>
      </c>
      <c r="M2557" t="s">
        <v>15860</v>
      </c>
      <c r="N2557">
        <v>7.1</v>
      </c>
      <c r="O2557">
        <v>64773</v>
      </c>
      <c r="P2557" s="2">
        <v>40000000</v>
      </c>
      <c r="Q2557" s="2">
        <v>57806952</v>
      </c>
      <c r="R2557" s="2">
        <v>58480828</v>
      </c>
      <c r="S2557" s="2">
        <v>76287780</v>
      </c>
      <c r="T2557">
        <v>63</v>
      </c>
      <c r="U2557">
        <v>1.1813189536309987</v>
      </c>
      <c r="V2557">
        <v>0.54005642321586367</v>
      </c>
      <c r="W2557">
        <f>AVERAGE(U2557:V2557)</f>
        <v>0.86068768842343113</v>
      </c>
      <c r="X2557" s="4">
        <v>0.65342359054068733</v>
      </c>
      <c r="Y2557">
        <f>AVERAGE(W2557:X2557)</f>
        <v>0.75705563948205923</v>
      </c>
      <c r="Z2557" t="s">
        <v>23399</v>
      </c>
      <c r="AA2557" t="s">
        <v>22731</v>
      </c>
      <c r="AB2557" t="s">
        <v>23400</v>
      </c>
      <c r="AC2557" t="s">
        <v>22725</v>
      </c>
      <c r="AD2557">
        <v>1951</v>
      </c>
      <c r="AE2557">
        <v>0</v>
      </c>
    </row>
    <row r="2558" spans="1:31" x14ac:dyDescent="0.25">
      <c r="A2558" t="s">
        <v>15993</v>
      </c>
      <c r="B2558">
        <v>42</v>
      </c>
      <c r="C2558">
        <v>2013</v>
      </c>
      <c r="D2558" s="1">
        <v>41376</v>
      </c>
      <c r="E2558" t="s">
        <v>1072</v>
      </c>
      <c r="F2558">
        <v>128</v>
      </c>
      <c r="G2558" t="s">
        <v>19</v>
      </c>
      <c r="H2558" t="s">
        <v>25</v>
      </c>
      <c r="I2558" t="s">
        <v>9804</v>
      </c>
      <c r="J2558" t="s">
        <v>9804</v>
      </c>
      <c r="K2558" t="s">
        <v>186</v>
      </c>
      <c r="L2558" t="s">
        <v>15994</v>
      </c>
      <c r="M2558" t="s">
        <v>15995</v>
      </c>
      <c r="N2558">
        <v>7.5</v>
      </c>
      <c r="O2558">
        <v>83372</v>
      </c>
      <c r="P2558" s="2">
        <v>40000000</v>
      </c>
      <c r="Q2558" s="2">
        <v>95020213</v>
      </c>
      <c r="R2558" s="2">
        <v>97470701</v>
      </c>
      <c r="S2558" s="2">
        <v>152490914</v>
      </c>
      <c r="T2558">
        <v>62</v>
      </c>
      <c r="U2558">
        <v>1.4982691179047514</v>
      </c>
      <c r="V2558">
        <v>0.48359705948200393</v>
      </c>
      <c r="W2558">
        <f>AVERAGE(U2558:V2558)</f>
        <v>0.9909330886933776</v>
      </c>
      <c r="X2558" s="4">
        <v>1.4827808007443444</v>
      </c>
      <c r="Y2558">
        <f>AVERAGE(W2558:X2558)</f>
        <v>1.2368569447188609</v>
      </c>
      <c r="Z2558" t="s">
        <v>23399</v>
      </c>
      <c r="AA2558" t="s">
        <v>22731</v>
      </c>
      <c r="AB2558" t="s">
        <v>23400</v>
      </c>
      <c r="AC2558" t="s">
        <v>22725</v>
      </c>
      <c r="AD2558">
        <v>1951</v>
      </c>
      <c r="AE2558">
        <v>0</v>
      </c>
    </row>
    <row r="2559" spans="1:31" x14ac:dyDescent="0.25">
      <c r="A2559" t="s">
        <v>16920</v>
      </c>
      <c r="B2559" t="s">
        <v>16921</v>
      </c>
      <c r="C2559">
        <v>2007</v>
      </c>
      <c r="D2559" s="1">
        <v>39731</v>
      </c>
      <c r="E2559" t="s">
        <v>864</v>
      </c>
      <c r="F2559">
        <v>126</v>
      </c>
      <c r="G2559" t="s">
        <v>19</v>
      </c>
      <c r="H2559" t="s">
        <v>25</v>
      </c>
      <c r="I2559" t="s">
        <v>10613</v>
      </c>
      <c r="J2559" t="s">
        <v>16922</v>
      </c>
      <c r="K2559" t="s">
        <v>10603</v>
      </c>
      <c r="L2559" t="s">
        <v>16923</v>
      </c>
      <c r="M2559" t="s">
        <v>16924</v>
      </c>
      <c r="N2559">
        <v>7.1</v>
      </c>
      <c r="O2559">
        <v>275928</v>
      </c>
      <c r="P2559" s="2">
        <v>18000000</v>
      </c>
      <c r="Q2559" s="2">
        <v>25594957</v>
      </c>
      <c r="R2559" s="2">
        <v>57470220</v>
      </c>
      <c r="S2559" s="2">
        <v>65065177</v>
      </c>
      <c r="T2559">
        <v>58</v>
      </c>
      <c r="U2559">
        <v>1.1813189536309987</v>
      </c>
      <c r="V2559">
        <v>0.25775960454656488</v>
      </c>
      <c r="W2559">
        <f>AVERAGE(U2559:V2559)</f>
        <v>0.71953927908878179</v>
      </c>
      <c r="X2559" s="4">
        <v>0.5312823316876959</v>
      </c>
      <c r="Y2559">
        <f>AVERAGE(W2559:X2559)</f>
        <v>0.62541080538823879</v>
      </c>
      <c r="Z2559" t="s">
        <v>23399</v>
      </c>
      <c r="AA2559" t="s">
        <v>22731</v>
      </c>
      <c r="AB2559" t="s">
        <v>23400</v>
      </c>
      <c r="AC2559" t="s">
        <v>22725</v>
      </c>
      <c r="AD2559">
        <v>1951</v>
      </c>
      <c r="AE2559">
        <v>0</v>
      </c>
    </row>
    <row r="2560" spans="1:31" x14ac:dyDescent="0.25">
      <c r="A2560" t="s">
        <v>18187</v>
      </c>
      <c r="B2560" t="s">
        <v>14262</v>
      </c>
      <c r="C2560">
        <v>2011</v>
      </c>
      <c r="D2560" s="1">
        <v>40851</v>
      </c>
      <c r="E2560" t="s">
        <v>531</v>
      </c>
      <c r="F2560">
        <v>140</v>
      </c>
      <c r="G2560" t="s">
        <v>19</v>
      </c>
      <c r="H2560" t="s">
        <v>271</v>
      </c>
      <c r="I2560" t="s">
        <v>12687</v>
      </c>
      <c r="J2560" t="s">
        <v>18188</v>
      </c>
      <c r="K2560" t="s">
        <v>14082</v>
      </c>
      <c r="L2560" t="s">
        <v>18189</v>
      </c>
      <c r="M2560" t="s">
        <v>18190</v>
      </c>
      <c r="N2560">
        <v>8.1999999999999993</v>
      </c>
      <c r="O2560">
        <v>427585</v>
      </c>
      <c r="P2560" s="2">
        <v>25000000</v>
      </c>
      <c r="Q2560" s="2">
        <v>13657115</v>
      </c>
      <c r="R2560" s="2">
        <v>23308615</v>
      </c>
      <c r="S2560" s="2">
        <v>11965730</v>
      </c>
      <c r="T2560">
        <v>71</v>
      </c>
      <c r="U2560">
        <v>2.0529319053838173</v>
      </c>
      <c r="V2560">
        <v>0.99173133308674177</v>
      </c>
      <c r="W2560">
        <f>AVERAGE(U2560:V2560)</f>
        <v>1.5223316192352796</v>
      </c>
      <c r="X2560" s="4">
        <v>-4.6625779378667249E-2</v>
      </c>
      <c r="Y2560">
        <f>AVERAGE(W2560:X2560)</f>
        <v>0.73785291992830615</v>
      </c>
      <c r="Z2560" t="s">
        <v>23399</v>
      </c>
      <c r="AA2560" t="s">
        <v>22731</v>
      </c>
      <c r="AB2560" t="s">
        <v>23400</v>
      </c>
      <c r="AC2560" t="s">
        <v>22725</v>
      </c>
      <c r="AD2560">
        <v>1951</v>
      </c>
      <c r="AE2560">
        <v>0</v>
      </c>
    </row>
    <row r="2561" spans="1:31" x14ac:dyDescent="0.25">
      <c r="A2561" t="s">
        <v>18281</v>
      </c>
      <c r="B2561" t="s">
        <v>18282</v>
      </c>
      <c r="C2561">
        <v>2012</v>
      </c>
      <c r="D2561" s="1">
        <v>41024</v>
      </c>
      <c r="E2561" t="s">
        <v>249</v>
      </c>
      <c r="F2561">
        <v>101</v>
      </c>
      <c r="G2561" t="s">
        <v>19</v>
      </c>
      <c r="H2561" t="s">
        <v>25</v>
      </c>
      <c r="I2561" t="s">
        <v>11343</v>
      </c>
      <c r="J2561" t="s">
        <v>18283</v>
      </c>
      <c r="K2561" t="s">
        <v>186</v>
      </c>
      <c r="L2561" t="s">
        <v>18284</v>
      </c>
      <c r="M2561" t="s">
        <v>18285</v>
      </c>
      <c r="N2561">
        <v>6.5</v>
      </c>
      <c r="O2561">
        <v>99629</v>
      </c>
      <c r="P2561" s="2">
        <v>25000000</v>
      </c>
      <c r="Q2561" s="2">
        <v>60457138</v>
      </c>
      <c r="R2561" s="2">
        <v>99357138</v>
      </c>
      <c r="S2561" s="2">
        <v>134814276</v>
      </c>
      <c r="T2561">
        <v>39</v>
      </c>
      <c r="U2561">
        <v>0.70589370722037037</v>
      </c>
      <c r="V2561">
        <v>-0.81496830639677043</v>
      </c>
      <c r="W2561">
        <f>AVERAGE(U2561:V2561)</f>
        <v>-5.4537299588200028E-2</v>
      </c>
      <c r="X2561" s="4">
        <v>1.2903970179794526</v>
      </c>
      <c r="Y2561">
        <f>AVERAGE(W2561:X2561)</f>
        <v>0.61792985919562626</v>
      </c>
      <c r="Z2561" t="s">
        <v>23399</v>
      </c>
      <c r="AA2561" t="s">
        <v>22731</v>
      </c>
      <c r="AB2561" t="s">
        <v>23400</v>
      </c>
      <c r="AC2561" t="s">
        <v>22725</v>
      </c>
      <c r="AD2561">
        <v>1951</v>
      </c>
      <c r="AE2561">
        <v>0</v>
      </c>
    </row>
    <row r="2562" spans="1:31" x14ac:dyDescent="0.25">
      <c r="A2562" t="s">
        <v>19986</v>
      </c>
      <c r="B2562" t="s">
        <v>19987</v>
      </c>
      <c r="C2562">
        <v>2016</v>
      </c>
      <c r="D2562" s="1">
        <v>42670</v>
      </c>
      <c r="E2562" t="s">
        <v>379</v>
      </c>
      <c r="F2562">
        <v>128</v>
      </c>
      <c r="G2562" t="s">
        <v>19</v>
      </c>
      <c r="H2562" t="s">
        <v>19988</v>
      </c>
      <c r="I2562" t="s">
        <v>12687</v>
      </c>
      <c r="J2562" t="s">
        <v>19268</v>
      </c>
      <c r="K2562" t="s">
        <v>186</v>
      </c>
      <c r="L2562" t="s">
        <v>19989</v>
      </c>
      <c r="M2562" t="s">
        <v>19990</v>
      </c>
      <c r="N2562">
        <v>7.3</v>
      </c>
      <c r="O2562">
        <v>253669</v>
      </c>
      <c r="P2562" s="2">
        <v>44000000</v>
      </c>
      <c r="Q2562" s="2">
        <v>86260045</v>
      </c>
      <c r="R2562" s="2">
        <v>155160045</v>
      </c>
      <c r="S2562" s="2">
        <v>197420090</v>
      </c>
      <c r="T2562">
        <v>51</v>
      </c>
      <c r="U2562">
        <v>1.339794035767875</v>
      </c>
      <c r="V2562">
        <v>-0.13745594159045341</v>
      </c>
      <c r="W2562">
        <f>AVERAGE(U2562:V2562)</f>
        <v>0.60116904708871077</v>
      </c>
      <c r="X2562" s="4">
        <v>1.971767724354456</v>
      </c>
      <c r="Y2562">
        <f>AVERAGE(W2562:X2562)</f>
        <v>1.2864683857215833</v>
      </c>
      <c r="Z2562" t="s">
        <v>23399</v>
      </c>
      <c r="AA2562" t="s">
        <v>22731</v>
      </c>
      <c r="AB2562" t="s">
        <v>23400</v>
      </c>
      <c r="AC2562" t="s">
        <v>22725</v>
      </c>
      <c r="AD2562">
        <v>1951</v>
      </c>
      <c r="AE2562">
        <v>0</v>
      </c>
    </row>
    <row r="2563" spans="1:31" x14ac:dyDescent="0.25">
      <c r="A2563" t="s">
        <v>21841</v>
      </c>
      <c r="B2563" t="s">
        <v>21842</v>
      </c>
      <c r="C2563">
        <v>2019</v>
      </c>
      <c r="D2563" s="1">
        <v>43914</v>
      </c>
      <c r="E2563" t="s">
        <v>805</v>
      </c>
      <c r="F2563">
        <v>113</v>
      </c>
      <c r="G2563" t="s">
        <v>19</v>
      </c>
      <c r="H2563" t="s">
        <v>25</v>
      </c>
      <c r="I2563" t="s">
        <v>15857</v>
      </c>
      <c r="J2563" t="s">
        <v>10333</v>
      </c>
      <c r="K2563" t="s">
        <v>21843</v>
      </c>
      <c r="L2563" t="s">
        <v>21844</v>
      </c>
      <c r="M2563" t="s">
        <v>21845</v>
      </c>
      <c r="N2563">
        <v>8</v>
      </c>
      <c r="O2563">
        <v>30833</v>
      </c>
      <c r="S2563" s="2"/>
      <c r="T2563">
        <v>69</v>
      </c>
      <c r="U2563">
        <v>1.8944568232469419</v>
      </c>
      <c r="V2563">
        <v>0.87881260561902219</v>
      </c>
      <c r="W2563">
        <f>AVERAGE(U2563:V2563)</f>
        <v>1.386634714432982</v>
      </c>
      <c r="X2563" s="4"/>
      <c r="Y2563">
        <f>AVERAGE(W2563:X2563)</f>
        <v>1.386634714432982</v>
      </c>
      <c r="Z2563" t="s">
        <v>23399</v>
      </c>
      <c r="AA2563" t="s">
        <v>22731</v>
      </c>
      <c r="AB2563" t="s">
        <v>23400</v>
      </c>
      <c r="AC2563" t="s">
        <v>22725</v>
      </c>
      <c r="AD2563">
        <v>1951</v>
      </c>
      <c r="AE2563">
        <v>0</v>
      </c>
    </row>
    <row r="2564" spans="1:31" x14ac:dyDescent="0.25">
      <c r="A2564" t="s">
        <v>1985</v>
      </c>
      <c r="B2564" t="s">
        <v>1986</v>
      </c>
      <c r="C2564">
        <v>1946</v>
      </c>
      <c r="D2564" s="1">
        <v>17525</v>
      </c>
      <c r="E2564" t="s">
        <v>304</v>
      </c>
      <c r="F2564">
        <v>95</v>
      </c>
      <c r="G2564" t="s">
        <v>19</v>
      </c>
      <c r="H2564" t="s">
        <v>450</v>
      </c>
      <c r="I2564" t="s">
        <v>1074</v>
      </c>
      <c r="J2564" t="s">
        <v>1987</v>
      </c>
      <c r="K2564" t="s">
        <v>1667</v>
      </c>
      <c r="L2564" t="s">
        <v>1988</v>
      </c>
      <c r="M2564" t="s">
        <v>1989</v>
      </c>
      <c r="N2564">
        <v>7.4</v>
      </c>
      <c r="O2564">
        <v>23436</v>
      </c>
      <c r="P2564" s="2">
        <v>1034000</v>
      </c>
      <c r="S2564" s="2"/>
      <c r="T2564">
        <v>76</v>
      </c>
      <c r="U2564">
        <v>1.4190315768363135</v>
      </c>
      <c r="V2564">
        <v>1.2740281517560406</v>
      </c>
      <c r="W2564">
        <f>AVERAGE(U2564:V2564)</f>
        <v>1.3465298642961772</v>
      </c>
      <c r="X2564" s="4"/>
      <c r="Y2564">
        <f>AVERAGE(W2564:X2564)</f>
        <v>1.3465298642961772</v>
      </c>
      <c r="Z2564" t="s">
        <v>22827</v>
      </c>
      <c r="AA2564" t="s">
        <v>22731</v>
      </c>
      <c r="AB2564" t="s">
        <v>22828</v>
      </c>
      <c r="AC2564" t="s">
        <v>22725</v>
      </c>
      <c r="AD2564">
        <v>1902</v>
      </c>
      <c r="AE2564">
        <v>1983</v>
      </c>
    </row>
    <row r="2565" spans="1:31" x14ac:dyDescent="0.25">
      <c r="A2565" t="s">
        <v>2680</v>
      </c>
      <c r="B2565" t="s">
        <v>2681</v>
      </c>
      <c r="C2565">
        <v>1953</v>
      </c>
      <c r="D2565" s="1">
        <v>19753</v>
      </c>
      <c r="E2565" t="s">
        <v>2366</v>
      </c>
      <c r="F2565">
        <v>91</v>
      </c>
      <c r="G2565" t="s">
        <v>19</v>
      </c>
      <c r="H2565" t="s">
        <v>25</v>
      </c>
      <c r="I2565" t="s">
        <v>1758</v>
      </c>
      <c r="J2565" t="s">
        <v>2682</v>
      </c>
      <c r="K2565" t="s">
        <v>193</v>
      </c>
      <c r="L2565" t="s">
        <v>2683</v>
      </c>
      <c r="M2565" t="s">
        <v>2684</v>
      </c>
      <c r="N2565">
        <v>7.4</v>
      </c>
      <c r="O2565">
        <v>9880</v>
      </c>
      <c r="P2565" s="2">
        <v>1261000</v>
      </c>
      <c r="S2565" s="2"/>
      <c r="U2565">
        <v>1.4190315768363135</v>
      </c>
      <c r="V2565" t="s">
        <v>22725</v>
      </c>
      <c r="W2565">
        <f>AVERAGE(U2565:V2565)</f>
        <v>1.4190315768363135</v>
      </c>
      <c r="X2565" s="4"/>
      <c r="Y2565">
        <f>AVERAGE(W2565:X2565)</f>
        <v>1.4190315768363135</v>
      </c>
      <c r="Z2565" t="s">
        <v>22827</v>
      </c>
      <c r="AA2565" t="s">
        <v>22731</v>
      </c>
      <c r="AB2565" t="s">
        <v>22828</v>
      </c>
      <c r="AC2565" t="s">
        <v>22725</v>
      </c>
      <c r="AD2565">
        <v>1902</v>
      </c>
      <c r="AE2565">
        <v>1983</v>
      </c>
    </row>
    <row r="2566" spans="1:31" x14ac:dyDescent="0.25">
      <c r="A2566" t="s">
        <v>2936</v>
      </c>
      <c r="B2566" t="s">
        <v>2937</v>
      </c>
      <c r="C2566">
        <v>1954</v>
      </c>
      <c r="D2566" s="1">
        <v>19978</v>
      </c>
      <c r="E2566" t="s">
        <v>535</v>
      </c>
      <c r="F2566">
        <v>94</v>
      </c>
      <c r="G2566" t="s">
        <v>19</v>
      </c>
      <c r="H2566" t="s">
        <v>25</v>
      </c>
      <c r="I2566" t="s">
        <v>1221</v>
      </c>
      <c r="J2566" t="s">
        <v>2938</v>
      </c>
      <c r="K2566" t="s">
        <v>186</v>
      </c>
      <c r="L2566" t="s">
        <v>2939</v>
      </c>
      <c r="M2566" t="s">
        <v>2940</v>
      </c>
      <c r="N2566">
        <v>7.2</v>
      </c>
      <c r="O2566">
        <v>19276</v>
      </c>
      <c r="S2566" s="2"/>
      <c r="U2566">
        <v>1.2605564946994372</v>
      </c>
      <c r="V2566" t="s">
        <v>22725</v>
      </c>
      <c r="W2566">
        <f>AVERAGE(U2566:V2566)</f>
        <v>1.2605564946994372</v>
      </c>
      <c r="X2566" s="4"/>
      <c r="Y2566">
        <f>AVERAGE(W2566:X2566)</f>
        <v>1.2605564946994372</v>
      </c>
      <c r="Z2566" t="s">
        <v>22827</v>
      </c>
      <c r="AA2566" t="s">
        <v>22731</v>
      </c>
      <c r="AB2566" t="s">
        <v>22828</v>
      </c>
      <c r="AC2566" t="s">
        <v>22725</v>
      </c>
      <c r="AD2566">
        <v>1902</v>
      </c>
      <c r="AE2566">
        <v>1983</v>
      </c>
    </row>
    <row r="2567" spans="1:31" x14ac:dyDescent="0.25">
      <c r="A2567" t="s">
        <v>3400</v>
      </c>
      <c r="B2567" t="s">
        <v>3401</v>
      </c>
      <c r="C2567">
        <v>1958</v>
      </c>
      <c r="D2567" s="1">
        <v>21797</v>
      </c>
      <c r="E2567" t="s">
        <v>71</v>
      </c>
      <c r="F2567">
        <v>143</v>
      </c>
      <c r="G2567" t="s">
        <v>19</v>
      </c>
      <c r="H2567" t="s">
        <v>3402</v>
      </c>
      <c r="I2567" t="s">
        <v>3403</v>
      </c>
      <c r="J2567" t="s">
        <v>2266</v>
      </c>
      <c r="K2567" t="s">
        <v>186</v>
      </c>
      <c r="L2567" t="s">
        <v>3404</v>
      </c>
      <c r="M2567" t="s">
        <v>3405</v>
      </c>
      <c r="N2567">
        <v>7.9</v>
      </c>
      <c r="O2567">
        <v>10152</v>
      </c>
      <c r="P2567" s="2">
        <v>2240000</v>
      </c>
      <c r="S2567" s="2"/>
      <c r="U2567">
        <v>1.815219282178504</v>
      </c>
      <c r="V2567" t="s">
        <v>22725</v>
      </c>
      <c r="W2567">
        <f>AVERAGE(U2567:V2567)</f>
        <v>1.815219282178504</v>
      </c>
      <c r="X2567" s="4"/>
      <c r="Y2567">
        <f>AVERAGE(W2567:X2567)</f>
        <v>1.815219282178504</v>
      </c>
      <c r="Z2567" t="s">
        <v>22827</v>
      </c>
      <c r="AA2567" t="s">
        <v>22731</v>
      </c>
      <c r="AB2567" t="s">
        <v>22828</v>
      </c>
      <c r="AC2567" t="s">
        <v>22725</v>
      </c>
      <c r="AD2567">
        <v>1902</v>
      </c>
      <c r="AE2567">
        <v>1983</v>
      </c>
    </row>
    <row r="2568" spans="1:31" x14ac:dyDescent="0.25">
      <c r="A2568" t="s">
        <v>2791</v>
      </c>
      <c r="B2568" t="s">
        <v>2792</v>
      </c>
      <c r="C2568">
        <v>1953</v>
      </c>
      <c r="D2568" s="1">
        <v>19606</v>
      </c>
      <c r="E2568" t="s">
        <v>1968</v>
      </c>
      <c r="F2568">
        <v>92</v>
      </c>
      <c r="G2568" t="s">
        <v>19</v>
      </c>
      <c r="H2568" t="s">
        <v>25</v>
      </c>
      <c r="I2568" t="s">
        <v>669</v>
      </c>
      <c r="J2568" t="s">
        <v>2523</v>
      </c>
      <c r="K2568" t="s">
        <v>799</v>
      </c>
      <c r="L2568" t="s">
        <v>2793</v>
      </c>
      <c r="M2568" t="s">
        <v>2794</v>
      </c>
      <c r="N2568">
        <v>7</v>
      </c>
      <c r="O2568">
        <v>14572</v>
      </c>
      <c r="P2568" s="2">
        <v>1250000</v>
      </c>
      <c r="S2568" s="2"/>
      <c r="U2568">
        <v>1.1020814125625609</v>
      </c>
      <c r="V2568" t="s">
        <v>22725</v>
      </c>
      <c r="W2568">
        <f>AVERAGE(U2568:V2568)</f>
        <v>1.1020814125625609</v>
      </c>
      <c r="X2568" s="4"/>
      <c r="Y2568">
        <f>AVERAGE(W2568:X2568)</f>
        <v>1.1020814125625609</v>
      </c>
      <c r="Z2568" t="s">
        <v>22873</v>
      </c>
      <c r="AA2568" t="s">
        <v>22731</v>
      </c>
      <c r="AB2568" t="s">
        <v>22874</v>
      </c>
      <c r="AC2568" t="s">
        <v>22725</v>
      </c>
      <c r="AD2568">
        <v>1919</v>
      </c>
      <c r="AE2568">
        <v>1990</v>
      </c>
    </row>
    <row r="2569" spans="1:31" x14ac:dyDescent="0.25">
      <c r="A2569" t="s">
        <v>2832</v>
      </c>
      <c r="B2569" t="s">
        <v>1662</v>
      </c>
      <c r="C2569">
        <v>1953</v>
      </c>
      <c r="D2569" s="1">
        <v>19553</v>
      </c>
      <c r="E2569" t="s">
        <v>93</v>
      </c>
      <c r="F2569">
        <v>98</v>
      </c>
      <c r="G2569" t="s">
        <v>19</v>
      </c>
      <c r="H2569" t="s">
        <v>2833</v>
      </c>
      <c r="I2569" t="s">
        <v>1421</v>
      </c>
      <c r="J2569" t="s">
        <v>2523</v>
      </c>
      <c r="K2569" t="s">
        <v>799</v>
      </c>
      <c r="L2569" t="s">
        <v>2834</v>
      </c>
      <c r="M2569" t="s">
        <v>2835</v>
      </c>
      <c r="N2569">
        <v>7</v>
      </c>
      <c r="O2569">
        <v>6187</v>
      </c>
      <c r="P2569" s="2">
        <v>1805000</v>
      </c>
      <c r="S2569" s="2"/>
      <c r="U2569">
        <v>1.1020814125625609</v>
      </c>
      <c r="V2569" t="s">
        <v>22725</v>
      </c>
      <c r="W2569">
        <f>AVERAGE(U2569:V2569)</f>
        <v>1.1020814125625609</v>
      </c>
      <c r="X2569" s="4"/>
      <c r="Y2569">
        <f>AVERAGE(W2569:X2569)</f>
        <v>1.1020814125625609</v>
      </c>
      <c r="Z2569" t="s">
        <v>22873</v>
      </c>
      <c r="AA2569" t="s">
        <v>22731</v>
      </c>
      <c r="AB2569" t="s">
        <v>22874</v>
      </c>
      <c r="AC2569" t="s">
        <v>22725</v>
      </c>
      <c r="AD2569">
        <v>1919</v>
      </c>
      <c r="AE2569">
        <v>1990</v>
      </c>
    </row>
    <row r="2570" spans="1:31" x14ac:dyDescent="0.25">
      <c r="A2570" t="s">
        <v>6860</v>
      </c>
      <c r="B2570" t="s">
        <v>6861</v>
      </c>
      <c r="C2570">
        <v>1979</v>
      </c>
      <c r="D2570" s="1">
        <v>29043</v>
      </c>
      <c r="E2570" t="s">
        <v>34</v>
      </c>
      <c r="F2570">
        <v>95</v>
      </c>
      <c r="G2570" t="s">
        <v>19</v>
      </c>
      <c r="H2570" t="s">
        <v>25</v>
      </c>
      <c r="I2570" t="s">
        <v>5605</v>
      </c>
      <c r="J2570" t="s">
        <v>6862</v>
      </c>
      <c r="K2570" t="s">
        <v>6814</v>
      </c>
      <c r="L2570" t="s">
        <v>6863</v>
      </c>
      <c r="M2570" t="s">
        <v>6864</v>
      </c>
      <c r="N2570">
        <v>7.4</v>
      </c>
      <c r="O2570">
        <v>5920</v>
      </c>
      <c r="S2570" s="2"/>
      <c r="T2570">
        <v>67</v>
      </c>
      <c r="U2570">
        <v>1.4190315768363135</v>
      </c>
      <c r="V2570">
        <v>0.76589387815130272</v>
      </c>
      <c r="W2570">
        <f>AVERAGE(U2570:V2570)</f>
        <v>1.0924627274938081</v>
      </c>
      <c r="X2570" s="4"/>
      <c r="Y2570">
        <f>AVERAGE(W2570:X2570)</f>
        <v>1.0924627274938081</v>
      </c>
      <c r="Z2570" t="s">
        <v>22873</v>
      </c>
      <c r="AA2570" t="s">
        <v>22731</v>
      </c>
      <c r="AB2570" t="s">
        <v>22874</v>
      </c>
      <c r="AC2570" t="s">
        <v>22725</v>
      </c>
      <c r="AD2570">
        <v>1919</v>
      </c>
      <c r="AE2570">
        <v>1990</v>
      </c>
    </row>
    <row r="2571" spans="1:31" x14ac:dyDescent="0.25">
      <c r="A2571" t="s">
        <v>6968</v>
      </c>
      <c r="B2571" t="s">
        <v>6969</v>
      </c>
      <c r="C2571">
        <v>1980</v>
      </c>
      <c r="D2571" s="1">
        <v>29497</v>
      </c>
      <c r="E2571" t="s">
        <v>37</v>
      </c>
      <c r="F2571">
        <v>113</v>
      </c>
      <c r="G2571" t="s">
        <v>19</v>
      </c>
      <c r="H2571" t="s">
        <v>519</v>
      </c>
      <c r="I2571" t="s">
        <v>2291</v>
      </c>
      <c r="J2571" t="s">
        <v>2291</v>
      </c>
      <c r="K2571" t="s">
        <v>6139</v>
      </c>
      <c r="L2571" t="s">
        <v>6970</v>
      </c>
      <c r="M2571" t="s">
        <v>6971</v>
      </c>
      <c r="N2571">
        <v>7.1</v>
      </c>
      <c r="O2571">
        <v>18356</v>
      </c>
      <c r="P2571" s="2">
        <v>4500000</v>
      </c>
      <c r="Q2571" s="2">
        <v>7206220</v>
      </c>
      <c r="R2571" s="2">
        <v>7206823</v>
      </c>
      <c r="S2571" s="2">
        <v>9913043</v>
      </c>
      <c r="T2571">
        <v>77</v>
      </c>
      <c r="U2571">
        <v>1.1813189536309987</v>
      </c>
      <c r="V2571">
        <v>1.3304875154899003</v>
      </c>
      <c r="W2571">
        <f>AVERAGE(U2571:V2571)</f>
        <v>1.2559032345604495</v>
      </c>
      <c r="X2571" s="4">
        <v>-6.8966209153396921E-2</v>
      </c>
      <c r="Y2571">
        <f>AVERAGE(W2571:X2571)</f>
        <v>0.5934685127035263</v>
      </c>
      <c r="Z2571" t="s">
        <v>23214</v>
      </c>
      <c r="AA2571" t="s">
        <v>22731</v>
      </c>
      <c r="AB2571" t="s">
        <v>23215</v>
      </c>
      <c r="AC2571" t="s">
        <v>22725</v>
      </c>
      <c r="AD2571">
        <v>1954</v>
      </c>
      <c r="AE2571">
        <v>0</v>
      </c>
    </row>
    <row r="2572" spans="1:31" x14ac:dyDescent="0.25">
      <c r="A2572" t="s">
        <v>5877</v>
      </c>
      <c r="B2572" t="s">
        <v>5878</v>
      </c>
      <c r="C2572">
        <v>1973</v>
      </c>
      <c r="D2572" s="1">
        <v>27006</v>
      </c>
      <c r="E2572" t="s">
        <v>2584</v>
      </c>
      <c r="F2572">
        <v>88</v>
      </c>
      <c r="G2572" t="s">
        <v>19</v>
      </c>
      <c r="H2572" t="s">
        <v>25</v>
      </c>
      <c r="I2572" t="s">
        <v>5743</v>
      </c>
      <c r="J2572" t="s">
        <v>5743</v>
      </c>
      <c r="K2572" t="s">
        <v>193</v>
      </c>
      <c r="L2572" t="s">
        <v>5879</v>
      </c>
      <c r="M2572" t="s">
        <v>5880</v>
      </c>
      <c r="N2572">
        <v>7</v>
      </c>
      <c r="O2572">
        <v>50892</v>
      </c>
      <c r="P2572" s="2">
        <v>1250000</v>
      </c>
      <c r="S2572" s="2"/>
      <c r="T2572">
        <v>77</v>
      </c>
      <c r="U2572">
        <v>1.1020814125625609</v>
      </c>
      <c r="V2572">
        <v>1.3304875154899003</v>
      </c>
      <c r="W2572">
        <f>AVERAGE(U2572:V2572)</f>
        <v>1.2162844640262307</v>
      </c>
      <c r="X2572" s="4"/>
      <c r="Y2572">
        <f>AVERAGE(W2572:X2572)</f>
        <v>1.2162844640262307</v>
      </c>
      <c r="Z2572" t="s">
        <v>23134</v>
      </c>
      <c r="AA2572" t="s">
        <v>22731</v>
      </c>
      <c r="AB2572" t="s">
        <v>23135</v>
      </c>
      <c r="AC2572" t="s">
        <v>22725</v>
      </c>
      <c r="AD2572">
        <v>1936</v>
      </c>
      <c r="AE2572">
        <v>2004</v>
      </c>
    </row>
    <row r="2573" spans="1:31" x14ac:dyDescent="0.25">
      <c r="A2573" t="s">
        <v>8282</v>
      </c>
      <c r="B2573" t="s">
        <v>8283</v>
      </c>
      <c r="C2573">
        <v>1986</v>
      </c>
      <c r="D2573" s="1">
        <v>32556</v>
      </c>
      <c r="E2573" t="s">
        <v>34</v>
      </c>
      <c r="F2573">
        <v>99</v>
      </c>
      <c r="G2573" t="s">
        <v>19</v>
      </c>
      <c r="H2573" t="s">
        <v>25</v>
      </c>
      <c r="I2573" t="s">
        <v>7475</v>
      </c>
      <c r="J2573" t="s">
        <v>8284</v>
      </c>
      <c r="K2573" t="s">
        <v>5332</v>
      </c>
      <c r="L2573" t="s">
        <v>8285</v>
      </c>
      <c r="M2573" t="s">
        <v>8286</v>
      </c>
      <c r="N2573">
        <v>7</v>
      </c>
      <c r="O2573">
        <v>15469</v>
      </c>
      <c r="P2573" s="2">
        <v>1900000</v>
      </c>
      <c r="Q2573" s="2">
        <v>4600000</v>
      </c>
      <c r="R2573" s="2">
        <v>4600000</v>
      </c>
      <c r="S2573" s="2">
        <v>7300000</v>
      </c>
      <c r="T2573">
        <v>73</v>
      </c>
      <c r="U2573">
        <v>1.1020814125625609</v>
      </c>
      <c r="V2573">
        <v>1.1046500605544611</v>
      </c>
      <c r="W2573">
        <f>AVERAGE(U2573:V2573)</f>
        <v>1.103365736558511</v>
      </c>
      <c r="X2573" s="4">
        <v>-9.7405276405174185E-2</v>
      </c>
      <c r="Y2573">
        <f>AVERAGE(W2573:X2573)</f>
        <v>0.50298023007666837</v>
      </c>
      <c r="Z2573" t="s">
        <v>23361</v>
      </c>
      <c r="AA2573" t="s">
        <v>22731</v>
      </c>
      <c r="AB2573" t="s">
        <v>23362</v>
      </c>
      <c r="AC2573" t="s">
        <v>22725</v>
      </c>
      <c r="AD2573">
        <v>1941</v>
      </c>
      <c r="AE2573">
        <v>0</v>
      </c>
    </row>
    <row r="2574" spans="1:31" x14ac:dyDescent="0.25">
      <c r="A2574" t="s">
        <v>4962</v>
      </c>
      <c r="B2574" t="s">
        <v>4963</v>
      </c>
      <c r="C2574">
        <v>1968</v>
      </c>
      <c r="D2574" s="1">
        <v>25196</v>
      </c>
      <c r="E2574" t="s">
        <v>95</v>
      </c>
      <c r="F2574">
        <v>137</v>
      </c>
      <c r="G2574" t="s">
        <v>19</v>
      </c>
      <c r="H2574" t="s">
        <v>25</v>
      </c>
      <c r="I2574" t="s">
        <v>4035</v>
      </c>
      <c r="J2574" t="s">
        <v>4964</v>
      </c>
      <c r="K2574" t="s">
        <v>2417</v>
      </c>
      <c r="L2574" t="s">
        <v>4965</v>
      </c>
      <c r="M2574" t="s">
        <v>4966</v>
      </c>
      <c r="N2574">
        <v>8</v>
      </c>
      <c r="O2574">
        <v>187646</v>
      </c>
      <c r="P2574" s="2">
        <v>2300000</v>
      </c>
      <c r="S2574" s="2"/>
      <c r="T2574">
        <v>96</v>
      </c>
      <c r="U2574">
        <v>1.8944568232469419</v>
      </c>
      <c r="V2574">
        <v>2.4032154264332357</v>
      </c>
      <c r="W2574">
        <f>AVERAGE(U2574:V2574)</f>
        <v>2.1488361248400887</v>
      </c>
      <c r="X2574" s="4"/>
      <c r="Y2574">
        <f>AVERAGE(W2574:X2574)</f>
        <v>2.1488361248400887</v>
      </c>
      <c r="Z2574" t="s">
        <v>23015</v>
      </c>
      <c r="AA2574" t="s">
        <v>22731</v>
      </c>
      <c r="AB2574" t="s">
        <v>23016</v>
      </c>
      <c r="AC2574" t="s">
        <v>22725</v>
      </c>
      <c r="AD2574">
        <v>1931</v>
      </c>
      <c r="AE2574">
        <v>1969</v>
      </c>
    </row>
    <row r="2575" spans="1:31" x14ac:dyDescent="0.25">
      <c r="A2575" t="s">
        <v>1013</v>
      </c>
      <c r="B2575" t="s">
        <v>1014</v>
      </c>
      <c r="C2575">
        <v>1938</v>
      </c>
      <c r="D2575" s="1">
        <v>14271</v>
      </c>
      <c r="E2575" t="s">
        <v>81</v>
      </c>
      <c r="F2575">
        <v>102</v>
      </c>
      <c r="G2575" t="s">
        <v>19</v>
      </c>
      <c r="H2575" t="s">
        <v>25</v>
      </c>
      <c r="I2575" t="s">
        <v>1015</v>
      </c>
      <c r="J2575" t="s">
        <v>1016</v>
      </c>
      <c r="K2575" t="s">
        <v>186</v>
      </c>
      <c r="L2575" t="s">
        <v>1017</v>
      </c>
      <c r="M2575" t="s">
        <v>1018</v>
      </c>
      <c r="N2575">
        <v>7.9</v>
      </c>
      <c r="O2575">
        <v>46382</v>
      </c>
      <c r="P2575" s="2">
        <v>1900000</v>
      </c>
      <c r="S2575" s="2"/>
      <c r="T2575">
        <v>97</v>
      </c>
      <c r="U2575">
        <v>1.815219282178504</v>
      </c>
      <c r="V2575">
        <v>2.4596747901670954</v>
      </c>
      <c r="W2575">
        <f>AVERAGE(U2575:V2575)</f>
        <v>2.1374470361727997</v>
      </c>
      <c r="X2575" s="4"/>
      <c r="Y2575">
        <f>AVERAGE(W2575:X2575)</f>
        <v>2.1374470361727997</v>
      </c>
      <c r="Z2575" t="s">
        <v>22771</v>
      </c>
      <c r="AA2575" t="s">
        <v>22731</v>
      </c>
      <c r="AB2575" t="s">
        <v>22772</v>
      </c>
      <c r="AC2575" t="s">
        <v>22725</v>
      </c>
      <c r="AD2575">
        <v>1897</v>
      </c>
      <c r="AE2575">
        <v>1957</v>
      </c>
    </row>
    <row r="2576" spans="1:31" x14ac:dyDescent="0.25">
      <c r="A2576" t="s">
        <v>1297</v>
      </c>
      <c r="B2576" t="s">
        <v>200</v>
      </c>
      <c r="C2576">
        <v>1940</v>
      </c>
      <c r="D2576" s="1">
        <v>14854</v>
      </c>
      <c r="E2576" t="s">
        <v>347</v>
      </c>
      <c r="F2576">
        <v>127</v>
      </c>
      <c r="G2576" t="s">
        <v>19</v>
      </c>
      <c r="H2576" t="s">
        <v>25</v>
      </c>
      <c r="I2576" t="s">
        <v>54</v>
      </c>
      <c r="J2576" t="s">
        <v>1298</v>
      </c>
      <c r="K2576" t="s">
        <v>186</v>
      </c>
      <c r="L2576" t="s">
        <v>1299</v>
      </c>
      <c r="M2576" t="s">
        <v>1300</v>
      </c>
      <c r="N2576">
        <v>7.7</v>
      </c>
      <c r="O2576">
        <v>8962</v>
      </c>
      <c r="P2576" s="2">
        <v>1700000</v>
      </c>
      <c r="S2576" s="2"/>
      <c r="U2576">
        <v>1.6567442000416277</v>
      </c>
      <c r="V2576" t="s">
        <v>22725</v>
      </c>
      <c r="W2576">
        <f>AVERAGE(U2576:V2576)</f>
        <v>1.6567442000416277</v>
      </c>
      <c r="X2576" s="4"/>
      <c r="Y2576">
        <f>AVERAGE(W2576:X2576)</f>
        <v>1.6567442000416277</v>
      </c>
      <c r="Z2576" t="s">
        <v>22771</v>
      </c>
      <c r="AA2576" t="s">
        <v>22731</v>
      </c>
      <c r="AB2576" t="s">
        <v>22772</v>
      </c>
      <c r="AC2576" t="s">
        <v>22725</v>
      </c>
      <c r="AD2576">
        <v>1897</v>
      </c>
      <c r="AE2576">
        <v>1957</v>
      </c>
    </row>
    <row r="2577" spans="1:31" x14ac:dyDescent="0.25">
      <c r="A2577" t="s">
        <v>5209</v>
      </c>
      <c r="B2577" t="s">
        <v>1726</v>
      </c>
      <c r="C2577">
        <v>1970</v>
      </c>
      <c r="D2577" s="1">
        <v>26123</v>
      </c>
      <c r="E2577" t="s">
        <v>57</v>
      </c>
      <c r="F2577">
        <v>100</v>
      </c>
      <c r="G2577" t="s">
        <v>19</v>
      </c>
      <c r="H2577" t="s">
        <v>25</v>
      </c>
      <c r="I2577" t="s">
        <v>4163</v>
      </c>
      <c r="J2577" t="s">
        <v>5210</v>
      </c>
      <c r="K2577" t="s">
        <v>87</v>
      </c>
      <c r="L2577" t="s">
        <v>5211</v>
      </c>
      <c r="M2577" t="s">
        <v>5212</v>
      </c>
      <c r="N2577">
        <v>6.9</v>
      </c>
      <c r="O2577">
        <v>29838</v>
      </c>
      <c r="P2577" s="2">
        <v>2200000</v>
      </c>
      <c r="Q2577" s="2">
        <v>106550690</v>
      </c>
      <c r="R2577" s="2">
        <v>106550690</v>
      </c>
      <c r="S2577" s="2">
        <v>210901380</v>
      </c>
      <c r="T2577">
        <v>84</v>
      </c>
      <c r="U2577">
        <v>1.022843871494123</v>
      </c>
      <c r="V2577">
        <v>1.7257030616269187</v>
      </c>
      <c r="W2577">
        <f>AVERAGE(U2577:V2577)</f>
        <v>1.374273466560521</v>
      </c>
      <c r="X2577" s="4">
        <v>2.1184914150670515</v>
      </c>
      <c r="Y2577">
        <f>AVERAGE(W2577:X2577)</f>
        <v>1.7463824408137862</v>
      </c>
      <c r="Z2577" t="s">
        <v>23057</v>
      </c>
      <c r="AA2577" t="s">
        <v>22731</v>
      </c>
      <c r="AB2577" t="s">
        <v>23058</v>
      </c>
      <c r="AC2577" t="s">
        <v>22725</v>
      </c>
      <c r="AD2577">
        <v>1932</v>
      </c>
      <c r="AE2577">
        <v>2018</v>
      </c>
    </row>
    <row r="2578" spans="1:31" x14ac:dyDescent="0.25">
      <c r="A2578" t="s">
        <v>9551</v>
      </c>
      <c r="B2578" t="s">
        <v>9552</v>
      </c>
      <c r="C2578">
        <v>1991</v>
      </c>
      <c r="D2578" s="1">
        <v>33482</v>
      </c>
      <c r="E2578" t="s">
        <v>2493</v>
      </c>
      <c r="F2578">
        <v>84</v>
      </c>
      <c r="G2578" t="s">
        <v>19</v>
      </c>
      <c r="H2578" t="s">
        <v>25</v>
      </c>
      <c r="I2578" t="s">
        <v>8651</v>
      </c>
      <c r="J2578" t="s">
        <v>9553</v>
      </c>
      <c r="K2578" t="s">
        <v>799</v>
      </c>
      <c r="L2578" t="s">
        <v>9554</v>
      </c>
      <c r="M2578" t="s">
        <v>9555</v>
      </c>
      <c r="N2578">
        <v>6.8</v>
      </c>
      <c r="O2578">
        <v>97436</v>
      </c>
      <c r="P2578" s="2">
        <v>26000000</v>
      </c>
      <c r="Q2578" s="2">
        <v>69467617</v>
      </c>
      <c r="R2578" s="2">
        <v>181096164</v>
      </c>
      <c r="S2578" s="2">
        <v>224563781</v>
      </c>
      <c r="T2578">
        <v>61</v>
      </c>
      <c r="U2578">
        <v>0.94360633042568443</v>
      </c>
      <c r="V2578">
        <v>0.42713769574814414</v>
      </c>
      <c r="W2578">
        <f>AVERAGE(U2578:V2578)</f>
        <v>0.68537201308691431</v>
      </c>
      <c r="X2578" s="4">
        <v>2.2671862283019464</v>
      </c>
      <c r="Y2578">
        <f>AVERAGE(W2578:X2578)</f>
        <v>1.4762791206944303</v>
      </c>
      <c r="Z2578" t="s">
        <v>23470</v>
      </c>
      <c r="AA2578" t="s">
        <v>22731</v>
      </c>
      <c r="AB2578" t="s">
        <v>23471</v>
      </c>
      <c r="AC2578" t="s">
        <v>22725</v>
      </c>
      <c r="AD2578">
        <v>0</v>
      </c>
      <c r="AE2578">
        <v>0</v>
      </c>
    </row>
    <row r="2579" spans="1:31" x14ac:dyDescent="0.25">
      <c r="A2579" t="s">
        <v>7362</v>
      </c>
      <c r="B2579" t="s">
        <v>7363</v>
      </c>
      <c r="C2579">
        <v>1981</v>
      </c>
      <c r="D2579" s="1">
        <v>30911</v>
      </c>
      <c r="E2579" t="s">
        <v>47</v>
      </c>
      <c r="F2579">
        <v>85</v>
      </c>
      <c r="G2579" t="s">
        <v>19</v>
      </c>
      <c r="H2579" t="s">
        <v>25</v>
      </c>
      <c r="I2579" t="s">
        <v>6415</v>
      </c>
      <c r="J2579" t="s">
        <v>6415</v>
      </c>
      <c r="K2579" t="s">
        <v>7364</v>
      </c>
      <c r="L2579" t="s">
        <v>7365</v>
      </c>
      <c r="M2579" t="s">
        <v>7366</v>
      </c>
      <c r="N2579">
        <v>7.5</v>
      </c>
      <c r="O2579">
        <v>182354</v>
      </c>
      <c r="P2579" s="2">
        <v>350000</v>
      </c>
      <c r="Q2579" s="2">
        <v>2400000</v>
      </c>
      <c r="R2579" s="2">
        <v>2893091</v>
      </c>
      <c r="S2579" s="2">
        <v>4943091</v>
      </c>
      <c r="T2579">
        <v>71</v>
      </c>
      <c r="U2579">
        <v>1.4982691179047514</v>
      </c>
      <c r="V2579">
        <v>0.99173133308674177</v>
      </c>
      <c r="W2579">
        <f>AVERAGE(U2579:V2579)</f>
        <v>1.2450002254957466</v>
      </c>
      <c r="X2579" s="4">
        <v>-0.12305670791905249</v>
      </c>
      <c r="Y2579">
        <f>AVERAGE(W2579:X2579)</f>
        <v>0.56097175878834704</v>
      </c>
      <c r="Z2579" t="s">
        <v>23253</v>
      </c>
      <c r="AA2579" t="s">
        <v>22731</v>
      </c>
      <c r="AB2579" t="s">
        <v>23254</v>
      </c>
      <c r="AC2579" t="s">
        <v>23255</v>
      </c>
      <c r="AD2579">
        <v>1958</v>
      </c>
      <c r="AE2579">
        <v>0</v>
      </c>
    </row>
    <row r="2580" spans="1:31" x14ac:dyDescent="0.25">
      <c r="A2580" t="s">
        <v>8415</v>
      </c>
      <c r="B2580" t="s">
        <v>8416</v>
      </c>
      <c r="C2580">
        <v>1987</v>
      </c>
      <c r="D2580" s="1">
        <v>32045</v>
      </c>
      <c r="E2580" t="s">
        <v>5788</v>
      </c>
      <c r="F2580">
        <v>84</v>
      </c>
      <c r="G2580" t="s">
        <v>19</v>
      </c>
      <c r="H2580" t="s">
        <v>483</v>
      </c>
      <c r="I2580" t="s">
        <v>6415</v>
      </c>
      <c r="J2580" t="s">
        <v>6416</v>
      </c>
      <c r="K2580" t="s">
        <v>7364</v>
      </c>
      <c r="L2580" t="s">
        <v>8417</v>
      </c>
      <c r="M2580" t="s">
        <v>8418</v>
      </c>
      <c r="N2580">
        <v>7.8</v>
      </c>
      <c r="O2580">
        <v>144650</v>
      </c>
      <c r="P2580" s="2">
        <v>3600000</v>
      </c>
      <c r="Q2580" s="2">
        <v>5923044</v>
      </c>
      <c r="R2580" s="2">
        <v>5923044</v>
      </c>
      <c r="S2580" s="2">
        <v>8246088</v>
      </c>
      <c r="T2580">
        <v>72</v>
      </c>
      <c r="U2580">
        <v>1.7359817411100655</v>
      </c>
      <c r="V2580">
        <v>1.0481906968206014</v>
      </c>
      <c r="W2580">
        <f>AVERAGE(U2580:V2580)</f>
        <v>1.3920862189653334</v>
      </c>
      <c r="X2580" s="4">
        <v>-8.7108522674715305E-2</v>
      </c>
      <c r="Y2580">
        <f>AVERAGE(W2580:X2580)</f>
        <v>0.65248884814530905</v>
      </c>
      <c r="Z2580" t="s">
        <v>23253</v>
      </c>
      <c r="AA2580" t="s">
        <v>22731</v>
      </c>
      <c r="AB2580" t="s">
        <v>23254</v>
      </c>
      <c r="AC2580" t="s">
        <v>23255</v>
      </c>
      <c r="AD2580">
        <v>1958</v>
      </c>
      <c r="AE2580">
        <v>0</v>
      </c>
    </row>
    <row r="2581" spans="1:31" x14ac:dyDescent="0.25">
      <c r="A2581" t="s">
        <v>10624</v>
      </c>
      <c r="B2581" t="s">
        <v>908</v>
      </c>
      <c r="C2581">
        <v>1994</v>
      </c>
      <c r="D2581" s="1">
        <v>34607</v>
      </c>
      <c r="E2581" t="s">
        <v>564</v>
      </c>
      <c r="F2581">
        <v>116</v>
      </c>
      <c r="G2581" t="s">
        <v>19</v>
      </c>
      <c r="H2581" t="s">
        <v>25</v>
      </c>
      <c r="I2581" t="s">
        <v>10625</v>
      </c>
      <c r="J2581" t="s">
        <v>10626</v>
      </c>
      <c r="K2581" t="s">
        <v>10627</v>
      </c>
      <c r="L2581" t="s">
        <v>10628</v>
      </c>
      <c r="M2581" t="s">
        <v>10629</v>
      </c>
      <c r="N2581">
        <v>7.2</v>
      </c>
      <c r="O2581">
        <v>322275</v>
      </c>
      <c r="P2581" s="2">
        <v>30000000</v>
      </c>
      <c r="Q2581" s="2">
        <v>121248145</v>
      </c>
      <c r="R2581" s="2">
        <v>350448145</v>
      </c>
      <c r="S2581" s="2">
        <v>441696290</v>
      </c>
      <c r="T2581">
        <v>78</v>
      </c>
      <c r="U2581">
        <v>1.2605564946994372</v>
      </c>
      <c r="V2581">
        <v>1.38694687922376</v>
      </c>
      <c r="W2581">
        <f>AVERAGE(U2581:V2581)</f>
        <v>1.3237516869615986</v>
      </c>
      <c r="X2581" s="4">
        <v>4.6303490335057385</v>
      </c>
      <c r="Y2581">
        <f>AVERAGE(W2581:X2581)</f>
        <v>2.9770503602336684</v>
      </c>
      <c r="Z2581" t="s">
        <v>23538</v>
      </c>
      <c r="AA2581" t="s">
        <v>22731</v>
      </c>
      <c r="AB2581" t="s">
        <v>23539</v>
      </c>
      <c r="AC2581" t="s">
        <v>22725</v>
      </c>
      <c r="AD2581">
        <v>1957</v>
      </c>
      <c r="AE2581">
        <v>0</v>
      </c>
    </row>
    <row r="2582" spans="1:31" x14ac:dyDescent="0.25">
      <c r="A2582" t="s">
        <v>11422</v>
      </c>
      <c r="B2582" t="s">
        <v>8841</v>
      </c>
      <c r="C2582">
        <v>1996</v>
      </c>
      <c r="D2582" s="1">
        <v>35363</v>
      </c>
      <c r="E2582" t="s">
        <v>564</v>
      </c>
      <c r="F2582">
        <v>113</v>
      </c>
      <c r="G2582" t="s">
        <v>19</v>
      </c>
      <c r="H2582" t="s">
        <v>25</v>
      </c>
      <c r="I2582" t="s">
        <v>10625</v>
      </c>
      <c r="J2582" t="s">
        <v>11423</v>
      </c>
      <c r="K2582" t="s">
        <v>186</v>
      </c>
      <c r="L2582" t="s">
        <v>11424</v>
      </c>
      <c r="M2582" t="s">
        <v>11425</v>
      </c>
      <c r="N2582">
        <v>6.4</v>
      </c>
      <c r="O2582">
        <v>173857</v>
      </c>
      <c r="P2582" s="2">
        <v>92000000</v>
      </c>
      <c r="Q2582" s="2">
        <v>241721524</v>
      </c>
      <c r="R2582" s="2">
        <v>494471524</v>
      </c>
      <c r="S2582" s="2">
        <v>644193048</v>
      </c>
      <c r="T2582">
        <v>68</v>
      </c>
      <c r="U2582">
        <v>0.62665616615193254</v>
      </c>
      <c r="V2582">
        <v>0.82235324188516246</v>
      </c>
      <c r="W2582">
        <f>AVERAGE(U2582:V2582)</f>
        <v>0.7245047040185475</v>
      </c>
      <c r="X2582" s="4">
        <v>6.8342235656236063</v>
      </c>
      <c r="Y2582">
        <f>AVERAGE(W2582:X2582)</f>
        <v>3.7793641348210771</v>
      </c>
      <c r="Z2582" t="s">
        <v>23538</v>
      </c>
      <c r="AA2582" t="s">
        <v>22731</v>
      </c>
      <c r="AB2582" t="s">
        <v>23539</v>
      </c>
      <c r="AC2582" t="s">
        <v>22725</v>
      </c>
      <c r="AD2582">
        <v>1957</v>
      </c>
      <c r="AE2582">
        <v>0</v>
      </c>
    </row>
    <row r="2583" spans="1:31" x14ac:dyDescent="0.25">
      <c r="A2583" t="s">
        <v>12466</v>
      </c>
      <c r="B2583" t="s">
        <v>12467</v>
      </c>
      <c r="C2583">
        <v>2001</v>
      </c>
      <c r="D2583" s="1">
        <v>37211</v>
      </c>
      <c r="E2583" t="s">
        <v>391</v>
      </c>
      <c r="F2583">
        <v>122</v>
      </c>
      <c r="G2583" t="s">
        <v>19</v>
      </c>
      <c r="H2583" t="s">
        <v>12468</v>
      </c>
      <c r="I2583" t="s">
        <v>11831</v>
      </c>
      <c r="J2583" t="s">
        <v>12469</v>
      </c>
      <c r="K2583" t="s">
        <v>186</v>
      </c>
      <c r="L2583" t="s">
        <v>12470</v>
      </c>
      <c r="M2583" t="s">
        <v>12471</v>
      </c>
      <c r="N2583">
        <v>7.7</v>
      </c>
      <c r="O2583">
        <v>381509</v>
      </c>
      <c r="P2583" s="2">
        <v>45000000</v>
      </c>
      <c r="Q2583" s="2">
        <v>76631907</v>
      </c>
      <c r="R2583" s="2">
        <v>104876233</v>
      </c>
      <c r="S2583" s="2">
        <v>136508140</v>
      </c>
      <c r="T2583">
        <v>69</v>
      </c>
      <c r="U2583">
        <v>1.6567442000416277</v>
      </c>
      <c r="V2583">
        <v>0.87881260561902219</v>
      </c>
      <c r="W2583">
        <f>AVERAGE(U2583:V2583)</f>
        <v>1.2677784028303249</v>
      </c>
      <c r="X2583" s="4">
        <v>1.3088321957439839</v>
      </c>
      <c r="Y2583">
        <f>AVERAGE(W2583:X2583)</f>
        <v>1.2883052992871544</v>
      </c>
      <c r="Z2583" t="s">
        <v>23538</v>
      </c>
      <c r="AA2583" t="s">
        <v>22731</v>
      </c>
      <c r="AB2583" t="s">
        <v>23539</v>
      </c>
      <c r="AC2583" t="s">
        <v>22725</v>
      </c>
      <c r="AD2583">
        <v>1957</v>
      </c>
      <c r="AE2583">
        <v>0</v>
      </c>
    </row>
    <row r="2584" spans="1:31" x14ac:dyDescent="0.25">
      <c r="A2584" t="s">
        <v>16739</v>
      </c>
      <c r="B2584" t="s">
        <v>16740</v>
      </c>
      <c r="C2584">
        <v>2007</v>
      </c>
      <c r="D2584" s="1">
        <v>39192</v>
      </c>
      <c r="E2584" t="s">
        <v>1549</v>
      </c>
      <c r="F2584">
        <v>124</v>
      </c>
      <c r="G2584" t="s">
        <v>19</v>
      </c>
      <c r="H2584" t="s">
        <v>25</v>
      </c>
      <c r="I2584" t="s">
        <v>11831</v>
      </c>
      <c r="J2584" t="s">
        <v>16741</v>
      </c>
      <c r="K2584" t="s">
        <v>87</v>
      </c>
      <c r="L2584" t="s">
        <v>16742</v>
      </c>
      <c r="M2584" t="s">
        <v>16743</v>
      </c>
      <c r="N2584">
        <v>7.2</v>
      </c>
      <c r="O2584">
        <v>305429</v>
      </c>
      <c r="P2584" s="2">
        <v>61000000</v>
      </c>
      <c r="Q2584" s="2">
        <v>47003582</v>
      </c>
      <c r="R2584" s="2">
        <v>95696996</v>
      </c>
      <c r="S2584" s="2">
        <v>81700578</v>
      </c>
      <c r="T2584">
        <v>53</v>
      </c>
      <c r="U2584">
        <v>1.2605564946994372</v>
      </c>
      <c r="V2584">
        <v>-2.4537214122733891E-2</v>
      </c>
      <c r="W2584">
        <f>AVERAGE(U2584:V2584)</f>
        <v>0.6180096402883517</v>
      </c>
      <c r="X2584" s="4">
        <v>0.71233380607953822</v>
      </c>
      <c r="Y2584">
        <f>AVERAGE(W2584:X2584)</f>
        <v>0.66517172318394491</v>
      </c>
      <c r="Z2584" t="s">
        <v>23538</v>
      </c>
      <c r="AA2584" t="s">
        <v>22731</v>
      </c>
      <c r="AB2584" t="s">
        <v>23539</v>
      </c>
      <c r="AC2584" t="s">
        <v>22725</v>
      </c>
      <c r="AD2584">
        <v>1957</v>
      </c>
      <c r="AE2584">
        <v>0</v>
      </c>
    </row>
    <row r="2585" spans="1:31" x14ac:dyDescent="0.25">
      <c r="A2585" t="s">
        <v>20803</v>
      </c>
      <c r="B2585" t="s">
        <v>20804</v>
      </c>
      <c r="C2585">
        <v>2014</v>
      </c>
      <c r="D2585" s="1">
        <v>41879</v>
      </c>
      <c r="E2585" t="s">
        <v>452</v>
      </c>
      <c r="F2585">
        <v>83</v>
      </c>
      <c r="G2585" t="s">
        <v>19</v>
      </c>
      <c r="H2585" t="s">
        <v>25</v>
      </c>
      <c r="I2585" t="s">
        <v>20805</v>
      </c>
      <c r="J2585" t="s">
        <v>20806</v>
      </c>
      <c r="K2585" t="s">
        <v>14283</v>
      </c>
      <c r="L2585" t="s">
        <v>20807</v>
      </c>
      <c r="M2585" t="s">
        <v>20808</v>
      </c>
      <c r="N2585">
        <v>6</v>
      </c>
      <c r="O2585">
        <v>16263</v>
      </c>
      <c r="P2585" s="2">
        <v>50000000</v>
      </c>
      <c r="Q2585" s="2">
        <v>59165787</v>
      </c>
      <c r="R2585" s="2">
        <v>146965787</v>
      </c>
      <c r="S2585" s="2">
        <v>156131574</v>
      </c>
      <c r="T2585">
        <v>48</v>
      </c>
      <c r="U2585">
        <v>0.30970600187817982</v>
      </c>
      <c r="V2585">
        <v>-0.3068340327920327</v>
      </c>
      <c r="W2585">
        <f>AVERAGE(U2585:V2585)</f>
        <v>1.4359845430735596E-3</v>
      </c>
      <c r="X2585" s="4">
        <v>1.5224039430274432</v>
      </c>
      <c r="Y2585">
        <f>AVERAGE(W2585:X2585)</f>
        <v>0.76191996378525839</v>
      </c>
      <c r="Z2585" t="s">
        <v>23538</v>
      </c>
      <c r="AA2585" t="s">
        <v>22731</v>
      </c>
      <c r="AB2585" t="s">
        <v>23539</v>
      </c>
      <c r="AC2585" t="s">
        <v>22725</v>
      </c>
      <c r="AD2585">
        <v>1957</v>
      </c>
      <c r="AE2585">
        <v>0</v>
      </c>
    </row>
    <row r="2586" spans="1:31" x14ac:dyDescent="0.25">
      <c r="A2586" t="s">
        <v>4667</v>
      </c>
      <c r="B2586" t="s">
        <v>4668</v>
      </c>
      <c r="C2586">
        <v>1966</v>
      </c>
      <c r="D2586" s="1">
        <v>24450</v>
      </c>
      <c r="E2586" t="s">
        <v>97</v>
      </c>
      <c r="F2586">
        <v>126</v>
      </c>
      <c r="G2586" t="s">
        <v>19</v>
      </c>
      <c r="H2586" t="s">
        <v>409</v>
      </c>
      <c r="I2586" t="s">
        <v>4101</v>
      </c>
      <c r="J2586" t="s">
        <v>4669</v>
      </c>
      <c r="K2586" t="s">
        <v>3560</v>
      </c>
      <c r="L2586" t="s">
        <v>4670</v>
      </c>
      <c r="M2586" t="s">
        <v>4671</v>
      </c>
      <c r="N2586">
        <v>7.1</v>
      </c>
      <c r="O2586">
        <v>7828</v>
      </c>
      <c r="P2586" s="2">
        <v>3900000</v>
      </c>
      <c r="S2586" s="2"/>
      <c r="U2586">
        <v>1.1813189536309987</v>
      </c>
      <c r="V2586" t="s">
        <v>22725</v>
      </c>
      <c r="W2586">
        <f>AVERAGE(U2586:V2586)</f>
        <v>1.1813189536309987</v>
      </c>
      <c r="X2586" s="4"/>
      <c r="Y2586">
        <f>AVERAGE(W2586:X2586)</f>
        <v>1.1813189536309987</v>
      </c>
      <c r="Z2586" t="s">
        <v>23024</v>
      </c>
      <c r="AA2586" t="s">
        <v>22731</v>
      </c>
      <c r="AB2586" t="s">
        <v>23025</v>
      </c>
      <c r="AC2586" t="s">
        <v>22725</v>
      </c>
      <c r="AD2586">
        <v>1925</v>
      </c>
      <c r="AE2586">
        <v>2020</v>
      </c>
    </row>
    <row r="2587" spans="1:31" x14ac:dyDescent="0.25">
      <c r="A2587" t="s">
        <v>5214</v>
      </c>
      <c r="B2587" t="s">
        <v>5215</v>
      </c>
      <c r="C2587">
        <v>1970</v>
      </c>
      <c r="D2587" s="1">
        <v>25704</v>
      </c>
      <c r="E2587" t="s">
        <v>269</v>
      </c>
      <c r="F2587">
        <v>116</v>
      </c>
      <c r="G2587" t="s">
        <v>19</v>
      </c>
      <c r="H2587" t="s">
        <v>5216</v>
      </c>
      <c r="I2587" t="s">
        <v>3292</v>
      </c>
      <c r="J2587" t="s">
        <v>5217</v>
      </c>
      <c r="K2587" t="s">
        <v>2610</v>
      </c>
      <c r="L2587" t="s">
        <v>5218</v>
      </c>
      <c r="M2587" t="s">
        <v>5219</v>
      </c>
      <c r="N2587">
        <v>7.4</v>
      </c>
      <c r="O2587">
        <v>66451</v>
      </c>
      <c r="P2587" s="2">
        <v>3500000</v>
      </c>
      <c r="Q2587" s="2">
        <v>81600000</v>
      </c>
      <c r="R2587" s="2">
        <v>81600000</v>
      </c>
      <c r="S2587" s="2">
        <v>159700000</v>
      </c>
      <c r="T2587">
        <v>80</v>
      </c>
      <c r="U2587">
        <v>1.4190315768363135</v>
      </c>
      <c r="V2587">
        <v>1.4998656066914795</v>
      </c>
      <c r="W2587">
        <f>AVERAGE(U2587:V2587)</f>
        <v>1.4594485917638966</v>
      </c>
      <c r="X2587" s="4">
        <v>1.5612409261911304</v>
      </c>
      <c r="Y2587">
        <f>AVERAGE(W2587:X2587)</f>
        <v>1.5103447589775136</v>
      </c>
      <c r="Z2587" t="s">
        <v>23024</v>
      </c>
      <c r="AA2587" t="s">
        <v>22731</v>
      </c>
      <c r="AB2587" t="s">
        <v>23025</v>
      </c>
      <c r="AC2587" t="s">
        <v>22725</v>
      </c>
      <c r="AD2587">
        <v>1925</v>
      </c>
      <c r="AE2587">
        <v>2020</v>
      </c>
    </row>
    <row r="2588" spans="1:31" x14ac:dyDescent="0.25">
      <c r="A2588" t="s">
        <v>5761</v>
      </c>
      <c r="B2588" t="s">
        <v>5762</v>
      </c>
      <c r="C2588">
        <v>1973</v>
      </c>
      <c r="D2588" s="1">
        <v>27313</v>
      </c>
      <c r="E2588" t="s">
        <v>56</v>
      </c>
      <c r="F2588">
        <v>104</v>
      </c>
      <c r="G2588" t="s">
        <v>19</v>
      </c>
      <c r="H2588" t="s">
        <v>25</v>
      </c>
      <c r="I2588" t="s">
        <v>5202</v>
      </c>
      <c r="J2588" t="s">
        <v>5763</v>
      </c>
      <c r="K2588" t="s">
        <v>336</v>
      </c>
      <c r="L2588" t="s">
        <v>5764</v>
      </c>
      <c r="M2588" t="s">
        <v>5765</v>
      </c>
      <c r="N2588">
        <v>7.5</v>
      </c>
      <c r="O2588">
        <v>21567</v>
      </c>
      <c r="P2588" s="2">
        <v>2300000</v>
      </c>
      <c r="S2588" s="2"/>
      <c r="T2588">
        <v>89</v>
      </c>
      <c r="U2588">
        <v>1.4982691179047514</v>
      </c>
      <c r="V2588">
        <v>2.0079998802962171</v>
      </c>
      <c r="W2588">
        <f>AVERAGE(U2588:V2588)</f>
        <v>1.7531344991004842</v>
      </c>
      <c r="X2588" s="4"/>
      <c r="Y2588">
        <f>AVERAGE(W2588:X2588)</f>
        <v>1.7531344991004842</v>
      </c>
      <c r="Z2588" t="s">
        <v>23024</v>
      </c>
      <c r="AA2588" t="s">
        <v>22731</v>
      </c>
      <c r="AB2588" t="s">
        <v>23025</v>
      </c>
      <c r="AC2588" t="s">
        <v>22725</v>
      </c>
      <c r="AD2588">
        <v>1925</v>
      </c>
      <c r="AE2588">
        <v>2020</v>
      </c>
    </row>
    <row r="2589" spans="1:31" x14ac:dyDescent="0.25">
      <c r="A2589" t="s">
        <v>6983</v>
      </c>
      <c r="B2589" t="s">
        <v>6984</v>
      </c>
      <c r="C2589">
        <v>1980</v>
      </c>
      <c r="D2589" s="1">
        <v>29952</v>
      </c>
      <c r="E2589" t="s">
        <v>293</v>
      </c>
      <c r="F2589">
        <v>98</v>
      </c>
      <c r="G2589" t="s">
        <v>19</v>
      </c>
      <c r="H2589" t="s">
        <v>25</v>
      </c>
      <c r="I2589" t="s">
        <v>6985</v>
      </c>
      <c r="J2589" t="s">
        <v>6986</v>
      </c>
      <c r="K2589" t="s">
        <v>6814</v>
      </c>
      <c r="L2589" t="s">
        <v>6987</v>
      </c>
      <c r="M2589" t="s">
        <v>6988</v>
      </c>
      <c r="N2589">
        <v>7.3</v>
      </c>
      <c r="O2589">
        <v>102977</v>
      </c>
      <c r="P2589" s="2">
        <v>6000000</v>
      </c>
      <c r="Q2589" s="2">
        <v>39846344</v>
      </c>
      <c r="R2589" s="2">
        <v>39846344</v>
      </c>
      <c r="S2589" s="2">
        <v>73692688</v>
      </c>
      <c r="T2589">
        <v>48</v>
      </c>
      <c r="U2589">
        <v>1.339794035767875</v>
      </c>
      <c r="V2589">
        <v>-0.3068340327920327</v>
      </c>
      <c r="W2589">
        <f>AVERAGE(U2589:V2589)</f>
        <v>0.51648000148792117</v>
      </c>
      <c r="X2589" s="4">
        <v>0.62517989309194688</v>
      </c>
      <c r="Y2589">
        <f>AVERAGE(W2589:X2589)</f>
        <v>0.57082994728993408</v>
      </c>
      <c r="Z2589" t="s">
        <v>23024</v>
      </c>
      <c r="AA2589" t="s">
        <v>22731</v>
      </c>
      <c r="AB2589" t="s">
        <v>23025</v>
      </c>
      <c r="AC2589" t="s">
        <v>22725</v>
      </c>
      <c r="AD2589">
        <v>1925</v>
      </c>
      <c r="AE2589">
        <v>2020</v>
      </c>
    </row>
    <row r="2590" spans="1:31" x14ac:dyDescent="0.25">
      <c r="A2590" t="s">
        <v>14102</v>
      </c>
      <c r="B2590" t="s">
        <v>14103</v>
      </c>
      <c r="C2590">
        <v>2003</v>
      </c>
      <c r="D2590" s="1">
        <v>37848</v>
      </c>
      <c r="E2590" t="s">
        <v>91</v>
      </c>
      <c r="F2590">
        <v>117</v>
      </c>
      <c r="G2590" t="s">
        <v>19</v>
      </c>
      <c r="H2590" t="s">
        <v>25</v>
      </c>
      <c r="I2590" t="s">
        <v>7199</v>
      </c>
      <c r="J2590" t="s">
        <v>14104</v>
      </c>
      <c r="K2590" t="s">
        <v>7139</v>
      </c>
      <c r="L2590" t="s">
        <v>14105</v>
      </c>
      <c r="M2590" t="s">
        <v>14106</v>
      </c>
      <c r="N2590">
        <v>7</v>
      </c>
      <c r="O2590">
        <v>75840</v>
      </c>
      <c r="P2590" s="2">
        <v>20000000</v>
      </c>
      <c r="Q2590" s="2">
        <v>67406573</v>
      </c>
      <c r="R2590" s="2">
        <v>71406573</v>
      </c>
      <c r="S2590" s="2">
        <v>118813146</v>
      </c>
      <c r="T2590">
        <v>71</v>
      </c>
      <c r="U2590">
        <v>1.1020814125625609</v>
      </c>
      <c r="V2590">
        <v>0.99173133308674177</v>
      </c>
      <c r="W2590">
        <f>AVERAGE(U2590:V2590)</f>
        <v>1.0469063728246513</v>
      </c>
      <c r="X2590" s="4">
        <v>1.1162486353564223</v>
      </c>
      <c r="Y2590">
        <f>AVERAGE(W2590:X2590)</f>
        <v>1.0815775040905367</v>
      </c>
      <c r="Z2590" t="s">
        <v>23776</v>
      </c>
      <c r="AA2590" t="s">
        <v>22731</v>
      </c>
      <c r="AB2590" t="s">
        <v>23777</v>
      </c>
      <c r="AC2590" t="s">
        <v>22725</v>
      </c>
      <c r="AD2590">
        <v>1959</v>
      </c>
      <c r="AE2590">
        <v>0</v>
      </c>
    </row>
    <row r="2591" spans="1:31" x14ac:dyDescent="0.25">
      <c r="A2591" t="s">
        <v>5301</v>
      </c>
      <c r="B2591" t="s">
        <v>5302</v>
      </c>
      <c r="C2591">
        <v>1971</v>
      </c>
      <c r="D2591" s="1">
        <v>26219</v>
      </c>
      <c r="E2591" t="s">
        <v>2073</v>
      </c>
      <c r="F2591">
        <v>131</v>
      </c>
      <c r="G2591" t="s">
        <v>19</v>
      </c>
      <c r="H2591" t="s">
        <v>25</v>
      </c>
      <c r="I2591" t="s">
        <v>1727</v>
      </c>
      <c r="J2591" t="s">
        <v>5303</v>
      </c>
      <c r="K2591" t="s">
        <v>155</v>
      </c>
      <c r="L2591" t="s">
        <v>5304</v>
      </c>
      <c r="M2591" t="s">
        <v>5305</v>
      </c>
      <c r="N2591">
        <v>7.2</v>
      </c>
      <c r="O2591">
        <v>33011</v>
      </c>
      <c r="P2591" s="2">
        <v>6500000</v>
      </c>
      <c r="S2591" s="2"/>
      <c r="T2591">
        <v>60</v>
      </c>
      <c r="U2591">
        <v>1.2605564946994372</v>
      </c>
      <c r="V2591">
        <v>0.37067833201428441</v>
      </c>
      <c r="W2591">
        <f>AVERAGE(U2591:V2591)</f>
        <v>0.81561741335686078</v>
      </c>
      <c r="X2591" s="4"/>
      <c r="Y2591">
        <f>AVERAGE(W2591:X2591)</f>
        <v>0.81561741335686078</v>
      </c>
      <c r="Z2591" t="s">
        <v>23069</v>
      </c>
      <c r="AA2591" t="s">
        <v>22731</v>
      </c>
      <c r="AB2591" t="s">
        <v>23070</v>
      </c>
      <c r="AC2591" t="s">
        <v>22725</v>
      </c>
      <c r="AD2591">
        <v>1931</v>
      </c>
      <c r="AE2591">
        <v>2004</v>
      </c>
    </row>
    <row r="2592" spans="1:31" x14ac:dyDescent="0.25">
      <c r="A2592" t="s">
        <v>6483</v>
      </c>
      <c r="B2592" t="s">
        <v>6484</v>
      </c>
      <c r="C2592">
        <v>1977</v>
      </c>
      <c r="D2592" s="1">
        <v>28167</v>
      </c>
      <c r="E2592" t="s">
        <v>47</v>
      </c>
      <c r="F2592">
        <v>92</v>
      </c>
      <c r="G2592" t="s">
        <v>19</v>
      </c>
      <c r="H2592" t="s">
        <v>2679</v>
      </c>
      <c r="I2592" t="s">
        <v>2678</v>
      </c>
      <c r="J2592" t="s">
        <v>6485</v>
      </c>
      <c r="K2592" t="s">
        <v>155</v>
      </c>
      <c r="L2592" t="s">
        <v>6486</v>
      </c>
      <c r="M2592" t="s">
        <v>6487</v>
      </c>
      <c r="N2592">
        <v>6.4</v>
      </c>
      <c r="O2592">
        <v>8859</v>
      </c>
      <c r="P2592" s="2">
        <v>3700000</v>
      </c>
      <c r="S2592" s="2"/>
      <c r="U2592">
        <v>0.62665616615193254</v>
      </c>
      <c r="V2592" t="s">
        <v>22725</v>
      </c>
      <c r="W2592">
        <f>AVERAGE(U2592:V2592)</f>
        <v>0.62665616615193254</v>
      </c>
      <c r="X2592" s="4"/>
      <c r="Y2592">
        <f>AVERAGE(W2592:X2592)</f>
        <v>0.62665616615193254</v>
      </c>
      <c r="Z2592" t="s">
        <v>23069</v>
      </c>
      <c r="AA2592" t="s">
        <v>22731</v>
      </c>
      <c r="AB2592" t="s">
        <v>23070</v>
      </c>
      <c r="AC2592" t="s">
        <v>22725</v>
      </c>
      <c r="AD2592">
        <v>1931</v>
      </c>
      <c r="AE2592">
        <v>2004</v>
      </c>
    </row>
    <row r="2593" spans="1:31" x14ac:dyDescent="0.25">
      <c r="A2593" t="s">
        <v>4432</v>
      </c>
      <c r="B2593" t="s">
        <v>4433</v>
      </c>
      <c r="C2593">
        <v>1966</v>
      </c>
      <c r="D2593" s="1">
        <v>24127</v>
      </c>
      <c r="E2593" t="s">
        <v>1346</v>
      </c>
      <c r="F2593">
        <v>90</v>
      </c>
      <c r="G2593" t="s">
        <v>19</v>
      </c>
      <c r="H2593" t="s">
        <v>25</v>
      </c>
      <c r="I2593" t="s">
        <v>4434</v>
      </c>
      <c r="J2593" t="s">
        <v>4265</v>
      </c>
      <c r="K2593" t="s">
        <v>155</v>
      </c>
      <c r="L2593" t="s">
        <v>4435</v>
      </c>
      <c r="M2593" t="s">
        <v>4436</v>
      </c>
      <c r="N2593">
        <v>7.3</v>
      </c>
      <c r="O2593">
        <v>5658</v>
      </c>
      <c r="P2593" s="2">
        <v>700000</v>
      </c>
      <c r="S2593" s="2"/>
      <c r="U2593">
        <v>1.339794035767875</v>
      </c>
      <c r="V2593" t="s">
        <v>22725</v>
      </c>
      <c r="W2593">
        <f>AVERAGE(U2593:V2593)</f>
        <v>1.339794035767875</v>
      </c>
      <c r="X2593" s="4"/>
      <c r="Y2593">
        <f>AVERAGE(W2593:X2593)</f>
        <v>1.339794035767875</v>
      </c>
      <c r="Z2593" t="s">
        <v>23003</v>
      </c>
      <c r="AA2593" t="s">
        <v>22731</v>
      </c>
      <c r="AB2593" t="s">
        <v>23004</v>
      </c>
      <c r="AC2593" t="s">
        <v>22725</v>
      </c>
      <c r="AD2593">
        <v>1916</v>
      </c>
      <c r="AE2593">
        <v>2009</v>
      </c>
    </row>
    <row r="2594" spans="1:31" x14ac:dyDescent="0.25">
      <c r="A2594" t="s">
        <v>1624</v>
      </c>
      <c r="B2594" t="s">
        <v>1625</v>
      </c>
      <c r="C2594">
        <v>1942</v>
      </c>
      <c r="D2594" s="1">
        <v>17866</v>
      </c>
      <c r="E2594" t="s">
        <v>84</v>
      </c>
      <c r="F2594">
        <v>75</v>
      </c>
      <c r="G2594" t="s">
        <v>19</v>
      </c>
      <c r="H2594" t="s">
        <v>271</v>
      </c>
      <c r="I2594" t="s">
        <v>256</v>
      </c>
      <c r="J2594" t="s">
        <v>1626</v>
      </c>
      <c r="K2594" t="s">
        <v>799</v>
      </c>
      <c r="L2594" t="s">
        <v>1627</v>
      </c>
      <c r="M2594" t="s">
        <v>1628</v>
      </c>
      <c r="N2594">
        <v>8</v>
      </c>
      <c r="O2594">
        <v>20438</v>
      </c>
      <c r="P2594" s="2">
        <v>565000</v>
      </c>
      <c r="S2594" s="2"/>
      <c r="U2594">
        <v>1.8944568232469419</v>
      </c>
      <c r="V2594" t="s">
        <v>22725</v>
      </c>
      <c r="W2594">
        <f>AVERAGE(U2594:V2594)</f>
        <v>1.8944568232469419</v>
      </c>
      <c r="X2594" s="4"/>
      <c r="Y2594">
        <f>AVERAGE(W2594:X2594)</f>
        <v>1.8944568232469419</v>
      </c>
      <c r="Z2594" t="s">
        <v>22805</v>
      </c>
      <c r="AA2594" t="s">
        <v>22731</v>
      </c>
      <c r="AB2594" t="s">
        <v>22806</v>
      </c>
      <c r="AC2594" t="s">
        <v>22725</v>
      </c>
      <c r="AD2594">
        <v>1896</v>
      </c>
      <c r="AE2594">
        <v>1979</v>
      </c>
    </row>
    <row r="2595" spans="1:31" x14ac:dyDescent="0.25">
      <c r="A2595" t="s">
        <v>1940</v>
      </c>
      <c r="B2595" t="s">
        <v>1941</v>
      </c>
      <c r="C2595">
        <v>1946</v>
      </c>
      <c r="D2595" s="1">
        <v>17419</v>
      </c>
      <c r="E2595" t="s">
        <v>771</v>
      </c>
      <c r="F2595">
        <v>97</v>
      </c>
      <c r="G2595" t="s">
        <v>19</v>
      </c>
      <c r="H2595" t="s">
        <v>271</v>
      </c>
      <c r="I2595" t="s">
        <v>85</v>
      </c>
      <c r="J2595" t="s">
        <v>1942</v>
      </c>
      <c r="K2595" t="s">
        <v>799</v>
      </c>
      <c r="L2595" t="s">
        <v>1943</v>
      </c>
      <c r="M2595" t="s">
        <v>1944</v>
      </c>
      <c r="N2595">
        <v>7.8</v>
      </c>
      <c r="O2595">
        <v>21122</v>
      </c>
      <c r="P2595" s="2">
        <v>2000000</v>
      </c>
      <c r="R2595" s="2">
        <v>15293</v>
      </c>
      <c r="S2595" s="2">
        <v>-1984707</v>
      </c>
      <c r="U2595">
        <v>1.7359817411100655</v>
      </c>
      <c r="V2595" t="s">
        <v>22725</v>
      </c>
      <c r="W2595">
        <f>AVERAGE(U2595:V2595)</f>
        <v>1.7359817411100655</v>
      </c>
      <c r="X2595" s="4">
        <v>-0.198455433936469</v>
      </c>
      <c r="Y2595">
        <f>AVERAGE(W2595:X2595)</f>
        <v>0.76876315358679825</v>
      </c>
      <c r="Z2595" t="s">
        <v>22805</v>
      </c>
      <c r="AA2595" t="s">
        <v>22731</v>
      </c>
      <c r="AB2595" t="s">
        <v>22806</v>
      </c>
      <c r="AC2595" t="s">
        <v>22725</v>
      </c>
      <c r="AD2595">
        <v>1896</v>
      </c>
      <c r="AE2595">
        <v>1979</v>
      </c>
    </row>
    <row r="2596" spans="1:31" x14ac:dyDescent="0.25">
      <c r="A2596" t="s">
        <v>2075</v>
      </c>
      <c r="B2596" t="s">
        <v>2076</v>
      </c>
      <c r="C2596">
        <v>1947</v>
      </c>
      <c r="D2596" s="1">
        <v>17881</v>
      </c>
      <c r="E2596" t="s">
        <v>90</v>
      </c>
      <c r="F2596">
        <v>96</v>
      </c>
      <c r="G2596" t="s">
        <v>19</v>
      </c>
      <c r="H2596" t="s">
        <v>2077</v>
      </c>
      <c r="I2596" t="s">
        <v>1585</v>
      </c>
      <c r="J2596" t="s">
        <v>2078</v>
      </c>
      <c r="K2596" t="s">
        <v>799</v>
      </c>
      <c r="L2596" t="s">
        <v>2079</v>
      </c>
      <c r="M2596" t="s">
        <v>2080</v>
      </c>
      <c r="N2596">
        <v>7.9</v>
      </c>
      <c r="O2596">
        <v>39089</v>
      </c>
      <c r="Q2596" s="2">
        <v>2650000</v>
      </c>
      <c r="S2596" s="2">
        <v>2650000</v>
      </c>
      <c r="T2596">
        <v>88</v>
      </c>
      <c r="U2596">
        <v>1.815219282178504</v>
      </c>
      <c r="V2596">
        <v>1.9515405165623576</v>
      </c>
      <c r="W2596">
        <f>AVERAGE(U2596:V2596)</f>
        <v>1.8833798993704307</v>
      </c>
      <c r="X2596" s="4">
        <v>-0.14801357589384095</v>
      </c>
      <c r="Y2596">
        <f>AVERAGE(W2596:X2596)</f>
        <v>0.86768316173829485</v>
      </c>
      <c r="Z2596" t="s">
        <v>22805</v>
      </c>
      <c r="AA2596" t="s">
        <v>22731</v>
      </c>
      <c r="AB2596" t="s">
        <v>22806</v>
      </c>
      <c r="AC2596" t="s">
        <v>22725</v>
      </c>
      <c r="AD2596">
        <v>1896</v>
      </c>
      <c r="AE2596">
        <v>1979</v>
      </c>
    </row>
    <row r="2597" spans="1:31" x14ac:dyDescent="0.25">
      <c r="A2597" t="s">
        <v>4009</v>
      </c>
      <c r="B2597" t="s">
        <v>4010</v>
      </c>
      <c r="C2597">
        <v>1962</v>
      </c>
      <c r="D2597" s="1">
        <v>22901</v>
      </c>
      <c r="E2597" t="s">
        <v>84</v>
      </c>
      <c r="F2597">
        <v>123</v>
      </c>
      <c r="G2597" t="s">
        <v>19</v>
      </c>
      <c r="H2597" t="s">
        <v>25</v>
      </c>
      <c r="I2597" t="s">
        <v>85</v>
      </c>
      <c r="J2597" t="s">
        <v>3751</v>
      </c>
      <c r="K2597" t="s">
        <v>459</v>
      </c>
      <c r="L2597" t="s">
        <v>4011</v>
      </c>
      <c r="M2597" t="s">
        <v>4012</v>
      </c>
      <c r="N2597">
        <v>8.1</v>
      </c>
      <c r="O2597">
        <v>67255</v>
      </c>
      <c r="P2597" s="2">
        <v>3200000</v>
      </c>
      <c r="S2597" s="2"/>
      <c r="T2597">
        <v>94</v>
      </c>
      <c r="U2597">
        <v>1.9736943643153797</v>
      </c>
      <c r="V2597">
        <v>2.2902966989655162</v>
      </c>
      <c r="W2597">
        <f>AVERAGE(U2597:V2597)</f>
        <v>2.131995531640448</v>
      </c>
      <c r="X2597" s="4"/>
      <c r="Y2597">
        <f>AVERAGE(W2597:X2597)</f>
        <v>2.131995531640448</v>
      </c>
      <c r="Z2597" t="s">
        <v>22805</v>
      </c>
      <c r="AA2597" t="s">
        <v>22731</v>
      </c>
      <c r="AB2597" t="s">
        <v>22806</v>
      </c>
      <c r="AC2597" t="s">
        <v>22725</v>
      </c>
      <c r="AD2597">
        <v>1896</v>
      </c>
      <c r="AE2597">
        <v>1979</v>
      </c>
    </row>
    <row r="2598" spans="1:31" x14ac:dyDescent="0.25">
      <c r="A2598" t="s">
        <v>4091</v>
      </c>
      <c r="B2598" t="s">
        <v>4092</v>
      </c>
      <c r="C2598">
        <v>1963</v>
      </c>
      <c r="D2598" s="1">
        <v>23286</v>
      </c>
      <c r="E2598" t="s">
        <v>112</v>
      </c>
      <c r="F2598">
        <v>109</v>
      </c>
      <c r="G2598" t="s">
        <v>19</v>
      </c>
      <c r="H2598" t="s">
        <v>175</v>
      </c>
      <c r="I2598" t="s">
        <v>85</v>
      </c>
      <c r="J2598" t="s">
        <v>4093</v>
      </c>
      <c r="K2598" t="s">
        <v>459</v>
      </c>
      <c r="L2598" t="s">
        <v>4094</v>
      </c>
      <c r="M2598" t="s">
        <v>4095</v>
      </c>
      <c r="N2598">
        <v>6.9</v>
      </c>
      <c r="O2598">
        <v>7598</v>
      </c>
      <c r="P2598" s="2">
        <v>2686585</v>
      </c>
      <c r="S2598" s="2"/>
      <c r="U2598">
        <v>1.022843871494123</v>
      </c>
      <c r="V2598" t="s">
        <v>22725</v>
      </c>
      <c r="W2598">
        <f>AVERAGE(U2598:V2598)</f>
        <v>1.022843871494123</v>
      </c>
      <c r="X2598" s="4"/>
      <c r="Y2598">
        <f>AVERAGE(W2598:X2598)</f>
        <v>1.022843871494123</v>
      </c>
      <c r="Z2598" t="s">
        <v>22805</v>
      </c>
      <c r="AA2598" t="s">
        <v>22731</v>
      </c>
      <c r="AB2598" t="s">
        <v>22806</v>
      </c>
      <c r="AC2598" t="s">
        <v>22725</v>
      </c>
      <c r="AD2598">
        <v>1896</v>
      </c>
      <c r="AE2598">
        <v>1979</v>
      </c>
    </row>
    <row r="2599" spans="1:31" x14ac:dyDescent="0.25">
      <c r="A2599" t="s">
        <v>12318</v>
      </c>
      <c r="B2599" t="s">
        <v>12319</v>
      </c>
      <c r="C2599">
        <v>1998</v>
      </c>
      <c r="D2599" s="1">
        <v>36210</v>
      </c>
      <c r="E2599" t="s">
        <v>71</v>
      </c>
      <c r="F2599">
        <v>93</v>
      </c>
      <c r="G2599" t="s">
        <v>19</v>
      </c>
      <c r="H2599" t="s">
        <v>12320</v>
      </c>
      <c r="I2599" t="s">
        <v>11103</v>
      </c>
      <c r="J2599" t="s">
        <v>12321</v>
      </c>
      <c r="K2599" t="s">
        <v>12322</v>
      </c>
      <c r="L2599" t="s">
        <v>12323</v>
      </c>
      <c r="M2599" t="s">
        <v>12324</v>
      </c>
      <c r="N2599">
        <v>7.7</v>
      </c>
      <c r="O2599">
        <v>165893</v>
      </c>
      <c r="P2599" s="2">
        <v>9000000</v>
      </c>
      <c r="Q2599" s="2">
        <v>17105219</v>
      </c>
      <c r="R2599" s="2">
        <v>17195500</v>
      </c>
      <c r="S2599" s="2">
        <v>25300719</v>
      </c>
      <c r="T2599">
        <v>86</v>
      </c>
      <c r="U2599">
        <v>1.6567442000416277</v>
      </c>
      <c r="V2599">
        <v>1.8386217890946381</v>
      </c>
      <c r="W2599">
        <f>AVERAGE(U2599:V2599)</f>
        <v>1.7476829945681329</v>
      </c>
      <c r="X2599" s="4">
        <v>9.8505643629951484E-2</v>
      </c>
      <c r="Y2599">
        <f>AVERAGE(W2599:X2599)</f>
        <v>0.92309431909904216</v>
      </c>
      <c r="Z2599" t="s">
        <v>23674</v>
      </c>
      <c r="AA2599" t="s">
        <v>22731</v>
      </c>
      <c r="AB2599" t="s">
        <v>23675</v>
      </c>
      <c r="AC2599" t="s">
        <v>22725</v>
      </c>
      <c r="AD2599">
        <v>1950</v>
      </c>
      <c r="AE2599">
        <v>0</v>
      </c>
    </row>
    <row r="2600" spans="1:31" x14ac:dyDescent="0.25">
      <c r="A2600" t="s">
        <v>13659</v>
      </c>
      <c r="B2600" t="s">
        <v>13660</v>
      </c>
      <c r="C2600">
        <v>2001</v>
      </c>
      <c r="D2600" s="1">
        <v>37344</v>
      </c>
      <c r="E2600" t="s">
        <v>56</v>
      </c>
      <c r="F2600">
        <v>110</v>
      </c>
      <c r="G2600" t="s">
        <v>19</v>
      </c>
      <c r="H2600" t="s">
        <v>428</v>
      </c>
      <c r="I2600" t="s">
        <v>11103</v>
      </c>
      <c r="J2600" t="s">
        <v>12321</v>
      </c>
      <c r="K2600" t="s">
        <v>7857</v>
      </c>
      <c r="L2600" t="s">
        <v>13661</v>
      </c>
      <c r="M2600" t="s">
        <v>13662</v>
      </c>
      <c r="N2600">
        <v>7.6</v>
      </c>
      <c r="O2600">
        <v>260939</v>
      </c>
      <c r="P2600" s="2">
        <v>21000000</v>
      </c>
      <c r="Q2600" s="2">
        <v>52364010</v>
      </c>
      <c r="R2600" s="2">
        <v>71441250</v>
      </c>
      <c r="S2600" s="2">
        <v>102805260</v>
      </c>
      <c r="T2600">
        <v>76</v>
      </c>
      <c r="U2600">
        <v>1.5775066589731892</v>
      </c>
      <c r="V2600">
        <v>1.2740281517560406</v>
      </c>
      <c r="W2600">
        <f>AVERAGE(U2600:V2600)</f>
        <v>1.4257674053646148</v>
      </c>
      <c r="X2600" s="4">
        <v>0.9420267237718124</v>
      </c>
      <c r="Y2600">
        <f>AVERAGE(W2600:X2600)</f>
        <v>1.1838970645682136</v>
      </c>
      <c r="Z2600" t="s">
        <v>23674</v>
      </c>
      <c r="AA2600" t="s">
        <v>22731</v>
      </c>
      <c r="AB2600" t="s">
        <v>23675</v>
      </c>
      <c r="AC2600" t="s">
        <v>22725</v>
      </c>
      <c r="AD2600">
        <v>1950</v>
      </c>
      <c r="AE2600">
        <v>0</v>
      </c>
    </row>
    <row r="2601" spans="1:31" x14ac:dyDescent="0.25">
      <c r="A2601" t="s">
        <v>20477</v>
      </c>
      <c r="B2601" t="s">
        <v>20478</v>
      </c>
      <c r="C2601">
        <v>2015</v>
      </c>
      <c r="D2601" s="1">
        <v>42285</v>
      </c>
      <c r="E2601" t="s">
        <v>1286</v>
      </c>
      <c r="F2601">
        <v>89</v>
      </c>
      <c r="G2601" t="s">
        <v>19</v>
      </c>
      <c r="H2601" t="s">
        <v>25</v>
      </c>
      <c r="I2601" t="s">
        <v>16805</v>
      </c>
      <c r="J2601" t="s">
        <v>20479</v>
      </c>
      <c r="K2601" t="s">
        <v>336</v>
      </c>
      <c r="L2601" t="s">
        <v>20480</v>
      </c>
      <c r="M2601" t="s">
        <v>20481</v>
      </c>
      <c r="N2601">
        <v>6.7</v>
      </c>
      <c r="O2601">
        <v>103704</v>
      </c>
      <c r="P2601" s="2">
        <v>80000000</v>
      </c>
      <c r="Q2601" s="2">
        <v>169700110</v>
      </c>
      <c r="R2601" s="2">
        <v>474800000</v>
      </c>
      <c r="S2601" s="2">
        <v>564500110</v>
      </c>
      <c r="T2601">
        <v>44</v>
      </c>
      <c r="U2601">
        <v>0.8643687893572467</v>
      </c>
      <c r="V2601">
        <v>-0.53267148772747175</v>
      </c>
      <c r="W2601">
        <f>AVERAGE(U2601:V2601)</f>
        <v>0.16584865081488748</v>
      </c>
      <c r="X2601" s="4">
        <v>5.9668850552073147</v>
      </c>
      <c r="Y2601">
        <f>AVERAGE(W2601:X2601)</f>
        <v>3.0663668530111012</v>
      </c>
      <c r="Z2601" t="s">
        <v>23674</v>
      </c>
      <c r="AA2601" t="s">
        <v>22731</v>
      </c>
      <c r="AB2601" t="s">
        <v>23675</v>
      </c>
      <c r="AC2601" t="s">
        <v>22725</v>
      </c>
      <c r="AD2601">
        <v>1950</v>
      </c>
      <c r="AE2601">
        <v>0</v>
      </c>
    </row>
    <row r="2602" spans="1:31" x14ac:dyDescent="0.25">
      <c r="A2602" t="s">
        <v>20708</v>
      </c>
      <c r="B2602" t="s">
        <v>20709</v>
      </c>
      <c r="C2602">
        <v>2015</v>
      </c>
      <c r="D2602" s="1">
        <v>42152</v>
      </c>
      <c r="E2602" t="s">
        <v>381</v>
      </c>
      <c r="F2602">
        <v>115</v>
      </c>
      <c r="G2602" t="s">
        <v>19</v>
      </c>
      <c r="H2602" t="s">
        <v>103</v>
      </c>
      <c r="I2602" t="s">
        <v>20710</v>
      </c>
      <c r="J2602" t="s">
        <v>19727</v>
      </c>
      <c r="K2602" t="s">
        <v>19728</v>
      </c>
      <c r="L2602" t="s">
        <v>20711</v>
      </c>
      <c r="M2602" t="s">
        <v>20712</v>
      </c>
      <c r="N2602">
        <v>6.4</v>
      </c>
      <c r="O2602">
        <v>139566</v>
      </c>
      <c r="P2602" s="2">
        <v>29000000</v>
      </c>
      <c r="Q2602" s="2">
        <v>184296230</v>
      </c>
      <c r="R2602" s="2">
        <v>287144079</v>
      </c>
      <c r="S2602" s="2">
        <v>442440309</v>
      </c>
      <c r="T2602">
        <v>63</v>
      </c>
      <c r="U2602">
        <v>0.62665616615193254</v>
      </c>
      <c r="V2602">
        <v>0.54005642321586367</v>
      </c>
      <c r="W2602">
        <f>AVERAGE(U2602:V2602)</f>
        <v>0.58335629468389816</v>
      </c>
      <c r="X2602" s="4">
        <v>4.6384465682105249</v>
      </c>
      <c r="Y2602">
        <f>AVERAGE(W2602:X2602)</f>
        <v>2.6109014314472114</v>
      </c>
      <c r="Z2602" t="s">
        <v>23674</v>
      </c>
      <c r="AA2602" t="s">
        <v>22731</v>
      </c>
      <c r="AB2602" t="s">
        <v>23675</v>
      </c>
      <c r="AC2602" t="s">
        <v>22725</v>
      </c>
      <c r="AD2602">
        <v>1950</v>
      </c>
      <c r="AE2602">
        <v>0</v>
      </c>
    </row>
    <row r="2603" spans="1:31" x14ac:dyDescent="0.25">
      <c r="A2603" t="s">
        <v>5822</v>
      </c>
      <c r="B2603" t="s">
        <v>5823</v>
      </c>
      <c r="C2603">
        <v>1973</v>
      </c>
      <c r="D2603" s="1">
        <v>26914</v>
      </c>
      <c r="E2603" t="s">
        <v>22</v>
      </c>
      <c r="F2603">
        <v>112</v>
      </c>
      <c r="G2603" t="s">
        <v>19</v>
      </c>
      <c r="H2603" t="s">
        <v>25</v>
      </c>
      <c r="I2603" t="s">
        <v>5244</v>
      </c>
      <c r="J2603" t="s">
        <v>5824</v>
      </c>
      <c r="K2603" t="s">
        <v>186</v>
      </c>
      <c r="L2603" t="s">
        <v>5825</v>
      </c>
      <c r="M2603" t="s">
        <v>5826</v>
      </c>
      <c r="N2603">
        <v>7.3</v>
      </c>
      <c r="O2603">
        <v>15110</v>
      </c>
      <c r="Q2603" s="2">
        <v>595076</v>
      </c>
      <c r="S2603" s="2">
        <v>595076</v>
      </c>
      <c r="T2603">
        <v>72</v>
      </c>
      <c r="U2603">
        <v>1.339794035767875</v>
      </c>
      <c r="V2603">
        <v>1.0481906968206014</v>
      </c>
      <c r="W2603">
        <f>AVERAGE(U2603:V2603)</f>
        <v>1.1939923662942382</v>
      </c>
      <c r="X2603" s="4">
        <v>-0.17037835206985152</v>
      </c>
      <c r="Y2603">
        <f>AVERAGE(W2603:X2603)</f>
        <v>0.5118070071121934</v>
      </c>
      <c r="Z2603" t="s">
        <v>23128</v>
      </c>
      <c r="AA2603" t="s">
        <v>22731</v>
      </c>
      <c r="AB2603" t="s">
        <v>23129</v>
      </c>
      <c r="AC2603" t="s">
        <v>22725</v>
      </c>
      <c r="AD2603">
        <v>1939</v>
      </c>
      <c r="AE2603">
        <v>1999</v>
      </c>
    </row>
    <row r="2604" spans="1:31" x14ac:dyDescent="0.25">
      <c r="A2604" t="s">
        <v>5843</v>
      </c>
      <c r="B2604" t="s">
        <v>5844</v>
      </c>
      <c r="C2604">
        <v>1973</v>
      </c>
      <c r="D2604" s="1">
        <v>26942</v>
      </c>
      <c r="E2604" t="s">
        <v>2941</v>
      </c>
      <c r="F2604">
        <v>97</v>
      </c>
      <c r="G2604" t="s">
        <v>19</v>
      </c>
      <c r="H2604" t="s">
        <v>271</v>
      </c>
      <c r="I2604" t="s">
        <v>1897</v>
      </c>
      <c r="J2604" t="s">
        <v>5845</v>
      </c>
      <c r="K2604" t="s">
        <v>193</v>
      </c>
      <c r="L2604" t="s">
        <v>5846</v>
      </c>
      <c r="M2604" t="s">
        <v>5847</v>
      </c>
      <c r="N2604">
        <v>7.1</v>
      </c>
      <c r="O2604">
        <v>56030</v>
      </c>
      <c r="S2604" s="2"/>
      <c r="T2604">
        <v>66</v>
      </c>
      <c r="U2604">
        <v>1.1813189536309987</v>
      </c>
      <c r="V2604">
        <v>0.70943451441744299</v>
      </c>
      <c r="W2604">
        <f>AVERAGE(U2604:V2604)</f>
        <v>0.94537673402422084</v>
      </c>
      <c r="X2604" s="4"/>
      <c r="Y2604">
        <f>AVERAGE(W2604:X2604)</f>
        <v>0.94537673402422084</v>
      </c>
      <c r="Z2604" t="s">
        <v>23128</v>
      </c>
      <c r="AA2604" t="s">
        <v>22731</v>
      </c>
      <c r="AB2604" t="s">
        <v>23129</v>
      </c>
      <c r="AC2604" t="s">
        <v>22725</v>
      </c>
      <c r="AD2604">
        <v>1939</v>
      </c>
      <c r="AE2604">
        <v>1999</v>
      </c>
    </row>
    <row r="2605" spans="1:31" x14ac:dyDescent="0.25">
      <c r="A2605" t="s">
        <v>6865</v>
      </c>
      <c r="B2605" t="s">
        <v>6866</v>
      </c>
      <c r="C2605">
        <v>1979</v>
      </c>
      <c r="D2605" s="1">
        <v>28942</v>
      </c>
      <c r="E2605" t="s">
        <v>535</v>
      </c>
      <c r="F2605">
        <v>89</v>
      </c>
      <c r="G2605" t="s">
        <v>19</v>
      </c>
      <c r="H2605" t="s">
        <v>25</v>
      </c>
      <c r="I2605" t="s">
        <v>6265</v>
      </c>
      <c r="J2605" t="s">
        <v>6265</v>
      </c>
      <c r="K2605" t="s">
        <v>6266</v>
      </c>
      <c r="L2605" t="s">
        <v>6867</v>
      </c>
      <c r="M2605" t="s">
        <v>6868</v>
      </c>
      <c r="N2605">
        <v>6.8</v>
      </c>
      <c r="O2605">
        <v>31329</v>
      </c>
      <c r="P2605" s="2">
        <v>300000</v>
      </c>
      <c r="Q2605" s="2">
        <v>11988469</v>
      </c>
      <c r="R2605" s="2">
        <v>11988469</v>
      </c>
      <c r="S2605" s="2">
        <v>23676938</v>
      </c>
      <c r="T2605">
        <v>72</v>
      </c>
      <c r="U2605">
        <v>0.94360633042568443</v>
      </c>
      <c r="V2605">
        <v>1.0481906968206014</v>
      </c>
      <c r="W2605">
        <f>AVERAGE(U2605:V2605)</f>
        <v>0.99589851362314286</v>
      </c>
      <c r="X2605" s="4">
        <v>8.083321456500378E-2</v>
      </c>
      <c r="Y2605">
        <f>AVERAGE(W2605:X2605)</f>
        <v>0.53836586409407328</v>
      </c>
      <c r="Z2605" t="s">
        <v>23128</v>
      </c>
      <c r="AA2605" t="s">
        <v>22731</v>
      </c>
      <c r="AB2605" t="s">
        <v>23129</v>
      </c>
      <c r="AC2605" t="s">
        <v>22725</v>
      </c>
      <c r="AD2605">
        <v>1939</v>
      </c>
      <c r="AE2605">
        <v>1999</v>
      </c>
    </row>
    <row r="2606" spans="1:31" x14ac:dyDescent="0.25">
      <c r="A2606" t="s">
        <v>3510</v>
      </c>
      <c r="B2606" t="s">
        <v>3511</v>
      </c>
      <c r="C2606">
        <v>1958</v>
      </c>
      <c r="D2606" s="1">
        <v>21364</v>
      </c>
      <c r="E2606" t="s">
        <v>347</v>
      </c>
      <c r="F2606">
        <v>116</v>
      </c>
      <c r="G2606" t="s">
        <v>19</v>
      </c>
      <c r="H2606" t="s">
        <v>25</v>
      </c>
      <c r="I2606" t="s">
        <v>1897</v>
      </c>
      <c r="J2606" t="s">
        <v>3512</v>
      </c>
      <c r="K2606" t="s">
        <v>3513</v>
      </c>
      <c r="L2606" t="s">
        <v>3514</v>
      </c>
      <c r="M2606" t="s">
        <v>3515</v>
      </c>
      <c r="N2606">
        <v>7.1</v>
      </c>
      <c r="O2606">
        <v>12645</v>
      </c>
      <c r="P2606" s="2">
        <v>3500000</v>
      </c>
      <c r="S2606" s="2"/>
      <c r="U2606">
        <v>1.1813189536309987</v>
      </c>
      <c r="V2606" t="s">
        <v>22725</v>
      </c>
      <c r="W2606">
        <f>AVERAGE(U2606:V2606)</f>
        <v>1.1813189536309987</v>
      </c>
      <c r="X2606" s="4"/>
      <c r="Y2606">
        <f>AVERAGE(W2606:X2606)</f>
        <v>1.1813189536309987</v>
      </c>
      <c r="Z2606" t="s">
        <v>22927</v>
      </c>
      <c r="AA2606" t="s">
        <v>22731</v>
      </c>
      <c r="AB2606" t="s">
        <v>22928</v>
      </c>
      <c r="AC2606" t="s">
        <v>22725</v>
      </c>
      <c r="AD2606">
        <v>1913</v>
      </c>
      <c r="AE2606">
        <v>2002</v>
      </c>
    </row>
    <row r="2607" spans="1:31" x14ac:dyDescent="0.25">
      <c r="A2607" t="s">
        <v>3535</v>
      </c>
      <c r="B2607" t="s">
        <v>3536</v>
      </c>
      <c r="C2607">
        <v>1959</v>
      </c>
      <c r="D2607" s="1">
        <v>21685</v>
      </c>
      <c r="E2607" t="s">
        <v>20</v>
      </c>
      <c r="F2607">
        <v>103</v>
      </c>
      <c r="G2607" t="s">
        <v>19</v>
      </c>
      <c r="H2607" t="s">
        <v>25</v>
      </c>
      <c r="I2607" t="s">
        <v>1897</v>
      </c>
      <c r="J2607" t="s">
        <v>3537</v>
      </c>
      <c r="K2607" t="s">
        <v>895</v>
      </c>
      <c r="L2607" t="s">
        <v>3538</v>
      </c>
      <c r="M2607" t="s">
        <v>3539</v>
      </c>
      <c r="N2607">
        <v>7.4</v>
      </c>
      <c r="O2607">
        <v>5668</v>
      </c>
      <c r="S2607" s="2"/>
      <c r="U2607">
        <v>1.4190315768363135</v>
      </c>
      <c r="V2607" t="s">
        <v>22725</v>
      </c>
      <c r="W2607">
        <f>AVERAGE(U2607:V2607)</f>
        <v>1.4190315768363135</v>
      </c>
      <c r="X2607" s="4"/>
      <c r="Y2607">
        <f>AVERAGE(W2607:X2607)</f>
        <v>1.4190315768363135</v>
      </c>
      <c r="Z2607" t="s">
        <v>22933</v>
      </c>
      <c r="AA2607" t="s">
        <v>22731</v>
      </c>
      <c r="AB2607" t="s">
        <v>22934</v>
      </c>
      <c r="AC2607" t="s">
        <v>22725</v>
      </c>
      <c r="AD2607">
        <v>1916</v>
      </c>
      <c r="AE2607">
        <v>1989</v>
      </c>
    </row>
    <row r="2608" spans="1:31" x14ac:dyDescent="0.25">
      <c r="A2608" t="s">
        <v>3699</v>
      </c>
      <c r="B2608" t="s">
        <v>3700</v>
      </c>
      <c r="C2608">
        <v>1960</v>
      </c>
      <c r="D2608" s="1">
        <v>22167</v>
      </c>
      <c r="E2608" t="s">
        <v>384</v>
      </c>
      <c r="F2608">
        <v>119</v>
      </c>
      <c r="G2608" t="s">
        <v>19</v>
      </c>
      <c r="H2608" t="s">
        <v>3701</v>
      </c>
      <c r="I2608" t="s">
        <v>489</v>
      </c>
      <c r="J2608" t="s">
        <v>3702</v>
      </c>
      <c r="K2608" t="s">
        <v>3273</v>
      </c>
      <c r="L2608" t="s">
        <v>3703</v>
      </c>
      <c r="M2608" t="s">
        <v>3704</v>
      </c>
      <c r="N2608">
        <v>6.5</v>
      </c>
      <c r="O2608">
        <v>6505</v>
      </c>
      <c r="P2608" s="2">
        <v>3585000</v>
      </c>
      <c r="S2608" s="2"/>
      <c r="U2608">
        <v>0.70589370722037037</v>
      </c>
      <c r="V2608" t="s">
        <v>22725</v>
      </c>
      <c r="W2608">
        <f>AVERAGE(U2608:V2608)</f>
        <v>0.70589370722037037</v>
      </c>
      <c r="X2608" s="4"/>
      <c r="Y2608">
        <f>AVERAGE(W2608:X2608)</f>
        <v>0.70589370722037037</v>
      </c>
      <c r="Z2608" t="s">
        <v>22933</v>
      </c>
      <c r="AA2608" t="s">
        <v>22731</v>
      </c>
      <c r="AB2608" t="s">
        <v>22934</v>
      </c>
      <c r="AC2608" t="s">
        <v>22725</v>
      </c>
      <c r="AD2608">
        <v>1916</v>
      </c>
      <c r="AE2608">
        <v>1989</v>
      </c>
    </row>
    <row r="2609" spans="1:31" x14ac:dyDescent="0.25">
      <c r="A2609" t="s">
        <v>7892</v>
      </c>
      <c r="B2609" t="s">
        <v>7893</v>
      </c>
      <c r="C2609">
        <v>1984</v>
      </c>
      <c r="D2609" s="1">
        <v>30911</v>
      </c>
      <c r="E2609" t="s">
        <v>408</v>
      </c>
      <c r="F2609">
        <v>114</v>
      </c>
      <c r="G2609" t="s">
        <v>19</v>
      </c>
      <c r="H2609" t="s">
        <v>25</v>
      </c>
      <c r="I2609" t="s">
        <v>7894</v>
      </c>
      <c r="J2609" t="s">
        <v>7894</v>
      </c>
      <c r="K2609" t="s">
        <v>5314</v>
      </c>
      <c r="L2609" t="s">
        <v>7895</v>
      </c>
      <c r="M2609" t="s">
        <v>7896</v>
      </c>
      <c r="N2609">
        <v>6.3</v>
      </c>
      <c r="O2609">
        <v>15463</v>
      </c>
      <c r="Q2609" s="2">
        <v>48143579</v>
      </c>
      <c r="R2609" s="2">
        <v>48143579</v>
      </c>
      <c r="S2609" s="2">
        <v>96287158</v>
      </c>
      <c r="T2609">
        <v>61</v>
      </c>
      <c r="U2609">
        <v>0.54741862508349393</v>
      </c>
      <c r="V2609">
        <v>0.42713769574814414</v>
      </c>
      <c r="W2609">
        <f>AVERAGE(U2609:V2609)</f>
        <v>0.48727816041581906</v>
      </c>
      <c r="X2609" s="4">
        <v>0.87108692632801066</v>
      </c>
      <c r="Y2609">
        <f>AVERAGE(W2609:X2609)</f>
        <v>0.67918254337191486</v>
      </c>
      <c r="Z2609" t="s">
        <v>23315</v>
      </c>
      <c r="AA2609" t="s">
        <v>22731</v>
      </c>
      <c r="AB2609" t="s">
        <v>23316</v>
      </c>
      <c r="AC2609" t="s">
        <v>22725</v>
      </c>
      <c r="AD2609">
        <v>1929</v>
      </c>
      <c r="AE2609">
        <v>2020</v>
      </c>
    </row>
    <row r="2610" spans="1:31" x14ac:dyDescent="0.25">
      <c r="A2610" t="s">
        <v>8031</v>
      </c>
      <c r="B2610" t="s">
        <v>8032</v>
      </c>
      <c r="C2610">
        <v>1985</v>
      </c>
      <c r="D2610" s="1">
        <v>31295</v>
      </c>
      <c r="E2610" t="s">
        <v>84</v>
      </c>
      <c r="F2610">
        <v>115</v>
      </c>
      <c r="G2610" t="s">
        <v>19</v>
      </c>
      <c r="H2610" t="s">
        <v>25</v>
      </c>
      <c r="I2610" t="s">
        <v>5433</v>
      </c>
      <c r="J2610" t="s">
        <v>6399</v>
      </c>
      <c r="K2610" t="s">
        <v>5314</v>
      </c>
      <c r="L2610" t="s">
        <v>8033</v>
      </c>
      <c r="M2610" t="s">
        <v>8034</v>
      </c>
      <c r="N2610">
        <v>7.3</v>
      </c>
      <c r="O2610">
        <v>51377</v>
      </c>
      <c r="P2610" s="2">
        <v>6900000</v>
      </c>
      <c r="Q2610" s="2">
        <v>41410568</v>
      </c>
      <c r="R2610" s="2">
        <v>41410568</v>
      </c>
      <c r="S2610" s="2">
        <v>75921136</v>
      </c>
      <c r="T2610">
        <v>61</v>
      </c>
      <c r="U2610">
        <v>1.339794035767875</v>
      </c>
      <c r="V2610">
        <v>0.42713769574814414</v>
      </c>
      <c r="W2610">
        <f>AVERAGE(U2610:V2610)</f>
        <v>0.88346586575800956</v>
      </c>
      <c r="X2610" s="4">
        <v>0.64943321863580072</v>
      </c>
      <c r="Y2610">
        <f>AVERAGE(W2610:X2610)</f>
        <v>0.76644954219690509</v>
      </c>
      <c r="Z2610" t="s">
        <v>23315</v>
      </c>
      <c r="AA2610" t="s">
        <v>22731</v>
      </c>
      <c r="AB2610" t="s">
        <v>23316</v>
      </c>
      <c r="AC2610" t="s">
        <v>22725</v>
      </c>
      <c r="AD2610">
        <v>1929</v>
      </c>
      <c r="AE2610">
        <v>2020</v>
      </c>
    </row>
    <row r="2611" spans="1:31" x14ac:dyDescent="0.25">
      <c r="A2611" t="s">
        <v>8206</v>
      </c>
      <c r="B2611" t="s">
        <v>8207</v>
      </c>
      <c r="C2611">
        <v>1986</v>
      </c>
      <c r="D2611" s="1">
        <v>31855</v>
      </c>
      <c r="E2611" t="s">
        <v>37</v>
      </c>
      <c r="F2611">
        <v>130</v>
      </c>
      <c r="G2611" t="s">
        <v>19</v>
      </c>
      <c r="H2611" t="s">
        <v>271</v>
      </c>
      <c r="I2611" t="s">
        <v>5433</v>
      </c>
      <c r="J2611" t="s">
        <v>6406</v>
      </c>
      <c r="K2611" t="s">
        <v>8208</v>
      </c>
      <c r="L2611" t="s">
        <v>8209</v>
      </c>
      <c r="M2611" t="s">
        <v>8210</v>
      </c>
      <c r="N2611">
        <v>6.9</v>
      </c>
      <c r="O2611">
        <v>38809</v>
      </c>
      <c r="P2611" s="2">
        <v>15000000</v>
      </c>
      <c r="Q2611" s="2">
        <v>42724017</v>
      </c>
      <c r="R2611" s="2">
        <v>42724017</v>
      </c>
      <c r="S2611" s="2">
        <v>70448034</v>
      </c>
      <c r="T2611">
        <v>53</v>
      </c>
      <c r="U2611">
        <v>1.022843871494123</v>
      </c>
      <c r="V2611">
        <v>-2.4537214122733891E-2</v>
      </c>
      <c r="W2611">
        <f>AVERAGE(U2611:V2611)</f>
        <v>0.49915332868569456</v>
      </c>
      <c r="X2611" s="4">
        <v>0.58986668419536603</v>
      </c>
      <c r="Y2611">
        <f>AVERAGE(W2611:X2611)</f>
        <v>0.54451000644053027</v>
      </c>
      <c r="Z2611" t="s">
        <v>23315</v>
      </c>
      <c r="AA2611" t="s">
        <v>22731</v>
      </c>
      <c r="AB2611" t="s">
        <v>23316</v>
      </c>
      <c r="AC2611" t="s">
        <v>22725</v>
      </c>
      <c r="AD2611">
        <v>1929</v>
      </c>
      <c r="AE2611">
        <v>2020</v>
      </c>
    </row>
    <row r="2612" spans="1:31" x14ac:dyDescent="0.25">
      <c r="A2612" t="s">
        <v>8659</v>
      </c>
      <c r="B2612" t="s">
        <v>8660</v>
      </c>
      <c r="C2612">
        <v>1988</v>
      </c>
      <c r="D2612" s="1">
        <v>32409</v>
      </c>
      <c r="E2612" t="s">
        <v>924</v>
      </c>
      <c r="F2612">
        <v>161</v>
      </c>
      <c r="G2612" t="s">
        <v>19</v>
      </c>
      <c r="H2612" t="s">
        <v>25</v>
      </c>
      <c r="I2612" t="s">
        <v>5433</v>
      </c>
      <c r="J2612" t="s">
        <v>7009</v>
      </c>
      <c r="K2612" t="s">
        <v>5314</v>
      </c>
      <c r="L2612" t="s">
        <v>8661</v>
      </c>
      <c r="M2612" t="s">
        <v>8662</v>
      </c>
      <c r="N2612">
        <v>7.2</v>
      </c>
      <c r="O2612">
        <v>11174</v>
      </c>
      <c r="P2612" s="2">
        <v>9000000</v>
      </c>
      <c r="Q2612" s="2">
        <v>2181286</v>
      </c>
      <c r="R2612" s="2">
        <v>2181286</v>
      </c>
      <c r="S2612" s="2">
        <v>-4637428</v>
      </c>
      <c r="T2612">
        <v>78</v>
      </c>
      <c r="U2612">
        <v>1.2605564946994372</v>
      </c>
      <c r="V2612">
        <v>1.38694687922376</v>
      </c>
      <c r="W2612">
        <f>AVERAGE(U2612:V2612)</f>
        <v>1.3237516869615986</v>
      </c>
      <c r="X2612" s="4">
        <v>-0.22732633691020568</v>
      </c>
      <c r="Y2612">
        <f>AVERAGE(W2612:X2612)</f>
        <v>0.54821267502569648</v>
      </c>
      <c r="Z2612" t="s">
        <v>23315</v>
      </c>
      <c r="AA2612" t="s">
        <v>22731</v>
      </c>
      <c r="AB2612" t="s">
        <v>23316</v>
      </c>
      <c r="AC2612" t="s">
        <v>22725</v>
      </c>
      <c r="AD2612">
        <v>1929</v>
      </c>
      <c r="AE2612">
        <v>2020</v>
      </c>
    </row>
    <row r="2613" spans="1:31" x14ac:dyDescent="0.25">
      <c r="A2613" t="s">
        <v>9966</v>
      </c>
      <c r="B2613" t="s">
        <v>9967</v>
      </c>
      <c r="C2613">
        <v>1992</v>
      </c>
      <c r="D2613" s="1">
        <v>34019</v>
      </c>
      <c r="E2613" t="s">
        <v>84</v>
      </c>
      <c r="F2613">
        <v>130</v>
      </c>
      <c r="G2613" t="s">
        <v>19</v>
      </c>
      <c r="H2613" t="s">
        <v>25</v>
      </c>
      <c r="I2613" t="s">
        <v>5433</v>
      </c>
      <c r="J2613" t="s">
        <v>8663</v>
      </c>
      <c r="K2613" t="s">
        <v>186</v>
      </c>
      <c r="L2613" t="s">
        <v>9968</v>
      </c>
      <c r="M2613" t="s">
        <v>9969</v>
      </c>
      <c r="N2613">
        <v>8.1999999999999993</v>
      </c>
      <c r="O2613">
        <v>367365</v>
      </c>
      <c r="P2613" s="2">
        <v>14400000</v>
      </c>
      <c r="Q2613" s="2">
        <v>101157447</v>
      </c>
      <c r="R2613" s="2">
        <v>159157447</v>
      </c>
      <c r="S2613" s="2">
        <v>245914894</v>
      </c>
      <c r="T2613">
        <v>85</v>
      </c>
      <c r="U2613">
        <v>2.0529319053838173</v>
      </c>
      <c r="V2613">
        <v>1.7821624253607784</v>
      </c>
      <c r="W2613">
        <f>AVERAGE(U2613:V2613)</f>
        <v>1.917547165372298</v>
      </c>
      <c r="X2613" s="4">
        <v>2.4995611790805197</v>
      </c>
      <c r="Y2613">
        <f>AVERAGE(W2613:X2613)</f>
        <v>2.2085541722264086</v>
      </c>
      <c r="Z2613" t="s">
        <v>23315</v>
      </c>
      <c r="AA2613" t="s">
        <v>22731</v>
      </c>
      <c r="AB2613" t="s">
        <v>23316</v>
      </c>
      <c r="AC2613" t="s">
        <v>22725</v>
      </c>
      <c r="AD2613">
        <v>1929</v>
      </c>
      <c r="AE2613">
        <v>2020</v>
      </c>
    </row>
    <row r="2614" spans="1:31" x14ac:dyDescent="0.25">
      <c r="A2614" t="s">
        <v>10237</v>
      </c>
      <c r="B2614" t="s">
        <v>10238</v>
      </c>
      <c r="C2614">
        <v>1993</v>
      </c>
      <c r="D2614" s="1">
        <v>34320</v>
      </c>
      <c r="E2614" t="s">
        <v>391</v>
      </c>
      <c r="F2614">
        <v>138</v>
      </c>
      <c r="G2614" t="s">
        <v>19</v>
      </c>
      <c r="H2614" t="s">
        <v>25</v>
      </c>
      <c r="I2614" t="s">
        <v>5433</v>
      </c>
      <c r="J2614" t="s">
        <v>10239</v>
      </c>
      <c r="K2614" t="s">
        <v>186</v>
      </c>
      <c r="L2614" t="s">
        <v>10240</v>
      </c>
      <c r="M2614" t="s">
        <v>10241</v>
      </c>
      <c r="N2614">
        <v>7.6</v>
      </c>
      <c r="O2614">
        <v>72342</v>
      </c>
      <c r="P2614" s="2">
        <v>30000000</v>
      </c>
      <c r="Q2614" s="2">
        <v>31130999</v>
      </c>
      <c r="R2614" s="2">
        <v>135130999</v>
      </c>
      <c r="S2614" s="2">
        <v>136261998</v>
      </c>
      <c r="T2614">
        <v>71</v>
      </c>
      <c r="U2614">
        <v>1.5775066589731892</v>
      </c>
      <c r="V2614">
        <v>0.99173133308674177</v>
      </c>
      <c r="W2614">
        <f>AVERAGE(U2614:V2614)</f>
        <v>1.2846189960299654</v>
      </c>
      <c r="X2614" s="4">
        <v>1.3061533079907066</v>
      </c>
      <c r="Y2614">
        <f>AVERAGE(W2614:X2614)</f>
        <v>1.295386152010336</v>
      </c>
      <c r="Z2614" t="s">
        <v>23315</v>
      </c>
      <c r="AA2614" t="s">
        <v>22731</v>
      </c>
      <c r="AB2614" t="s">
        <v>23316</v>
      </c>
      <c r="AC2614" t="s">
        <v>22725</v>
      </c>
      <c r="AD2614">
        <v>1929</v>
      </c>
      <c r="AE2614">
        <v>2020</v>
      </c>
    </row>
    <row r="2615" spans="1:31" x14ac:dyDescent="0.25">
      <c r="A2615" t="s">
        <v>10731</v>
      </c>
      <c r="B2615" t="s">
        <v>10732</v>
      </c>
      <c r="C2615">
        <v>1995</v>
      </c>
      <c r="D2615" s="1">
        <v>34999</v>
      </c>
      <c r="E2615" t="s">
        <v>57</v>
      </c>
      <c r="F2615">
        <v>135</v>
      </c>
      <c r="G2615" t="s">
        <v>19</v>
      </c>
      <c r="H2615" t="s">
        <v>25</v>
      </c>
      <c r="I2615" t="s">
        <v>5433</v>
      </c>
      <c r="J2615" t="s">
        <v>10733</v>
      </c>
      <c r="K2615" t="s">
        <v>186</v>
      </c>
      <c r="L2615" t="s">
        <v>10734</v>
      </c>
      <c r="M2615" t="s">
        <v>10735</v>
      </c>
      <c r="N2615">
        <v>7.6</v>
      </c>
      <c r="O2615">
        <v>71194</v>
      </c>
      <c r="P2615" s="2">
        <v>24000000</v>
      </c>
      <c r="Q2615" s="2">
        <v>71516617</v>
      </c>
      <c r="R2615" s="2">
        <v>182016617</v>
      </c>
      <c r="S2615" s="2">
        <v>229533234</v>
      </c>
      <c r="T2615">
        <v>66</v>
      </c>
      <c r="U2615">
        <v>1.5775066589731892</v>
      </c>
      <c r="V2615">
        <v>0.70943451441744299</v>
      </c>
      <c r="W2615">
        <f>AVERAGE(U2615:V2615)</f>
        <v>1.1434705866953161</v>
      </c>
      <c r="X2615" s="4">
        <v>2.3212712961984741</v>
      </c>
      <c r="Y2615">
        <f>AVERAGE(W2615:X2615)</f>
        <v>1.7323709414468951</v>
      </c>
      <c r="Z2615" t="s">
        <v>23315</v>
      </c>
      <c r="AA2615" t="s">
        <v>22731</v>
      </c>
      <c r="AB2615" t="s">
        <v>23316</v>
      </c>
      <c r="AC2615" t="s">
        <v>22725</v>
      </c>
      <c r="AD2615">
        <v>1929</v>
      </c>
      <c r="AE2615">
        <v>2020</v>
      </c>
    </row>
    <row r="2616" spans="1:31" x14ac:dyDescent="0.25">
      <c r="A2616" t="s">
        <v>13042</v>
      </c>
      <c r="B2616" t="s">
        <v>13043</v>
      </c>
      <c r="C2616">
        <v>2000</v>
      </c>
      <c r="D2616" s="1">
        <v>36770</v>
      </c>
      <c r="E2616" t="s">
        <v>564</v>
      </c>
      <c r="F2616">
        <v>130</v>
      </c>
      <c r="G2616" t="s">
        <v>19</v>
      </c>
      <c r="H2616" t="s">
        <v>25</v>
      </c>
      <c r="I2616" t="s">
        <v>5433</v>
      </c>
      <c r="J2616" t="s">
        <v>13044</v>
      </c>
      <c r="K2616" t="s">
        <v>11122</v>
      </c>
      <c r="L2616" t="s">
        <v>13045</v>
      </c>
      <c r="M2616" t="s">
        <v>13046</v>
      </c>
      <c r="N2616">
        <v>6.4</v>
      </c>
      <c r="O2616">
        <v>72407</v>
      </c>
      <c r="P2616" s="2">
        <v>65000000</v>
      </c>
      <c r="Q2616" s="2">
        <v>90464773</v>
      </c>
      <c r="R2616" s="2">
        <v>128884132</v>
      </c>
      <c r="S2616" s="2">
        <v>154348905</v>
      </c>
      <c r="T2616">
        <v>73</v>
      </c>
      <c r="U2616">
        <v>0.62665616615193254</v>
      </c>
      <c r="V2616">
        <v>1.1046500605544611</v>
      </c>
      <c r="W2616">
        <f>AVERAGE(U2616:V2616)</f>
        <v>0.86565311335319683</v>
      </c>
      <c r="X2616" s="4">
        <v>1.5030022555777309</v>
      </c>
      <c r="Y2616">
        <f>AVERAGE(W2616:X2616)</f>
        <v>1.184327684465464</v>
      </c>
      <c r="Z2616" t="s">
        <v>23315</v>
      </c>
      <c r="AA2616" t="s">
        <v>22731</v>
      </c>
      <c r="AB2616" t="s">
        <v>23316</v>
      </c>
      <c r="AC2616" t="s">
        <v>22725</v>
      </c>
      <c r="AD2616">
        <v>1929</v>
      </c>
      <c r="AE2616">
        <v>2020</v>
      </c>
    </row>
    <row r="2617" spans="1:31" x14ac:dyDescent="0.25">
      <c r="A2617" t="s">
        <v>6537</v>
      </c>
      <c r="B2617" t="s">
        <v>6538</v>
      </c>
      <c r="C2617">
        <v>1978</v>
      </c>
      <c r="D2617" s="1">
        <v>28531</v>
      </c>
      <c r="E2617" t="s">
        <v>34</v>
      </c>
      <c r="F2617">
        <v>114</v>
      </c>
      <c r="G2617" t="s">
        <v>19</v>
      </c>
      <c r="H2617" t="s">
        <v>25</v>
      </c>
      <c r="I2617" t="s">
        <v>6353</v>
      </c>
      <c r="J2617" t="s">
        <v>6539</v>
      </c>
      <c r="K2617" t="s">
        <v>6540</v>
      </c>
      <c r="L2617" t="s">
        <v>6541</v>
      </c>
      <c r="M2617" t="s">
        <v>6542</v>
      </c>
      <c r="N2617">
        <v>7.5</v>
      </c>
      <c r="O2617">
        <v>6953</v>
      </c>
      <c r="P2617" s="2">
        <v>1700000</v>
      </c>
      <c r="Q2617" s="2">
        <v>6521083</v>
      </c>
      <c r="R2617" s="2">
        <v>6521083</v>
      </c>
      <c r="S2617" s="2">
        <v>11342166</v>
      </c>
      <c r="T2617">
        <v>77</v>
      </c>
      <c r="U2617">
        <v>1.4982691179047514</v>
      </c>
      <c r="V2617">
        <v>1.3304875154899003</v>
      </c>
      <c r="W2617">
        <f>AVERAGE(U2617:V2617)</f>
        <v>1.4143783166973258</v>
      </c>
      <c r="X2617" s="4">
        <v>-5.3412341456592197E-2</v>
      </c>
      <c r="Y2617">
        <f>AVERAGE(W2617:X2617)</f>
        <v>0.68048298762036685</v>
      </c>
      <c r="Z2617" t="s">
        <v>23061</v>
      </c>
      <c r="AA2617" t="s">
        <v>22731</v>
      </c>
      <c r="AB2617" t="s">
        <v>23062</v>
      </c>
      <c r="AC2617" t="s">
        <v>22725</v>
      </c>
      <c r="AD2617">
        <v>1937</v>
      </c>
      <c r="AE2617">
        <v>2000</v>
      </c>
    </row>
    <row r="2618" spans="1:31" x14ac:dyDescent="0.25">
      <c r="A2618" t="s">
        <v>6786</v>
      </c>
      <c r="B2618" t="s">
        <v>6787</v>
      </c>
      <c r="C2618">
        <v>1979</v>
      </c>
      <c r="D2618" s="1">
        <v>28979</v>
      </c>
      <c r="E2618" t="s">
        <v>34</v>
      </c>
      <c r="F2618">
        <v>108</v>
      </c>
      <c r="G2618" t="s">
        <v>19</v>
      </c>
      <c r="H2618" t="s">
        <v>271</v>
      </c>
      <c r="I2618" t="s">
        <v>6353</v>
      </c>
      <c r="J2618" t="s">
        <v>6353</v>
      </c>
      <c r="K2618" t="s">
        <v>6533</v>
      </c>
      <c r="L2618" t="s">
        <v>6788</v>
      </c>
      <c r="M2618" t="s">
        <v>6789</v>
      </c>
      <c r="N2618">
        <v>7</v>
      </c>
      <c r="O2618">
        <v>8725</v>
      </c>
      <c r="S2618" s="2"/>
      <c r="T2618">
        <v>63</v>
      </c>
      <c r="U2618">
        <v>1.1020814125625609</v>
      </c>
      <c r="V2618">
        <v>0.54005642321586367</v>
      </c>
      <c r="W2618">
        <f>AVERAGE(U2618:V2618)</f>
        <v>0.82106891788921232</v>
      </c>
      <c r="X2618" s="4"/>
      <c r="Y2618">
        <f>AVERAGE(W2618:X2618)</f>
        <v>0.82106891788921232</v>
      </c>
      <c r="Z2618" t="s">
        <v>23061</v>
      </c>
      <c r="AA2618" t="s">
        <v>22731</v>
      </c>
      <c r="AB2618" t="s">
        <v>23062</v>
      </c>
      <c r="AC2618" t="s">
        <v>22725</v>
      </c>
      <c r="AD2618">
        <v>1937</v>
      </c>
      <c r="AE2618">
        <v>2000</v>
      </c>
    </row>
    <row r="2619" spans="1:31" x14ac:dyDescent="0.25">
      <c r="A2619" t="s">
        <v>7413</v>
      </c>
      <c r="B2619" t="s">
        <v>7414</v>
      </c>
      <c r="C2619">
        <v>1982</v>
      </c>
      <c r="D2619" s="1">
        <v>30330</v>
      </c>
      <c r="E2619" t="s">
        <v>57</v>
      </c>
      <c r="F2619">
        <v>124</v>
      </c>
      <c r="G2619" t="s">
        <v>19</v>
      </c>
      <c r="H2619" t="s">
        <v>7415</v>
      </c>
      <c r="I2619" t="s">
        <v>7043</v>
      </c>
      <c r="J2619" t="s">
        <v>6662</v>
      </c>
      <c r="K2619" t="s">
        <v>7010</v>
      </c>
      <c r="L2619" t="s">
        <v>7416</v>
      </c>
      <c r="M2619" t="s">
        <v>7417</v>
      </c>
      <c r="N2619">
        <v>7</v>
      </c>
      <c r="O2619">
        <v>48093</v>
      </c>
      <c r="P2619" s="2">
        <v>7500000</v>
      </c>
      <c r="Q2619" s="2">
        <v>129795554</v>
      </c>
      <c r="R2619" s="2">
        <v>129795554</v>
      </c>
      <c r="S2619" s="2">
        <v>252091108</v>
      </c>
      <c r="T2619">
        <v>75</v>
      </c>
      <c r="U2619">
        <v>1.1020814125625609</v>
      </c>
      <c r="V2619">
        <v>1.2175687880221808</v>
      </c>
      <c r="W2619">
        <f>AVERAGE(U2619:V2619)</f>
        <v>1.159825100292371</v>
      </c>
      <c r="X2619" s="4">
        <v>2.5667800366758091</v>
      </c>
      <c r="Y2619">
        <f>AVERAGE(W2619:X2619)</f>
        <v>1.86330256848409</v>
      </c>
      <c r="Z2619" t="s">
        <v>23061</v>
      </c>
      <c r="AA2619" t="s">
        <v>22731</v>
      </c>
      <c r="AB2619" t="s">
        <v>23062</v>
      </c>
      <c r="AC2619" t="s">
        <v>22725</v>
      </c>
      <c r="AD2619">
        <v>1937</v>
      </c>
      <c r="AE2619">
        <v>2000</v>
      </c>
    </row>
    <row r="2620" spans="1:31" x14ac:dyDescent="0.25">
      <c r="A2620" t="s">
        <v>7866</v>
      </c>
      <c r="B2620" t="s">
        <v>7867</v>
      </c>
      <c r="C2620">
        <v>1984</v>
      </c>
      <c r="D2620" s="1">
        <v>31184</v>
      </c>
      <c r="E2620" t="s">
        <v>1060</v>
      </c>
      <c r="F2620">
        <v>115</v>
      </c>
      <c r="G2620" t="s">
        <v>19</v>
      </c>
      <c r="H2620" t="s">
        <v>25</v>
      </c>
      <c r="I2620" t="s">
        <v>5709</v>
      </c>
      <c r="J2620" t="s">
        <v>7868</v>
      </c>
      <c r="K2620" t="s">
        <v>336</v>
      </c>
      <c r="L2620" t="s">
        <v>7869</v>
      </c>
      <c r="M2620" t="s">
        <v>7870</v>
      </c>
      <c r="N2620">
        <v>7</v>
      </c>
      <c r="O2620">
        <v>41736</v>
      </c>
      <c r="P2620" s="2">
        <v>22000000</v>
      </c>
      <c r="Q2620" s="2">
        <v>28744356</v>
      </c>
      <c r="R2620" s="2">
        <v>28744356</v>
      </c>
      <c r="S2620" s="2">
        <v>35488712</v>
      </c>
      <c r="T2620">
        <v>70</v>
      </c>
      <c r="U2620">
        <v>1.1020814125625609</v>
      </c>
      <c r="V2620">
        <v>0.93527196935288193</v>
      </c>
      <c r="W2620">
        <f>AVERAGE(U2620:V2620)</f>
        <v>1.0186766909577214</v>
      </c>
      <c r="X2620" s="4">
        <v>0.20938671909929357</v>
      </c>
      <c r="Y2620">
        <f>AVERAGE(W2620:X2620)</f>
        <v>0.61403170502850746</v>
      </c>
      <c r="Z2620" t="s">
        <v>23061</v>
      </c>
      <c r="AA2620" t="s">
        <v>22731</v>
      </c>
      <c r="AB2620" t="s">
        <v>23062</v>
      </c>
      <c r="AC2620" t="s">
        <v>22725</v>
      </c>
      <c r="AD2620">
        <v>1937</v>
      </c>
      <c r="AE2620">
        <v>2000</v>
      </c>
    </row>
    <row r="2621" spans="1:31" x14ac:dyDescent="0.25">
      <c r="A2621" t="s">
        <v>7991</v>
      </c>
      <c r="B2621" t="s">
        <v>7992</v>
      </c>
      <c r="C2621">
        <v>1985</v>
      </c>
      <c r="D2621" s="1">
        <v>31484</v>
      </c>
      <c r="E2621" t="s">
        <v>162</v>
      </c>
      <c r="F2621">
        <v>106</v>
      </c>
      <c r="G2621" t="s">
        <v>19</v>
      </c>
      <c r="H2621" t="s">
        <v>888</v>
      </c>
      <c r="I2621" t="s">
        <v>6803</v>
      </c>
      <c r="J2621" t="s">
        <v>7993</v>
      </c>
      <c r="K2621" t="s">
        <v>7941</v>
      </c>
      <c r="L2621" t="s">
        <v>7994</v>
      </c>
      <c r="M2621" t="s">
        <v>7995</v>
      </c>
      <c r="N2621">
        <v>6.2</v>
      </c>
      <c r="O2621">
        <v>49754</v>
      </c>
      <c r="P2621" s="2">
        <v>25000000</v>
      </c>
      <c r="Q2621" s="2">
        <v>75973200</v>
      </c>
      <c r="R2621" s="2">
        <v>96773200</v>
      </c>
      <c r="S2621" s="2">
        <v>147746400</v>
      </c>
      <c r="T2621">
        <v>53</v>
      </c>
      <c r="U2621">
        <v>0.46818108401505615</v>
      </c>
      <c r="V2621">
        <v>-2.4537214122733891E-2</v>
      </c>
      <c r="W2621">
        <f>AVERAGE(U2621:V2621)</f>
        <v>0.22182193494616112</v>
      </c>
      <c r="X2621" s="4">
        <v>1.431143857638931</v>
      </c>
      <c r="Y2621">
        <f>AVERAGE(W2621:X2621)</f>
        <v>0.82648289629254612</v>
      </c>
      <c r="Z2621" t="s">
        <v>23061</v>
      </c>
      <c r="AA2621" t="s">
        <v>22731</v>
      </c>
      <c r="AB2621" t="s">
        <v>23062</v>
      </c>
      <c r="AC2621" t="s">
        <v>22725</v>
      </c>
      <c r="AD2621">
        <v>1937</v>
      </c>
      <c r="AE2621">
        <v>2000</v>
      </c>
    </row>
    <row r="2622" spans="1:31" x14ac:dyDescent="0.25">
      <c r="A2622" t="s">
        <v>8314</v>
      </c>
      <c r="B2622" t="s">
        <v>8315</v>
      </c>
      <c r="C2622">
        <v>1986</v>
      </c>
      <c r="D2622" s="1">
        <v>31865</v>
      </c>
      <c r="E2622" t="s">
        <v>41</v>
      </c>
      <c r="F2622">
        <v>89</v>
      </c>
      <c r="G2622" t="s">
        <v>19</v>
      </c>
      <c r="H2622" t="s">
        <v>25</v>
      </c>
      <c r="I2622" t="s">
        <v>7887</v>
      </c>
      <c r="J2622" t="s">
        <v>8316</v>
      </c>
      <c r="K2622" t="s">
        <v>336</v>
      </c>
      <c r="L2622" t="s">
        <v>8317</v>
      </c>
      <c r="M2622" t="s">
        <v>8318</v>
      </c>
      <c r="N2622">
        <v>8.1</v>
      </c>
      <c r="O2622">
        <v>355780</v>
      </c>
      <c r="P2622" s="2">
        <v>8000000</v>
      </c>
      <c r="Q2622" s="2">
        <v>52287414</v>
      </c>
      <c r="R2622" s="2">
        <v>52287414</v>
      </c>
      <c r="S2622" s="2">
        <v>96574828</v>
      </c>
      <c r="T2622">
        <v>75</v>
      </c>
      <c r="U2622">
        <v>1.9736943643153797</v>
      </c>
      <c r="V2622">
        <v>1.2175687880221808</v>
      </c>
      <c r="W2622">
        <f>AVERAGE(U2622:V2622)</f>
        <v>1.5956315761687803</v>
      </c>
      <c r="X2622" s="4">
        <v>0.87421778428799024</v>
      </c>
      <c r="Y2622">
        <f>AVERAGE(W2622:X2622)</f>
        <v>1.2349246802283853</v>
      </c>
      <c r="Z2622" t="s">
        <v>23061</v>
      </c>
      <c r="AA2622" t="s">
        <v>22731</v>
      </c>
      <c r="AB2622" t="s">
        <v>23062</v>
      </c>
      <c r="AC2622" t="s">
        <v>22725</v>
      </c>
      <c r="AD2622">
        <v>1937</v>
      </c>
      <c r="AE2622">
        <v>2000</v>
      </c>
    </row>
    <row r="2623" spans="1:31" x14ac:dyDescent="0.25">
      <c r="A2623" t="s">
        <v>2569</v>
      </c>
      <c r="B2623" t="s">
        <v>2570</v>
      </c>
      <c r="C2623">
        <v>1951</v>
      </c>
      <c r="D2623" s="1">
        <v>19844</v>
      </c>
      <c r="E2623" t="s">
        <v>22</v>
      </c>
      <c r="F2623">
        <v>122</v>
      </c>
      <c r="G2623" t="s">
        <v>19</v>
      </c>
      <c r="H2623" t="s">
        <v>271</v>
      </c>
      <c r="I2623" t="s">
        <v>1878</v>
      </c>
      <c r="J2623" t="s">
        <v>2571</v>
      </c>
      <c r="K2623" t="s">
        <v>1527</v>
      </c>
      <c r="L2623" t="s">
        <v>2572</v>
      </c>
      <c r="M2623" t="s">
        <v>2573</v>
      </c>
      <c r="N2623">
        <v>8</v>
      </c>
      <c r="O2623">
        <v>97240</v>
      </c>
      <c r="P2623" s="2">
        <v>1800000</v>
      </c>
      <c r="R2623" s="2">
        <v>49523</v>
      </c>
      <c r="S2623" s="2">
        <v>-1750477</v>
      </c>
      <c r="T2623">
        <v>97</v>
      </c>
      <c r="U2623">
        <v>1.8944568232469419</v>
      </c>
      <c r="V2623">
        <v>2.4596747901670954</v>
      </c>
      <c r="W2623">
        <f>AVERAGE(U2623:V2623)</f>
        <v>2.1770658067070188</v>
      </c>
      <c r="X2623" s="4">
        <v>-0.19590619049792482</v>
      </c>
      <c r="Y2623">
        <f>AVERAGE(W2623:X2623)</f>
        <v>0.99057980810454693</v>
      </c>
      <c r="Z2623" t="s">
        <v>22863</v>
      </c>
      <c r="AA2623" t="s">
        <v>22731</v>
      </c>
      <c r="AB2623" t="s">
        <v>22864</v>
      </c>
      <c r="AC2623" t="s">
        <v>22725</v>
      </c>
      <c r="AD2623">
        <v>1910</v>
      </c>
      <c r="AE2623">
        <v>1991</v>
      </c>
    </row>
    <row r="2624" spans="1:31" x14ac:dyDescent="0.25">
      <c r="A2624" t="s">
        <v>2705</v>
      </c>
      <c r="B2624" t="s">
        <v>2706</v>
      </c>
      <c r="C2624">
        <v>1952</v>
      </c>
      <c r="D2624" s="1">
        <v>19255</v>
      </c>
      <c r="E2624" t="s">
        <v>86</v>
      </c>
      <c r="F2624">
        <v>113</v>
      </c>
      <c r="G2624" t="s">
        <v>19</v>
      </c>
      <c r="H2624" t="s">
        <v>271</v>
      </c>
      <c r="I2624" t="s">
        <v>1878</v>
      </c>
      <c r="J2624" t="s">
        <v>2707</v>
      </c>
      <c r="K2624" t="s">
        <v>799</v>
      </c>
      <c r="L2624" t="s">
        <v>2708</v>
      </c>
      <c r="M2624" t="s">
        <v>2709</v>
      </c>
      <c r="N2624">
        <v>7.4</v>
      </c>
      <c r="O2624">
        <v>10140</v>
      </c>
      <c r="P2624" s="2">
        <v>1800000</v>
      </c>
      <c r="S2624" s="2"/>
      <c r="U2624">
        <v>1.4190315768363135</v>
      </c>
      <c r="V2624" t="s">
        <v>22725</v>
      </c>
      <c r="W2624">
        <f>AVERAGE(U2624:V2624)</f>
        <v>1.4190315768363135</v>
      </c>
      <c r="X2624" s="4"/>
      <c r="Y2624">
        <f>AVERAGE(W2624:X2624)</f>
        <v>1.4190315768363135</v>
      </c>
      <c r="Z2624" t="s">
        <v>22863</v>
      </c>
      <c r="AA2624" t="s">
        <v>22731</v>
      </c>
      <c r="AB2624" t="s">
        <v>22864</v>
      </c>
      <c r="AC2624" t="s">
        <v>22725</v>
      </c>
      <c r="AD2624">
        <v>1910</v>
      </c>
      <c r="AE2624">
        <v>1991</v>
      </c>
    </row>
    <row r="2625" spans="1:31" x14ac:dyDescent="0.25">
      <c r="A2625" t="s">
        <v>3119</v>
      </c>
      <c r="B2625" t="s">
        <v>3120</v>
      </c>
      <c r="C2625">
        <v>1956</v>
      </c>
      <c r="D2625" s="1">
        <v>20710</v>
      </c>
      <c r="E2625" t="s">
        <v>1886</v>
      </c>
      <c r="F2625">
        <v>129</v>
      </c>
      <c r="G2625" t="s">
        <v>19</v>
      </c>
      <c r="H2625" t="s">
        <v>25</v>
      </c>
      <c r="I2625" t="s">
        <v>365</v>
      </c>
      <c r="J2625" t="s">
        <v>3121</v>
      </c>
      <c r="K2625" t="s">
        <v>186</v>
      </c>
      <c r="L2625" t="s">
        <v>3122</v>
      </c>
      <c r="M2625" t="s">
        <v>3123</v>
      </c>
      <c r="N2625">
        <v>7.5</v>
      </c>
      <c r="O2625">
        <v>12416</v>
      </c>
      <c r="P2625" s="2">
        <v>1000000</v>
      </c>
      <c r="S2625" s="2"/>
      <c r="T2625">
        <v>51</v>
      </c>
      <c r="U2625">
        <v>1.4982691179047514</v>
      </c>
      <c r="V2625">
        <v>-0.13745594159045341</v>
      </c>
      <c r="W2625">
        <f>AVERAGE(U2625:V2625)</f>
        <v>0.68040658815714894</v>
      </c>
      <c r="X2625" s="4"/>
      <c r="Y2625">
        <f>AVERAGE(W2625:X2625)</f>
        <v>0.68040658815714894</v>
      </c>
      <c r="Z2625" t="s">
        <v>22863</v>
      </c>
      <c r="AA2625" t="s">
        <v>22731</v>
      </c>
      <c r="AB2625" t="s">
        <v>22864</v>
      </c>
      <c r="AC2625" t="s">
        <v>22725</v>
      </c>
      <c r="AD2625">
        <v>1910</v>
      </c>
      <c r="AE2625">
        <v>1991</v>
      </c>
    </row>
    <row r="2626" spans="1:31" x14ac:dyDescent="0.25">
      <c r="A2626" t="s">
        <v>3462</v>
      </c>
      <c r="B2626" t="s">
        <v>3463</v>
      </c>
      <c r="C2626">
        <v>1958</v>
      </c>
      <c r="D2626" s="1">
        <v>21325</v>
      </c>
      <c r="E2626" t="s">
        <v>22</v>
      </c>
      <c r="F2626">
        <v>115</v>
      </c>
      <c r="G2626" t="s">
        <v>19</v>
      </c>
      <c r="H2626" t="s">
        <v>25</v>
      </c>
      <c r="I2626" t="s">
        <v>3293</v>
      </c>
      <c r="J2626" t="s">
        <v>3464</v>
      </c>
      <c r="K2626" t="s">
        <v>3273</v>
      </c>
      <c r="L2626" t="s">
        <v>3465</v>
      </c>
      <c r="M2626" t="s">
        <v>3466</v>
      </c>
      <c r="N2626">
        <v>7.4</v>
      </c>
      <c r="O2626">
        <v>9599</v>
      </c>
      <c r="P2626" s="2">
        <v>1500000</v>
      </c>
      <c r="S2626" s="2"/>
      <c r="U2626">
        <v>1.4190315768363135</v>
      </c>
      <c r="V2626" t="s">
        <v>22725</v>
      </c>
      <c r="W2626">
        <f>AVERAGE(U2626:V2626)</f>
        <v>1.4190315768363135</v>
      </c>
      <c r="X2626" s="4"/>
      <c r="Y2626">
        <f>AVERAGE(W2626:X2626)</f>
        <v>1.4190315768363135</v>
      </c>
      <c r="Z2626" t="s">
        <v>22863</v>
      </c>
      <c r="AA2626" t="s">
        <v>22731</v>
      </c>
      <c r="AB2626" t="s">
        <v>22864</v>
      </c>
      <c r="AC2626" t="s">
        <v>22725</v>
      </c>
      <c r="AD2626">
        <v>1910</v>
      </c>
      <c r="AE2626">
        <v>1991</v>
      </c>
    </row>
    <row r="2627" spans="1:31" x14ac:dyDescent="0.25">
      <c r="A2627" t="s">
        <v>3782</v>
      </c>
      <c r="B2627" t="s">
        <v>3783</v>
      </c>
      <c r="C2627">
        <v>1961</v>
      </c>
      <c r="D2627" s="1">
        <v>22634</v>
      </c>
      <c r="E2627" t="s">
        <v>57</v>
      </c>
      <c r="F2627">
        <v>108</v>
      </c>
      <c r="G2627" t="s">
        <v>19</v>
      </c>
      <c r="H2627" t="s">
        <v>25</v>
      </c>
      <c r="I2627" t="s">
        <v>380</v>
      </c>
      <c r="J2627" t="s">
        <v>3784</v>
      </c>
      <c r="K2627" t="s">
        <v>3560</v>
      </c>
      <c r="L2627" t="s">
        <v>3785</v>
      </c>
      <c r="M2627" t="s">
        <v>3786</v>
      </c>
      <c r="N2627">
        <v>7.8</v>
      </c>
      <c r="O2627">
        <v>14133</v>
      </c>
      <c r="P2627" s="2">
        <v>3600000</v>
      </c>
      <c r="S2627" s="2"/>
      <c r="T2627">
        <v>49</v>
      </c>
      <c r="U2627">
        <v>1.7359817411100655</v>
      </c>
      <c r="V2627">
        <v>-0.25037466905817291</v>
      </c>
      <c r="W2627">
        <f>AVERAGE(U2627:V2627)</f>
        <v>0.74280353602594629</v>
      </c>
      <c r="X2627" s="4"/>
      <c r="Y2627">
        <f>AVERAGE(W2627:X2627)</f>
        <v>0.74280353602594629</v>
      </c>
      <c r="Z2627" t="s">
        <v>22863</v>
      </c>
      <c r="AA2627" t="s">
        <v>22731</v>
      </c>
      <c r="AB2627" t="s">
        <v>22864</v>
      </c>
      <c r="AC2627" t="s">
        <v>22725</v>
      </c>
      <c r="AD2627">
        <v>1910</v>
      </c>
      <c r="AE2627">
        <v>1991</v>
      </c>
    </row>
    <row r="2628" spans="1:31" x14ac:dyDescent="0.25">
      <c r="A2628" t="s">
        <v>3841</v>
      </c>
      <c r="B2628" t="s">
        <v>3842</v>
      </c>
      <c r="C2628">
        <v>1961</v>
      </c>
      <c r="D2628" s="1">
        <v>22372</v>
      </c>
      <c r="E2628" t="s">
        <v>270</v>
      </c>
      <c r="F2628">
        <v>125</v>
      </c>
      <c r="G2628" t="s">
        <v>19</v>
      </c>
      <c r="H2628" t="s">
        <v>25</v>
      </c>
      <c r="I2628" t="s">
        <v>1384</v>
      </c>
      <c r="J2628" t="s">
        <v>3843</v>
      </c>
      <c r="K2628" t="s">
        <v>3447</v>
      </c>
      <c r="L2628" t="s">
        <v>3844</v>
      </c>
      <c r="M2628" t="s">
        <v>3845</v>
      </c>
      <c r="N2628">
        <v>7.2</v>
      </c>
      <c r="O2628">
        <v>16852</v>
      </c>
      <c r="P2628" s="2">
        <v>4000000</v>
      </c>
      <c r="S2628" s="2"/>
      <c r="T2628">
        <v>77</v>
      </c>
      <c r="U2628">
        <v>1.2605564946994372</v>
      </c>
      <c r="V2628">
        <v>1.3304875154899003</v>
      </c>
      <c r="W2628">
        <f>AVERAGE(U2628:V2628)</f>
        <v>1.2955220050946687</v>
      </c>
      <c r="X2628" s="4"/>
      <c r="Y2628">
        <f>AVERAGE(W2628:X2628)</f>
        <v>1.2955220050946687</v>
      </c>
      <c r="Z2628" t="s">
        <v>22863</v>
      </c>
      <c r="AA2628" t="s">
        <v>22731</v>
      </c>
      <c r="AB2628" t="s">
        <v>22864</v>
      </c>
      <c r="AC2628" t="s">
        <v>22725</v>
      </c>
      <c r="AD2628">
        <v>1910</v>
      </c>
      <c r="AE2628">
        <v>1991</v>
      </c>
    </row>
    <row r="2629" spans="1:31" x14ac:dyDescent="0.25">
      <c r="A2629" t="s">
        <v>4365</v>
      </c>
      <c r="B2629" t="s">
        <v>4366</v>
      </c>
      <c r="C2629">
        <v>1965</v>
      </c>
      <c r="D2629" s="1">
        <v>24001</v>
      </c>
      <c r="E2629" t="s">
        <v>86</v>
      </c>
      <c r="F2629">
        <v>138</v>
      </c>
      <c r="G2629" t="s">
        <v>19</v>
      </c>
      <c r="H2629" t="s">
        <v>483</v>
      </c>
      <c r="I2629" t="s">
        <v>1024</v>
      </c>
      <c r="J2629" t="s">
        <v>4367</v>
      </c>
      <c r="K2629" t="s">
        <v>4368</v>
      </c>
      <c r="L2629" t="s">
        <v>4369</v>
      </c>
      <c r="M2629" t="s">
        <v>4370</v>
      </c>
      <c r="N2629">
        <v>7.2</v>
      </c>
      <c r="O2629">
        <v>6421</v>
      </c>
      <c r="P2629" s="2">
        <v>10000000</v>
      </c>
      <c r="S2629" s="2"/>
      <c r="U2629">
        <v>1.2605564946994372</v>
      </c>
      <c r="V2629" t="s">
        <v>22725</v>
      </c>
      <c r="W2629">
        <f>AVERAGE(U2629:V2629)</f>
        <v>1.2605564946994372</v>
      </c>
      <c r="X2629" s="4"/>
      <c r="Y2629">
        <f>AVERAGE(W2629:X2629)</f>
        <v>1.2605564946994372</v>
      </c>
      <c r="Z2629" t="s">
        <v>22863</v>
      </c>
      <c r="AA2629" t="s">
        <v>22731</v>
      </c>
      <c r="AB2629" t="s">
        <v>22864</v>
      </c>
      <c r="AC2629" t="s">
        <v>22725</v>
      </c>
      <c r="AD2629">
        <v>1910</v>
      </c>
      <c r="AE2629">
        <v>1991</v>
      </c>
    </row>
    <row r="2630" spans="1:31" x14ac:dyDescent="0.25">
      <c r="A2630" t="s">
        <v>4692</v>
      </c>
      <c r="B2630" t="s">
        <v>4693</v>
      </c>
      <c r="C2630">
        <v>1966</v>
      </c>
      <c r="D2630" s="1">
        <v>24407</v>
      </c>
      <c r="E2630" t="s">
        <v>22</v>
      </c>
      <c r="F2630">
        <v>131</v>
      </c>
      <c r="G2630" t="s">
        <v>19</v>
      </c>
      <c r="H2630" t="s">
        <v>4694</v>
      </c>
      <c r="I2630" t="s">
        <v>4695</v>
      </c>
      <c r="J2630" t="s">
        <v>3596</v>
      </c>
      <c r="K2630" t="s">
        <v>186</v>
      </c>
      <c r="L2630" t="s">
        <v>4696</v>
      </c>
      <c r="M2630" t="s">
        <v>4697</v>
      </c>
      <c r="N2630">
        <v>8</v>
      </c>
      <c r="O2630">
        <v>67817</v>
      </c>
      <c r="P2630" s="2">
        <v>7500000</v>
      </c>
      <c r="Q2630" s="2">
        <v>28000000</v>
      </c>
      <c r="R2630" s="2">
        <v>28005068</v>
      </c>
      <c r="S2630" s="2">
        <v>48505068</v>
      </c>
      <c r="T2630">
        <v>75</v>
      </c>
      <c r="U2630">
        <v>1.8944568232469419</v>
      </c>
      <c r="V2630">
        <v>1.2175687880221808</v>
      </c>
      <c r="W2630">
        <f>AVERAGE(U2630:V2630)</f>
        <v>1.5560128056345612</v>
      </c>
      <c r="X2630" s="4">
        <v>0.35105029817436983</v>
      </c>
      <c r="Y2630">
        <f>AVERAGE(W2630:X2630)</f>
        <v>0.95353155190446559</v>
      </c>
      <c r="Z2630" t="s">
        <v>22863</v>
      </c>
      <c r="AA2630" t="s">
        <v>22731</v>
      </c>
      <c r="AB2630" t="s">
        <v>22864</v>
      </c>
      <c r="AC2630" t="s">
        <v>22725</v>
      </c>
      <c r="AD2630">
        <v>1910</v>
      </c>
      <c r="AE2630">
        <v>1991</v>
      </c>
    </row>
    <row r="2631" spans="1:31" x14ac:dyDescent="0.25">
      <c r="A2631" t="s">
        <v>8042</v>
      </c>
      <c r="B2631" t="s">
        <v>8043</v>
      </c>
      <c r="C2631">
        <v>1985</v>
      </c>
      <c r="D2631" s="1">
        <v>31212</v>
      </c>
      <c r="E2631" t="s">
        <v>66</v>
      </c>
      <c r="F2631">
        <v>130</v>
      </c>
      <c r="G2631" t="s">
        <v>19</v>
      </c>
      <c r="H2631" t="s">
        <v>428</v>
      </c>
      <c r="I2631" t="s">
        <v>1384</v>
      </c>
      <c r="J2631" t="s">
        <v>8044</v>
      </c>
      <c r="K2631" t="s">
        <v>7641</v>
      </c>
      <c r="L2631" t="s">
        <v>8045</v>
      </c>
      <c r="M2631" t="s">
        <v>8046</v>
      </c>
      <c r="N2631">
        <v>6.7</v>
      </c>
      <c r="O2631">
        <v>22332</v>
      </c>
      <c r="Q2631" s="2">
        <v>26657534</v>
      </c>
      <c r="R2631" s="2">
        <v>26657534</v>
      </c>
      <c r="S2631" s="2">
        <v>53315068</v>
      </c>
      <c r="T2631">
        <v>84</v>
      </c>
      <c r="U2631">
        <v>0.8643687893572467</v>
      </c>
      <c r="V2631">
        <v>1.7257030616269187</v>
      </c>
      <c r="W2631">
        <f>AVERAGE(U2631:V2631)</f>
        <v>1.2950359254920827</v>
      </c>
      <c r="X2631" s="4">
        <v>0.40339995850565741</v>
      </c>
      <c r="Y2631">
        <f>AVERAGE(W2631:X2631)</f>
        <v>0.84921794199887002</v>
      </c>
      <c r="Z2631" t="s">
        <v>22863</v>
      </c>
      <c r="AA2631" t="s">
        <v>22731</v>
      </c>
      <c r="AB2631" t="s">
        <v>22864</v>
      </c>
      <c r="AC2631" t="s">
        <v>22725</v>
      </c>
      <c r="AD2631">
        <v>1910</v>
      </c>
      <c r="AE2631">
        <v>1991</v>
      </c>
    </row>
    <row r="2632" spans="1:31" x14ac:dyDescent="0.25">
      <c r="A2632" t="s">
        <v>8432</v>
      </c>
      <c r="B2632" t="s">
        <v>8433</v>
      </c>
      <c r="C2632">
        <v>1987</v>
      </c>
      <c r="D2632" s="1">
        <v>32423</v>
      </c>
      <c r="E2632" t="s">
        <v>126</v>
      </c>
      <c r="F2632">
        <v>121</v>
      </c>
      <c r="G2632" t="s">
        <v>19</v>
      </c>
      <c r="H2632" t="s">
        <v>25</v>
      </c>
      <c r="I2632" t="s">
        <v>7343</v>
      </c>
      <c r="J2632" t="s">
        <v>8434</v>
      </c>
      <c r="K2632" t="s">
        <v>7857</v>
      </c>
      <c r="L2632" t="s">
        <v>8435</v>
      </c>
      <c r="M2632" t="s">
        <v>8436</v>
      </c>
      <c r="N2632">
        <v>7.3</v>
      </c>
      <c r="O2632">
        <v>123551</v>
      </c>
      <c r="P2632" s="2">
        <v>13000000</v>
      </c>
      <c r="Q2632" s="2">
        <v>123922370</v>
      </c>
      <c r="R2632" s="2">
        <v>123922370</v>
      </c>
      <c r="S2632" s="2">
        <v>234844740</v>
      </c>
      <c r="T2632">
        <v>67</v>
      </c>
      <c r="U2632">
        <v>1.339794035767875</v>
      </c>
      <c r="V2632">
        <v>0.76589387815130272</v>
      </c>
      <c r="W2632">
        <f>AVERAGE(U2632:V2632)</f>
        <v>1.0528439569595889</v>
      </c>
      <c r="X2632" s="4">
        <v>2.3790790997218827</v>
      </c>
      <c r="Y2632">
        <f>AVERAGE(W2632:X2632)</f>
        <v>1.7159615283407357</v>
      </c>
      <c r="Z2632" t="s">
        <v>22863</v>
      </c>
      <c r="AA2632" t="s">
        <v>22731</v>
      </c>
      <c r="AB2632" t="s">
        <v>22864</v>
      </c>
      <c r="AC2632" t="s">
        <v>22725</v>
      </c>
      <c r="AD2632">
        <v>1910</v>
      </c>
      <c r="AE2632">
        <v>1991</v>
      </c>
    </row>
    <row r="2633" spans="1:31" x14ac:dyDescent="0.25">
      <c r="A2633" t="s">
        <v>6522</v>
      </c>
      <c r="B2633" t="s">
        <v>6523</v>
      </c>
      <c r="C2633">
        <v>1978</v>
      </c>
      <c r="D2633" s="1">
        <v>28993</v>
      </c>
      <c r="E2633" t="s">
        <v>65</v>
      </c>
      <c r="F2633">
        <v>148</v>
      </c>
      <c r="G2633" t="s">
        <v>19</v>
      </c>
      <c r="H2633" t="s">
        <v>25</v>
      </c>
      <c r="I2633" t="s">
        <v>6524</v>
      </c>
      <c r="J2633" t="s">
        <v>6525</v>
      </c>
      <c r="K2633" t="s">
        <v>6526</v>
      </c>
      <c r="L2633" t="s">
        <v>6527</v>
      </c>
      <c r="M2633" t="s">
        <v>6528</v>
      </c>
      <c r="N2633">
        <v>6.9</v>
      </c>
      <c r="O2633">
        <v>8496</v>
      </c>
      <c r="P2633" s="2">
        <v>3000000</v>
      </c>
      <c r="S2633" s="2"/>
      <c r="U2633">
        <v>1.022843871494123</v>
      </c>
      <c r="V2633" t="s">
        <v>22725</v>
      </c>
      <c r="W2633">
        <f>AVERAGE(U2633:V2633)</f>
        <v>1.022843871494123</v>
      </c>
      <c r="X2633" s="4"/>
      <c r="Y2633">
        <f>AVERAGE(W2633:X2633)</f>
        <v>1.022843871494123</v>
      </c>
      <c r="Z2633" t="s">
        <v>23184</v>
      </c>
      <c r="AA2633" t="s">
        <v>22731</v>
      </c>
      <c r="AB2633" t="s">
        <v>23185</v>
      </c>
      <c r="AC2633" t="s">
        <v>22725</v>
      </c>
      <c r="AD2633">
        <v>1929</v>
      </c>
      <c r="AE2633">
        <v>0</v>
      </c>
    </row>
    <row r="2634" spans="1:31" x14ac:dyDescent="0.25">
      <c r="A2634" t="s">
        <v>6543</v>
      </c>
      <c r="B2634" t="s">
        <v>6544</v>
      </c>
      <c r="C2634">
        <v>1979</v>
      </c>
      <c r="D2634" s="1">
        <v>28944</v>
      </c>
      <c r="E2634" t="s">
        <v>65</v>
      </c>
      <c r="F2634">
        <v>89</v>
      </c>
      <c r="G2634" t="s">
        <v>19</v>
      </c>
      <c r="H2634" t="s">
        <v>25</v>
      </c>
      <c r="I2634" t="s">
        <v>4476</v>
      </c>
      <c r="J2634" t="s">
        <v>6545</v>
      </c>
      <c r="K2634" t="s">
        <v>6546</v>
      </c>
      <c r="L2634" t="s">
        <v>6547</v>
      </c>
      <c r="M2634" t="s">
        <v>6548</v>
      </c>
      <c r="N2634">
        <v>6.7</v>
      </c>
      <c r="O2634">
        <v>5008</v>
      </c>
      <c r="P2634" s="2">
        <v>3500000</v>
      </c>
      <c r="Q2634" s="2">
        <v>21671241</v>
      </c>
      <c r="R2634" s="2">
        <v>21671241</v>
      </c>
      <c r="S2634" s="2">
        <v>39842482</v>
      </c>
      <c r="U2634">
        <v>0.8643687893572467</v>
      </c>
      <c r="V2634" t="s">
        <v>22725</v>
      </c>
      <c r="W2634">
        <f>AVERAGE(U2634:V2634)</f>
        <v>0.8643687893572467</v>
      </c>
      <c r="X2634" s="4">
        <v>0.25677099782290064</v>
      </c>
      <c r="Y2634">
        <f>AVERAGE(W2634:X2634)</f>
        <v>0.5605698935900737</v>
      </c>
      <c r="Z2634" t="s">
        <v>23184</v>
      </c>
      <c r="AA2634" t="s">
        <v>22731</v>
      </c>
      <c r="AB2634" t="s">
        <v>23185</v>
      </c>
      <c r="AC2634" t="s">
        <v>22725</v>
      </c>
      <c r="AD2634">
        <v>1929</v>
      </c>
      <c r="AE2634">
        <v>0</v>
      </c>
    </row>
    <row r="2635" spans="1:31" x14ac:dyDescent="0.25">
      <c r="A2635" t="s">
        <v>6530</v>
      </c>
      <c r="B2635" t="s">
        <v>6531</v>
      </c>
      <c r="C2635">
        <v>1978</v>
      </c>
      <c r="D2635" s="1">
        <v>28766</v>
      </c>
      <c r="E2635" t="s">
        <v>110</v>
      </c>
      <c r="F2635">
        <v>120</v>
      </c>
      <c r="G2635" t="s">
        <v>19</v>
      </c>
      <c r="H2635" t="s">
        <v>271</v>
      </c>
      <c r="I2635" t="s">
        <v>5719</v>
      </c>
      <c r="J2635" t="s">
        <v>6532</v>
      </c>
      <c r="K2635" t="s">
        <v>6533</v>
      </c>
      <c r="L2635" t="s">
        <v>6534</v>
      </c>
      <c r="M2635" t="s">
        <v>6535</v>
      </c>
      <c r="N2635">
        <v>7.2</v>
      </c>
      <c r="O2635">
        <v>6011</v>
      </c>
      <c r="P2635" s="2">
        <v>11000000</v>
      </c>
      <c r="S2635" s="2"/>
      <c r="T2635">
        <v>54</v>
      </c>
      <c r="U2635">
        <v>1.2605564946994372</v>
      </c>
      <c r="V2635">
        <v>3.1922149611125862E-2</v>
      </c>
      <c r="W2635">
        <f>AVERAGE(U2635:V2635)</f>
        <v>0.64623932215528157</v>
      </c>
      <c r="X2635" s="4"/>
      <c r="Y2635">
        <f>AVERAGE(W2635:X2635)</f>
        <v>0.64623932215528157</v>
      </c>
      <c r="Z2635" t="s">
        <v>23186</v>
      </c>
      <c r="AA2635" t="s">
        <v>22731</v>
      </c>
      <c r="AB2635" t="s">
        <v>23187</v>
      </c>
      <c r="AC2635" t="s">
        <v>22725</v>
      </c>
      <c r="AD2635">
        <v>1945</v>
      </c>
      <c r="AE2635">
        <v>2006</v>
      </c>
    </row>
    <row r="2636" spans="1:31" x14ac:dyDescent="0.25">
      <c r="A2636" t="s">
        <v>8554</v>
      </c>
      <c r="B2636" t="s">
        <v>8555</v>
      </c>
      <c r="C2636">
        <v>1987</v>
      </c>
      <c r="D2636" s="1">
        <v>32080</v>
      </c>
      <c r="E2636" t="s">
        <v>2273</v>
      </c>
      <c r="F2636">
        <v>102</v>
      </c>
      <c r="G2636" t="s">
        <v>19</v>
      </c>
      <c r="H2636" t="s">
        <v>25</v>
      </c>
      <c r="I2636" t="s">
        <v>2421</v>
      </c>
      <c r="J2636" t="s">
        <v>8556</v>
      </c>
      <c r="K2636" t="s">
        <v>6814</v>
      </c>
      <c r="L2636" t="s">
        <v>8557</v>
      </c>
      <c r="M2636" t="s">
        <v>8558</v>
      </c>
      <c r="N2636">
        <v>7.5</v>
      </c>
      <c r="O2636">
        <v>228279</v>
      </c>
      <c r="P2636" s="2">
        <v>13000000</v>
      </c>
      <c r="Q2636" s="2">
        <v>53424681</v>
      </c>
      <c r="R2636" s="2">
        <v>53424681</v>
      </c>
      <c r="S2636" s="2">
        <v>93849362</v>
      </c>
      <c r="T2636">
        <v>67</v>
      </c>
      <c r="U2636">
        <v>1.4982691179047514</v>
      </c>
      <c r="V2636">
        <v>0.76589387815130272</v>
      </c>
      <c r="W2636">
        <f>AVERAGE(U2636:V2636)</f>
        <v>1.1320814980280272</v>
      </c>
      <c r="X2636" s="4">
        <v>0.84455516072365067</v>
      </c>
      <c r="Y2636">
        <f>AVERAGE(W2636:X2636)</f>
        <v>0.98831832937583886</v>
      </c>
      <c r="Z2636" t="s">
        <v>23186</v>
      </c>
      <c r="AA2636" t="s">
        <v>22731</v>
      </c>
      <c r="AB2636" t="s">
        <v>23187</v>
      </c>
      <c r="AC2636" t="s">
        <v>22725</v>
      </c>
      <c r="AD2636">
        <v>1945</v>
      </c>
      <c r="AE2636">
        <v>2006</v>
      </c>
    </row>
    <row r="2637" spans="1:31" x14ac:dyDescent="0.25">
      <c r="A2637" t="s">
        <v>10145</v>
      </c>
      <c r="B2637" t="s">
        <v>10146</v>
      </c>
      <c r="C2637">
        <v>1993</v>
      </c>
      <c r="D2637" s="1">
        <v>34110</v>
      </c>
      <c r="E2637" t="s">
        <v>2493</v>
      </c>
      <c r="F2637">
        <v>86</v>
      </c>
      <c r="G2637" t="s">
        <v>19</v>
      </c>
      <c r="H2637" t="s">
        <v>25</v>
      </c>
      <c r="I2637" t="s">
        <v>8651</v>
      </c>
      <c r="J2637" t="s">
        <v>9553</v>
      </c>
      <c r="K2637" t="s">
        <v>799</v>
      </c>
      <c r="L2637" t="s">
        <v>10147</v>
      </c>
      <c r="M2637" t="s">
        <v>10148</v>
      </c>
      <c r="N2637">
        <v>6.6</v>
      </c>
      <c r="O2637">
        <v>82929</v>
      </c>
      <c r="P2637" s="2">
        <v>25000000</v>
      </c>
      <c r="Q2637" s="2">
        <v>38922972</v>
      </c>
      <c r="R2637" s="2">
        <v>133752825</v>
      </c>
      <c r="S2637" s="2">
        <v>147675797</v>
      </c>
      <c r="U2637">
        <v>0.78513124828880809</v>
      </c>
      <c r="V2637" t="s">
        <v>22725</v>
      </c>
      <c r="W2637">
        <f>AVERAGE(U2637:V2637)</f>
        <v>0.78513124828880809</v>
      </c>
      <c r="X2637" s="4">
        <v>1.430375449516609</v>
      </c>
      <c r="Y2637">
        <f>AVERAGE(W2637:X2637)</f>
        <v>1.1077533489027085</v>
      </c>
      <c r="Z2637" t="s">
        <v>23186</v>
      </c>
      <c r="AA2637" t="s">
        <v>22731</v>
      </c>
      <c r="AB2637" t="s">
        <v>23187</v>
      </c>
      <c r="AC2637" t="s">
        <v>22725</v>
      </c>
      <c r="AD2637">
        <v>1945</v>
      </c>
      <c r="AE2637">
        <v>2006</v>
      </c>
    </row>
    <row r="2638" spans="1:31" x14ac:dyDescent="0.25">
      <c r="A2638" t="s">
        <v>11514</v>
      </c>
      <c r="B2638" t="s">
        <v>11515</v>
      </c>
      <c r="C2638">
        <v>1997</v>
      </c>
      <c r="D2638" s="1">
        <v>35909</v>
      </c>
      <c r="E2638" t="s">
        <v>38</v>
      </c>
      <c r="F2638">
        <v>93</v>
      </c>
      <c r="G2638" t="s">
        <v>19</v>
      </c>
      <c r="H2638" t="s">
        <v>25</v>
      </c>
      <c r="I2638" t="s">
        <v>8897</v>
      </c>
      <c r="J2638" t="s">
        <v>11516</v>
      </c>
      <c r="K2638" t="s">
        <v>5521</v>
      </c>
      <c r="L2638" t="s">
        <v>11517</v>
      </c>
      <c r="M2638" t="s">
        <v>11518</v>
      </c>
      <c r="N2638">
        <v>6.9</v>
      </c>
      <c r="O2638">
        <v>48061</v>
      </c>
      <c r="P2638" s="2">
        <v>36000000</v>
      </c>
      <c r="Q2638" s="2">
        <v>50159144</v>
      </c>
      <c r="R2638" s="2">
        <v>50159144</v>
      </c>
      <c r="S2638" s="2">
        <v>64318288</v>
      </c>
      <c r="T2638">
        <v>73</v>
      </c>
      <c r="U2638">
        <v>1.022843871494123</v>
      </c>
      <c r="V2638">
        <v>1.1046500605544611</v>
      </c>
      <c r="W2638">
        <f>AVERAGE(U2638:V2638)</f>
        <v>1.0637469660242922</v>
      </c>
      <c r="X2638" s="4">
        <v>0.52315356132279467</v>
      </c>
      <c r="Y2638">
        <f>AVERAGE(W2638:X2638)</f>
        <v>0.79345026367354343</v>
      </c>
      <c r="Z2638" t="s">
        <v>23186</v>
      </c>
      <c r="AA2638" t="s">
        <v>22731</v>
      </c>
      <c r="AB2638" t="s">
        <v>23187</v>
      </c>
      <c r="AC2638" t="s">
        <v>22725</v>
      </c>
      <c r="AD2638">
        <v>1945</v>
      </c>
      <c r="AE2638">
        <v>2006</v>
      </c>
    </row>
    <row r="2639" spans="1:31" x14ac:dyDescent="0.25">
      <c r="A2639" t="s">
        <v>11876</v>
      </c>
      <c r="B2639" t="s">
        <v>11877</v>
      </c>
      <c r="C2639">
        <v>1997</v>
      </c>
      <c r="D2639" s="1">
        <v>35853</v>
      </c>
      <c r="E2639" t="s">
        <v>65</v>
      </c>
      <c r="F2639">
        <v>129</v>
      </c>
      <c r="G2639" t="s">
        <v>19</v>
      </c>
      <c r="H2639" t="s">
        <v>25</v>
      </c>
      <c r="I2639" t="s">
        <v>2421</v>
      </c>
      <c r="J2639" t="s">
        <v>11878</v>
      </c>
      <c r="K2639" t="s">
        <v>7718</v>
      </c>
      <c r="L2639" t="s">
        <v>11879</v>
      </c>
      <c r="M2639" t="s">
        <v>11880</v>
      </c>
      <c r="N2639">
        <v>7.2</v>
      </c>
      <c r="O2639">
        <v>264611</v>
      </c>
      <c r="P2639" s="2">
        <v>105000000</v>
      </c>
      <c r="Q2639" s="2">
        <v>54814377</v>
      </c>
      <c r="R2639" s="2">
        <v>121214377</v>
      </c>
      <c r="S2639" s="2">
        <v>71028754</v>
      </c>
      <c r="T2639">
        <v>51</v>
      </c>
      <c r="U2639">
        <v>1.2605564946994372</v>
      </c>
      <c r="V2639">
        <v>-0.13745594159045341</v>
      </c>
      <c r="W2639">
        <f>AVERAGE(U2639:V2639)</f>
        <v>0.56155027655449186</v>
      </c>
      <c r="X2639" s="4">
        <v>0.59618695337365823</v>
      </c>
      <c r="Y2639">
        <f>AVERAGE(W2639:X2639)</f>
        <v>0.57886861496407505</v>
      </c>
      <c r="Z2639" t="s">
        <v>23186</v>
      </c>
      <c r="AA2639" t="s">
        <v>22731</v>
      </c>
      <c r="AB2639" t="s">
        <v>23187</v>
      </c>
      <c r="AC2639" t="s">
        <v>22725</v>
      </c>
      <c r="AD2639">
        <v>1945</v>
      </c>
      <c r="AE2639">
        <v>2006</v>
      </c>
    </row>
    <row r="2640" spans="1:31" x14ac:dyDescent="0.25">
      <c r="A2640" t="s">
        <v>3178</v>
      </c>
      <c r="B2640" t="s">
        <v>3017</v>
      </c>
      <c r="C2640">
        <v>1956</v>
      </c>
      <c r="D2640" s="1">
        <v>20804</v>
      </c>
      <c r="E2640" t="s">
        <v>384</v>
      </c>
      <c r="F2640">
        <v>111</v>
      </c>
      <c r="G2640" t="s">
        <v>19</v>
      </c>
      <c r="H2640" t="s">
        <v>25</v>
      </c>
      <c r="I2640" t="s">
        <v>2069</v>
      </c>
      <c r="J2640" t="s">
        <v>3179</v>
      </c>
      <c r="K2640" t="s">
        <v>193</v>
      </c>
      <c r="L2640" t="s">
        <v>3180</v>
      </c>
      <c r="M2640" t="s">
        <v>3181</v>
      </c>
      <c r="N2640">
        <v>7</v>
      </c>
      <c r="O2640">
        <v>13480</v>
      </c>
      <c r="P2640" s="2">
        <v>2700000</v>
      </c>
      <c r="S2640" s="2"/>
      <c r="U2640">
        <v>1.1020814125625609</v>
      </c>
      <c r="V2640" t="s">
        <v>22725</v>
      </c>
      <c r="W2640">
        <f>AVERAGE(U2640:V2640)</f>
        <v>1.1020814125625609</v>
      </c>
      <c r="X2640" s="4"/>
      <c r="Y2640">
        <f>AVERAGE(W2640:X2640)</f>
        <v>1.1020814125625609</v>
      </c>
      <c r="Z2640" t="s">
        <v>22905</v>
      </c>
      <c r="AA2640" t="s">
        <v>22731</v>
      </c>
      <c r="AB2640" t="s">
        <v>22906</v>
      </c>
      <c r="AC2640" t="s">
        <v>22725</v>
      </c>
      <c r="AD2640">
        <v>1891</v>
      </c>
      <c r="AE2640">
        <v>1964</v>
      </c>
    </row>
    <row r="2641" spans="1:31" x14ac:dyDescent="0.25">
      <c r="A2641" t="s">
        <v>10016</v>
      </c>
      <c r="B2641" t="s">
        <v>10017</v>
      </c>
      <c r="C2641">
        <v>1993</v>
      </c>
      <c r="D2641" s="1">
        <v>34082</v>
      </c>
      <c r="E2641" t="s">
        <v>71</v>
      </c>
      <c r="F2641">
        <v>98</v>
      </c>
      <c r="G2641" t="s">
        <v>19</v>
      </c>
      <c r="H2641" t="s">
        <v>25</v>
      </c>
      <c r="I2641" t="s">
        <v>9066</v>
      </c>
      <c r="J2641" t="s">
        <v>10018</v>
      </c>
      <c r="K2641" t="s">
        <v>193</v>
      </c>
      <c r="L2641" t="s">
        <v>10019</v>
      </c>
      <c r="M2641" t="s">
        <v>10020</v>
      </c>
      <c r="N2641">
        <v>7.2</v>
      </c>
      <c r="O2641">
        <v>53850</v>
      </c>
      <c r="Q2641" s="2">
        <v>23261580</v>
      </c>
      <c r="R2641" s="2">
        <v>23261580</v>
      </c>
      <c r="S2641" s="2">
        <v>46523160</v>
      </c>
      <c r="T2641">
        <v>57</v>
      </c>
      <c r="U2641">
        <v>1.2605564946994372</v>
      </c>
      <c r="V2641">
        <v>0.20130024081270514</v>
      </c>
      <c r="W2641">
        <f>AVERAGE(U2641:V2641)</f>
        <v>0.73092836775607117</v>
      </c>
      <c r="X2641" s="4">
        <v>0.32948019201888928</v>
      </c>
      <c r="Y2641">
        <f>AVERAGE(W2641:X2641)</f>
        <v>0.5302042798874802</v>
      </c>
      <c r="Z2641" t="s">
        <v>23456</v>
      </c>
      <c r="AA2641" t="s">
        <v>22731</v>
      </c>
      <c r="AB2641" t="s">
        <v>23457</v>
      </c>
      <c r="AC2641" t="s">
        <v>22725</v>
      </c>
      <c r="AD2641">
        <v>1960</v>
      </c>
      <c r="AE2641">
        <v>0</v>
      </c>
    </row>
    <row r="2642" spans="1:31" x14ac:dyDescent="0.25">
      <c r="A2642" t="s">
        <v>11006</v>
      </c>
      <c r="B2642" t="s">
        <v>11007</v>
      </c>
      <c r="C2642">
        <v>1995</v>
      </c>
      <c r="D2642" s="1">
        <v>35230</v>
      </c>
      <c r="E2642" t="s">
        <v>56</v>
      </c>
      <c r="F2642">
        <v>109</v>
      </c>
      <c r="G2642" t="s">
        <v>19</v>
      </c>
      <c r="H2642" t="s">
        <v>586</v>
      </c>
      <c r="I2642" t="s">
        <v>8848</v>
      </c>
      <c r="J2642" t="s">
        <v>11008</v>
      </c>
      <c r="K2642" t="s">
        <v>155</v>
      </c>
      <c r="L2642" t="s">
        <v>11009</v>
      </c>
      <c r="M2642" t="s">
        <v>11010</v>
      </c>
      <c r="N2642">
        <v>6.6</v>
      </c>
      <c r="O2642">
        <v>27865</v>
      </c>
      <c r="Q2642" s="2">
        <v>36474193</v>
      </c>
      <c r="R2642" s="2">
        <v>47774193</v>
      </c>
      <c r="S2642" s="2">
        <v>84248386</v>
      </c>
      <c r="T2642">
        <v>60</v>
      </c>
      <c r="U2642">
        <v>0.78513124828880809</v>
      </c>
      <c r="V2642">
        <v>0.37067833201428441</v>
      </c>
      <c r="W2642">
        <f>AVERAGE(U2642:V2642)</f>
        <v>0.57790479015154628</v>
      </c>
      <c r="X2642" s="4">
        <v>0.7400628878652632</v>
      </c>
      <c r="Y2642">
        <f>AVERAGE(W2642:X2642)</f>
        <v>0.65898383900840474</v>
      </c>
      <c r="Z2642" t="s">
        <v>23456</v>
      </c>
      <c r="AA2642" t="s">
        <v>22731</v>
      </c>
      <c r="AB2642" t="s">
        <v>23457</v>
      </c>
      <c r="AC2642" t="s">
        <v>22725</v>
      </c>
      <c r="AD2642">
        <v>1960</v>
      </c>
      <c r="AE2642">
        <v>0</v>
      </c>
    </row>
    <row r="2643" spans="1:31" x14ac:dyDescent="0.25">
      <c r="A2643" t="s">
        <v>12273</v>
      </c>
      <c r="B2643" t="s">
        <v>12274</v>
      </c>
      <c r="C2643">
        <v>1999</v>
      </c>
      <c r="D2643" s="1">
        <v>36595</v>
      </c>
      <c r="E2643" t="s">
        <v>57</v>
      </c>
      <c r="F2643">
        <v>126</v>
      </c>
      <c r="G2643" t="s">
        <v>19</v>
      </c>
      <c r="H2643" t="s">
        <v>25</v>
      </c>
      <c r="I2643" t="s">
        <v>6108</v>
      </c>
      <c r="J2643" t="s">
        <v>12275</v>
      </c>
      <c r="K2643" t="s">
        <v>11702</v>
      </c>
      <c r="L2643" t="s">
        <v>12276</v>
      </c>
      <c r="M2643" t="s">
        <v>12277</v>
      </c>
      <c r="N2643">
        <v>7.4</v>
      </c>
      <c r="O2643">
        <v>91826</v>
      </c>
      <c r="P2643" s="2">
        <v>24000000</v>
      </c>
      <c r="Q2643" s="2">
        <v>57545092</v>
      </c>
      <c r="R2643" s="2">
        <v>88545092</v>
      </c>
      <c r="S2643" s="2">
        <v>122090184</v>
      </c>
      <c r="T2643">
        <v>75</v>
      </c>
      <c r="U2643">
        <v>1.4190315768363135</v>
      </c>
      <c r="V2643">
        <v>1.2175687880221808</v>
      </c>
      <c r="W2643">
        <f>AVERAGE(U2643:V2643)</f>
        <v>1.3183001824292471</v>
      </c>
      <c r="X2643" s="4">
        <v>1.1519142956875494</v>
      </c>
      <c r="Y2643">
        <f>AVERAGE(W2643:X2643)</f>
        <v>1.2351072390583981</v>
      </c>
      <c r="Z2643" t="s">
        <v>23456</v>
      </c>
      <c r="AA2643" t="s">
        <v>22731</v>
      </c>
      <c r="AB2643" t="s">
        <v>23457</v>
      </c>
      <c r="AC2643" t="s">
        <v>22725</v>
      </c>
      <c r="AD2643">
        <v>1960</v>
      </c>
      <c r="AE2643">
        <v>0</v>
      </c>
    </row>
    <row r="2644" spans="1:31" x14ac:dyDescent="0.25">
      <c r="A2644" t="s">
        <v>10658</v>
      </c>
      <c r="B2644" t="s">
        <v>10659</v>
      </c>
      <c r="C2644">
        <v>1994</v>
      </c>
      <c r="D2644" s="1">
        <v>34564</v>
      </c>
      <c r="E2644" t="s">
        <v>57</v>
      </c>
      <c r="F2644">
        <v>126</v>
      </c>
      <c r="G2644" t="s">
        <v>19</v>
      </c>
      <c r="H2644" t="s">
        <v>4651</v>
      </c>
      <c r="I2644" t="s">
        <v>8431</v>
      </c>
      <c r="J2644" t="s">
        <v>10660</v>
      </c>
      <c r="K2644" t="s">
        <v>7857</v>
      </c>
      <c r="L2644" t="s">
        <v>10661</v>
      </c>
      <c r="M2644" t="s">
        <v>10662</v>
      </c>
      <c r="N2644">
        <v>6.6</v>
      </c>
      <c r="O2644">
        <v>19919</v>
      </c>
      <c r="Q2644" s="2">
        <v>50021959</v>
      </c>
      <c r="R2644" s="2">
        <v>50021959</v>
      </c>
      <c r="S2644" s="2">
        <v>100043918</v>
      </c>
      <c r="U2644">
        <v>0.78513124828880809</v>
      </c>
      <c r="V2644" t="s">
        <v>22725</v>
      </c>
      <c r="W2644">
        <f>AVERAGE(U2644:V2644)</f>
        <v>0.78513124828880809</v>
      </c>
      <c r="X2644" s="4">
        <v>0.9119736435725363</v>
      </c>
      <c r="Y2644">
        <f>AVERAGE(W2644:X2644)</f>
        <v>0.84855244593067214</v>
      </c>
      <c r="Z2644" t="s">
        <v>23544</v>
      </c>
      <c r="AA2644" t="s">
        <v>22731</v>
      </c>
      <c r="AB2644" t="s">
        <v>23545</v>
      </c>
      <c r="AC2644" t="s">
        <v>22725</v>
      </c>
      <c r="AD2644">
        <v>1955</v>
      </c>
      <c r="AE2644">
        <v>0</v>
      </c>
    </row>
    <row r="2645" spans="1:31" x14ac:dyDescent="0.25">
      <c r="A2645" t="s">
        <v>2978</v>
      </c>
      <c r="B2645" t="s">
        <v>2979</v>
      </c>
      <c r="C2645">
        <v>1955</v>
      </c>
      <c r="D2645" s="1">
        <v>20391</v>
      </c>
      <c r="E2645" t="s">
        <v>38</v>
      </c>
      <c r="F2645">
        <v>81</v>
      </c>
      <c r="G2645" t="s">
        <v>19</v>
      </c>
      <c r="H2645" t="s">
        <v>25</v>
      </c>
      <c r="I2645" t="s">
        <v>1967</v>
      </c>
      <c r="J2645" t="s">
        <v>2980</v>
      </c>
      <c r="K2645" t="s">
        <v>193</v>
      </c>
      <c r="L2645" t="s">
        <v>2981</v>
      </c>
      <c r="M2645" t="s">
        <v>2982</v>
      </c>
      <c r="N2645">
        <v>7.7</v>
      </c>
      <c r="O2645">
        <v>18788</v>
      </c>
      <c r="P2645" s="2">
        <v>1271000</v>
      </c>
      <c r="R2645" s="2">
        <v>10813</v>
      </c>
      <c r="S2645" s="2">
        <v>-1260187</v>
      </c>
      <c r="U2645">
        <v>1.6567442000416277</v>
      </c>
      <c r="V2645" t="s">
        <v>22725</v>
      </c>
      <c r="W2645">
        <f>AVERAGE(U2645:V2645)</f>
        <v>1.6567442000416277</v>
      </c>
      <c r="X2645" s="4">
        <v>-0.1905701167008714</v>
      </c>
      <c r="Y2645">
        <f>AVERAGE(W2645:X2645)</f>
        <v>0.73308704167037819</v>
      </c>
      <c r="Z2645" t="s">
        <v>22885</v>
      </c>
      <c r="AA2645" t="s">
        <v>22731</v>
      </c>
      <c r="AB2645" t="s">
        <v>22886</v>
      </c>
      <c r="AC2645" t="s">
        <v>22725</v>
      </c>
      <c r="AD2645">
        <v>1929</v>
      </c>
      <c r="AE2645">
        <v>2019</v>
      </c>
    </row>
    <row r="2646" spans="1:31" x14ac:dyDescent="0.25">
      <c r="A2646" t="s">
        <v>3677</v>
      </c>
      <c r="B2646" t="s">
        <v>3678</v>
      </c>
      <c r="C2646">
        <v>1960</v>
      </c>
      <c r="D2646" s="1">
        <v>22328</v>
      </c>
      <c r="E2646" t="s">
        <v>22</v>
      </c>
      <c r="F2646">
        <v>146</v>
      </c>
      <c r="G2646" t="s">
        <v>19</v>
      </c>
      <c r="H2646" t="s">
        <v>25</v>
      </c>
      <c r="I2646" t="s">
        <v>2378</v>
      </c>
      <c r="J2646" t="s">
        <v>3679</v>
      </c>
      <c r="K2646" t="s">
        <v>3680</v>
      </c>
      <c r="L2646" t="s">
        <v>3681</v>
      </c>
      <c r="M2646" t="s">
        <v>3682</v>
      </c>
      <c r="N2646">
        <v>7.8</v>
      </c>
      <c r="O2646">
        <v>10104</v>
      </c>
      <c r="P2646" s="2">
        <v>3000000</v>
      </c>
      <c r="S2646" s="2"/>
      <c r="U2646">
        <v>1.7359817411100655</v>
      </c>
      <c r="V2646" t="s">
        <v>22725</v>
      </c>
      <c r="W2646">
        <f>AVERAGE(U2646:V2646)</f>
        <v>1.7359817411100655</v>
      </c>
      <c r="X2646" s="4"/>
      <c r="Y2646">
        <f>AVERAGE(W2646:X2646)</f>
        <v>1.7359817411100655</v>
      </c>
      <c r="Z2646" t="s">
        <v>22885</v>
      </c>
      <c r="AA2646" t="s">
        <v>22731</v>
      </c>
      <c r="AB2646" t="s">
        <v>22886</v>
      </c>
      <c r="AC2646" t="s">
        <v>22725</v>
      </c>
      <c r="AD2646">
        <v>1929</v>
      </c>
      <c r="AE2646">
        <v>2019</v>
      </c>
    </row>
    <row r="2647" spans="1:31" x14ac:dyDescent="0.25">
      <c r="A2647" t="s">
        <v>4129</v>
      </c>
      <c r="B2647" t="s">
        <v>4130</v>
      </c>
      <c r="C2647">
        <v>1963</v>
      </c>
      <c r="D2647" s="1">
        <v>23306</v>
      </c>
      <c r="E2647" t="s">
        <v>79</v>
      </c>
      <c r="F2647">
        <v>147</v>
      </c>
      <c r="G2647" t="s">
        <v>19</v>
      </c>
      <c r="H2647" t="s">
        <v>25</v>
      </c>
      <c r="I2647" t="s">
        <v>1504</v>
      </c>
      <c r="J2647" t="s">
        <v>4131</v>
      </c>
      <c r="K2647" t="s">
        <v>4132</v>
      </c>
      <c r="L2647" t="s">
        <v>4133</v>
      </c>
      <c r="M2647" t="s">
        <v>4134</v>
      </c>
      <c r="N2647">
        <v>7.4</v>
      </c>
      <c r="O2647">
        <v>16750</v>
      </c>
      <c r="P2647" s="2">
        <v>5000000</v>
      </c>
      <c r="S2647" s="2"/>
      <c r="U2647">
        <v>1.4190315768363135</v>
      </c>
      <c r="V2647" t="s">
        <v>22725</v>
      </c>
      <c r="W2647">
        <f>AVERAGE(U2647:V2647)</f>
        <v>1.4190315768363135</v>
      </c>
      <c r="X2647" s="4"/>
      <c r="Y2647">
        <f>AVERAGE(W2647:X2647)</f>
        <v>1.4190315768363135</v>
      </c>
      <c r="Z2647" t="s">
        <v>22885</v>
      </c>
      <c r="AA2647" t="s">
        <v>22731</v>
      </c>
      <c r="AB2647" t="s">
        <v>22886</v>
      </c>
      <c r="AC2647" t="s">
        <v>22725</v>
      </c>
      <c r="AD2647">
        <v>1929</v>
      </c>
      <c r="AE2647">
        <v>2019</v>
      </c>
    </row>
    <row r="2648" spans="1:31" x14ac:dyDescent="0.25">
      <c r="A2648" t="s">
        <v>4610</v>
      </c>
      <c r="B2648" t="s">
        <v>4611</v>
      </c>
      <c r="C2648">
        <v>1966</v>
      </c>
      <c r="D2648" s="1">
        <v>24462</v>
      </c>
      <c r="E2648" t="s">
        <v>79</v>
      </c>
      <c r="F2648">
        <v>125</v>
      </c>
      <c r="G2648" t="s">
        <v>19</v>
      </c>
      <c r="H2648" t="s">
        <v>25</v>
      </c>
      <c r="I2648" t="s">
        <v>1504</v>
      </c>
      <c r="J2648" t="s">
        <v>3339</v>
      </c>
      <c r="K2648" t="s">
        <v>4612</v>
      </c>
      <c r="L2648" t="s">
        <v>4613</v>
      </c>
      <c r="M2648" t="s">
        <v>4614</v>
      </c>
      <c r="N2648">
        <v>7.3</v>
      </c>
      <c r="O2648">
        <v>12380</v>
      </c>
      <c r="P2648" s="2">
        <v>3705000</v>
      </c>
      <c r="S2648" s="2"/>
      <c r="T2648">
        <v>63</v>
      </c>
      <c r="U2648">
        <v>1.339794035767875</v>
      </c>
      <c r="V2648">
        <v>0.54005642321586367</v>
      </c>
      <c r="W2648">
        <f>AVERAGE(U2648:V2648)</f>
        <v>0.93992522949186941</v>
      </c>
      <c r="X2648" s="4"/>
      <c r="Y2648">
        <f>AVERAGE(W2648:X2648)</f>
        <v>0.93992522949186941</v>
      </c>
      <c r="Z2648" t="s">
        <v>22885</v>
      </c>
      <c r="AA2648" t="s">
        <v>22731</v>
      </c>
      <c r="AB2648" t="s">
        <v>22886</v>
      </c>
      <c r="AC2648" t="s">
        <v>22725</v>
      </c>
      <c r="AD2648">
        <v>1929</v>
      </c>
      <c r="AE2648">
        <v>2019</v>
      </c>
    </row>
    <row r="2649" spans="1:31" x14ac:dyDescent="0.25">
      <c r="A2649" t="s">
        <v>17508</v>
      </c>
      <c r="B2649" t="s">
        <v>17509</v>
      </c>
      <c r="C2649">
        <v>2009</v>
      </c>
      <c r="D2649" s="1">
        <v>40509</v>
      </c>
      <c r="E2649" t="s">
        <v>46</v>
      </c>
      <c r="F2649">
        <v>113</v>
      </c>
      <c r="G2649" t="s">
        <v>19</v>
      </c>
      <c r="H2649" t="s">
        <v>14757</v>
      </c>
      <c r="I2649" t="s">
        <v>17510</v>
      </c>
      <c r="J2649" t="s">
        <v>17511</v>
      </c>
      <c r="K2649" t="s">
        <v>155</v>
      </c>
      <c r="L2649" t="s">
        <v>17512</v>
      </c>
      <c r="M2649" t="s">
        <v>17513</v>
      </c>
      <c r="N2649">
        <v>5.5</v>
      </c>
      <c r="O2649">
        <v>100007</v>
      </c>
      <c r="P2649" s="2">
        <v>70000000</v>
      </c>
      <c r="Q2649" s="2">
        <v>109204945</v>
      </c>
      <c r="R2649" s="2">
        <v>171844840</v>
      </c>
      <c r="S2649" s="2">
        <v>211049785</v>
      </c>
      <c r="T2649">
        <v>23</v>
      </c>
      <c r="U2649">
        <v>-8.6481703464010684E-2</v>
      </c>
      <c r="V2649">
        <v>-1.7183181261385265</v>
      </c>
      <c r="W2649">
        <f>AVERAGE(U2649:V2649)</f>
        <v>-0.90239991480126858</v>
      </c>
      <c r="X2649" s="4">
        <v>2.1201065816661084</v>
      </c>
      <c r="Y2649">
        <f>AVERAGE(W2649:X2649)</f>
        <v>0.60885333343241999</v>
      </c>
      <c r="Z2649" t="s">
        <v>23978</v>
      </c>
      <c r="AA2649" t="s">
        <v>22731</v>
      </c>
      <c r="AB2649" t="s">
        <v>23979</v>
      </c>
      <c r="AC2649" t="s">
        <v>22725</v>
      </c>
      <c r="AD2649">
        <v>1967</v>
      </c>
      <c r="AE2649">
        <v>0</v>
      </c>
    </row>
    <row r="2650" spans="1:31" x14ac:dyDescent="0.25">
      <c r="A2650" t="s">
        <v>6549</v>
      </c>
      <c r="B2650" t="s">
        <v>6550</v>
      </c>
      <c r="C2650">
        <v>1978</v>
      </c>
      <c r="D2650" s="1">
        <v>28739</v>
      </c>
      <c r="E2650" t="s">
        <v>924</v>
      </c>
      <c r="F2650">
        <v>114</v>
      </c>
      <c r="G2650" t="s">
        <v>19</v>
      </c>
      <c r="H2650" t="s">
        <v>25</v>
      </c>
      <c r="I2650" t="s">
        <v>6551</v>
      </c>
      <c r="J2650" t="s">
        <v>6552</v>
      </c>
      <c r="K2650" t="s">
        <v>6553</v>
      </c>
      <c r="L2650" t="s">
        <v>6554</v>
      </c>
      <c r="M2650" t="s">
        <v>6555</v>
      </c>
      <c r="N2650">
        <v>7.2</v>
      </c>
      <c r="O2650">
        <v>8064</v>
      </c>
      <c r="P2650" s="2">
        <v>1200000</v>
      </c>
      <c r="Q2650" s="2">
        <v>14363400</v>
      </c>
      <c r="R2650" s="2">
        <v>14363400</v>
      </c>
      <c r="S2650" s="2">
        <v>27526800</v>
      </c>
      <c r="T2650">
        <v>78</v>
      </c>
      <c r="U2650">
        <v>1.2605564946994372</v>
      </c>
      <c r="V2650">
        <v>1.38694687922376</v>
      </c>
      <c r="W2650">
        <f>AVERAGE(U2650:V2650)</f>
        <v>1.3237516869615986</v>
      </c>
      <c r="X2650" s="4">
        <v>0.12273320791683984</v>
      </c>
      <c r="Y2650">
        <f>AVERAGE(W2650:X2650)</f>
        <v>0.72324244743921917</v>
      </c>
      <c r="Z2650" t="s">
        <v>23188</v>
      </c>
      <c r="AA2650" t="s">
        <v>22731</v>
      </c>
      <c r="AB2650" t="s">
        <v>23189</v>
      </c>
      <c r="AC2650" t="s">
        <v>22725</v>
      </c>
      <c r="AD2650">
        <v>1941</v>
      </c>
      <c r="AE2650">
        <v>0</v>
      </c>
    </row>
    <row r="2651" spans="1:31" x14ac:dyDescent="0.25">
      <c r="A2651" t="s">
        <v>8675</v>
      </c>
      <c r="B2651" t="s">
        <v>5522</v>
      </c>
      <c r="C2651">
        <v>1988</v>
      </c>
      <c r="D2651" s="1">
        <v>32676</v>
      </c>
      <c r="E2651" t="s">
        <v>1459</v>
      </c>
      <c r="F2651">
        <v>87</v>
      </c>
      <c r="G2651" t="s">
        <v>19</v>
      </c>
      <c r="H2651" t="s">
        <v>25</v>
      </c>
      <c r="I2651" t="s">
        <v>7843</v>
      </c>
      <c r="J2651" t="s">
        <v>8676</v>
      </c>
      <c r="K2651" t="s">
        <v>4718</v>
      </c>
      <c r="L2651" t="s">
        <v>8677</v>
      </c>
      <c r="M2651" t="s">
        <v>8678</v>
      </c>
      <c r="N2651">
        <v>6.6</v>
      </c>
      <c r="O2651">
        <v>85277</v>
      </c>
      <c r="P2651" s="2">
        <v>9000000</v>
      </c>
      <c r="Q2651" s="2">
        <v>33244684</v>
      </c>
      <c r="R2651" s="2">
        <v>44196684</v>
      </c>
      <c r="S2651" s="2">
        <v>68441368</v>
      </c>
      <c r="T2651">
        <v>58</v>
      </c>
      <c r="U2651">
        <v>0.78513124828880809</v>
      </c>
      <c r="V2651">
        <v>0.25775960454656488</v>
      </c>
      <c r="W2651">
        <f>AVERAGE(U2651:V2651)</f>
        <v>0.52144542641768643</v>
      </c>
      <c r="X2651" s="4">
        <v>0.56802712421650048</v>
      </c>
      <c r="Y2651">
        <f>AVERAGE(W2651:X2651)</f>
        <v>0.54473627531709345</v>
      </c>
      <c r="Z2651" t="s">
        <v>23188</v>
      </c>
      <c r="AA2651" t="s">
        <v>22731</v>
      </c>
      <c r="AB2651" t="s">
        <v>23189</v>
      </c>
      <c r="AC2651" t="s">
        <v>22725</v>
      </c>
      <c r="AD2651">
        <v>1941</v>
      </c>
      <c r="AE2651">
        <v>0</v>
      </c>
    </row>
    <row r="2652" spans="1:31" x14ac:dyDescent="0.25">
      <c r="A2652" t="s">
        <v>9799</v>
      </c>
      <c r="B2652" t="s">
        <v>9800</v>
      </c>
      <c r="C2652">
        <v>1992</v>
      </c>
      <c r="D2652" s="1">
        <v>33613</v>
      </c>
      <c r="E2652" t="s">
        <v>136</v>
      </c>
      <c r="F2652">
        <v>110</v>
      </c>
      <c r="G2652" t="s">
        <v>19</v>
      </c>
      <c r="H2652" t="s">
        <v>25</v>
      </c>
      <c r="I2652" t="s">
        <v>5156</v>
      </c>
      <c r="J2652" t="s">
        <v>9801</v>
      </c>
      <c r="K2652" t="s">
        <v>9163</v>
      </c>
      <c r="L2652" t="s">
        <v>9802</v>
      </c>
      <c r="M2652" t="s">
        <v>9803</v>
      </c>
      <c r="N2652">
        <v>6.6</v>
      </c>
      <c r="O2652">
        <v>37217</v>
      </c>
      <c r="P2652" s="2">
        <v>11700000</v>
      </c>
      <c r="Q2652" s="2">
        <v>88036683</v>
      </c>
      <c r="R2652" s="2">
        <v>88036683</v>
      </c>
      <c r="S2652" s="2">
        <v>164373366</v>
      </c>
      <c r="T2652">
        <v>64</v>
      </c>
      <c r="U2652">
        <v>0.78513124828880809</v>
      </c>
      <c r="V2652">
        <v>0.5965157869497234</v>
      </c>
      <c r="W2652">
        <f>AVERAGE(U2652:V2652)</f>
        <v>0.69082351761926575</v>
      </c>
      <c r="X2652" s="4">
        <v>1.6121035296638513</v>
      </c>
      <c r="Y2652">
        <f>AVERAGE(W2652:X2652)</f>
        <v>1.1514635236415585</v>
      </c>
      <c r="Z2652" t="s">
        <v>23494</v>
      </c>
      <c r="AA2652" t="s">
        <v>22731</v>
      </c>
      <c r="AB2652" t="s">
        <v>23495</v>
      </c>
      <c r="AC2652" t="s">
        <v>22725</v>
      </c>
      <c r="AD2652">
        <v>1955</v>
      </c>
      <c r="AE2652">
        <v>0</v>
      </c>
    </row>
    <row r="2653" spans="1:31" x14ac:dyDescent="0.25">
      <c r="A2653" t="s">
        <v>10121</v>
      </c>
      <c r="B2653" t="s">
        <v>10122</v>
      </c>
      <c r="C2653">
        <v>1993</v>
      </c>
      <c r="D2653" s="1">
        <v>34292</v>
      </c>
      <c r="E2653" t="s">
        <v>51</v>
      </c>
      <c r="F2653">
        <v>97</v>
      </c>
      <c r="G2653" t="s">
        <v>19</v>
      </c>
      <c r="H2653" t="s">
        <v>175</v>
      </c>
      <c r="I2653" t="s">
        <v>5859</v>
      </c>
      <c r="J2653" t="s">
        <v>10123</v>
      </c>
      <c r="K2653" t="s">
        <v>155</v>
      </c>
      <c r="L2653" t="s">
        <v>10124</v>
      </c>
      <c r="M2653" t="s">
        <v>10125</v>
      </c>
      <c r="N2653">
        <v>6.2</v>
      </c>
      <c r="O2653">
        <v>43473</v>
      </c>
      <c r="P2653" s="2">
        <v>18000000</v>
      </c>
      <c r="Q2653" s="2">
        <v>32589677</v>
      </c>
      <c r="R2653" s="2">
        <v>74189677</v>
      </c>
      <c r="S2653" s="2">
        <v>88779354</v>
      </c>
      <c r="U2653">
        <v>0.46818108401505615</v>
      </c>
      <c r="V2653" t="s">
        <v>22725</v>
      </c>
      <c r="W2653">
        <f>AVERAGE(U2653:V2653)</f>
        <v>0.46818108401505615</v>
      </c>
      <c r="X2653" s="4">
        <v>0.78937570195506224</v>
      </c>
      <c r="Y2653">
        <f>AVERAGE(W2653:X2653)</f>
        <v>0.62877839298505922</v>
      </c>
      <c r="Z2653" t="s">
        <v>23494</v>
      </c>
      <c r="AA2653" t="s">
        <v>22731</v>
      </c>
      <c r="AB2653" t="s">
        <v>23495</v>
      </c>
      <c r="AC2653" t="s">
        <v>22725</v>
      </c>
      <c r="AD2653">
        <v>1955</v>
      </c>
      <c r="AE2653">
        <v>0</v>
      </c>
    </row>
    <row r="2654" spans="1:31" x14ac:dyDescent="0.25">
      <c r="A2654" t="s">
        <v>12383</v>
      </c>
      <c r="B2654" t="s">
        <v>12384</v>
      </c>
      <c r="C2654">
        <v>1998</v>
      </c>
      <c r="D2654" s="1">
        <v>36196</v>
      </c>
      <c r="E2654" t="s">
        <v>2410</v>
      </c>
      <c r="F2654">
        <v>116</v>
      </c>
      <c r="G2654" t="s">
        <v>19</v>
      </c>
      <c r="H2654" t="s">
        <v>8093</v>
      </c>
      <c r="I2654" t="s">
        <v>8130</v>
      </c>
      <c r="J2654" t="s">
        <v>12385</v>
      </c>
      <c r="K2654" t="s">
        <v>799</v>
      </c>
      <c r="L2654" t="s">
        <v>12386</v>
      </c>
      <c r="M2654" t="s">
        <v>12387</v>
      </c>
      <c r="N2654">
        <v>6.4</v>
      </c>
      <c r="O2654">
        <v>67420</v>
      </c>
      <c r="P2654" s="2">
        <v>70000000</v>
      </c>
      <c r="Q2654" s="2">
        <v>40981289</v>
      </c>
      <c r="R2654" s="2">
        <v>116672912</v>
      </c>
      <c r="S2654" s="2">
        <v>87654201</v>
      </c>
      <c r="T2654">
        <v>53</v>
      </c>
      <c r="U2654">
        <v>0.62665616615193254</v>
      </c>
      <c r="V2654">
        <v>-2.4537214122733891E-2</v>
      </c>
      <c r="W2654">
        <f>AVERAGE(U2654:V2654)</f>
        <v>0.30105947601459931</v>
      </c>
      <c r="X2654" s="4">
        <v>0.77713009335407901</v>
      </c>
      <c r="Y2654">
        <f>AVERAGE(W2654:X2654)</f>
        <v>0.53909478468433913</v>
      </c>
      <c r="Z2654" t="s">
        <v>23494</v>
      </c>
      <c r="AA2654" t="s">
        <v>22731</v>
      </c>
      <c r="AB2654" t="s">
        <v>23495</v>
      </c>
      <c r="AC2654" t="s">
        <v>22725</v>
      </c>
      <c r="AD2654">
        <v>1955</v>
      </c>
      <c r="AE2654">
        <v>0</v>
      </c>
    </row>
    <row r="2655" spans="1:31" x14ac:dyDescent="0.25">
      <c r="A2655" t="s">
        <v>14895</v>
      </c>
      <c r="B2655" t="s">
        <v>14896</v>
      </c>
      <c r="C2655">
        <v>2003</v>
      </c>
      <c r="D2655" s="1">
        <v>38219</v>
      </c>
      <c r="E2655" t="s">
        <v>711</v>
      </c>
      <c r="F2655">
        <v>79</v>
      </c>
      <c r="G2655" t="s">
        <v>19</v>
      </c>
      <c r="H2655" t="s">
        <v>25</v>
      </c>
      <c r="I2655" t="s">
        <v>11669</v>
      </c>
      <c r="J2655" t="s">
        <v>11669</v>
      </c>
      <c r="K2655" t="s">
        <v>14897</v>
      </c>
      <c r="L2655" t="s">
        <v>14898</v>
      </c>
      <c r="M2655" t="s">
        <v>14899</v>
      </c>
      <c r="N2655">
        <v>5.7</v>
      </c>
      <c r="O2655">
        <v>50370</v>
      </c>
      <c r="P2655" s="2">
        <v>500000</v>
      </c>
      <c r="Q2655" s="2">
        <v>30610863</v>
      </c>
      <c r="R2655" s="2">
        <v>54683487</v>
      </c>
      <c r="S2655" s="2">
        <v>84794350</v>
      </c>
      <c r="T2655">
        <v>63</v>
      </c>
      <c r="U2655">
        <v>7.1993378672865663E-2</v>
      </c>
      <c r="V2655">
        <v>0.54005642321586367</v>
      </c>
      <c r="W2655">
        <f>AVERAGE(U2655:V2655)</f>
        <v>0.30602490094436469</v>
      </c>
      <c r="X2655" s="4">
        <v>0.74600488993451708</v>
      </c>
      <c r="Y2655">
        <f>AVERAGE(W2655:X2655)</f>
        <v>0.52601489543944091</v>
      </c>
      <c r="Z2655" t="s">
        <v>23494</v>
      </c>
      <c r="AA2655" t="s">
        <v>22731</v>
      </c>
      <c r="AB2655" t="s">
        <v>23495</v>
      </c>
      <c r="AC2655" t="s">
        <v>22725</v>
      </c>
      <c r="AD2655">
        <v>1955</v>
      </c>
      <c r="AE2655">
        <v>0</v>
      </c>
    </row>
    <row r="2656" spans="1:31" x14ac:dyDescent="0.25">
      <c r="A2656" t="s">
        <v>15281</v>
      </c>
      <c r="B2656" t="s">
        <v>15282</v>
      </c>
      <c r="C2656">
        <v>2005</v>
      </c>
      <c r="D2656" s="1">
        <v>38504</v>
      </c>
      <c r="E2656" t="s">
        <v>361</v>
      </c>
      <c r="F2656">
        <v>124</v>
      </c>
      <c r="G2656" t="s">
        <v>19</v>
      </c>
      <c r="H2656" t="s">
        <v>25</v>
      </c>
      <c r="I2656" t="s">
        <v>15283</v>
      </c>
      <c r="J2656" t="s">
        <v>15284</v>
      </c>
      <c r="K2656" t="s">
        <v>10603</v>
      </c>
      <c r="L2656" t="s">
        <v>15285</v>
      </c>
      <c r="M2656" t="s">
        <v>15286</v>
      </c>
      <c r="N2656">
        <v>8</v>
      </c>
      <c r="O2656">
        <v>733158</v>
      </c>
      <c r="P2656" s="2">
        <v>40000000</v>
      </c>
      <c r="Q2656" s="2">
        <v>74103820</v>
      </c>
      <c r="R2656" s="2">
        <v>158733820</v>
      </c>
      <c r="S2656" s="2">
        <v>192837640</v>
      </c>
      <c r="T2656">
        <v>74</v>
      </c>
      <c r="U2656">
        <v>1.8944568232469419</v>
      </c>
      <c r="V2656">
        <v>1.1611094242883211</v>
      </c>
      <c r="W2656">
        <f>AVERAGE(U2656:V2656)</f>
        <v>1.5277831237676316</v>
      </c>
      <c r="X2656" s="4">
        <v>1.9218946056465334</v>
      </c>
      <c r="Y2656">
        <f>AVERAGE(W2656:X2656)</f>
        <v>1.7248388647070825</v>
      </c>
      <c r="Z2656" t="s">
        <v>23494</v>
      </c>
      <c r="AA2656" t="s">
        <v>22731</v>
      </c>
      <c r="AB2656" t="s">
        <v>23495</v>
      </c>
      <c r="AC2656" t="s">
        <v>22725</v>
      </c>
      <c r="AD2656">
        <v>1955</v>
      </c>
      <c r="AE2656">
        <v>0</v>
      </c>
    </row>
    <row r="2657" spans="1:31" x14ac:dyDescent="0.25">
      <c r="A2657" t="s">
        <v>16994</v>
      </c>
      <c r="B2657" t="s">
        <v>16995</v>
      </c>
      <c r="C2657">
        <v>2008</v>
      </c>
      <c r="D2657" s="1">
        <v>39780</v>
      </c>
      <c r="E2657" t="s">
        <v>922</v>
      </c>
      <c r="F2657">
        <v>111</v>
      </c>
      <c r="G2657" t="s">
        <v>19</v>
      </c>
      <c r="H2657" t="s">
        <v>16996</v>
      </c>
      <c r="I2657" t="s">
        <v>13621</v>
      </c>
      <c r="J2657" t="s">
        <v>16779</v>
      </c>
      <c r="K2657" t="s">
        <v>336</v>
      </c>
      <c r="L2657" t="s">
        <v>16997</v>
      </c>
      <c r="M2657" t="s">
        <v>16998</v>
      </c>
      <c r="N2657">
        <v>6.9</v>
      </c>
      <c r="O2657">
        <v>310971</v>
      </c>
      <c r="P2657" s="2">
        <v>27000000</v>
      </c>
      <c r="Q2657" s="2">
        <v>87341380</v>
      </c>
      <c r="R2657" s="2">
        <v>101624843</v>
      </c>
      <c r="S2657" s="2">
        <v>161966223</v>
      </c>
      <c r="T2657">
        <v>64</v>
      </c>
      <c r="U2657">
        <v>1.022843871494123</v>
      </c>
      <c r="V2657">
        <v>0.5965157869497234</v>
      </c>
      <c r="W2657">
        <f>AVERAGE(U2657:V2657)</f>
        <v>0.80967982922192316</v>
      </c>
      <c r="X2657" s="4">
        <v>1.5859053761464217</v>
      </c>
      <c r="Y2657">
        <f>AVERAGE(W2657:X2657)</f>
        <v>1.1977926026841725</v>
      </c>
      <c r="Z2657" t="s">
        <v>23494</v>
      </c>
      <c r="AA2657" t="s">
        <v>22731</v>
      </c>
      <c r="AB2657" t="s">
        <v>23495</v>
      </c>
      <c r="AC2657" t="s">
        <v>22725</v>
      </c>
      <c r="AD2657">
        <v>1955</v>
      </c>
      <c r="AE2657">
        <v>0</v>
      </c>
    </row>
    <row r="2658" spans="1:31" x14ac:dyDescent="0.25">
      <c r="A2658" t="s">
        <v>9976</v>
      </c>
      <c r="B2658" t="s">
        <v>9977</v>
      </c>
      <c r="C2658">
        <v>1992</v>
      </c>
      <c r="D2658" s="1">
        <v>33648</v>
      </c>
      <c r="E2658" t="s">
        <v>381</v>
      </c>
      <c r="F2658">
        <v>94</v>
      </c>
      <c r="G2658" t="s">
        <v>19</v>
      </c>
      <c r="H2658" t="s">
        <v>506</v>
      </c>
      <c r="I2658" t="s">
        <v>7672</v>
      </c>
      <c r="J2658" t="s">
        <v>9978</v>
      </c>
      <c r="K2658" t="s">
        <v>87</v>
      </c>
      <c r="L2658" t="s">
        <v>9979</v>
      </c>
      <c r="M2658" t="s">
        <v>9980</v>
      </c>
      <c r="N2658">
        <v>7</v>
      </c>
      <c r="O2658">
        <v>141353</v>
      </c>
      <c r="P2658" s="2">
        <v>20000000</v>
      </c>
      <c r="Q2658" s="2">
        <v>121697323</v>
      </c>
      <c r="R2658" s="2">
        <v>183097323</v>
      </c>
      <c r="S2658" s="2">
        <v>284794646</v>
      </c>
      <c r="T2658">
        <v>57</v>
      </c>
      <c r="U2658">
        <v>1.1020814125625609</v>
      </c>
      <c r="V2658">
        <v>0.20130024081270514</v>
      </c>
      <c r="W2658">
        <f>AVERAGE(U2658:V2658)</f>
        <v>0.65169082668763301</v>
      </c>
      <c r="X2658" s="4">
        <v>2.9227091647280661</v>
      </c>
      <c r="Y2658">
        <f>AVERAGE(W2658:X2658)</f>
        <v>1.7871999957078495</v>
      </c>
      <c r="Z2658" t="s">
        <v>23403</v>
      </c>
      <c r="AA2658" t="s">
        <v>22731</v>
      </c>
      <c r="AB2658" t="s">
        <v>23404</v>
      </c>
      <c r="AC2658" t="s">
        <v>22725</v>
      </c>
      <c r="AD2658">
        <v>1945</v>
      </c>
      <c r="AE2658">
        <v>0</v>
      </c>
    </row>
    <row r="2659" spans="1:31" x14ac:dyDescent="0.25">
      <c r="A2659" t="s">
        <v>2167</v>
      </c>
      <c r="B2659" t="s">
        <v>2168</v>
      </c>
      <c r="C2659">
        <v>1947</v>
      </c>
      <c r="D2659" s="1">
        <v>17818</v>
      </c>
      <c r="E2659" t="s">
        <v>304</v>
      </c>
      <c r="F2659">
        <v>87</v>
      </c>
      <c r="G2659" t="s">
        <v>19</v>
      </c>
      <c r="H2659" t="s">
        <v>506</v>
      </c>
      <c r="I2659" t="s">
        <v>1074</v>
      </c>
      <c r="J2659" t="s">
        <v>2169</v>
      </c>
      <c r="K2659" t="s">
        <v>1499</v>
      </c>
      <c r="L2659" t="s">
        <v>2170</v>
      </c>
      <c r="M2659" t="s">
        <v>2171</v>
      </c>
      <c r="N2659">
        <v>7.6</v>
      </c>
      <c r="O2659">
        <v>26017</v>
      </c>
      <c r="P2659" s="2">
        <v>2300000</v>
      </c>
      <c r="S2659" s="2"/>
      <c r="U2659">
        <v>1.5775066589731892</v>
      </c>
      <c r="V2659" t="s">
        <v>22725</v>
      </c>
      <c r="W2659">
        <f>AVERAGE(U2659:V2659)</f>
        <v>1.5775066589731892</v>
      </c>
      <c r="X2659" s="4"/>
      <c r="Y2659">
        <f>AVERAGE(W2659:X2659)</f>
        <v>1.5775066589731892</v>
      </c>
      <c r="Z2659" t="s">
        <v>22841</v>
      </c>
      <c r="AA2659" t="s">
        <v>22731</v>
      </c>
      <c r="AB2659" t="s">
        <v>22842</v>
      </c>
      <c r="AC2659" t="s">
        <v>22725</v>
      </c>
      <c r="AD2659">
        <v>1901</v>
      </c>
      <c r="AE2659">
        <v>1985</v>
      </c>
    </row>
    <row r="2660" spans="1:31" x14ac:dyDescent="0.25">
      <c r="A2660" t="s">
        <v>3001</v>
      </c>
      <c r="B2660" t="s">
        <v>3002</v>
      </c>
      <c r="C2660">
        <v>1955</v>
      </c>
      <c r="D2660" s="1">
        <v>20353</v>
      </c>
      <c r="E2660" t="s">
        <v>22</v>
      </c>
      <c r="F2660">
        <v>118</v>
      </c>
      <c r="G2660" t="s">
        <v>19</v>
      </c>
      <c r="H2660" t="s">
        <v>25</v>
      </c>
      <c r="I2660" t="s">
        <v>1878</v>
      </c>
      <c r="J2660" t="s">
        <v>3003</v>
      </c>
      <c r="K2660" t="s">
        <v>186</v>
      </c>
      <c r="L2660" t="s">
        <v>3004</v>
      </c>
      <c r="M2660" t="s">
        <v>3005</v>
      </c>
      <c r="N2660">
        <v>7.9</v>
      </c>
      <c r="O2660">
        <v>39384</v>
      </c>
      <c r="R2660" s="2">
        <v>24079</v>
      </c>
      <c r="S2660" s="2">
        <v>24079</v>
      </c>
      <c r="T2660">
        <v>72</v>
      </c>
      <c r="U2660">
        <v>1.815219282178504</v>
      </c>
      <c r="V2660">
        <v>1.0481906968206014</v>
      </c>
      <c r="W2660">
        <f>AVERAGE(U2660:V2660)</f>
        <v>1.4317049894995528</v>
      </c>
      <c r="X2660" s="4">
        <v>-0.17659280092643867</v>
      </c>
      <c r="Y2660">
        <f>AVERAGE(W2660:X2660)</f>
        <v>0.62755609428655712</v>
      </c>
      <c r="Z2660" t="s">
        <v>22889</v>
      </c>
      <c r="AA2660" t="s">
        <v>22731</v>
      </c>
      <c r="AB2660" t="s">
        <v>22890</v>
      </c>
      <c r="AC2660" t="s">
        <v>22725</v>
      </c>
      <c r="AD2660">
        <v>1924</v>
      </c>
      <c r="AE2660">
        <v>2008</v>
      </c>
    </row>
    <row r="2661" spans="1:31" x14ac:dyDescent="0.25">
      <c r="A2661" t="s">
        <v>3079</v>
      </c>
      <c r="B2661" t="s">
        <v>3080</v>
      </c>
      <c r="C2661">
        <v>1955</v>
      </c>
      <c r="D2661" s="1">
        <v>20509</v>
      </c>
      <c r="E2661" t="s">
        <v>22</v>
      </c>
      <c r="F2661">
        <v>111</v>
      </c>
      <c r="G2661" t="s">
        <v>19</v>
      </c>
      <c r="H2661" t="s">
        <v>25</v>
      </c>
      <c r="I2661" t="s">
        <v>2235</v>
      </c>
      <c r="J2661" t="s">
        <v>3081</v>
      </c>
      <c r="K2661" t="s">
        <v>186</v>
      </c>
      <c r="L2661" t="s">
        <v>3082</v>
      </c>
      <c r="M2661" t="s">
        <v>3083</v>
      </c>
      <c r="N2661">
        <v>7.7</v>
      </c>
      <c r="O2661">
        <v>81625</v>
      </c>
      <c r="P2661" s="2">
        <v>1500000</v>
      </c>
      <c r="Q2661" s="2">
        <v>199963</v>
      </c>
      <c r="R2661" s="2">
        <v>199963</v>
      </c>
      <c r="S2661" s="2">
        <v>-1100074</v>
      </c>
      <c r="T2661">
        <v>89</v>
      </c>
      <c r="U2661">
        <v>1.6567442000416277</v>
      </c>
      <c r="V2661">
        <v>2.0079998802962171</v>
      </c>
      <c r="W2661">
        <f>AVERAGE(U2661:V2661)</f>
        <v>1.8323720401689223</v>
      </c>
      <c r="X2661" s="4">
        <v>-0.1888275260221555</v>
      </c>
      <c r="Y2661">
        <f>AVERAGE(W2661:X2661)</f>
        <v>0.82177225707338342</v>
      </c>
      <c r="Z2661" t="s">
        <v>22889</v>
      </c>
      <c r="AA2661" t="s">
        <v>22731</v>
      </c>
      <c r="AB2661" t="s">
        <v>22890</v>
      </c>
      <c r="AC2661" t="s">
        <v>22725</v>
      </c>
      <c r="AD2661">
        <v>1924</v>
      </c>
      <c r="AE2661">
        <v>2008</v>
      </c>
    </row>
    <row r="2662" spans="1:31" x14ac:dyDescent="0.25">
      <c r="A2662" t="s">
        <v>3970</v>
      </c>
      <c r="B2662" t="s">
        <v>3971</v>
      </c>
      <c r="C2662">
        <v>1962</v>
      </c>
      <c r="D2662" s="1">
        <v>22823</v>
      </c>
      <c r="E2662" t="s">
        <v>37</v>
      </c>
      <c r="F2662">
        <v>90</v>
      </c>
      <c r="G2662" t="s">
        <v>19</v>
      </c>
      <c r="H2662" t="s">
        <v>3972</v>
      </c>
      <c r="I2662" t="s">
        <v>1996</v>
      </c>
      <c r="J2662" t="s">
        <v>3973</v>
      </c>
      <c r="K2662" t="s">
        <v>87</v>
      </c>
      <c r="L2662" t="s">
        <v>3974</v>
      </c>
      <c r="M2662" t="s">
        <v>3975</v>
      </c>
      <c r="N2662">
        <v>6.9</v>
      </c>
      <c r="O2662">
        <v>6278</v>
      </c>
      <c r="P2662" s="2">
        <v>2500000</v>
      </c>
      <c r="S2662" s="2"/>
      <c r="T2662">
        <v>76</v>
      </c>
      <c r="U2662">
        <v>1.022843871494123</v>
      </c>
      <c r="V2662">
        <v>1.2740281517560406</v>
      </c>
      <c r="W2662">
        <f>AVERAGE(U2662:V2662)</f>
        <v>1.1484360116250818</v>
      </c>
      <c r="X2662" s="4"/>
      <c r="Y2662">
        <f>AVERAGE(W2662:X2662)</f>
        <v>1.1484360116250818</v>
      </c>
      <c r="Z2662" t="s">
        <v>22889</v>
      </c>
      <c r="AA2662" t="s">
        <v>22731</v>
      </c>
      <c r="AB2662" t="s">
        <v>22890</v>
      </c>
      <c r="AC2662" t="s">
        <v>22725</v>
      </c>
      <c r="AD2662">
        <v>1924</v>
      </c>
      <c r="AE2662">
        <v>2008</v>
      </c>
    </row>
    <row r="2663" spans="1:31" x14ac:dyDescent="0.25">
      <c r="A2663" t="s">
        <v>4892</v>
      </c>
      <c r="B2663" t="s">
        <v>4893</v>
      </c>
      <c r="C2663">
        <v>1968</v>
      </c>
      <c r="D2663" s="1">
        <v>25169</v>
      </c>
      <c r="E2663" t="s">
        <v>51</v>
      </c>
      <c r="F2663">
        <v>121</v>
      </c>
      <c r="G2663" t="s">
        <v>19</v>
      </c>
      <c r="H2663" t="s">
        <v>271</v>
      </c>
      <c r="I2663" t="s">
        <v>3171</v>
      </c>
      <c r="J2663" t="s">
        <v>4894</v>
      </c>
      <c r="K2663" t="s">
        <v>155</v>
      </c>
      <c r="L2663" t="s">
        <v>4895</v>
      </c>
      <c r="M2663" t="s">
        <v>4896</v>
      </c>
      <c r="N2663">
        <v>6.6</v>
      </c>
      <c r="O2663">
        <v>5137</v>
      </c>
      <c r="P2663" s="2">
        <v>6000000</v>
      </c>
      <c r="S2663" s="2"/>
      <c r="U2663">
        <v>0.78513124828880809</v>
      </c>
      <c r="V2663" t="s">
        <v>22725</v>
      </c>
      <c r="W2663">
        <f>AVERAGE(U2663:V2663)</f>
        <v>0.78513124828880809</v>
      </c>
      <c r="X2663" s="4"/>
      <c r="Y2663">
        <f>AVERAGE(W2663:X2663)</f>
        <v>0.78513124828880809</v>
      </c>
      <c r="Z2663" t="s">
        <v>22889</v>
      </c>
      <c r="AA2663" t="s">
        <v>22731</v>
      </c>
      <c r="AB2663" t="s">
        <v>22890</v>
      </c>
      <c r="AC2663" t="s">
        <v>22725</v>
      </c>
      <c r="AD2663">
        <v>1924</v>
      </c>
      <c r="AE2663">
        <v>2008</v>
      </c>
    </row>
    <row r="2664" spans="1:31" x14ac:dyDescent="0.25">
      <c r="A2664" t="s">
        <v>8319</v>
      </c>
      <c r="B2664" t="s">
        <v>8320</v>
      </c>
      <c r="C2664">
        <v>1986</v>
      </c>
      <c r="D2664" s="1">
        <v>31961</v>
      </c>
      <c r="E2664" t="s">
        <v>4684</v>
      </c>
      <c r="F2664">
        <v>119</v>
      </c>
      <c r="G2664" t="s">
        <v>19</v>
      </c>
      <c r="H2664" t="s">
        <v>8321</v>
      </c>
      <c r="I2664" t="s">
        <v>7863</v>
      </c>
      <c r="J2664" t="s">
        <v>8322</v>
      </c>
      <c r="K2664" t="s">
        <v>87</v>
      </c>
      <c r="L2664" t="s">
        <v>8323</v>
      </c>
      <c r="M2664" t="s">
        <v>8324</v>
      </c>
      <c r="N2664">
        <v>7.3</v>
      </c>
      <c r="O2664">
        <v>77203</v>
      </c>
      <c r="P2664" s="2">
        <v>25000000</v>
      </c>
      <c r="Q2664" s="2">
        <v>109713132</v>
      </c>
      <c r="R2664" s="2">
        <v>109713132</v>
      </c>
      <c r="S2664" s="2">
        <v>194426264</v>
      </c>
      <c r="T2664">
        <v>71</v>
      </c>
      <c r="U2664">
        <v>1.339794035767875</v>
      </c>
      <c r="V2664">
        <v>0.99173133308674177</v>
      </c>
      <c r="W2664">
        <f>AVERAGE(U2664:V2664)</f>
        <v>1.1657626844273083</v>
      </c>
      <c r="X2664" s="4">
        <v>1.9391844033168308</v>
      </c>
      <c r="Y2664">
        <f>AVERAGE(W2664:X2664)</f>
        <v>1.5524735438720696</v>
      </c>
      <c r="Z2664" t="s">
        <v>22889</v>
      </c>
      <c r="AA2664" t="s">
        <v>22731</v>
      </c>
      <c r="AB2664" t="s">
        <v>22890</v>
      </c>
      <c r="AC2664" t="s">
        <v>22725</v>
      </c>
      <c r="AD2664">
        <v>1924</v>
      </c>
      <c r="AE2664">
        <v>2008</v>
      </c>
    </row>
    <row r="2665" spans="1:31" x14ac:dyDescent="0.25">
      <c r="A2665" t="s">
        <v>7515</v>
      </c>
      <c r="B2665" t="s">
        <v>7516</v>
      </c>
      <c r="C2665">
        <v>1983</v>
      </c>
      <c r="D2665" s="1">
        <v>30449</v>
      </c>
      <c r="E2665" t="s">
        <v>379</v>
      </c>
      <c r="F2665">
        <v>109</v>
      </c>
      <c r="G2665" t="s">
        <v>19</v>
      </c>
      <c r="H2665" t="s">
        <v>25</v>
      </c>
      <c r="I2665" t="s">
        <v>6211</v>
      </c>
      <c r="J2665" t="s">
        <v>7517</v>
      </c>
      <c r="K2665" t="s">
        <v>336</v>
      </c>
      <c r="L2665" t="s">
        <v>7518</v>
      </c>
      <c r="M2665" t="s">
        <v>7519</v>
      </c>
      <c r="N2665">
        <v>6.4</v>
      </c>
      <c r="O2665">
        <v>16857</v>
      </c>
      <c r="P2665" s="2">
        <v>22000000</v>
      </c>
      <c r="Q2665" s="2">
        <v>42313354</v>
      </c>
      <c r="R2665" s="2">
        <v>42313354</v>
      </c>
      <c r="S2665" s="2">
        <v>62626708</v>
      </c>
      <c r="T2665">
        <v>66</v>
      </c>
      <c r="U2665">
        <v>0.62665616615193254</v>
      </c>
      <c r="V2665">
        <v>0.70943451441744299</v>
      </c>
      <c r="W2665">
        <f>AVERAGE(U2665:V2665)</f>
        <v>0.66804534028468776</v>
      </c>
      <c r="X2665" s="4">
        <v>0.50474324148429162</v>
      </c>
      <c r="Y2665">
        <f>AVERAGE(W2665:X2665)</f>
        <v>0.58639429088448969</v>
      </c>
      <c r="Z2665" t="s">
        <v>23268</v>
      </c>
      <c r="AA2665" t="s">
        <v>22731</v>
      </c>
      <c r="AB2665" t="s">
        <v>23269</v>
      </c>
      <c r="AC2665" t="s">
        <v>22725</v>
      </c>
      <c r="AD2665">
        <v>1938</v>
      </c>
      <c r="AE2665">
        <v>2018</v>
      </c>
    </row>
    <row r="2666" spans="1:31" x14ac:dyDescent="0.25">
      <c r="A2666" t="s">
        <v>7667</v>
      </c>
      <c r="B2666" t="s">
        <v>7668</v>
      </c>
      <c r="C2666">
        <v>1983</v>
      </c>
      <c r="D2666" s="1">
        <v>30617</v>
      </c>
      <c r="E2666" t="s">
        <v>51</v>
      </c>
      <c r="F2666">
        <v>114</v>
      </c>
      <c r="G2666" t="s">
        <v>19</v>
      </c>
      <c r="H2666" t="s">
        <v>25</v>
      </c>
      <c r="I2666" t="s">
        <v>6211</v>
      </c>
      <c r="J2666" t="s">
        <v>7669</v>
      </c>
      <c r="K2666" t="s">
        <v>4718</v>
      </c>
      <c r="L2666" t="s">
        <v>7670</v>
      </c>
      <c r="M2666" t="s">
        <v>7671</v>
      </c>
      <c r="N2666">
        <v>7.1</v>
      </c>
      <c r="O2666">
        <v>88505</v>
      </c>
      <c r="P2666" s="2">
        <v>12000000</v>
      </c>
      <c r="Q2666" s="2">
        <v>79567667</v>
      </c>
      <c r="R2666" s="2">
        <v>79567667</v>
      </c>
      <c r="S2666" s="2">
        <v>147135334</v>
      </c>
      <c r="T2666">
        <v>77</v>
      </c>
      <c r="U2666">
        <v>1.1813189536309987</v>
      </c>
      <c r="V2666">
        <v>1.3304875154899003</v>
      </c>
      <c r="W2666">
        <f>AVERAGE(U2666:V2666)</f>
        <v>1.2559032345604495</v>
      </c>
      <c r="X2666" s="4">
        <v>1.4244933176098253</v>
      </c>
      <c r="Y2666">
        <f>AVERAGE(W2666:X2666)</f>
        <v>1.3401982760851374</v>
      </c>
      <c r="Z2666" t="s">
        <v>23268</v>
      </c>
      <c r="AA2666" t="s">
        <v>22731</v>
      </c>
      <c r="AB2666" t="s">
        <v>23269</v>
      </c>
      <c r="AC2666" t="s">
        <v>22725</v>
      </c>
      <c r="AD2666">
        <v>1938</v>
      </c>
      <c r="AE2666">
        <v>2018</v>
      </c>
    </row>
    <row r="2667" spans="1:31" x14ac:dyDescent="0.25">
      <c r="A2667" t="s">
        <v>8571</v>
      </c>
      <c r="B2667" t="s">
        <v>8572</v>
      </c>
      <c r="C2667">
        <v>1987</v>
      </c>
      <c r="D2667" s="1">
        <v>32177</v>
      </c>
      <c r="E2667" t="s">
        <v>922</v>
      </c>
      <c r="F2667">
        <v>117</v>
      </c>
      <c r="G2667" t="s">
        <v>19</v>
      </c>
      <c r="H2667" t="s">
        <v>25</v>
      </c>
      <c r="I2667" t="s">
        <v>6211</v>
      </c>
      <c r="J2667" t="s">
        <v>7613</v>
      </c>
      <c r="K2667" t="s">
        <v>7857</v>
      </c>
      <c r="L2667" t="s">
        <v>8573</v>
      </c>
      <c r="M2667" t="s">
        <v>8574</v>
      </c>
      <c r="N2667">
        <v>6.6</v>
      </c>
      <c r="O2667">
        <v>23011</v>
      </c>
      <c r="Q2667" s="2">
        <v>65673233</v>
      </c>
      <c r="R2667" s="2">
        <v>65673233</v>
      </c>
      <c r="S2667" s="2">
        <v>131346466</v>
      </c>
      <c r="T2667">
        <v>69</v>
      </c>
      <c r="U2667">
        <v>0.78513124828880809</v>
      </c>
      <c r="V2667">
        <v>0.87881260561902219</v>
      </c>
      <c r="W2667">
        <f>AVERAGE(U2667:V2667)</f>
        <v>0.8319719269539152</v>
      </c>
      <c r="X2667" s="4">
        <v>1.2526550895816475</v>
      </c>
      <c r="Y2667">
        <f>AVERAGE(W2667:X2667)</f>
        <v>1.0423135082677812</v>
      </c>
      <c r="Z2667" t="s">
        <v>23268</v>
      </c>
      <c r="AA2667" t="s">
        <v>22731</v>
      </c>
      <c r="AB2667" t="s">
        <v>23269</v>
      </c>
      <c r="AC2667" t="s">
        <v>22725</v>
      </c>
      <c r="AD2667">
        <v>1938</v>
      </c>
      <c r="AE2667">
        <v>2018</v>
      </c>
    </row>
    <row r="2668" spans="1:31" x14ac:dyDescent="0.25">
      <c r="A2668" t="s">
        <v>7766</v>
      </c>
      <c r="B2668" t="s">
        <v>7767</v>
      </c>
      <c r="C2668">
        <v>1984</v>
      </c>
      <c r="D2668" s="1">
        <v>30876</v>
      </c>
      <c r="E2668" t="s">
        <v>65</v>
      </c>
      <c r="F2668">
        <v>101</v>
      </c>
      <c r="G2668" t="s">
        <v>19</v>
      </c>
      <c r="H2668" t="s">
        <v>25</v>
      </c>
      <c r="I2668" t="s">
        <v>7473</v>
      </c>
      <c r="J2668" t="s">
        <v>7768</v>
      </c>
      <c r="K2668" t="s">
        <v>7010</v>
      </c>
      <c r="L2668" t="s">
        <v>7769</v>
      </c>
      <c r="M2668" t="s">
        <v>7770</v>
      </c>
      <c r="N2668">
        <v>6.8</v>
      </c>
      <c r="O2668">
        <v>37524</v>
      </c>
      <c r="P2668" s="2">
        <v>15000000</v>
      </c>
      <c r="Q2668" s="2">
        <v>28733290</v>
      </c>
      <c r="R2668" s="2">
        <v>28733290</v>
      </c>
      <c r="S2668" s="2">
        <v>42466580</v>
      </c>
      <c r="T2668">
        <v>67</v>
      </c>
      <c r="U2668">
        <v>0.94360633042568443</v>
      </c>
      <c r="V2668">
        <v>0.76589387815130272</v>
      </c>
      <c r="W2668">
        <f>AVERAGE(U2668:V2668)</f>
        <v>0.85475010428849352</v>
      </c>
      <c r="X2668" s="4">
        <v>0.28533038222539769</v>
      </c>
      <c r="Y2668">
        <f>AVERAGE(W2668:X2668)</f>
        <v>0.57004024325694558</v>
      </c>
      <c r="Z2668" t="s">
        <v>23295</v>
      </c>
      <c r="AA2668" t="s">
        <v>22731</v>
      </c>
      <c r="AB2668" t="s">
        <v>23296</v>
      </c>
      <c r="AC2668" t="s">
        <v>22725</v>
      </c>
      <c r="AD2668">
        <v>1948</v>
      </c>
      <c r="AE2668">
        <v>0</v>
      </c>
    </row>
    <row r="2669" spans="1:31" x14ac:dyDescent="0.25">
      <c r="A2669" t="s">
        <v>8575</v>
      </c>
      <c r="B2669" t="s">
        <v>8576</v>
      </c>
      <c r="C2669">
        <v>1988</v>
      </c>
      <c r="D2669" s="1">
        <v>32213</v>
      </c>
      <c r="E2669" t="s">
        <v>28</v>
      </c>
      <c r="F2669">
        <v>103</v>
      </c>
      <c r="G2669" t="s">
        <v>19</v>
      </c>
      <c r="H2669" t="s">
        <v>271</v>
      </c>
      <c r="I2669" t="s">
        <v>8577</v>
      </c>
      <c r="J2669" t="s">
        <v>8578</v>
      </c>
      <c r="K2669" t="s">
        <v>7533</v>
      </c>
      <c r="L2669" t="s">
        <v>8579</v>
      </c>
      <c r="M2669" t="s">
        <v>8580</v>
      </c>
      <c r="N2669">
        <v>7.3</v>
      </c>
      <c r="O2669">
        <v>16218</v>
      </c>
      <c r="Q2669" s="2">
        <v>13994920</v>
      </c>
      <c r="R2669" s="2">
        <v>13994920</v>
      </c>
      <c r="S2669" s="2">
        <v>27989840</v>
      </c>
      <c r="T2669">
        <v>77</v>
      </c>
      <c r="U2669">
        <v>1.339794035767875</v>
      </c>
      <c r="V2669">
        <v>1.3304875154899003</v>
      </c>
      <c r="W2669">
        <f>AVERAGE(U2669:V2669)</f>
        <v>1.3351407756288878</v>
      </c>
      <c r="X2669" s="4">
        <v>0.12777270619538442</v>
      </c>
      <c r="Y2669">
        <f>AVERAGE(W2669:X2669)</f>
        <v>0.73145674091213608</v>
      </c>
      <c r="Z2669" t="s">
        <v>23295</v>
      </c>
      <c r="AA2669" t="s">
        <v>22731</v>
      </c>
      <c r="AB2669" t="s">
        <v>23296</v>
      </c>
      <c r="AC2669" t="s">
        <v>22725</v>
      </c>
      <c r="AD2669">
        <v>1948</v>
      </c>
      <c r="AE2669">
        <v>0</v>
      </c>
    </row>
    <row r="2670" spans="1:31" x14ac:dyDescent="0.25">
      <c r="A2670" t="s">
        <v>1706</v>
      </c>
      <c r="B2670" t="s">
        <v>1707</v>
      </c>
      <c r="C2670">
        <v>1944</v>
      </c>
      <c r="D2670" s="1">
        <v>16407</v>
      </c>
      <c r="E2670" t="s">
        <v>1594</v>
      </c>
      <c r="F2670">
        <v>71</v>
      </c>
      <c r="G2670" t="s">
        <v>19</v>
      </c>
      <c r="H2670" t="s">
        <v>25</v>
      </c>
      <c r="I2670" t="s">
        <v>387</v>
      </c>
      <c r="J2670" t="s">
        <v>1708</v>
      </c>
      <c r="K2670" t="s">
        <v>155</v>
      </c>
      <c r="L2670" t="s">
        <v>1709</v>
      </c>
      <c r="M2670" t="s">
        <v>1710</v>
      </c>
      <c r="N2670">
        <v>6.3</v>
      </c>
      <c r="O2670">
        <v>5874</v>
      </c>
      <c r="S2670" s="2"/>
      <c r="U2670">
        <v>0.54741862508349393</v>
      </c>
      <c r="V2670" t="s">
        <v>22725</v>
      </c>
      <c r="W2670">
        <f>AVERAGE(U2670:V2670)</f>
        <v>0.54741862508349393</v>
      </c>
      <c r="X2670" s="4"/>
      <c r="Y2670">
        <f>AVERAGE(W2670:X2670)</f>
        <v>0.54741862508349393</v>
      </c>
      <c r="Z2670" t="s">
        <v>22813</v>
      </c>
      <c r="AA2670" t="s">
        <v>22731</v>
      </c>
      <c r="AB2670" t="s">
        <v>22814</v>
      </c>
      <c r="AC2670" t="s">
        <v>22725</v>
      </c>
      <c r="AD2670">
        <v>1896</v>
      </c>
      <c r="AE2670">
        <v>1994</v>
      </c>
    </row>
    <row r="2671" spans="1:31" x14ac:dyDescent="0.25">
      <c r="A2671" t="s">
        <v>1857</v>
      </c>
      <c r="B2671" t="s">
        <v>1858</v>
      </c>
      <c r="C2671">
        <v>1945</v>
      </c>
      <c r="D2671" s="1">
        <v>17089</v>
      </c>
      <c r="E2671" t="s">
        <v>1442</v>
      </c>
      <c r="F2671">
        <v>102</v>
      </c>
      <c r="G2671" t="s">
        <v>19</v>
      </c>
      <c r="H2671" t="s">
        <v>25</v>
      </c>
      <c r="I2671" t="s">
        <v>111</v>
      </c>
      <c r="J2671" t="s">
        <v>1859</v>
      </c>
      <c r="K2671" t="s">
        <v>1860</v>
      </c>
      <c r="L2671" t="s">
        <v>1861</v>
      </c>
      <c r="M2671" t="s">
        <v>1862</v>
      </c>
      <c r="N2671">
        <v>7.8</v>
      </c>
      <c r="O2671">
        <v>14047</v>
      </c>
      <c r="P2671" s="2">
        <v>1202007</v>
      </c>
      <c r="S2671" s="2"/>
      <c r="U2671">
        <v>1.7359817411100655</v>
      </c>
      <c r="V2671" t="s">
        <v>22725</v>
      </c>
      <c r="W2671">
        <f>AVERAGE(U2671:V2671)</f>
        <v>1.7359817411100655</v>
      </c>
      <c r="X2671" s="4"/>
      <c r="Y2671">
        <f>AVERAGE(W2671:X2671)</f>
        <v>1.7359817411100655</v>
      </c>
      <c r="Z2671" t="s">
        <v>22813</v>
      </c>
      <c r="AA2671" t="s">
        <v>22731</v>
      </c>
      <c r="AB2671" t="s">
        <v>22814</v>
      </c>
      <c r="AC2671" t="s">
        <v>22725</v>
      </c>
      <c r="AD2671">
        <v>1896</v>
      </c>
      <c r="AE2671">
        <v>1994</v>
      </c>
    </row>
    <row r="2672" spans="1:31" x14ac:dyDescent="0.25">
      <c r="A2672" t="s">
        <v>2601</v>
      </c>
      <c r="B2672" t="s">
        <v>2602</v>
      </c>
      <c r="C2672">
        <v>1952</v>
      </c>
      <c r="D2672" s="1">
        <v>19305</v>
      </c>
      <c r="E2672" t="s">
        <v>81</v>
      </c>
      <c r="F2672">
        <v>91</v>
      </c>
      <c r="G2672" t="s">
        <v>19</v>
      </c>
      <c r="H2672" t="s">
        <v>25</v>
      </c>
      <c r="I2672" t="s">
        <v>1758</v>
      </c>
      <c r="J2672" t="s">
        <v>2603</v>
      </c>
      <c r="K2672" t="s">
        <v>2039</v>
      </c>
      <c r="L2672" t="s">
        <v>2604</v>
      </c>
      <c r="M2672" t="s">
        <v>2605</v>
      </c>
      <c r="N2672">
        <v>7.3</v>
      </c>
      <c r="O2672">
        <v>7557</v>
      </c>
      <c r="S2672" s="2"/>
      <c r="U2672">
        <v>1.339794035767875</v>
      </c>
      <c r="V2672" t="s">
        <v>22725</v>
      </c>
      <c r="W2672">
        <f>AVERAGE(U2672:V2672)</f>
        <v>1.339794035767875</v>
      </c>
      <c r="X2672" s="4"/>
      <c r="Y2672">
        <f>AVERAGE(W2672:X2672)</f>
        <v>1.339794035767875</v>
      </c>
      <c r="Z2672" t="s">
        <v>22813</v>
      </c>
      <c r="AA2672" t="s">
        <v>22731</v>
      </c>
      <c r="AB2672" t="s">
        <v>22814</v>
      </c>
      <c r="AC2672" t="s">
        <v>22725</v>
      </c>
      <c r="AD2672">
        <v>1896</v>
      </c>
      <c r="AE2672">
        <v>1994</v>
      </c>
    </row>
    <row r="2673" spans="1:31" x14ac:dyDescent="0.25">
      <c r="A2673" t="s">
        <v>9348</v>
      </c>
      <c r="B2673" t="s">
        <v>9349</v>
      </c>
      <c r="C2673">
        <v>1989</v>
      </c>
      <c r="D2673" s="1">
        <v>32892</v>
      </c>
      <c r="E2673" t="s">
        <v>391</v>
      </c>
      <c r="F2673">
        <v>124</v>
      </c>
      <c r="G2673" t="s">
        <v>19</v>
      </c>
      <c r="H2673" t="s">
        <v>1268</v>
      </c>
      <c r="I2673" t="s">
        <v>4396</v>
      </c>
      <c r="J2673" t="s">
        <v>7988</v>
      </c>
      <c r="K2673" t="s">
        <v>6681</v>
      </c>
      <c r="L2673" t="s">
        <v>9350</v>
      </c>
      <c r="M2673" t="s">
        <v>9351</v>
      </c>
      <c r="N2673">
        <v>7.4</v>
      </c>
      <c r="O2673">
        <v>6740</v>
      </c>
      <c r="Q2673" s="2">
        <v>6263883</v>
      </c>
      <c r="R2673" s="2">
        <v>6263883</v>
      </c>
      <c r="S2673" s="2">
        <v>12527766</v>
      </c>
      <c r="U2673">
        <v>1.4190315768363135</v>
      </c>
      <c r="V2673" t="s">
        <v>22725</v>
      </c>
      <c r="W2673">
        <f>AVERAGE(U2673:V2673)</f>
        <v>1.4190315768363135</v>
      </c>
      <c r="X2673" s="4">
        <v>-4.0508857612772127E-2</v>
      </c>
      <c r="Y2673">
        <f>AVERAGE(W2673:X2673)</f>
        <v>0.68926135961177071</v>
      </c>
      <c r="Z2673" t="s">
        <v>23208</v>
      </c>
      <c r="AA2673" t="s">
        <v>22731</v>
      </c>
      <c r="AB2673" t="s">
        <v>23209</v>
      </c>
      <c r="AC2673" t="s">
        <v>22725</v>
      </c>
      <c r="AD2673">
        <v>1948</v>
      </c>
      <c r="AE2673">
        <v>0</v>
      </c>
    </row>
    <row r="2674" spans="1:31" x14ac:dyDescent="0.25">
      <c r="A2674" t="s">
        <v>4385</v>
      </c>
      <c r="B2674" t="s">
        <v>4386</v>
      </c>
      <c r="C2674">
        <v>1965</v>
      </c>
      <c r="D2674" s="1">
        <v>24111</v>
      </c>
      <c r="E2674" t="s">
        <v>22</v>
      </c>
      <c r="F2674">
        <v>102</v>
      </c>
      <c r="G2674" t="s">
        <v>19</v>
      </c>
      <c r="H2674" t="s">
        <v>25</v>
      </c>
      <c r="I2674" t="s">
        <v>4101</v>
      </c>
      <c r="J2674" t="s">
        <v>4387</v>
      </c>
      <c r="K2674" t="s">
        <v>4213</v>
      </c>
      <c r="L2674" t="s">
        <v>4388</v>
      </c>
      <c r="M2674" t="s">
        <v>4389</v>
      </c>
      <c r="N2674">
        <v>7.3</v>
      </c>
      <c r="O2674">
        <v>14951</v>
      </c>
      <c r="Q2674" s="2">
        <v>15260000</v>
      </c>
      <c r="S2674" s="2">
        <v>15260000</v>
      </c>
      <c r="T2674">
        <v>67</v>
      </c>
      <c r="U2674">
        <v>1.339794035767875</v>
      </c>
      <c r="V2674">
        <v>0.76589387815130272</v>
      </c>
      <c r="W2674">
        <f>AVERAGE(U2674:V2674)</f>
        <v>1.0528439569595889</v>
      </c>
      <c r="X2674" s="4">
        <v>-1.0772574484789766E-2</v>
      </c>
      <c r="Y2674">
        <f>AVERAGE(W2674:X2674)</f>
        <v>0.52103569123739957</v>
      </c>
      <c r="Z2674" t="s">
        <v>22999</v>
      </c>
      <c r="AA2674" t="s">
        <v>22731</v>
      </c>
      <c r="AB2674" t="s">
        <v>23000</v>
      </c>
      <c r="AC2674" t="s">
        <v>22725</v>
      </c>
      <c r="AD2674">
        <v>1932</v>
      </c>
      <c r="AE2674">
        <v>0</v>
      </c>
    </row>
    <row r="2675" spans="1:31" x14ac:dyDescent="0.25">
      <c r="A2675" t="s">
        <v>4719</v>
      </c>
      <c r="B2675" t="s">
        <v>4720</v>
      </c>
      <c r="C2675">
        <v>1967</v>
      </c>
      <c r="D2675" s="1">
        <v>24827</v>
      </c>
      <c r="E2675" t="s">
        <v>34</v>
      </c>
      <c r="F2675">
        <v>127</v>
      </c>
      <c r="G2675" t="s">
        <v>19</v>
      </c>
      <c r="H2675" t="s">
        <v>25</v>
      </c>
      <c r="I2675" t="s">
        <v>4721</v>
      </c>
      <c r="J2675" t="s">
        <v>4722</v>
      </c>
      <c r="K2675" t="s">
        <v>3950</v>
      </c>
      <c r="L2675" t="s">
        <v>4723</v>
      </c>
      <c r="M2675" t="s">
        <v>4724</v>
      </c>
      <c r="N2675">
        <v>8.1</v>
      </c>
      <c r="O2675">
        <v>158422</v>
      </c>
      <c r="P2675" s="2">
        <v>3200000</v>
      </c>
      <c r="S2675" s="2"/>
      <c r="T2675">
        <v>92</v>
      </c>
      <c r="U2675">
        <v>1.9736943643153797</v>
      </c>
      <c r="V2675">
        <v>2.1773779714977968</v>
      </c>
      <c r="W2675">
        <f>AVERAGE(U2675:V2675)</f>
        <v>2.0755361679065882</v>
      </c>
      <c r="X2675" s="4"/>
      <c r="Y2675">
        <f>AVERAGE(W2675:X2675)</f>
        <v>2.0755361679065882</v>
      </c>
      <c r="Z2675" t="s">
        <v>22999</v>
      </c>
      <c r="AA2675" t="s">
        <v>22731</v>
      </c>
      <c r="AB2675" t="s">
        <v>23000</v>
      </c>
      <c r="AC2675" t="s">
        <v>22725</v>
      </c>
      <c r="AD2675">
        <v>1932</v>
      </c>
      <c r="AE2675">
        <v>0</v>
      </c>
    </row>
    <row r="2676" spans="1:31" x14ac:dyDescent="0.25">
      <c r="A2676" t="s">
        <v>4845</v>
      </c>
      <c r="B2676" t="s">
        <v>4846</v>
      </c>
      <c r="C2676">
        <v>1968</v>
      </c>
      <c r="D2676" s="1">
        <v>25298</v>
      </c>
      <c r="E2676" t="s">
        <v>3218</v>
      </c>
      <c r="F2676">
        <v>114</v>
      </c>
      <c r="G2676" t="s">
        <v>19</v>
      </c>
      <c r="H2676" t="s">
        <v>25</v>
      </c>
      <c r="I2676" t="s">
        <v>4200</v>
      </c>
      <c r="J2676" t="s">
        <v>4847</v>
      </c>
      <c r="K2676" t="s">
        <v>4848</v>
      </c>
      <c r="L2676" t="s">
        <v>4849</v>
      </c>
      <c r="M2676" t="s">
        <v>4850</v>
      </c>
      <c r="N2676">
        <v>7.4</v>
      </c>
      <c r="O2676">
        <v>59535</v>
      </c>
      <c r="P2676" s="2">
        <v>5500000</v>
      </c>
      <c r="Q2676" s="2">
        <v>511350</v>
      </c>
      <c r="R2676" s="2">
        <v>511350</v>
      </c>
      <c r="S2676" s="2">
        <v>-4477300</v>
      </c>
      <c r="T2676">
        <v>81</v>
      </c>
      <c r="U2676">
        <v>1.4190315768363135</v>
      </c>
      <c r="V2676">
        <v>1.5563249704253392</v>
      </c>
      <c r="W2676">
        <f>AVERAGE(U2676:V2676)</f>
        <v>1.4876782736308263</v>
      </c>
      <c r="X2676" s="4">
        <v>-0.22558358297891079</v>
      </c>
      <c r="Y2676">
        <f>AVERAGE(W2676:X2676)</f>
        <v>0.63104734532595774</v>
      </c>
      <c r="Z2676" t="s">
        <v>22999</v>
      </c>
      <c r="AA2676" t="s">
        <v>22731</v>
      </c>
      <c r="AB2676" t="s">
        <v>23000</v>
      </c>
      <c r="AC2676" t="s">
        <v>22725</v>
      </c>
      <c r="AD2676">
        <v>1932</v>
      </c>
      <c r="AE2676">
        <v>0</v>
      </c>
    </row>
    <row r="2677" spans="1:31" x14ac:dyDescent="0.25">
      <c r="A2677" t="s">
        <v>4887</v>
      </c>
      <c r="B2677" t="s">
        <v>4888</v>
      </c>
      <c r="C2677">
        <v>1968</v>
      </c>
      <c r="D2677" s="1">
        <v>25190</v>
      </c>
      <c r="E2677" t="s">
        <v>728</v>
      </c>
      <c r="F2677">
        <v>103</v>
      </c>
      <c r="G2677" t="s">
        <v>19</v>
      </c>
      <c r="H2677" t="s">
        <v>1443</v>
      </c>
      <c r="I2677" t="s">
        <v>4448</v>
      </c>
      <c r="J2677" t="s">
        <v>4889</v>
      </c>
      <c r="K2677" t="s">
        <v>4852</v>
      </c>
      <c r="L2677" t="s">
        <v>4890</v>
      </c>
      <c r="M2677" t="s">
        <v>4891</v>
      </c>
      <c r="N2677">
        <v>7.3</v>
      </c>
      <c r="O2677">
        <v>7529</v>
      </c>
      <c r="P2677" s="2">
        <v>4150000</v>
      </c>
      <c r="S2677" s="2"/>
      <c r="U2677">
        <v>1.339794035767875</v>
      </c>
      <c r="V2677" t="s">
        <v>22725</v>
      </c>
      <c r="W2677">
        <f>AVERAGE(U2677:V2677)</f>
        <v>1.339794035767875</v>
      </c>
      <c r="X2677" s="4"/>
      <c r="Y2677">
        <f>AVERAGE(W2677:X2677)</f>
        <v>1.339794035767875</v>
      </c>
      <c r="Z2677" t="s">
        <v>22999</v>
      </c>
      <c r="AA2677" t="s">
        <v>22731</v>
      </c>
      <c r="AB2677" t="s">
        <v>23000</v>
      </c>
      <c r="AC2677" t="s">
        <v>22725</v>
      </c>
      <c r="AD2677">
        <v>1932</v>
      </c>
      <c r="AE2677">
        <v>0</v>
      </c>
    </row>
    <row r="2678" spans="1:31" x14ac:dyDescent="0.25">
      <c r="A2678" t="s">
        <v>5697</v>
      </c>
      <c r="B2678" t="s">
        <v>5698</v>
      </c>
      <c r="C2678">
        <v>1973</v>
      </c>
      <c r="D2678" s="1">
        <v>26981</v>
      </c>
      <c r="E2678" t="s">
        <v>379</v>
      </c>
      <c r="F2678">
        <v>111</v>
      </c>
      <c r="G2678" t="s">
        <v>19</v>
      </c>
      <c r="H2678" t="s">
        <v>25</v>
      </c>
      <c r="I2678" t="s">
        <v>1996</v>
      </c>
      <c r="J2678" t="s">
        <v>5699</v>
      </c>
      <c r="K2678" t="s">
        <v>155</v>
      </c>
      <c r="L2678" t="s">
        <v>5700</v>
      </c>
      <c r="M2678" t="s">
        <v>5701</v>
      </c>
      <c r="N2678">
        <v>7.5</v>
      </c>
      <c r="O2678">
        <v>10699</v>
      </c>
      <c r="S2678" s="2"/>
      <c r="U2678">
        <v>1.4982691179047514</v>
      </c>
      <c r="V2678" t="s">
        <v>22725</v>
      </c>
      <c r="W2678">
        <f>AVERAGE(U2678:V2678)</f>
        <v>1.4982691179047514</v>
      </c>
      <c r="X2678" s="4"/>
      <c r="Y2678">
        <f>AVERAGE(W2678:X2678)</f>
        <v>1.4982691179047514</v>
      </c>
      <c r="Z2678" t="s">
        <v>22999</v>
      </c>
      <c r="AA2678" t="s">
        <v>22731</v>
      </c>
      <c r="AB2678" t="s">
        <v>23000</v>
      </c>
      <c r="AC2678" t="s">
        <v>22725</v>
      </c>
      <c r="AD2678">
        <v>1932</v>
      </c>
      <c r="AE2678">
        <v>0</v>
      </c>
    </row>
    <row r="2679" spans="1:31" x14ac:dyDescent="0.25">
      <c r="A2679" t="s">
        <v>14050</v>
      </c>
      <c r="B2679" t="s">
        <v>14051</v>
      </c>
      <c r="C2679">
        <v>2003</v>
      </c>
      <c r="D2679" s="1">
        <v>37792</v>
      </c>
      <c r="E2679" t="s">
        <v>46</v>
      </c>
      <c r="F2679">
        <v>105</v>
      </c>
      <c r="G2679" t="s">
        <v>19</v>
      </c>
      <c r="H2679" t="s">
        <v>25</v>
      </c>
      <c r="I2679" t="s">
        <v>13198</v>
      </c>
      <c r="J2679" t="s">
        <v>14052</v>
      </c>
      <c r="K2679" t="s">
        <v>7857</v>
      </c>
      <c r="L2679" t="s">
        <v>14053</v>
      </c>
      <c r="M2679" t="s">
        <v>14054</v>
      </c>
      <c r="N2679">
        <v>5.6</v>
      </c>
      <c r="O2679">
        <v>34433</v>
      </c>
      <c r="P2679" s="2">
        <v>33000000</v>
      </c>
      <c r="Q2679" s="2">
        <v>132716677</v>
      </c>
      <c r="R2679" s="2">
        <v>164729679</v>
      </c>
      <c r="S2679" s="2">
        <v>264446356</v>
      </c>
      <c r="T2679">
        <v>39</v>
      </c>
      <c r="U2679">
        <v>-7.2441623955728602E-3</v>
      </c>
      <c r="V2679">
        <v>-0.81496830639677043</v>
      </c>
      <c r="W2679">
        <f>AVERAGE(U2679:V2679)</f>
        <v>-0.41110623439617167</v>
      </c>
      <c r="X2679" s="4">
        <v>2.7012484433512398</v>
      </c>
      <c r="Y2679">
        <f>AVERAGE(W2679:X2679)</f>
        <v>1.1450711044775341</v>
      </c>
      <c r="Z2679" t="s">
        <v>22999</v>
      </c>
      <c r="AA2679" t="s">
        <v>22731</v>
      </c>
      <c r="AB2679" t="s">
        <v>23000</v>
      </c>
      <c r="AC2679" t="s">
        <v>22725</v>
      </c>
      <c r="AD2679">
        <v>1932</v>
      </c>
      <c r="AE2679">
        <v>0</v>
      </c>
    </row>
    <row r="2680" spans="1:31" x14ac:dyDescent="0.25">
      <c r="A2680" t="s">
        <v>5928</v>
      </c>
      <c r="B2680" t="s">
        <v>5929</v>
      </c>
      <c r="C2680">
        <v>1974</v>
      </c>
      <c r="D2680" s="1">
        <v>27298</v>
      </c>
      <c r="E2680" t="s">
        <v>367</v>
      </c>
      <c r="F2680">
        <v>113</v>
      </c>
      <c r="G2680" t="s">
        <v>19</v>
      </c>
      <c r="H2680" t="s">
        <v>25</v>
      </c>
      <c r="I2680" t="s">
        <v>4090</v>
      </c>
      <c r="J2680" t="s">
        <v>4090</v>
      </c>
      <c r="K2680" t="s">
        <v>5807</v>
      </c>
      <c r="L2680" t="s">
        <v>5930</v>
      </c>
      <c r="M2680" t="s">
        <v>5931</v>
      </c>
      <c r="N2680">
        <v>7.8</v>
      </c>
      <c r="O2680">
        <v>95597</v>
      </c>
      <c r="P2680" s="2">
        <v>1600000</v>
      </c>
      <c r="Q2680" s="2">
        <v>4420000</v>
      </c>
      <c r="R2680" s="2">
        <v>4432180</v>
      </c>
      <c r="S2680" s="2">
        <v>7252180</v>
      </c>
      <c r="T2680">
        <v>85</v>
      </c>
      <c r="U2680">
        <v>1.7359817411100655</v>
      </c>
      <c r="V2680">
        <v>1.7821624253607784</v>
      </c>
      <c r="W2680">
        <f>AVERAGE(U2680:V2680)</f>
        <v>1.7590720832354219</v>
      </c>
      <c r="X2680" s="4">
        <v>-9.7925725627012475E-2</v>
      </c>
      <c r="Y2680">
        <f>AVERAGE(W2680:X2680)</f>
        <v>0.83057317880420467</v>
      </c>
      <c r="Z2680" t="s">
        <v>23140</v>
      </c>
      <c r="AA2680" t="s">
        <v>22731</v>
      </c>
      <c r="AB2680" t="s">
        <v>23141</v>
      </c>
      <c r="AC2680" t="s">
        <v>22725</v>
      </c>
      <c r="AD2680">
        <v>1937</v>
      </c>
      <c r="AE2680">
        <v>0</v>
      </c>
    </row>
    <row r="2681" spans="1:31" x14ac:dyDescent="0.25">
      <c r="A2681" t="s">
        <v>6001</v>
      </c>
      <c r="B2681" t="s">
        <v>6002</v>
      </c>
      <c r="C2681">
        <v>1974</v>
      </c>
      <c r="D2681" s="1">
        <v>27347</v>
      </c>
      <c r="E2681" t="s">
        <v>3218</v>
      </c>
      <c r="F2681">
        <v>104</v>
      </c>
      <c r="G2681" t="s">
        <v>19</v>
      </c>
      <c r="H2681" t="s">
        <v>271</v>
      </c>
      <c r="I2681" t="s">
        <v>4659</v>
      </c>
      <c r="J2681" t="s">
        <v>6003</v>
      </c>
      <c r="K2681" t="s">
        <v>2448</v>
      </c>
      <c r="L2681" t="s">
        <v>6004</v>
      </c>
      <c r="M2681" t="s">
        <v>6005</v>
      </c>
      <c r="N2681">
        <v>7.7</v>
      </c>
      <c r="O2681">
        <v>25773</v>
      </c>
      <c r="P2681" s="2">
        <v>5000000</v>
      </c>
      <c r="S2681" s="2"/>
      <c r="T2681">
        <v>68</v>
      </c>
      <c r="U2681">
        <v>1.6567442000416277</v>
      </c>
      <c r="V2681">
        <v>0.82235324188516246</v>
      </c>
      <c r="W2681">
        <f>AVERAGE(U2681:V2681)</f>
        <v>1.2395487209633951</v>
      </c>
      <c r="X2681" s="4"/>
      <c r="Y2681">
        <f>AVERAGE(W2681:X2681)</f>
        <v>1.2395487209633951</v>
      </c>
      <c r="Z2681" t="s">
        <v>23140</v>
      </c>
      <c r="AA2681" t="s">
        <v>22731</v>
      </c>
      <c r="AB2681" t="s">
        <v>23141</v>
      </c>
      <c r="AC2681" t="s">
        <v>22725</v>
      </c>
      <c r="AD2681">
        <v>1937</v>
      </c>
      <c r="AE2681">
        <v>0</v>
      </c>
    </row>
    <row r="2682" spans="1:31" x14ac:dyDescent="0.25">
      <c r="A2682" t="s">
        <v>6068</v>
      </c>
      <c r="B2682" t="s">
        <v>6069</v>
      </c>
      <c r="C2682">
        <v>1975</v>
      </c>
      <c r="D2682" s="1">
        <v>27614</v>
      </c>
      <c r="E2682" t="s">
        <v>408</v>
      </c>
      <c r="F2682">
        <v>95</v>
      </c>
      <c r="G2682" t="s">
        <v>19</v>
      </c>
      <c r="H2682" t="s">
        <v>25</v>
      </c>
      <c r="I2682" t="s">
        <v>5529</v>
      </c>
      <c r="J2682" t="s">
        <v>6070</v>
      </c>
      <c r="K2682" t="s">
        <v>6071</v>
      </c>
      <c r="L2682" t="s">
        <v>6072</v>
      </c>
      <c r="M2682" t="s">
        <v>6073</v>
      </c>
      <c r="N2682">
        <v>7.1</v>
      </c>
      <c r="O2682">
        <v>6520</v>
      </c>
      <c r="P2682" s="2">
        <v>2500000</v>
      </c>
      <c r="S2682" s="2"/>
      <c r="T2682">
        <v>70</v>
      </c>
      <c r="U2682">
        <v>1.1813189536309987</v>
      </c>
      <c r="V2682">
        <v>0.93527196935288193</v>
      </c>
      <c r="W2682">
        <f>AVERAGE(U2682:V2682)</f>
        <v>1.0582954614919404</v>
      </c>
      <c r="X2682" s="4"/>
      <c r="Y2682">
        <f>AVERAGE(W2682:X2682)</f>
        <v>1.0582954614919404</v>
      </c>
      <c r="Z2682" t="s">
        <v>23140</v>
      </c>
      <c r="AA2682" t="s">
        <v>22731</v>
      </c>
      <c r="AB2682" t="s">
        <v>23141</v>
      </c>
      <c r="AC2682" t="s">
        <v>22725</v>
      </c>
      <c r="AD2682">
        <v>1937</v>
      </c>
      <c r="AE2682">
        <v>0</v>
      </c>
    </row>
    <row r="2683" spans="1:31" x14ac:dyDescent="0.25">
      <c r="A2683" t="s">
        <v>6097</v>
      </c>
      <c r="B2683" t="s">
        <v>6098</v>
      </c>
      <c r="C2683">
        <v>1975</v>
      </c>
      <c r="D2683" s="1">
        <v>27753</v>
      </c>
      <c r="E2683" t="s">
        <v>44</v>
      </c>
      <c r="F2683">
        <v>125</v>
      </c>
      <c r="G2683" t="s">
        <v>19</v>
      </c>
      <c r="H2683" t="s">
        <v>25</v>
      </c>
      <c r="I2683" t="s">
        <v>1727</v>
      </c>
      <c r="J2683" t="s">
        <v>6099</v>
      </c>
      <c r="K2683" t="s">
        <v>5865</v>
      </c>
      <c r="L2683" t="s">
        <v>6100</v>
      </c>
      <c r="M2683" t="s">
        <v>6101</v>
      </c>
      <c r="N2683">
        <v>6.3</v>
      </c>
      <c r="O2683">
        <v>5043</v>
      </c>
      <c r="P2683" s="2">
        <v>15000000</v>
      </c>
      <c r="S2683" s="2"/>
      <c r="U2683">
        <v>0.54741862508349393</v>
      </c>
      <c r="V2683" t="s">
        <v>22725</v>
      </c>
      <c r="W2683">
        <f>AVERAGE(U2683:V2683)</f>
        <v>0.54741862508349393</v>
      </c>
      <c r="X2683" s="4"/>
      <c r="Y2683">
        <f>AVERAGE(W2683:X2683)</f>
        <v>0.54741862508349393</v>
      </c>
      <c r="Z2683" t="s">
        <v>23140</v>
      </c>
      <c r="AA2683" t="s">
        <v>22731</v>
      </c>
      <c r="AB2683" t="s">
        <v>23141</v>
      </c>
      <c r="AC2683" t="s">
        <v>22725</v>
      </c>
      <c r="AD2683">
        <v>1937</v>
      </c>
      <c r="AE2683">
        <v>0</v>
      </c>
    </row>
    <row r="2684" spans="1:31" x14ac:dyDescent="0.25">
      <c r="A2684" t="s">
        <v>6195</v>
      </c>
      <c r="B2684" t="s">
        <v>6196</v>
      </c>
      <c r="C2684">
        <v>1976</v>
      </c>
      <c r="D2684" s="1">
        <v>28054</v>
      </c>
      <c r="E2684" t="s">
        <v>86</v>
      </c>
      <c r="F2684">
        <v>138</v>
      </c>
      <c r="G2684" t="s">
        <v>19</v>
      </c>
      <c r="H2684" t="s">
        <v>271</v>
      </c>
      <c r="I2684" t="s">
        <v>5098</v>
      </c>
      <c r="J2684" t="s">
        <v>6197</v>
      </c>
      <c r="K2684" t="s">
        <v>6176</v>
      </c>
      <c r="L2684" t="s">
        <v>6198</v>
      </c>
      <c r="M2684" t="s">
        <v>6199</v>
      </c>
      <c r="N2684">
        <v>8</v>
      </c>
      <c r="O2684">
        <v>99874</v>
      </c>
      <c r="P2684" s="2">
        <v>8500000</v>
      </c>
      <c r="Q2684" s="2">
        <v>70600000</v>
      </c>
      <c r="R2684" s="2">
        <v>70600000</v>
      </c>
      <c r="S2684" s="2">
        <v>132700000</v>
      </c>
      <c r="T2684">
        <v>84</v>
      </c>
      <c r="U2684">
        <v>1.8944568232469419</v>
      </c>
      <c r="V2684">
        <v>1.7257030616269187</v>
      </c>
      <c r="W2684">
        <f>AVERAGE(U2684:V2684)</f>
        <v>1.8100799424369303</v>
      </c>
      <c r="X2684" s="4">
        <v>1.2673862839988719</v>
      </c>
      <c r="Y2684">
        <f>AVERAGE(W2684:X2684)</f>
        <v>1.538733113217901</v>
      </c>
      <c r="Z2684" t="s">
        <v>23140</v>
      </c>
      <c r="AA2684" t="s">
        <v>22731</v>
      </c>
      <c r="AB2684" t="s">
        <v>23141</v>
      </c>
      <c r="AC2684" t="s">
        <v>22725</v>
      </c>
      <c r="AD2684">
        <v>1937</v>
      </c>
      <c r="AE2684">
        <v>0</v>
      </c>
    </row>
    <row r="2685" spans="1:31" x14ac:dyDescent="0.25">
      <c r="A2685" t="s">
        <v>6850</v>
      </c>
      <c r="B2685" t="s">
        <v>6851</v>
      </c>
      <c r="C2685">
        <v>1979</v>
      </c>
      <c r="D2685" s="1">
        <v>28916</v>
      </c>
      <c r="E2685" t="s">
        <v>22</v>
      </c>
      <c r="F2685">
        <v>114</v>
      </c>
      <c r="G2685" t="s">
        <v>19</v>
      </c>
      <c r="H2685" t="s">
        <v>25</v>
      </c>
      <c r="I2685" t="s">
        <v>3293</v>
      </c>
      <c r="J2685" t="s">
        <v>3644</v>
      </c>
      <c r="K2685" t="s">
        <v>799</v>
      </c>
      <c r="L2685" t="s">
        <v>6852</v>
      </c>
      <c r="M2685" t="s">
        <v>6853</v>
      </c>
      <c r="N2685">
        <v>7.3</v>
      </c>
      <c r="O2685">
        <v>10180</v>
      </c>
      <c r="Q2685" s="2">
        <v>22228000</v>
      </c>
      <c r="R2685" s="2">
        <v>22228000</v>
      </c>
      <c r="S2685" s="2">
        <v>44456000</v>
      </c>
      <c r="T2685">
        <v>61</v>
      </c>
      <c r="U2685">
        <v>1.339794035767875</v>
      </c>
      <c r="V2685">
        <v>0.42713769574814414</v>
      </c>
      <c r="W2685">
        <f>AVERAGE(U2685:V2685)</f>
        <v>0.88346586575800956</v>
      </c>
      <c r="X2685" s="4">
        <v>0.30698224527243934</v>
      </c>
      <c r="Y2685">
        <f>AVERAGE(W2685:X2685)</f>
        <v>0.59522405551522439</v>
      </c>
      <c r="Z2685" t="s">
        <v>23140</v>
      </c>
      <c r="AA2685" t="s">
        <v>22731</v>
      </c>
      <c r="AB2685" t="s">
        <v>23141</v>
      </c>
      <c r="AC2685" t="s">
        <v>22725</v>
      </c>
      <c r="AD2685">
        <v>1937</v>
      </c>
      <c r="AE2685">
        <v>0</v>
      </c>
    </row>
    <row r="2686" spans="1:31" x14ac:dyDescent="0.25">
      <c r="A2686" t="s">
        <v>7905</v>
      </c>
      <c r="B2686" t="s">
        <v>7906</v>
      </c>
      <c r="C2686">
        <v>1985</v>
      </c>
      <c r="D2686" s="1">
        <v>31547</v>
      </c>
      <c r="E2686" t="s">
        <v>66</v>
      </c>
      <c r="F2686">
        <v>97</v>
      </c>
      <c r="G2686" t="s">
        <v>19</v>
      </c>
      <c r="H2686" t="s">
        <v>25</v>
      </c>
      <c r="I2686" t="s">
        <v>4981</v>
      </c>
      <c r="J2686" t="s">
        <v>7907</v>
      </c>
      <c r="K2686" t="s">
        <v>7424</v>
      </c>
      <c r="L2686" t="s">
        <v>7908</v>
      </c>
      <c r="M2686" t="s">
        <v>7909</v>
      </c>
      <c r="N2686">
        <v>7.7</v>
      </c>
      <c r="O2686">
        <v>56815</v>
      </c>
      <c r="P2686" s="2">
        <v>4500000</v>
      </c>
      <c r="Q2686" s="2">
        <v>10609321</v>
      </c>
      <c r="R2686" s="2">
        <v>10609321</v>
      </c>
      <c r="S2686" s="2">
        <v>16718642</v>
      </c>
      <c r="T2686">
        <v>90</v>
      </c>
      <c r="U2686">
        <v>1.6567442000416277</v>
      </c>
      <c r="V2686">
        <v>2.0644592440300773</v>
      </c>
      <c r="W2686">
        <f>AVERAGE(U2686:V2686)</f>
        <v>1.8606017220358524</v>
      </c>
      <c r="X2686" s="4">
        <v>5.1025634039732204E-3</v>
      </c>
      <c r="Y2686">
        <f>AVERAGE(W2686:X2686)</f>
        <v>0.93285214271991279</v>
      </c>
      <c r="Z2686" t="s">
        <v>23201</v>
      </c>
      <c r="AA2686" t="s">
        <v>22731</v>
      </c>
      <c r="AB2686" t="s">
        <v>23202</v>
      </c>
      <c r="AC2686" t="s">
        <v>22725</v>
      </c>
      <c r="AD2686">
        <v>1946</v>
      </c>
      <c r="AE2686">
        <v>0</v>
      </c>
    </row>
    <row r="2687" spans="1:31" x14ac:dyDescent="0.25">
      <c r="A2687" t="s">
        <v>8644</v>
      </c>
      <c r="B2687" t="s">
        <v>8645</v>
      </c>
      <c r="C2687">
        <v>1988</v>
      </c>
      <c r="D2687" s="1">
        <v>32408</v>
      </c>
      <c r="E2687" t="s">
        <v>250</v>
      </c>
      <c r="F2687">
        <v>104</v>
      </c>
      <c r="G2687" t="s">
        <v>19</v>
      </c>
      <c r="H2687" t="s">
        <v>271</v>
      </c>
      <c r="I2687" t="s">
        <v>8217</v>
      </c>
      <c r="J2687" t="s">
        <v>8646</v>
      </c>
      <c r="K2687" t="s">
        <v>8621</v>
      </c>
      <c r="L2687" t="s">
        <v>8647</v>
      </c>
      <c r="M2687" t="s">
        <v>8648</v>
      </c>
      <c r="N2687">
        <v>7.3</v>
      </c>
      <c r="O2687">
        <v>193630</v>
      </c>
      <c r="P2687" s="2">
        <v>18000000</v>
      </c>
      <c r="Q2687" s="2">
        <v>115227281</v>
      </c>
      <c r="R2687" s="2">
        <v>151927281</v>
      </c>
      <c r="S2687" s="2">
        <v>249154562</v>
      </c>
      <c r="T2687">
        <v>73</v>
      </c>
      <c r="U2687">
        <v>1.339794035767875</v>
      </c>
      <c r="V2687">
        <v>1.1046500605544611</v>
      </c>
      <c r="W2687">
        <f>AVERAGE(U2687:V2687)</f>
        <v>1.2222220481611681</v>
      </c>
      <c r="X2687" s="4">
        <v>2.5348201228198421</v>
      </c>
      <c r="Y2687">
        <f>AVERAGE(W2687:X2687)</f>
        <v>1.878521085490505</v>
      </c>
      <c r="Z2687" t="s">
        <v>23201</v>
      </c>
      <c r="AA2687" t="s">
        <v>22731</v>
      </c>
      <c r="AB2687" t="s">
        <v>23202</v>
      </c>
      <c r="AC2687" t="s">
        <v>22725</v>
      </c>
      <c r="AD2687">
        <v>1946</v>
      </c>
      <c r="AE2687">
        <v>0</v>
      </c>
    </row>
    <row r="2688" spans="1:31" x14ac:dyDescent="0.25">
      <c r="A2688" t="s">
        <v>9932</v>
      </c>
      <c r="B2688" t="s">
        <v>9933</v>
      </c>
      <c r="C2688">
        <v>1992</v>
      </c>
      <c r="D2688" s="1">
        <v>33830</v>
      </c>
      <c r="E2688" t="s">
        <v>136</v>
      </c>
      <c r="F2688">
        <v>107</v>
      </c>
      <c r="G2688" t="s">
        <v>19</v>
      </c>
      <c r="H2688" t="s">
        <v>25</v>
      </c>
      <c r="I2688" t="s">
        <v>5086</v>
      </c>
      <c r="J2688" t="s">
        <v>9934</v>
      </c>
      <c r="K2688" t="s">
        <v>336</v>
      </c>
      <c r="L2688" t="s">
        <v>9935</v>
      </c>
      <c r="M2688" t="s">
        <v>9936</v>
      </c>
      <c r="N2688">
        <v>6.4</v>
      </c>
      <c r="O2688">
        <v>31532</v>
      </c>
      <c r="P2688" s="2">
        <v>16000000</v>
      </c>
      <c r="Q2688" s="2">
        <v>48017402</v>
      </c>
      <c r="R2688" s="2">
        <v>48017402</v>
      </c>
      <c r="S2688" s="2">
        <v>80034804</v>
      </c>
      <c r="T2688">
        <v>63</v>
      </c>
      <c r="U2688">
        <v>0.62665616615193254</v>
      </c>
      <c r="V2688">
        <v>0.54005642321586367</v>
      </c>
      <c r="W2688">
        <f>AVERAGE(U2688:V2688)</f>
        <v>0.58335629468389816</v>
      </c>
      <c r="X2688" s="4">
        <v>0.69420434597793945</v>
      </c>
      <c r="Y2688">
        <f>AVERAGE(W2688:X2688)</f>
        <v>0.6387803203309188</v>
      </c>
      <c r="Z2688" t="s">
        <v>23201</v>
      </c>
      <c r="AA2688" t="s">
        <v>22731</v>
      </c>
      <c r="AB2688" t="s">
        <v>23202</v>
      </c>
      <c r="AC2688" t="s">
        <v>22725</v>
      </c>
      <c r="AD2688">
        <v>1946</v>
      </c>
      <c r="AE2688">
        <v>0</v>
      </c>
    </row>
    <row r="2689" spans="1:31" x14ac:dyDescent="0.25">
      <c r="A2689" t="s">
        <v>10242</v>
      </c>
      <c r="B2689" t="s">
        <v>10243</v>
      </c>
      <c r="C2689">
        <v>1993</v>
      </c>
      <c r="D2689" s="1">
        <v>34397</v>
      </c>
      <c r="E2689" t="s">
        <v>22</v>
      </c>
      <c r="F2689">
        <v>125</v>
      </c>
      <c r="G2689" t="s">
        <v>19</v>
      </c>
      <c r="H2689" t="s">
        <v>25</v>
      </c>
      <c r="I2689" t="s">
        <v>5915</v>
      </c>
      <c r="J2689" t="s">
        <v>7773</v>
      </c>
      <c r="K2689" t="s">
        <v>7718</v>
      </c>
      <c r="L2689" t="s">
        <v>10244</v>
      </c>
      <c r="M2689" t="s">
        <v>10245</v>
      </c>
      <c r="N2689">
        <v>7.7</v>
      </c>
      <c r="O2689">
        <v>219688</v>
      </c>
      <c r="P2689" s="2">
        <v>26000000</v>
      </c>
      <c r="Q2689" s="2">
        <v>77446440</v>
      </c>
      <c r="R2689" s="2">
        <v>206678440</v>
      </c>
      <c r="S2689" s="2">
        <v>258124880</v>
      </c>
      <c r="T2689">
        <v>66</v>
      </c>
      <c r="U2689">
        <v>1.6567442000416277</v>
      </c>
      <c r="V2689">
        <v>0.70943451441744299</v>
      </c>
      <c r="W2689">
        <f>AVERAGE(U2689:V2689)</f>
        <v>1.1830893572295353</v>
      </c>
      <c r="X2689" s="4">
        <v>2.6324486260139452</v>
      </c>
      <c r="Y2689">
        <f>AVERAGE(W2689:X2689)</f>
        <v>1.9077689916217402</v>
      </c>
      <c r="Z2689" t="s">
        <v>23201</v>
      </c>
      <c r="AA2689" t="s">
        <v>22731</v>
      </c>
      <c r="AB2689" t="s">
        <v>23202</v>
      </c>
      <c r="AC2689" t="s">
        <v>22725</v>
      </c>
      <c r="AD2689">
        <v>1946</v>
      </c>
      <c r="AE2689">
        <v>0</v>
      </c>
    </row>
    <row r="2690" spans="1:31" x14ac:dyDescent="0.25">
      <c r="A2690" t="s">
        <v>10427</v>
      </c>
      <c r="B2690" t="s">
        <v>10428</v>
      </c>
      <c r="C2690">
        <v>1994</v>
      </c>
      <c r="D2690" s="1">
        <v>34846</v>
      </c>
      <c r="E2690" t="s">
        <v>126</v>
      </c>
      <c r="F2690">
        <v>127</v>
      </c>
      <c r="G2690" t="s">
        <v>19</v>
      </c>
      <c r="H2690" t="s">
        <v>25</v>
      </c>
      <c r="I2690" t="s">
        <v>8037</v>
      </c>
      <c r="J2690" t="s">
        <v>10429</v>
      </c>
      <c r="K2690" t="s">
        <v>7857</v>
      </c>
      <c r="L2690" t="s">
        <v>10430</v>
      </c>
      <c r="M2690" t="s">
        <v>10431</v>
      </c>
      <c r="N2690">
        <v>7.8</v>
      </c>
      <c r="O2690">
        <v>162933</v>
      </c>
      <c r="P2690" s="2">
        <v>18000000</v>
      </c>
      <c r="Q2690" s="2">
        <v>5887457</v>
      </c>
      <c r="R2690" s="2">
        <v>5887457</v>
      </c>
      <c r="S2690" s="2">
        <v>-6225086</v>
      </c>
      <c r="T2690">
        <v>70</v>
      </c>
      <c r="U2690">
        <v>1.7359817411100655</v>
      </c>
      <c r="V2690">
        <v>0.93527196935288193</v>
      </c>
      <c r="W2690">
        <f>AVERAGE(U2690:V2690)</f>
        <v>1.3356268552314736</v>
      </c>
      <c r="X2690" s="4">
        <v>-0.24460562111441594</v>
      </c>
      <c r="Y2690">
        <f>AVERAGE(W2690:X2690)</f>
        <v>0.54551061705852888</v>
      </c>
      <c r="Z2690" t="s">
        <v>23201</v>
      </c>
      <c r="AA2690" t="s">
        <v>22731</v>
      </c>
      <c r="AB2690" t="s">
        <v>23202</v>
      </c>
      <c r="AC2690" t="s">
        <v>22725</v>
      </c>
      <c r="AD2690">
        <v>1946</v>
      </c>
      <c r="AE2690">
        <v>0</v>
      </c>
    </row>
    <row r="2691" spans="1:31" x14ac:dyDescent="0.25">
      <c r="A2691" t="s">
        <v>10553</v>
      </c>
      <c r="B2691" t="s">
        <v>8260</v>
      </c>
      <c r="C2691">
        <v>1994</v>
      </c>
      <c r="D2691" s="1">
        <v>34712</v>
      </c>
      <c r="E2691" t="s">
        <v>56</v>
      </c>
      <c r="F2691">
        <v>110</v>
      </c>
      <c r="G2691" t="s">
        <v>19</v>
      </c>
      <c r="H2691" t="s">
        <v>25</v>
      </c>
      <c r="I2691" t="s">
        <v>5513</v>
      </c>
      <c r="J2691" t="s">
        <v>10554</v>
      </c>
      <c r="K2691" t="s">
        <v>9655</v>
      </c>
      <c r="L2691" t="s">
        <v>10555</v>
      </c>
      <c r="M2691" t="s">
        <v>10556</v>
      </c>
      <c r="N2691">
        <v>7.4</v>
      </c>
      <c r="O2691">
        <v>18119</v>
      </c>
      <c r="P2691" s="2">
        <v>20000000</v>
      </c>
      <c r="Q2691" s="2">
        <v>39491975</v>
      </c>
      <c r="R2691" s="2">
        <v>39491975</v>
      </c>
      <c r="S2691" s="2">
        <v>58983950</v>
      </c>
      <c r="T2691">
        <v>86</v>
      </c>
      <c r="U2691">
        <v>1.4190315768363135</v>
      </c>
      <c r="V2691">
        <v>1.8386217890946381</v>
      </c>
      <c r="W2691">
        <f>AVERAGE(U2691:V2691)</f>
        <v>1.6288266829654758</v>
      </c>
      <c r="X2691" s="4">
        <v>0.46509726560714393</v>
      </c>
      <c r="Y2691">
        <f>AVERAGE(W2691:X2691)</f>
        <v>1.0469619742863099</v>
      </c>
      <c r="Z2691" t="s">
        <v>23201</v>
      </c>
      <c r="AA2691" t="s">
        <v>22731</v>
      </c>
      <c r="AB2691" t="s">
        <v>23202</v>
      </c>
      <c r="AC2691" t="s">
        <v>22725</v>
      </c>
      <c r="AD2691">
        <v>1946</v>
      </c>
      <c r="AE2691">
        <v>0</v>
      </c>
    </row>
    <row r="2692" spans="1:31" x14ac:dyDescent="0.25">
      <c r="A2692" t="s">
        <v>10967</v>
      </c>
      <c r="B2692" t="s">
        <v>10968</v>
      </c>
      <c r="C2692">
        <v>1995</v>
      </c>
      <c r="D2692" s="1">
        <v>35048</v>
      </c>
      <c r="E2692" t="s">
        <v>38</v>
      </c>
      <c r="F2692">
        <v>127</v>
      </c>
      <c r="G2692" t="s">
        <v>19</v>
      </c>
      <c r="H2692" t="s">
        <v>25</v>
      </c>
      <c r="I2692" t="s">
        <v>9708</v>
      </c>
      <c r="J2692" t="s">
        <v>10969</v>
      </c>
      <c r="K2692" t="s">
        <v>10970</v>
      </c>
      <c r="L2692" t="s">
        <v>10971</v>
      </c>
      <c r="M2692" t="s">
        <v>10972</v>
      </c>
      <c r="N2692">
        <v>8.6</v>
      </c>
      <c r="O2692">
        <v>1402015</v>
      </c>
      <c r="P2692" s="2">
        <v>33000000</v>
      </c>
      <c r="Q2692" s="2">
        <v>100125643</v>
      </c>
      <c r="R2692" s="2">
        <v>327333559</v>
      </c>
      <c r="S2692" s="2">
        <v>394459202</v>
      </c>
      <c r="T2692">
        <v>65</v>
      </c>
      <c r="U2692">
        <v>2.36988206965757</v>
      </c>
      <c r="V2692">
        <v>0.65297515068358314</v>
      </c>
      <c r="W2692">
        <f>AVERAGE(U2692:V2692)</f>
        <v>1.5114286101705765</v>
      </c>
      <c r="X2692" s="4">
        <v>4.1162439374892852</v>
      </c>
      <c r="Y2692">
        <f>AVERAGE(W2692:X2692)</f>
        <v>2.813836273829931</v>
      </c>
      <c r="Z2692" t="s">
        <v>23201</v>
      </c>
      <c r="AA2692" t="s">
        <v>22731</v>
      </c>
      <c r="AB2692" t="s">
        <v>23202</v>
      </c>
      <c r="AC2692" t="s">
        <v>22725</v>
      </c>
      <c r="AD2692">
        <v>1946</v>
      </c>
      <c r="AE2692">
        <v>0</v>
      </c>
    </row>
    <row r="2693" spans="1:31" x14ac:dyDescent="0.25">
      <c r="A2693" t="s">
        <v>11386</v>
      </c>
      <c r="B2693" t="s">
        <v>11387</v>
      </c>
      <c r="C2693">
        <v>1996</v>
      </c>
      <c r="D2693" s="1">
        <v>35580</v>
      </c>
      <c r="E2693" t="s">
        <v>418</v>
      </c>
      <c r="F2693">
        <v>108</v>
      </c>
      <c r="G2693" t="s">
        <v>19</v>
      </c>
      <c r="H2693" t="s">
        <v>25</v>
      </c>
      <c r="I2693" t="s">
        <v>11388</v>
      </c>
      <c r="J2693" t="s">
        <v>11388</v>
      </c>
      <c r="K2693" t="s">
        <v>11389</v>
      </c>
      <c r="L2693" t="s">
        <v>11390</v>
      </c>
      <c r="M2693" t="s">
        <v>11391</v>
      </c>
      <c r="N2693">
        <v>6.9</v>
      </c>
      <c r="O2693">
        <v>61290</v>
      </c>
      <c r="P2693" s="2">
        <v>26000000</v>
      </c>
      <c r="Q2693" s="2">
        <v>25857416</v>
      </c>
      <c r="R2693" s="2">
        <v>34585416</v>
      </c>
      <c r="S2693" s="2">
        <v>34442832</v>
      </c>
      <c r="T2693">
        <v>71</v>
      </c>
      <c r="U2693">
        <v>1.022843871494123</v>
      </c>
      <c r="V2693">
        <v>0.99173133308674177</v>
      </c>
      <c r="W2693">
        <f>AVERAGE(U2693:V2693)</f>
        <v>1.0072876022904325</v>
      </c>
      <c r="X2693" s="4">
        <v>0.19800387861129209</v>
      </c>
      <c r="Y2693">
        <f>AVERAGE(W2693:X2693)</f>
        <v>0.60264574045086228</v>
      </c>
      <c r="Z2693" t="s">
        <v>23201</v>
      </c>
      <c r="AA2693" t="s">
        <v>22731</v>
      </c>
      <c r="AB2693" t="s">
        <v>23202</v>
      </c>
      <c r="AC2693" t="s">
        <v>22725</v>
      </c>
      <c r="AD2693">
        <v>1946</v>
      </c>
      <c r="AE2693">
        <v>0</v>
      </c>
    </row>
    <row r="2694" spans="1:31" x14ac:dyDescent="0.25">
      <c r="A2694" t="s">
        <v>11412</v>
      </c>
      <c r="B2694" t="s">
        <v>11413</v>
      </c>
      <c r="C2694">
        <v>1996</v>
      </c>
      <c r="D2694" s="1">
        <v>35558</v>
      </c>
      <c r="E2694" t="s">
        <v>79</v>
      </c>
      <c r="F2694">
        <v>97</v>
      </c>
      <c r="G2694" t="s">
        <v>19</v>
      </c>
      <c r="H2694" t="s">
        <v>25</v>
      </c>
      <c r="I2694" t="s">
        <v>8984</v>
      </c>
      <c r="J2694" t="s">
        <v>11414</v>
      </c>
      <c r="K2694" t="s">
        <v>799</v>
      </c>
      <c r="L2694" t="s">
        <v>11415</v>
      </c>
      <c r="M2694" t="s">
        <v>11416</v>
      </c>
      <c r="N2694">
        <v>6.2</v>
      </c>
      <c r="O2694">
        <v>24690</v>
      </c>
      <c r="Q2694" s="2">
        <v>34861807</v>
      </c>
      <c r="R2694" s="2">
        <v>34861807</v>
      </c>
      <c r="S2694" s="2">
        <v>69723614</v>
      </c>
      <c r="T2694">
        <v>64</v>
      </c>
      <c r="U2694">
        <v>0.46818108401505615</v>
      </c>
      <c r="V2694">
        <v>0.5965157869497234</v>
      </c>
      <c r="W2694">
        <f>AVERAGE(U2694:V2694)</f>
        <v>0.53234843548238975</v>
      </c>
      <c r="X2694" s="4">
        <v>0.58198245531029513</v>
      </c>
      <c r="Y2694">
        <f>AVERAGE(W2694:X2694)</f>
        <v>0.55716544539634238</v>
      </c>
      <c r="Z2694" t="s">
        <v>23201</v>
      </c>
      <c r="AA2694" t="s">
        <v>22731</v>
      </c>
      <c r="AB2694" t="s">
        <v>23202</v>
      </c>
      <c r="AC2694" t="s">
        <v>22725</v>
      </c>
      <c r="AD2694">
        <v>1946</v>
      </c>
      <c r="AE2694">
        <v>0</v>
      </c>
    </row>
    <row r="2695" spans="1:31" x14ac:dyDescent="0.25">
      <c r="A2695" t="s">
        <v>11569</v>
      </c>
      <c r="B2695" t="s">
        <v>11570</v>
      </c>
      <c r="C2695">
        <v>1997</v>
      </c>
      <c r="D2695" s="1">
        <v>35728</v>
      </c>
      <c r="E2695" t="s">
        <v>391</v>
      </c>
      <c r="F2695">
        <v>105</v>
      </c>
      <c r="G2695" t="s">
        <v>19</v>
      </c>
      <c r="H2695" t="s">
        <v>25</v>
      </c>
      <c r="I2695" t="s">
        <v>1556</v>
      </c>
      <c r="J2695" t="s">
        <v>1556</v>
      </c>
      <c r="K2695" t="s">
        <v>8275</v>
      </c>
      <c r="L2695" t="s">
        <v>11571</v>
      </c>
      <c r="M2695" t="s">
        <v>11572</v>
      </c>
      <c r="N2695">
        <v>6.9</v>
      </c>
      <c r="O2695">
        <v>84547</v>
      </c>
      <c r="P2695" s="2">
        <v>15000000</v>
      </c>
      <c r="Q2695" s="2">
        <v>44862187</v>
      </c>
      <c r="R2695" s="2">
        <v>44862187</v>
      </c>
      <c r="S2695" s="2">
        <v>74724374</v>
      </c>
      <c r="T2695">
        <v>64</v>
      </c>
      <c r="U2695">
        <v>1.022843871494123</v>
      </c>
      <c r="V2695">
        <v>0.5965157869497234</v>
      </c>
      <c r="W2695">
        <f>AVERAGE(U2695:V2695)</f>
        <v>0.80967982922192316</v>
      </c>
      <c r="X2695" s="4">
        <v>0.63640825310619731</v>
      </c>
      <c r="Y2695">
        <f>AVERAGE(W2695:X2695)</f>
        <v>0.72304404116406018</v>
      </c>
      <c r="Z2695" t="s">
        <v>23201</v>
      </c>
      <c r="AA2695" t="s">
        <v>22731</v>
      </c>
      <c r="AB2695" t="s">
        <v>23202</v>
      </c>
      <c r="AC2695" t="s">
        <v>22725</v>
      </c>
      <c r="AD2695">
        <v>1946</v>
      </c>
      <c r="AE2695">
        <v>0</v>
      </c>
    </row>
    <row r="2696" spans="1:31" x14ac:dyDescent="0.25">
      <c r="A2696" t="s">
        <v>11649</v>
      </c>
      <c r="B2696" t="s">
        <v>11650</v>
      </c>
      <c r="C2696">
        <v>1997</v>
      </c>
      <c r="D2696" s="1">
        <v>35867</v>
      </c>
      <c r="E2696" t="s">
        <v>770</v>
      </c>
      <c r="F2696">
        <v>129</v>
      </c>
      <c r="G2696" t="s">
        <v>19</v>
      </c>
      <c r="H2696" t="s">
        <v>395</v>
      </c>
      <c r="I2696" t="s">
        <v>9708</v>
      </c>
      <c r="J2696" t="s">
        <v>9341</v>
      </c>
      <c r="K2696" t="s">
        <v>7231</v>
      </c>
      <c r="L2696" t="s">
        <v>11651</v>
      </c>
      <c r="M2696" t="s">
        <v>11652</v>
      </c>
      <c r="N2696">
        <v>7.8</v>
      </c>
      <c r="O2696">
        <v>336705</v>
      </c>
      <c r="P2696" s="2">
        <v>50000000</v>
      </c>
      <c r="Q2696" s="2">
        <v>48323648</v>
      </c>
      <c r="R2696" s="2">
        <v>109423648</v>
      </c>
      <c r="S2696" s="2">
        <v>107747296</v>
      </c>
      <c r="T2696">
        <v>61</v>
      </c>
      <c r="U2696">
        <v>1.7359817411100655</v>
      </c>
      <c r="V2696">
        <v>0.42713769574814414</v>
      </c>
      <c r="W2696">
        <f>AVERAGE(U2696:V2696)</f>
        <v>1.0815597184291048</v>
      </c>
      <c r="X2696" s="4">
        <v>0.99581339860445173</v>
      </c>
      <c r="Y2696">
        <f>AVERAGE(W2696:X2696)</f>
        <v>1.0386865585167784</v>
      </c>
      <c r="Z2696" t="s">
        <v>23201</v>
      </c>
      <c r="AA2696" t="s">
        <v>22731</v>
      </c>
      <c r="AB2696" t="s">
        <v>23202</v>
      </c>
      <c r="AC2696" t="s">
        <v>22725</v>
      </c>
      <c r="AD2696">
        <v>1946</v>
      </c>
      <c r="AE2696">
        <v>0</v>
      </c>
    </row>
    <row r="2697" spans="1:31" x14ac:dyDescent="0.25">
      <c r="A2697" t="s">
        <v>12008</v>
      </c>
      <c r="B2697" t="s">
        <v>12009</v>
      </c>
      <c r="C2697">
        <v>1999</v>
      </c>
      <c r="D2697" s="1">
        <v>37799</v>
      </c>
      <c r="E2697" t="s">
        <v>91</v>
      </c>
      <c r="F2697">
        <v>130</v>
      </c>
      <c r="G2697" t="s">
        <v>19</v>
      </c>
      <c r="H2697" t="s">
        <v>25</v>
      </c>
      <c r="I2697" t="s">
        <v>10382</v>
      </c>
      <c r="J2697" t="s">
        <v>10382</v>
      </c>
      <c r="K2697" t="s">
        <v>10383</v>
      </c>
      <c r="L2697" t="s">
        <v>12010</v>
      </c>
      <c r="M2697" t="s">
        <v>12011</v>
      </c>
      <c r="N2697">
        <v>7.3</v>
      </c>
      <c r="O2697">
        <v>205657</v>
      </c>
      <c r="P2697" s="2">
        <v>10000000</v>
      </c>
      <c r="Q2697" s="2">
        <v>30652890</v>
      </c>
      <c r="R2697" s="2">
        <v>31429330</v>
      </c>
      <c r="S2697" s="2">
        <v>52082220</v>
      </c>
      <c r="T2697">
        <v>62</v>
      </c>
      <c r="U2697">
        <v>1.339794035767875</v>
      </c>
      <c r="V2697">
        <v>0.48359705948200393</v>
      </c>
      <c r="W2697">
        <f>AVERAGE(U2697:V2697)</f>
        <v>0.91169554762493954</v>
      </c>
      <c r="X2697" s="4">
        <v>0.38998225080501142</v>
      </c>
      <c r="Y2697">
        <f>AVERAGE(W2697:X2697)</f>
        <v>0.65083889921497551</v>
      </c>
      <c r="Z2697" t="s">
        <v>23201</v>
      </c>
      <c r="AA2697" t="s">
        <v>22731</v>
      </c>
      <c r="AB2697" t="s">
        <v>23202</v>
      </c>
      <c r="AC2697" t="s">
        <v>22725</v>
      </c>
      <c r="AD2697">
        <v>1946</v>
      </c>
      <c r="AE2697">
        <v>0</v>
      </c>
    </row>
    <row r="2698" spans="1:31" x14ac:dyDescent="0.25">
      <c r="A2698" t="s">
        <v>13576</v>
      </c>
      <c r="B2698" t="s">
        <v>13577</v>
      </c>
      <c r="C2698">
        <v>2002</v>
      </c>
      <c r="D2698" s="1">
        <v>37365</v>
      </c>
      <c r="E2698" t="s">
        <v>391</v>
      </c>
      <c r="F2698">
        <v>112</v>
      </c>
      <c r="G2698" t="s">
        <v>19</v>
      </c>
      <c r="H2698" t="s">
        <v>25</v>
      </c>
      <c r="I2698" t="s">
        <v>9708</v>
      </c>
      <c r="J2698" t="s">
        <v>11411</v>
      </c>
      <c r="K2698" t="s">
        <v>336</v>
      </c>
      <c r="L2698" t="s">
        <v>13578</v>
      </c>
      <c r="M2698" t="s">
        <v>13579</v>
      </c>
      <c r="N2698">
        <v>6.8</v>
      </c>
      <c r="O2698">
        <v>253016</v>
      </c>
      <c r="P2698" s="2">
        <v>48000000</v>
      </c>
      <c r="Q2698" s="2">
        <v>96397334</v>
      </c>
      <c r="R2698" s="2">
        <v>197079546</v>
      </c>
      <c r="S2698" s="2">
        <v>245476880</v>
      </c>
      <c r="T2698">
        <v>65</v>
      </c>
      <c r="U2698">
        <v>0.94360633042568443</v>
      </c>
      <c r="V2698">
        <v>0.65297515068358314</v>
      </c>
      <c r="W2698">
        <f>AVERAGE(U2698:V2698)</f>
        <v>0.79829074055463378</v>
      </c>
      <c r="X2698" s="4">
        <v>2.4947940514047717</v>
      </c>
      <c r="Y2698">
        <f>AVERAGE(W2698:X2698)</f>
        <v>1.6465423959797028</v>
      </c>
      <c r="Z2698" t="s">
        <v>23201</v>
      </c>
      <c r="AA2698" t="s">
        <v>22731</v>
      </c>
      <c r="AB2698" t="s">
        <v>23202</v>
      </c>
      <c r="AC2698" t="s">
        <v>22725</v>
      </c>
      <c r="AD2698">
        <v>1946</v>
      </c>
      <c r="AE2698">
        <v>0</v>
      </c>
    </row>
    <row r="2699" spans="1:31" x14ac:dyDescent="0.25">
      <c r="A2699" t="s">
        <v>17011</v>
      </c>
      <c r="B2699" t="s">
        <v>17012</v>
      </c>
      <c r="C2699">
        <v>2008</v>
      </c>
      <c r="D2699" s="1">
        <v>39843</v>
      </c>
      <c r="E2699" t="s">
        <v>48</v>
      </c>
      <c r="F2699">
        <v>104</v>
      </c>
      <c r="G2699" t="s">
        <v>19</v>
      </c>
      <c r="H2699" t="s">
        <v>25</v>
      </c>
      <c r="I2699" t="s">
        <v>8424</v>
      </c>
      <c r="J2699" t="s">
        <v>17013</v>
      </c>
      <c r="K2699" t="s">
        <v>17014</v>
      </c>
      <c r="L2699" t="s">
        <v>17015</v>
      </c>
      <c r="M2699" t="s">
        <v>17016</v>
      </c>
      <c r="N2699">
        <v>7.5</v>
      </c>
      <c r="O2699">
        <v>119838</v>
      </c>
      <c r="P2699" s="2">
        <v>20000000</v>
      </c>
      <c r="Q2699" s="2">
        <v>33446470</v>
      </c>
      <c r="R2699" s="2">
        <v>51699984</v>
      </c>
      <c r="S2699" s="2">
        <v>65146454</v>
      </c>
      <c r="T2699">
        <v>68</v>
      </c>
      <c r="U2699">
        <v>1.4982691179047514</v>
      </c>
      <c r="V2699">
        <v>0.82235324188516246</v>
      </c>
      <c r="W2699">
        <f>AVERAGE(U2699:V2699)</f>
        <v>1.1603111798949568</v>
      </c>
      <c r="X2699" s="4">
        <v>0.53216691034523145</v>
      </c>
      <c r="Y2699">
        <f>AVERAGE(W2699:X2699)</f>
        <v>0.84623904512009407</v>
      </c>
      <c r="Z2699" t="s">
        <v>23201</v>
      </c>
      <c r="AA2699" t="s">
        <v>22731</v>
      </c>
      <c r="AB2699" t="s">
        <v>23202</v>
      </c>
      <c r="AC2699" t="s">
        <v>22725</v>
      </c>
      <c r="AD2699">
        <v>1946</v>
      </c>
      <c r="AE2699">
        <v>0</v>
      </c>
    </row>
    <row r="2700" spans="1:31" x14ac:dyDescent="0.25">
      <c r="A2700" t="s">
        <v>18277</v>
      </c>
      <c r="B2700" t="s">
        <v>18278</v>
      </c>
      <c r="C2700">
        <v>2010</v>
      </c>
      <c r="D2700" s="1">
        <v>40359</v>
      </c>
      <c r="E2700" t="s">
        <v>26</v>
      </c>
      <c r="F2700">
        <v>124</v>
      </c>
      <c r="G2700" t="s">
        <v>19</v>
      </c>
      <c r="H2700" t="s">
        <v>25</v>
      </c>
      <c r="I2700" t="s">
        <v>15139</v>
      </c>
      <c r="J2700" t="s">
        <v>17574</v>
      </c>
      <c r="K2700" t="s">
        <v>12082</v>
      </c>
      <c r="L2700" t="s">
        <v>18279</v>
      </c>
      <c r="M2700" t="s">
        <v>18280</v>
      </c>
      <c r="N2700">
        <v>5</v>
      </c>
      <c r="O2700">
        <v>223170</v>
      </c>
      <c r="P2700" s="2">
        <v>68000000</v>
      </c>
      <c r="Q2700" s="2">
        <v>300531751</v>
      </c>
      <c r="R2700" s="2">
        <v>698491347</v>
      </c>
      <c r="S2700" s="2">
        <v>931023098</v>
      </c>
      <c r="T2700">
        <v>58</v>
      </c>
      <c r="U2700">
        <v>-0.48266940880620118</v>
      </c>
      <c r="V2700">
        <v>0.25775960454656488</v>
      </c>
      <c r="W2700">
        <f>AVERAGE(U2700:V2700)</f>
        <v>-0.11245490212981815</v>
      </c>
      <c r="X2700" s="4">
        <v>9.955939925354631</v>
      </c>
      <c r="Y2700">
        <f>AVERAGE(W2700:X2700)</f>
        <v>4.9217425116124067</v>
      </c>
      <c r="Z2700" t="s">
        <v>23201</v>
      </c>
      <c r="AA2700" t="s">
        <v>22731</v>
      </c>
      <c r="AB2700" t="s">
        <v>23202</v>
      </c>
      <c r="AC2700" t="s">
        <v>22725</v>
      </c>
      <c r="AD2700">
        <v>1946</v>
      </c>
      <c r="AE2700">
        <v>0</v>
      </c>
    </row>
    <row r="2701" spans="1:31" x14ac:dyDescent="0.25">
      <c r="A2701" t="s">
        <v>7912</v>
      </c>
      <c r="B2701" t="s">
        <v>7913</v>
      </c>
      <c r="C2701">
        <v>1985</v>
      </c>
      <c r="D2701" s="1">
        <v>31338</v>
      </c>
      <c r="E2701" t="s">
        <v>4684</v>
      </c>
      <c r="F2701">
        <v>116</v>
      </c>
      <c r="G2701" t="s">
        <v>19</v>
      </c>
      <c r="H2701" t="s">
        <v>25</v>
      </c>
      <c r="I2701" t="s">
        <v>6627</v>
      </c>
      <c r="J2701" t="s">
        <v>6628</v>
      </c>
      <c r="K2701" t="s">
        <v>155</v>
      </c>
      <c r="L2701" t="s">
        <v>7914</v>
      </c>
      <c r="M2701" t="s">
        <v>7915</v>
      </c>
      <c r="N2701">
        <v>8.5</v>
      </c>
      <c r="O2701">
        <v>1027330</v>
      </c>
      <c r="P2701" s="2">
        <v>19000000</v>
      </c>
      <c r="Q2701" s="2">
        <v>211406762</v>
      </c>
      <c r="R2701" s="2">
        <v>388774684</v>
      </c>
      <c r="S2701" s="2">
        <v>581181446</v>
      </c>
      <c r="T2701">
        <v>87</v>
      </c>
      <c r="U2701">
        <v>2.2906445285891324</v>
      </c>
      <c r="V2701">
        <v>1.8950811528284979</v>
      </c>
      <c r="W2701">
        <f>AVERAGE(U2701:V2701)</f>
        <v>2.0928628407088152</v>
      </c>
      <c r="X2701" s="4">
        <v>6.1484364634135682</v>
      </c>
      <c r="Y2701">
        <f>AVERAGE(W2701:X2701)</f>
        <v>4.1206496520611919</v>
      </c>
      <c r="Z2701" t="s">
        <v>23307</v>
      </c>
      <c r="AA2701" t="s">
        <v>22731</v>
      </c>
      <c r="AB2701" t="s">
        <v>23308</v>
      </c>
      <c r="AC2701" t="s">
        <v>22725</v>
      </c>
      <c r="AD2701">
        <v>1950</v>
      </c>
      <c r="AE2701">
        <v>0</v>
      </c>
    </row>
    <row r="2702" spans="1:31" x14ac:dyDescent="0.25">
      <c r="A2702" t="s">
        <v>8875</v>
      </c>
      <c r="B2702" t="s">
        <v>8876</v>
      </c>
      <c r="C2702">
        <v>1989</v>
      </c>
      <c r="D2702" s="1">
        <v>32864</v>
      </c>
      <c r="E2702" t="s">
        <v>194</v>
      </c>
      <c r="F2702">
        <v>171</v>
      </c>
      <c r="G2702" t="s">
        <v>19</v>
      </c>
      <c r="H2702" t="s">
        <v>25</v>
      </c>
      <c r="I2702" t="s">
        <v>7880</v>
      </c>
      <c r="J2702" t="s">
        <v>7880</v>
      </c>
      <c r="K2702" t="s">
        <v>799</v>
      </c>
      <c r="L2702" t="s">
        <v>8877</v>
      </c>
      <c r="M2702" t="s">
        <v>8878</v>
      </c>
      <c r="N2702">
        <v>7.6</v>
      </c>
      <c r="O2702">
        <v>159766</v>
      </c>
      <c r="P2702" s="2">
        <v>70000000</v>
      </c>
      <c r="Q2702" s="2">
        <v>54461047</v>
      </c>
      <c r="R2702" s="2">
        <v>90000098</v>
      </c>
      <c r="S2702" s="2">
        <v>74461145</v>
      </c>
      <c r="T2702">
        <v>62</v>
      </c>
      <c r="U2702">
        <v>1.5775066589731892</v>
      </c>
      <c r="V2702">
        <v>0.48359705948200393</v>
      </c>
      <c r="W2702">
        <f>AVERAGE(U2702:V2702)</f>
        <v>1.0305518592275966</v>
      </c>
      <c r="X2702" s="4">
        <v>0.63354339889843336</v>
      </c>
      <c r="Y2702">
        <f>AVERAGE(W2702:X2702)</f>
        <v>0.83204762906301499</v>
      </c>
      <c r="Z2702" t="s">
        <v>23307</v>
      </c>
      <c r="AA2702" t="s">
        <v>22731</v>
      </c>
      <c r="AB2702" t="s">
        <v>23308</v>
      </c>
      <c r="AC2702" t="s">
        <v>22725</v>
      </c>
      <c r="AD2702">
        <v>1950</v>
      </c>
      <c r="AE2702">
        <v>0</v>
      </c>
    </row>
    <row r="2703" spans="1:31" x14ac:dyDescent="0.25">
      <c r="A2703" t="s">
        <v>8887</v>
      </c>
      <c r="B2703" t="s">
        <v>8888</v>
      </c>
      <c r="C2703">
        <v>1989</v>
      </c>
      <c r="D2703" s="1">
        <v>32864</v>
      </c>
      <c r="E2703" t="s">
        <v>4684</v>
      </c>
      <c r="F2703">
        <v>108</v>
      </c>
      <c r="G2703" t="s">
        <v>19</v>
      </c>
      <c r="H2703" t="s">
        <v>25</v>
      </c>
      <c r="I2703" t="s">
        <v>6627</v>
      </c>
      <c r="J2703" t="s">
        <v>6628</v>
      </c>
      <c r="K2703" t="s">
        <v>155</v>
      </c>
      <c r="L2703" t="s">
        <v>8889</v>
      </c>
      <c r="M2703" t="s">
        <v>8890</v>
      </c>
      <c r="N2703">
        <v>7.8</v>
      </c>
      <c r="O2703">
        <v>467662</v>
      </c>
      <c r="P2703" s="2">
        <v>40000000</v>
      </c>
      <c r="Q2703" s="2">
        <v>119000002</v>
      </c>
      <c r="R2703" s="2">
        <v>335973020</v>
      </c>
      <c r="S2703" s="2">
        <v>414973022</v>
      </c>
      <c r="T2703">
        <v>57</v>
      </c>
      <c r="U2703">
        <v>1.7359817411100655</v>
      </c>
      <c r="V2703">
        <v>0.20130024081270514</v>
      </c>
      <c r="W2703">
        <f>AVERAGE(U2703:V2703)</f>
        <v>0.96864099096138534</v>
      </c>
      <c r="X2703" s="4">
        <v>4.3395062054928557</v>
      </c>
      <c r="Y2703">
        <f>AVERAGE(W2703:X2703)</f>
        <v>2.6540735982271206</v>
      </c>
      <c r="Z2703" t="s">
        <v>23307</v>
      </c>
      <c r="AA2703" t="s">
        <v>22731</v>
      </c>
      <c r="AB2703" t="s">
        <v>23308</v>
      </c>
      <c r="AC2703" t="s">
        <v>22725</v>
      </c>
      <c r="AD2703">
        <v>1950</v>
      </c>
      <c r="AE2703">
        <v>0</v>
      </c>
    </row>
    <row r="2704" spans="1:31" x14ac:dyDescent="0.25">
      <c r="A2704" t="s">
        <v>9175</v>
      </c>
      <c r="B2704" t="s">
        <v>9176</v>
      </c>
      <c r="C2704">
        <v>1990</v>
      </c>
      <c r="D2704" s="1">
        <v>33136</v>
      </c>
      <c r="E2704" t="s">
        <v>4684</v>
      </c>
      <c r="F2704">
        <v>118</v>
      </c>
      <c r="G2704" t="s">
        <v>19</v>
      </c>
      <c r="H2704" t="s">
        <v>25</v>
      </c>
      <c r="I2704" t="s">
        <v>6627</v>
      </c>
      <c r="J2704" t="s">
        <v>6628</v>
      </c>
      <c r="K2704" t="s">
        <v>155</v>
      </c>
      <c r="L2704" t="s">
        <v>9177</v>
      </c>
      <c r="M2704" t="s">
        <v>9178</v>
      </c>
      <c r="N2704">
        <v>7.4</v>
      </c>
      <c r="O2704">
        <v>393950</v>
      </c>
      <c r="P2704" s="2">
        <v>40000000</v>
      </c>
      <c r="Q2704" s="2">
        <v>88277583</v>
      </c>
      <c r="R2704" s="2">
        <v>246145853</v>
      </c>
      <c r="S2704" s="2">
        <v>294423436</v>
      </c>
      <c r="T2704">
        <v>55</v>
      </c>
      <c r="U2704">
        <v>1.4190315768363135</v>
      </c>
      <c r="V2704">
        <v>8.8381513344985618E-2</v>
      </c>
      <c r="W2704">
        <f>AVERAGE(U2704:V2704)</f>
        <v>0.7537065450906496</v>
      </c>
      <c r="X2704" s="4">
        <v>3.0275041514019327</v>
      </c>
      <c r="Y2704">
        <f>AVERAGE(W2704:X2704)</f>
        <v>1.8906053482462912</v>
      </c>
      <c r="Z2704" t="s">
        <v>23307</v>
      </c>
      <c r="AA2704" t="s">
        <v>22731</v>
      </c>
      <c r="AB2704" t="s">
        <v>23308</v>
      </c>
      <c r="AC2704" t="s">
        <v>22725</v>
      </c>
      <c r="AD2704">
        <v>1950</v>
      </c>
      <c r="AE2704">
        <v>0</v>
      </c>
    </row>
    <row r="2705" spans="1:31" x14ac:dyDescent="0.25">
      <c r="A2705" t="s">
        <v>9668</v>
      </c>
      <c r="B2705" t="s">
        <v>9669</v>
      </c>
      <c r="C2705">
        <v>1991</v>
      </c>
      <c r="D2705" s="1">
        <v>33389</v>
      </c>
      <c r="E2705" t="s">
        <v>79</v>
      </c>
      <c r="F2705">
        <v>97</v>
      </c>
      <c r="G2705" t="s">
        <v>19</v>
      </c>
      <c r="H2705" t="s">
        <v>25</v>
      </c>
      <c r="I2705" t="s">
        <v>8069</v>
      </c>
      <c r="J2705" t="s">
        <v>9111</v>
      </c>
      <c r="K2705" t="s">
        <v>87</v>
      </c>
      <c r="L2705" t="s">
        <v>9670</v>
      </c>
      <c r="M2705" t="s">
        <v>9671</v>
      </c>
      <c r="N2705">
        <v>6.6</v>
      </c>
      <c r="O2705">
        <v>14227</v>
      </c>
      <c r="P2705" s="2">
        <v>25000000</v>
      </c>
      <c r="Q2705" s="2">
        <v>36489888</v>
      </c>
      <c r="R2705" s="2">
        <v>36489888</v>
      </c>
      <c r="S2705" s="2">
        <v>47979776</v>
      </c>
      <c r="T2705">
        <v>65</v>
      </c>
      <c r="U2705">
        <v>0.78513124828880809</v>
      </c>
      <c r="V2705">
        <v>0.65297515068358314</v>
      </c>
      <c r="W2705">
        <f>AVERAGE(U2705:V2705)</f>
        <v>0.71905319948619562</v>
      </c>
      <c r="X2705" s="4">
        <v>0.34533327992598262</v>
      </c>
      <c r="Y2705">
        <f>AVERAGE(W2705:X2705)</f>
        <v>0.53219323970608912</v>
      </c>
      <c r="Z2705" t="s">
        <v>23307</v>
      </c>
      <c r="AA2705" t="s">
        <v>22731</v>
      </c>
      <c r="AB2705" t="s">
        <v>23308</v>
      </c>
      <c r="AC2705" t="s">
        <v>22725</v>
      </c>
      <c r="AD2705">
        <v>1950</v>
      </c>
      <c r="AE2705">
        <v>0</v>
      </c>
    </row>
    <row r="2706" spans="1:31" x14ac:dyDescent="0.25">
      <c r="A2706" t="s">
        <v>9733</v>
      </c>
      <c r="B2706" t="s">
        <v>9734</v>
      </c>
      <c r="C2706">
        <v>1992</v>
      </c>
      <c r="D2706" s="1">
        <v>33933</v>
      </c>
      <c r="E2706" t="s">
        <v>981</v>
      </c>
      <c r="F2706">
        <v>129</v>
      </c>
      <c r="G2706" t="s">
        <v>19</v>
      </c>
      <c r="H2706" t="s">
        <v>25</v>
      </c>
      <c r="I2706" t="s">
        <v>9190</v>
      </c>
      <c r="J2706" t="s">
        <v>7150</v>
      </c>
      <c r="K2706" t="s">
        <v>9735</v>
      </c>
      <c r="L2706" t="s">
        <v>9736</v>
      </c>
      <c r="M2706" t="s">
        <v>9737</v>
      </c>
      <c r="N2706">
        <v>6.3</v>
      </c>
      <c r="O2706">
        <v>116573</v>
      </c>
      <c r="P2706" s="2">
        <v>25000000</v>
      </c>
      <c r="Q2706" s="2">
        <v>122006740</v>
      </c>
      <c r="R2706" s="2">
        <v>411006740</v>
      </c>
      <c r="S2706" s="2">
        <v>508013480</v>
      </c>
      <c r="T2706">
        <v>39</v>
      </c>
      <c r="U2706">
        <v>0.54741862508349393</v>
      </c>
      <c r="V2706">
        <v>-0.81496830639677043</v>
      </c>
      <c r="W2706">
        <f>AVERAGE(U2706:V2706)</f>
        <v>-0.13377484065663825</v>
      </c>
      <c r="X2706" s="4">
        <v>5.3521125201222581</v>
      </c>
      <c r="Y2706">
        <f>AVERAGE(W2706:X2706)</f>
        <v>2.6091688397328099</v>
      </c>
      <c r="Z2706" t="s">
        <v>23307</v>
      </c>
      <c r="AA2706" t="s">
        <v>22731</v>
      </c>
      <c r="AB2706" t="s">
        <v>23308</v>
      </c>
      <c r="AC2706" t="s">
        <v>22725</v>
      </c>
      <c r="AD2706">
        <v>1950</v>
      </c>
      <c r="AE2706">
        <v>0</v>
      </c>
    </row>
    <row r="2707" spans="1:31" x14ac:dyDescent="0.25">
      <c r="A2707" t="s">
        <v>9760</v>
      </c>
      <c r="B2707" t="s">
        <v>9761</v>
      </c>
      <c r="C2707">
        <v>1992</v>
      </c>
      <c r="D2707" s="1">
        <v>33956</v>
      </c>
      <c r="E2707" t="s">
        <v>792</v>
      </c>
      <c r="F2707">
        <v>104</v>
      </c>
      <c r="G2707" t="s">
        <v>19</v>
      </c>
      <c r="H2707" t="s">
        <v>25</v>
      </c>
      <c r="I2707" t="s">
        <v>6627</v>
      </c>
      <c r="J2707" t="s">
        <v>9762</v>
      </c>
      <c r="K2707" t="s">
        <v>155</v>
      </c>
      <c r="L2707" t="s">
        <v>9763</v>
      </c>
      <c r="M2707" t="s">
        <v>9764</v>
      </c>
      <c r="N2707">
        <v>6.6</v>
      </c>
      <c r="O2707">
        <v>100720</v>
      </c>
      <c r="P2707" s="2">
        <v>55000000</v>
      </c>
      <c r="Q2707" s="2">
        <v>58422650</v>
      </c>
      <c r="R2707" s="2">
        <v>149022650</v>
      </c>
      <c r="S2707" s="2">
        <v>152445300</v>
      </c>
      <c r="T2707">
        <v>56</v>
      </c>
      <c r="U2707">
        <v>0.78513124828880809</v>
      </c>
      <c r="V2707">
        <v>0.14484087707884538</v>
      </c>
      <c r="W2707">
        <f>AVERAGE(U2707:V2707)</f>
        <v>0.46498606268382675</v>
      </c>
      <c r="X2707" s="4">
        <v>1.4822843605351237</v>
      </c>
      <c r="Y2707">
        <f>AVERAGE(W2707:X2707)</f>
        <v>0.97363521160947519</v>
      </c>
      <c r="Z2707" t="s">
        <v>23307</v>
      </c>
      <c r="AA2707" t="s">
        <v>22731</v>
      </c>
      <c r="AB2707" t="s">
        <v>23308</v>
      </c>
      <c r="AC2707" t="s">
        <v>22725</v>
      </c>
      <c r="AD2707">
        <v>1950</v>
      </c>
      <c r="AE2707">
        <v>0</v>
      </c>
    </row>
    <row r="2708" spans="1:31" x14ac:dyDescent="0.25">
      <c r="A2708" t="s">
        <v>10115</v>
      </c>
      <c r="B2708" t="s">
        <v>10116</v>
      </c>
      <c r="C2708">
        <v>1993</v>
      </c>
      <c r="D2708" s="1">
        <v>34328</v>
      </c>
      <c r="E2708" t="s">
        <v>71</v>
      </c>
      <c r="F2708">
        <v>103</v>
      </c>
      <c r="G2708" t="s">
        <v>19</v>
      </c>
      <c r="H2708" t="s">
        <v>25</v>
      </c>
      <c r="I2708" t="s">
        <v>8774</v>
      </c>
      <c r="J2708" t="s">
        <v>10117</v>
      </c>
      <c r="K2708" t="s">
        <v>10118</v>
      </c>
      <c r="L2708" t="s">
        <v>10119</v>
      </c>
      <c r="M2708" t="s">
        <v>10120</v>
      </c>
      <c r="N2708">
        <v>7</v>
      </c>
      <c r="O2708">
        <v>42142</v>
      </c>
      <c r="Q2708" s="2">
        <v>70172621</v>
      </c>
      <c r="R2708" s="2">
        <v>70172621</v>
      </c>
      <c r="S2708" s="2">
        <v>140345242</v>
      </c>
      <c r="T2708">
        <v>53</v>
      </c>
      <c r="U2708">
        <v>1.1020814125625609</v>
      </c>
      <c r="V2708">
        <v>-2.4537214122733891E-2</v>
      </c>
      <c r="W2708">
        <f>AVERAGE(U2708:V2708)</f>
        <v>0.53877209921991354</v>
      </c>
      <c r="X2708" s="4">
        <v>1.3505933155686209</v>
      </c>
      <c r="Y2708">
        <f>AVERAGE(W2708:X2708)</f>
        <v>0.94468270739426718</v>
      </c>
      <c r="Z2708" t="s">
        <v>23307</v>
      </c>
      <c r="AA2708" t="s">
        <v>22731</v>
      </c>
      <c r="AB2708" t="s">
        <v>23308</v>
      </c>
      <c r="AC2708" t="s">
        <v>22725</v>
      </c>
      <c r="AD2708">
        <v>1950</v>
      </c>
      <c r="AE2708">
        <v>0</v>
      </c>
    </row>
    <row r="2709" spans="1:31" x14ac:dyDescent="0.25">
      <c r="A2709" t="s">
        <v>10814</v>
      </c>
      <c r="B2709" t="s">
        <v>10815</v>
      </c>
      <c r="C2709">
        <v>1995</v>
      </c>
      <c r="D2709" s="1">
        <v>35097</v>
      </c>
      <c r="E2709" t="s">
        <v>214</v>
      </c>
      <c r="F2709">
        <v>106</v>
      </c>
      <c r="G2709" t="s">
        <v>19</v>
      </c>
      <c r="H2709" t="s">
        <v>25</v>
      </c>
      <c r="I2709" t="s">
        <v>7752</v>
      </c>
      <c r="J2709" t="s">
        <v>713</v>
      </c>
      <c r="K2709" t="s">
        <v>10816</v>
      </c>
      <c r="L2709" t="s">
        <v>10817</v>
      </c>
      <c r="M2709" t="s">
        <v>10818</v>
      </c>
      <c r="N2709">
        <v>6.1</v>
      </c>
      <c r="O2709">
        <v>33587</v>
      </c>
      <c r="P2709" s="2">
        <v>30000000</v>
      </c>
      <c r="Q2709" s="2">
        <v>76594107</v>
      </c>
      <c r="R2709" s="2">
        <v>76594107</v>
      </c>
      <c r="S2709" s="2">
        <v>123188214</v>
      </c>
      <c r="T2709">
        <v>49</v>
      </c>
      <c r="U2709">
        <v>0.38894354294661765</v>
      </c>
      <c r="V2709">
        <v>-0.25037466905817291</v>
      </c>
      <c r="W2709">
        <f>AVERAGE(U2709:V2709)</f>
        <v>6.9284436944222372E-2</v>
      </c>
      <c r="X2709" s="4">
        <v>1.1638647109751927</v>
      </c>
      <c r="Y2709">
        <f>AVERAGE(W2709:X2709)</f>
        <v>0.61657457395970749</v>
      </c>
      <c r="Z2709" t="s">
        <v>23307</v>
      </c>
      <c r="AA2709" t="s">
        <v>22731</v>
      </c>
      <c r="AB2709" t="s">
        <v>23308</v>
      </c>
      <c r="AC2709" t="s">
        <v>22725</v>
      </c>
      <c r="AD2709">
        <v>1950</v>
      </c>
      <c r="AE2709">
        <v>0</v>
      </c>
    </row>
    <row r="2710" spans="1:31" x14ac:dyDescent="0.25">
      <c r="A2710" t="s">
        <v>10858</v>
      </c>
      <c r="B2710" t="s">
        <v>10859</v>
      </c>
      <c r="C2710">
        <v>1995</v>
      </c>
      <c r="D2710" s="1">
        <v>35173</v>
      </c>
      <c r="E2710" t="s">
        <v>79</v>
      </c>
      <c r="F2710">
        <v>101</v>
      </c>
      <c r="G2710" t="s">
        <v>19</v>
      </c>
      <c r="H2710" t="s">
        <v>490</v>
      </c>
      <c r="I2710" t="s">
        <v>8278</v>
      </c>
      <c r="J2710" t="s">
        <v>10860</v>
      </c>
      <c r="K2710" t="s">
        <v>10861</v>
      </c>
      <c r="L2710" t="s">
        <v>10862</v>
      </c>
      <c r="M2710" t="s">
        <v>10863</v>
      </c>
      <c r="N2710">
        <v>6.7</v>
      </c>
      <c r="O2710">
        <v>23742</v>
      </c>
      <c r="P2710" s="2">
        <v>25000000</v>
      </c>
      <c r="Q2710" s="2">
        <v>71518503</v>
      </c>
      <c r="R2710" s="2">
        <v>71518503</v>
      </c>
      <c r="S2710" s="2">
        <v>118037006</v>
      </c>
      <c r="T2710">
        <v>46</v>
      </c>
      <c r="U2710">
        <v>0.8643687893572467</v>
      </c>
      <c r="V2710">
        <v>-0.41975276025975217</v>
      </c>
      <c r="W2710">
        <f>AVERAGE(U2710:V2710)</f>
        <v>0.22230801454874727</v>
      </c>
      <c r="X2710" s="4">
        <v>1.1078015115789741</v>
      </c>
      <c r="Y2710">
        <f>AVERAGE(W2710:X2710)</f>
        <v>0.66505476306386069</v>
      </c>
      <c r="Z2710" t="s">
        <v>23307</v>
      </c>
      <c r="AA2710" t="s">
        <v>22731</v>
      </c>
      <c r="AB2710" t="s">
        <v>23308</v>
      </c>
      <c r="AC2710" t="s">
        <v>22725</v>
      </c>
      <c r="AD2710">
        <v>1950</v>
      </c>
      <c r="AE2710">
        <v>0</v>
      </c>
    </row>
    <row r="2711" spans="1:31" x14ac:dyDescent="0.25">
      <c r="A2711" t="s">
        <v>11782</v>
      </c>
      <c r="B2711" t="s">
        <v>11783</v>
      </c>
      <c r="C2711">
        <v>1997</v>
      </c>
      <c r="D2711" s="1">
        <v>35888</v>
      </c>
      <c r="E2711" t="s">
        <v>46</v>
      </c>
      <c r="F2711">
        <v>98</v>
      </c>
      <c r="G2711" t="s">
        <v>19</v>
      </c>
      <c r="H2711" t="s">
        <v>25</v>
      </c>
      <c r="I2711" t="s">
        <v>11784</v>
      </c>
      <c r="J2711" t="s">
        <v>8781</v>
      </c>
      <c r="K2711" t="s">
        <v>11457</v>
      </c>
      <c r="L2711" t="s">
        <v>11785</v>
      </c>
      <c r="M2711" t="s">
        <v>11786</v>
      </c>
      <c r="N2711">
        <v>6.5</v>
      </c>
      <c r="O2711">
        <v>50512</v>
      </c>
      <c r="P2711" s="2">
        <v>38000000</v>
      </c>
      <c r="Q2711" s="2">
        <v>61917389</v>
      </c>
      <c r="R2711" s="2">
        <v>122417389</v>
      </c>
      <c r="S2711" s="2">
        <v>146334778</v>
      </c>
      <c r="T2711">
        <v>54</v>
      </c>
      <c r="U2711">
        <v>0.70589370722037037</v>
      </c>
      <c r="V2711">
        <v>3.1922149611125862E-2</v>
      </c>
      <c r="W2711">
        <f>AVERAGE(U2711:V2711)</f>
        <v>0.3689079284157481</v>
      </c>
      <c r="X2711" s="4">
        <v>1.4157804621677934</v>
      </c>
      <c r="Y2711">
        <f>AVERAGE(W2711:X2711)</f>
        <v>0.89234419529177078</v>
      </c>
      <c r="Z2711" t="s">
        <v>23307</v>
      </c>
      <c r="AA2711" t="s">
        <v>22731</v>
      </c>
      <c r="AB2711" t="s">
        <v>23308</v>
      </c>
      <c r="AC2711" t="s">
        <v>22725</v>
      </c>
      <c r="AD2711">
        <v>1950</v>
      </c>
      <c r="AE2711">
        <v>0</v>
      </c>
    </row>
    <row r="2712" spans="1:31" x14ac:dyDescent="0.25">
      <c r="A2712" t="s">
        <v>12688</v>
      </c>
      <c r="B2712" t="s">
        <v>12689</v>
      </c>
      <c r="C2712">
        <v>2000</v>
      </c>
      <c r="D2712" s="1">
        <v>36875</v>
      </c>
      <c r="E2712" t="s">
        <v>40</v>
      </c>
      <c r="F2712">
        <v>130</v>
      </c>
      <c r="G2712" t="s">
        <v>19</v>
      </c>
      <c r="H2712" t="s">
        <v>25</v>
      </c>
      <c r="I2712" t="s">
        <v>6627</v>
      </c>
      <c r="J2712" t="s">
        <v>12690</v>
      </c>
      <c r="K2712" t="s">
        <v>11457</v>
      </c>
      <c r="L2712" t="s">
        <v>12691</v>
      </c>
      <c r="M2712" t="s">
        <v>12692</v>
      </c>
      <c r="N2712">
        <v>6.6</v>
      </c>
      <c r="O2712">
        <v>116054</v>
      </c>
      <c r="P2712" s="2">
        <v>100000000</v>
      </c>
      <c r="Q2712" s="2">
        <v>155464351</v>
      </c>
      <c r="R2712" s="2">
        <v>291420351</v>
      </c>
      <c r="S2712" s="2">
        <v>346884702</v>
      </c>
      <c r="T2712">
        <v>51</v>
      </c>
      <c r="U2712">
        <v>0.78513124828880809</v>
      </c>
      <c r="V2712">
        <v>-0.13745594159045341</v>
      </c>
      <c r="W2712">
        <f>AVERAGE(U2712:V2712)</f>
        <v>0.32383765334917736</v>
      </c>
      <c r="X2712" s="4">
        <v>3.5984666161938925</v>
      </c>
      <c r="Y2712">
        <f>AVERAGE(W2712:X2712)</f>
        <v>1.961152134771535</v>
      </c>
      <c r="Z2712" t="s">
        <v>23307</v>
      </c>
      <c r="AA2712" t="s">
        <v>22731</v>
      </c>
      <c r="AB2712" t="s">
        <v>23308</v>
      </c>
      <c r="AC2712" t="s">
        <v>22725</v>
      </c>
      <c r="AD2712">
        <v>1950</v>
      </c>
      <c r="AE2712">
        <v>0</v>
      </c>
    </row>
    <row r="2713" spans="1:31" x14ac:dyDescent="0.25">
      <c r="A2713" t="s">
        <v>12701</v>
      </c>
      <c r="B2713" t="s">
        <v>12702</v>
      </c>
      <c r="C2713">
        <v>2000</v>
      </c>
      <c r="D2713" s="1">
        <v>36903</v>
      </c>
      <c r="E2713" t="s">
        <v>134</v>
      </c>
      <c r="F2713">
        <v>143</v>
      </c>
      <c r="G2713" t="s">
        <v>19</v>
      </c>
      <c r="H2713" t="s">
        <v>409</v>
      </c>
      <c r="I2713" t="s">
        <v>6627</v>
      </c>
      <c r="J2713" t="s">
        <v>12703</v>
      </c>
      <c r="K2713" t="s">
        <v>799</v>
      </c>
      <c r="L2713" t="s">
        <v>12704</v>
      </c>
      <c r="M2713" t="s">
        <v>12705</v>
      </c>
      <c r="N2713">
        <v>7.8</v>
      </c>
      <c r="O2713">
        <v>510788</v>
      </c>
      <c r="P2713" s="2">
        <v>90000000</v>
      </c>
      <c r="Q2713" s="2">
        <v>233632142</v>
      </c>
      <c r="R2713" s="2">
        <v>429632142</v>
      </c>
      <c r="S2713" s="2">
        <v>573264284</v>
      </c>
      <c r="T2713">
        <v>73</v>
      </c>
      <c r="U2713">
        <v>1.7359817411100655</v>
      </c>
      <c r="V2713">
        <v>1.1046500605544611</v>
      </c>
      <c r="W2713">
        <f>AVERAGE(U2713:V2713)</f>
        <v>1.4203159008322634</v>
      </c>
      <c r="X2713" s="4">
        <v>6.062269989091785</v>
      </c>
      <c r="Y2713">
        <f>AVERAGE(W2713:X2713)</f>
        <v>3.7412929449620242</v>
      </c>
      <c r="Z2713" t="s">
        <v>23307</v>
      </c>
      <c r="AA2713" t="s">
        <v>22731</v>
      </c>
      <c r="AB2713" t="s">
        <v>23308</v>
      </c>
      <c r="AC2713" t="s">
        <v>22725</v>
      </c>
      <c r="AD2713">
        <v>1950</v>
      </c>
      <c r="AE2713">
        <v>0</v>
      </c>
    </row>
    <row r="2714" spans="1:31" x14ac:dyDescent="0.25">
      <c r="A2714" t="s">
        <v>13194</v>
      </c>
      <c r="B2714" t="s">
        <v>13195</v>
      </c>
      <c r="C2714">
        <v>2001</v>
      </c>
      <c r="D2714" s="1">
        <v>37022</v>
      </c>
      <c r="E2714" t="s">
        <v>266</v>
      </c>
      <c r="F2714">
        <v>130</v>
      </c>
      <c r="G2714" t="s">
        <v>19</v>
      </c>
      <c r="H2714" t="s">
        <v>888</v>
      </c>
      <c r="I2714" t="s">
        <v>8924</v>
      </c>
      <c r="J2714" t="s">
        <v>8924</v>
      </c>
      <c r="K2714" t="s">
        <v>155</v>
      </c>
      <c r="L2714" t="s">
        <v>13196</v>
      </c>
      <c r="M2714" t="s">
        <v>13197</v>
      </c>
      <c r="N2714">
        <v>6.3</v>
      </c>
      <c r="O2714">
        <v>296653</v>
      </c>
      <c r="P2714" s="2">
        <v>98000000</v>
      </c>
      <c r="Q2714" s="2">
        <v>202019785</v>
      </c>
      <c r="R2714" s="2">
        <v>443280904</v>
      </c>
      <c r="S2714" s="2">
        <v>547300689</v>
      </c>
      <c r="T2714">
        <v>48</v>
      </c>
      <c r="U2714">
        <v>0.54741862508349393</v>
      </c>
      <c r="V2714">
        <v>-0.3068340327920327</v>
      </c>
      <c r="W2714">
        <f>AVERAGE(U2714:V2714)</f>
        <v>0.12029229614573062</v>
      </c>
      <c r="X2714" s="4">
        <v>5.7796950661751287</v>
      </c>
      <c r="Y2714">
        <f>AVERAGE(W2714:X2714)</f>
        <v>2.9499936811604295</v>
      </c>
      <c r="Z2714" t="s">
        <v>23307</v>
      </c>
      <c r="AA2714" t="s">
        <v>22731</v>
      </c>
      <c r="AB2714" t="s">
        <v>23308</v>
      </c>
      <c r="AC2714" t="s">
        <v>22725</v>
      </c>
      <c r="AD2714">
        <v>1950</v>
      </c>
      <c r="AE2714">
        <v>0</v>
      </c>
    </row>
    <row r="2715" spans="1:31" x14ac:dyDescent="0.25">
      <c r="A2715" t="s">
        <v>13397</v>
      </c>
      <c r="B2715" t="s">
        <v>13398</v>
      </c>
      <c r="C2715">
        <v>2002</v>
      </c>
      <c r="D2715" s="1">
        <v>37498</v>
      </c>
      <c r="E2715" t="s">
        <v>452</v>
      </c>
      <c r="F2715">
        <v>77</v>
      </c>
      <c r="G2715" t="s">
        <v>19</v>
      </c>
      <c r="H2715" t="s">
        <v>25</v>
      </c>
      <c r="I2715" t="s">
        <v>12776</v>
      </c>
      <c r="J2715" t="s">
        <v>13399</v>
      </c>
      <c r="K2715" t="s">
        <v>336</v>
      </c>
      <c r="L2715" t="s">
        <v>13400</v>
      </c>
      <c r="M2715" t="s">
        <v>13401</v>
      </c>
      <c r="N2715">
        <v>5.5</v>
      </c>
      <c r="O2715">
        <v>49301</v>
      </c>
      <c r="P2715" s="2">
        <v>120000000</v>
      </c>
      <c r="Q2715" s="2">
        <v>64956806</v>
      </c>
      <c r="R2715" s="2">
        <v>169956806</v>
      </c>
      <c r="S2715" s="2">
        <v>114913612</v>
      </c>
      <c r="T2715">
        <v>66</v>
      </c>
      <c r="U2715">
        <v>-8.6481703464010684E-2</v>
      </c>
      <c r="V2715">
        <v>0.70943451441744299</v>
      </c>
      <c r="W2715">
        <f>AVERAGE(U2715:V2715)</f>
        <v>0.31147640547671618</v>
      </c>
      <c r="X2715" s="4">
        <v>1.0738080365309945</v>
      </c>
      <c r="Y2715">
        <f>AVERAGE(W2715:X2715)</f>
        <v>0.69264222100385542</v>
      </c>
      <c r="Z2715" t="s">
        <v>23307</v>
      </c>
      <c r="AA2715" t="s">
        <v>22731</v>
      </c>
      <c r="AB2715" t="s">
        <v>23308</v>
      </c>
      <c r="AC2715" t="s">
        <v>22725</v>
      </c>
      <c r="AD2715">
        <v>1950</v>
      </c>
      <c r="AE2715">
        <v>0</v>
      </c>
    </row>
    <row r="2716" spans="1:31" x14ac:dyDescent="0.25">
      <c r="A2716" t="s">
        <v>13751</v>
      </c>
      <c r="B2716" t="s">
        <v>13752</v>
      </c>
      <c r="C2716">
        <v>2002</v>
      </c>
      <c r="D2716" s="1">
        <v>37428</v>
      </c>
      <c r="E2716" t="s">
        <v>452</v>
      </c>
      <c r="F2716">
        <v>85</v>
      </c>
      <c r="G2716" t="s">
        <v>19</v>
      </c>
      <c r="H2716" t="s">
        <v>528</v>
      </c>
      <c r="I2716" t="s">
        <v>13753</v>
      </c>
      <c r="J2716" t="s">
        <v>13754</v>
      </c>
      <c r="K2716" t="s">
        <v>7139</v>
      </c>
      <c r="L2716" t="s">
        <v>13755</v>
      </c>
      <c r="M2716" t="s">
        <v>13756</v>
      </c>
      <c r="N2716">
        <v>7.2</v>
      </c>
      <c r="O2716">
        <v>163741</v>
      </c>
      <c r="P2716" s="2">
        <v>80000000</v>
      </c>
      <c r="Q2716" s="2">
        <v>145794338</v>
      </c>
      <c r="R2716" s="2">
        <v>273144151</v>
      </c>
      <c r="S2716" s="2">
        <v>338938489</v>
      </c>
      <c r="T2716">
        <v>73</v>
      </c>
      <c r="U2716">
        <v>1.2605564946994372</v>
      </c>
      <c r="V2716">
        <v>1.1046500605544611</v>
      </c>
      <c r="W2716">
        <f>AVERAGE(U2716:V2716)</f>
        <v>1.1826032776269493</v>
      </c>
      <c r="X2716" s="4">
        <v>3.5119839651606153</v>
      </c>
      <c r="Y2716">
        <f>AVERAGE(W2716:X2716)</f>
        <v>2.3472936213937823</v>
      </c>
      <c r="Z2716" t="s">
        <v>23307</v>
      </c>
      <c r="AA2716" t="s">
        <v>22731</v>
      </c>
      <c r="AB2716" t="s">
        <v>23308</v>
      </c>
      <c r="AC2716" t="s">
        <v>22725</v>
      </c>
      <c r="AD2716">
        <v>1950</v>
      </c>
      <c r="AE2716">
        <v>0</v>
      </c>
    </row>
    <row r="2717" spans="1:31" x14ac:dyDescent="0.25">
      <c r="A2717" t="s">
        <v>14089</v>
      </c>
      <c r="B2717" t="s">
        <v>14090</v>
      </c>
      <c r="C2717">
        <v>2003</v>
      </c>
      <c r="D2717" s="1">
        <v>37792</v>
      </c>
      <c r="E2717" t="s">
        <v>253</v>
      </c>
      <c r="F2717">
        <v>90</v>
      </c>
      <c r="G2717" t="s">
        <v>19</v>
      </c>
      <c r="H2717" t="s">
        <v>25</v>
      </c>
      <c r="I2717" t="s">
        <v>1556</v>
      </c>
      <c r="J2717" t="s">
        <v>11787</v>
      </c>
      <c r="K2717" t="s">
        <v>336</v>
      </c>
      <c r="L2717" t="s">
        <v>14091</v>
      </c>
      <c r="M2717" t="s">
        <v>14092</v>
      </c>
      <c r="N2717">
        <v>7.3</v>
      </c>
      <c r="O2717">
        <v>222620</v>
      </c>
      <c r="P2717" s="2">
        <v>28000000</v>
      </c>
      <c r="Q2717" s="2">
        <v>52159536</v>
      </c>
      <c r="R2717" s="2">
        <v>90259536</v>
      </c>
      <c r="S2717" s="2">
        <v>114419072</v>
      </c>
      <c r="T2717">
        <v>64</v>
      </c>
      <c r="U2717">
        <v>1.339794035767875</v>
      </c>
      <c r="V2717">
        <v>0.5965157869497234</v>
      </c>
      <c r="W2717">
        <f>AVERAGE(U2717:V2717)</f>
        <v>0.96815491135879927</v>
      </c>
      <c r="X2717" s="4">
        <v>1.0684257078365591</v>
      </c>
      <c r="Y2717">
        <f>AVERAGE(W2717:X2717)</f>
        <v>1.0182903095976792</v>
      </c>
      <c r="Z2717" t="s">
        <v>23307</v>
      </c>
      <c r="AA2717" t="s">
        <v>22731</v>
      </c>
      <c r="AB2717" t="s">
        <v>23308</v>
      </c>
      <c r="AC2717" t="s">
        <v>22725</v>
      </c>
      <c r="AD2717">
        <v>1950</v>
      </c>
      <c r="AE2717">
        <v>0</v>
      </c>
    </row>
    <row r="2718" spans="1:31" x14ac:dyDescent="0.25">
      <c r="A2718" t="s">
        <v>16344</v>
      </c>
      <c r="B2718" t="s">
        <v>16345</v>
      </c>
      <c r="C2718">
        <v>2013</v>
      </c>
      <c r="D2718" s="1">
        <v>41354</v>
      </c>
      <c r="E2718" t="s">
        <v>4545</v>
      </c>
      <c r="F2718">
        <v>98</v>
      </c>
      <c r="G2718" t="s">
        <v>19</v>
      </c>
      <c r="H2718" t="s">
        <v>25</v>
      </c>
      <c r="I2718" t="s">
        <v>16346</v>
      </c>
      <c r="J2718" t="s">
        <v>16347</v>
      </c>
      <c r="K2718" t="s">
        <v>12145</v>
      </c>
      <c r="L2718" t="s">
        <v>16348</v>
      </c>
      <c r="M2718" t="s">
        <v>16349</v>
      </c>
      <c r="N2718">
        <v>7.2</v>
      </c>
      <c r="O2718">
        <v>186660</v>
      </c>
      <c r="P2718" s="2">
        <v>135000000</v>
      </c>
      <c r="Q2718" s="2">
        <v>187168425</v>
      </c>
      <c r="R2718" s="2">
        <v>587204668</v>
      </c>
      <c r="S2718" s="2">
        <v>639373093</v>
      </c>
      <c r="T2718">
        <v>55</v>
      </c>
      <c r="U2718">
        <v>1.2605564946994372</v>
      </c>
      <c r="V2718">
        <v>8.8381513344985618E-2</v>
      </c>
      <c r="W2718">
        <f>AVERAGE(U2718:V2718)</f>
        <v>0.67446900402221144</v>
      </c>
      <c r="X2718" s="4">
        <v>6.7817655599973916</v>
      </c>
      <c r="Y2718">
        <f>AVERAGE(W2718:X2718)</f>
        <v>3.7281172820098014</v>
      </c>
      <c r="Z2718" t="s">
        <v>23307</v>
      </c>
      <c r="AA2718" t="s">
        <v>22731</v>
      </c>
      <c r="AB2718" t="s">
        <v>23308</v>
      </c>
      <c r="AC2718" t="s">
        <v>22725</v>
      </c>
      <c r="AD2718">
        <v>1950</v>
      </c>
      <c r="AE2718">
        <v>0</v>
      </c>
    </row>
    <row r="2719" spans="1:31" x14ac:dyDescent="0.25">
      <c r="A2719" t="s">
        <v>16846</v>
      </c>
      <c r="B2719" t="s">
        <v>11476</v>
      </c>
      <c r="C2719">
        <v>2012</v>
      </c>
      <c r="D2719" s="1">
        <v>41024</v>
      </c>
      <c r="E2719" t="s">
        <v>65</v>
      </c>
      <c r="F2719">
        <v>143</v>
      </c>
      <c r="G2719" t="s">
        <v>19</v>
      </c>
      <c r="H2719" t="s">
        <v>16847</v>
      </c>
      <c r="I2719" t="s">
        <v>9748</v>
      </c>
      <c r="J2719" t="s">
        <v>16848</v>
      </c>
      <c r="K2719" t="s">
        <v>16849</v>
      </c>
      <c r="L2719" t="s">
        <v>16850</v>
      </c>
      <c r="M2719" t="s">
        <v>16851</v>
      </c>
      <c r="N2719">
        <v>8</v>
      </c>
      <c r="O2719">
        <v>1241220</v>
      </c>
      <c r="P2719" s="2">
        <v>220000000</v>
      </c>
      <c r="Q2719" s="2">
        <v>623357910</v>
      </c>
      <c r="R2719" s="2">
        <v>1518814206</v>
      </c>
      <c r="S2719" s="2">
        <v>1922172116</v>
      </c>
      <c r="T2719">
        <v>69</v>
      </c>
      <c r="U2719">
        <v>1.8944568232469419</v>
      </c>
      <c r="V2719">
        <v>0.87881260561902219</v>
      </c>
      <c r="W2719">
        <f>AVERAGE(U2719:V2719)</f>
        <v>1.386634714432982</v>
      </c>
      <c r="X2719" s="4">
        <v>20.743115482524946</v>
      </c>
      <c r="Y2719">
        <f>AVERAGE(W2719:X2719)</f>
        <v>11.064875098478964</v>
      </c>
      <c r="Z2719" t="s">
        <v>23307</v>
      </c>
      <c r="AA2719" t="s">
        <v>22731</v>
      </c>
      <c r="AB2719" t="s">
        <v>23308</v>
      </c>
      <c r="AC2719" t="s">
        <v>22725</v>
      </c>
      <c r="AD2719">
        <v>1950</v>
      </c>
      <c r="AE2719">
        <v>0</v>
      </c>
    </row>
    <row r="2720" spans="1:31" x14ac:dyDescent="0.25">
      <c r="A2720" t="s">
        <v>17438</v>
      </c>
      <c r="B2720" t="s">
        <v>1037</v>
      </c>
      <c r="C2720">
        <v>2009</v>
      </c>
      <c r="D2720" s="1">
        <v>40150</v>
      </c>
      <c r="E2720" t="s">
        <v>1342</v>
      </c>
      <c r="F2720">
        <v>96</v>
      </c>
      <c r="G2720" t="s">
        <v>19</v>
      </c>
      <c r="H2720" t="s">
        <v>25</v>
      </c>
      <c r="I2720" t="s">
        <v>6627</v>
      </c>
      <c r="J2720" t="s">
        <v>17439</v>
      </c>
      <c r="K2720" t="s">
        <v>7139</v>
      </c>
      <c r="L2720" t="s">
        <v>17440</v>
      </c>
      <c r="M2720" t="s">
        <v>17441</v>
      </c>
      <c r="N2720">
        <v>6.8</v>
      </c>
      <c r="O2720">
        <v>98606</v>
      </c>
      <c r="P2720" s="2">
        <v>200000000</v>
      </c>
      <c r="Q2720" s="2">
        <v>137855863</v>
      </c>
      <c r="R2720" s="2">
        <v>325286646</v>
      </c>
      <c r="S2720" s="2">
        <v>263142509</v>
      </c>
      <c r="T2720">
        <v>55</v>
      </c>
      <c r="U2720">
        <v>0.94360633042568443</v>
      </c>
      <c r="V2720">
        <v>8.8381513344985618E-2</v>
      </c>
      <c r="W2720">
        <f>AVERAGE(U2720:V2720)</f>
        <v>0.51599392188533499</v>
      </c>
      <c r="X2720" s="4">
        <v>2.6870580176601861</v>
      </c>
      <c r="Y2720">
        <f>AVERAGE(W2720:X2720)</f>
        <v>1.6015259697727606</v>
      </c>
      <c r="Z2720" t="s">
        <v>23307</v>
      </c>
      <c r="AA2720" t="s">
        <v>22731</v>
      </c>
      <c r="AB2720" t="s">
        <v>23308</v>
      </c>
      <c r="AC2720" t="s">
        <v>22725</v>
      </c>
      <c r="AD2720">
        <v>1950</v>
      </c>
      <c r="AE2720">
        <v>0</v>
      </c>
    </row>
    <row r="2721" spans="1:31" x14ac:dyDescent="0.25">
      <c r="A2721" t="s">
        <v>21063</v>
      </c>
      <c r="B2721" t="s">
        <v>19994</v>
      </c>
      <c r="C2721">
        <v>2015</v>
      </c>
      <c r="D2721" s="1">
        <v>42299</v>
      </c>
      <c r="E2721" t="s">
        <v>805</v>
      </c>
      <c r="F2721">
        <v>123</v>
      </c>
      <c r="G2721" t="s">
        <v>19</v>
      </c>
      <c r="H2721" t="s">
        <v>11271</v>
      </c>
      <c r="I2721" t="s">
        <v>6627</v>
      </c>
      <c r="J2721" t="s">
        <v>21064</v>
      </c>
      <c r="K2721" t="s">
        <v>19640</v>
      </c>
      <c r="L2721" t="s">
        <v>21065</v>
      </c>
      <c r="M2721" t="s">
        <v>21066</v>
      </c>
      <c r="N2721">
        <v>7.3</v>
      </c>
      <c r="O2721">
        <v>117458</v>
      </c>
      <c r="P2721" s="2">
        <v>35000000</v>
      </c>
      <c r="Q2721" s="2">
        <v>10137502</v>
      </c>
      <c r="R2721" s="2">
        <v>61181942</v>
      </c>
      <c r="S2721" s="2">
        <v>36319444</v>
      </c>
      <c r="T2721">
        <v>70</v>
      </c>
      <c r="U2721">
        <v>1.339794035767875</v>
      </c>
      <c r="V2721">
        <v>0.93527196935288193</v>
      </c>
      <c r="W2721">
        <f>AVERAGE(U2721:V2721)</f>
        <v>1.1375330025603785</v>
      </c>
      <c r="X2721" s="4">
        <v>0.21842799519624392</v>
      </c>
      <c r="Y2721">
        <f>AVERAGE(W2721:X2721)</f>
        <v>0.67798049887831124</v>
      </c>
      <c r="Z2721" t="s">
        <v>23307</v>
      </c>
      <c r="AA2721" t="s">
        <v>22731</v>
      </c>
      <c r="AB2721" t="s">
        <v>23308</v>
      </c>
      <c r="AC2721" t="s">
        <v>22725</v>
      </c>
      <c r="AD2721">
        <v>1950</v>
      </c>
      <c r="AE2721">
        <v>0</v>
      </c>
    </row>
    <row r="2722" spans="1:31" x14ac:dyDescent="0.25">
      <c r="A2722" t="s">
        <v>8559</v>
      </c>
      <c r="B2722" t="s">
        <v>5055</v>
      </c>
      <c r="C2722">
        <v>1987</v>
      </c>
      <c r="D2722" s="1">
        <v>32073</v>
      </c>
      <c r="E2722" t="s">
        <v>79</v>
      </c>
      <c r="F2722">
        <v>107</v>
      </c>
      <c r="G2722" t="s">
        <v>19</v>
      </c>
      <c r="H2722" t="s">
        <v>25</v>
      </c>
      <c r="I2722" t="s">
        <v>6229</v>
      </c>
      <c r="J2722" t="s">
        <v>8560</v>
      </c>
      <c r="K2722" t="s">
        <v>8561</v>
      </c>
      <c r="L2722" t="s">
        <v>8562</v>
      </c>
      <c r="M2722" t="s">
        <v>8563</v>
      </c>
      <c r="N2722">
        <v>6.6</v>
      </c>
      <c r="O2722">
        <v>40058</v>
      </c>
      <c r="P2722" s="2">
        <v>12000000</v>
      </c>
      <c r="Q2722" s="2">
        <v>40050884</v>
      </c>
      <c r="R2722" s="2">
        <v>40050884</v>
      </c>
      <c r="S2722" s="2">
        <v>68101768</v>
      </c>
      <c r="T2722">
        <v>73</v>
      </c>
      <c r="U2722">
        <v>0.78513124828880809</v>
      </c>
      <c r="V2722">
        <v>1.1046500605544611</v>
      </c>
      <c r="W2722">
        <f>AVERAGE(U2722:V2722)</f>
        <v>0.94489065442163467</v>
      </c>
      <c r="X2722" s="4">
        <v>0.56433108582803782</v>
      </c>
      <c r="Y2722">
        <f>AVERAGE(W2722:X2722)</f>
        <v>0.75461087012483619</v>
      </c>
      <c r="Z2722" t="s">
        <v>23388</v>
      </c>
      <c r="AA2722" t="s">
        <v>22731</v>
      </c>
      <c r="AB2722" t="s">
        <v>23389</v>
      </c>
      <c r="AC2722" t="s">
        <v>22725</v>
      </c>
      <c r="AD2722">
        <v>1938</v>
      </c>
      <c r="AE2722">
        <v>0</v>
      </c>
    </row>
    <row r="2723" spans="1:31" x14ac:dyDescent="0.25">
      <c r="A2723" t="s">
        <v>12199</v>
      </c>
      <c r="B2723" t="s">
        <v>12200</v>
      </c>
      <c r="C2723">
        <v>1998</v>
      </c>
      <c r="D2723" s="1">
        <v>36098</v>
      </c>
      <c r="E2723" t="s">
        <v>594</v>
      </c>
      <c r="F2723">
        <v>121</v>
      </c>
      <c r="G2723" t="s">
        <v>19</v>
      </c>
      <c r="H2723" t="s">
        <v>888</v>
      </c>
      <c r="I2723" t="s">
        <v>9995</v>
      </c>
      <c r="J2723" t="s">
        <v>12201</v>
      </c>
      <c r="K2723" t="s">
        <v>799</v>
      </c>
      <c r="L2723" t="s">
        <v>12202</v>
      </c>
      <c r="M2723" t="s">
        <v>12203</v>
      </c>
      <c r="N2723">
        <v>7</v>
      </c>
      <c r="O2723">
        <v>99632</v>
      </c>
      <c r="P2723" s="2">
        <v>66000000</v>
      </c>
      <c r="Q2723" s="2">
        <v>83898313</v>
      </c>
      <c r="R2723" s="2">
        <v>189176423</v>
      </c>
      <c r="S2723" s="2">
        <v>207074736</v>
      </c>
      <c r="T2723">
        <v>60</v>
      </c>
      <c r="U2723">
        <v>1.1020814125625609</v>
      </c>
      <c r="V2723">
        <v>0.37067833201428441</v>
      </c>
      <c r="W2723">
        <f>AVERAGE(U2723:V2723)</f>
        <v>0.73637987228842261</v>
      </c>
      <c r="X2723" s="4">
        <v>2.0768441149404904</v>
      </c>
      <c r="Y2723">
        <f>AVERAGE(W2723:X2723)</f>
        <v>1.4066119936144565</v>
      </c>
      <c r="Z2723" t="s">
        <v>23665</v>
      </c>
      <c r="AA2723" t="s">
        <v>22731</v>
      </c>
      <c r="AB2723" t="s">
        <v>23666</v>
      </c>
      <c r="AC2723" t="s">
        <v>22725</v>
      </c>
      <c r="AD2723">
        <v>1946</v>
      </c>
      <c r="AE2723">
        <v>0</v>
      </c>
    </row>
    <row r="2724" spans="1:31" x14ac:dyDescent="0.25">
      <c r="A2724" t="s">
        <v>4337</v>
      </c>
      <c r="B2724" t="s">
        <v>4338</v>
      </c>
      <c r="C2724">
        <v>1967</v>
      </c>
      <c r="D2724" s="1">
        <v>24830</v>
      </c>
      <c r="E2724" t="s">
        <v>1133</v>
      </c>
      <c r="F2724">
        <v>81</v>
      </c>
      <c r="G2724" t="s">
        <v>19</v>
      </c>
      <c r="H2724" t="s">
        <v>25</v>
      </c>
      <c r="I2724" t="s">
        <v>4339</v>
      </c>
      <c r="J2724" t="s">
        <v>4339</v>
      </c>
      <c r="K2724" t="s">
        <v>4340</v>
      </c>
      <c r="L2724" t="s">
        <v>4341</v>
      </c>
      <c r="M2724" t="s">
        <v>4342</v>
      </c>
      <c r="N2724">
        <v>6.9</v>
      </c>
      <c r="O2724">
        <v>5950</v>
      </c>
      <c r="P2724" s="2">
        <v>65000</v>
      </c>
      <c r="S2724" s="2"/>
      <c r="U2724">
        <v>1.022843871494123</v>
      </c>
      <c r="V2724" t="s">
        <v>22725</v>
      </c>
      <c r="W2724">
        <f>AVERAGE(U2724:V2724)</f>
        <v>1.022843871494123</v>
      </c>
      <c r="X2724" s="4"/>
      <c r="Y2724">
        <f>AVERAGE(W2724:X2724)</f>
        <v>1.022843871494123</v>
      </c>
      <c r="Z2724" t="s">
        <v>22991</v>
      </c>
      <c r="AA2724" t="s">
        <v>22731</v>
      </c>
      <c r="AB2724" t="s">
        <v>22992</v>
      </c>
      <c r="AC2724" t="s">
        <v>22725</v>
      </c>
      <c r="AD2724">
        <v>1930</v>
      </c>
      <c r="AE2724">
        <v>1988</v>
      </c>
    </row>
    <row r="2725" spans="1:31" x14ac:dyDescent="0.25">
      <c r="A2725" t="s">
        <v>2582</v>
      </c>
      <c r="B2725" t="s">
        <v>2583</v>
      </c>
      <c r="C2725">
        <v>1951</v>
      </c>
      <c r="D2725" s="1">
        <v>19130</v>
      </c>
      <c r="E2725" t="s">
        <v>2584</v>
      </c>
      <c r="F2725">
        <v>83</v>
      </c>
      <c r="G2725" t="s">
        <v>19</v>
      </c>
      <c r="H2725" t="s">
        <v>2585</v>
      </c>
      <c r="I2725" t="s">
        <v>2127</v>
      </c>
      <c r="J2725" t="s">
        <v>2586</v>
      </c>
      <c r="K2725" t="s">
        <v>87</v>
      </c>
      <c r="L2725" t="s">
        <v>2587</v>
      </c>
      <c r="M2725" t="s">
        <v>2588</v>
      </c>
      <c r="N2725">
        <v>6.6</v>
      </c>
      <c r="O2725">
        <v>6994</v>
      </c>
      <c r="P2725" s="2">
        <v>936000</v>
      </c>
      <c r="S2725" s="2"/>
      <c r="U2725">
        <v>0.78513124828880809</v>
      </c>
      <c r="V2725" t="s">
        <v>22725</v>
      </c>
      <c r="W2725">
        <f>AVERAGE(U2725:V2725)</f>
        <v>0.78513124828880809</v>
      </c>
      <c r="X2725" s="4"/>
      <c r="Y2725">
        <f>AVERAGE(W2725:X2725)</f>
        <v>0.78513124828880809</v>
      </c>
      <c r="Z2725" t="s">
        <v>22865</v>
      </c>
      <c r="AA2725" t="s">
        <v>22731</v>
      </c>
      <c r="AB2725" t="s">
        <v>22866</v>
      </c>
      <c r="AC2725" t="s">
        <v>22725</v>
      </c>
      <c r="AD2725">
        <v>1909</v>
      </c>
      <c r="AE2725">
        <v>1970</v>
      </c>
    </row>
    <row r="2726" spans="1:31" x14ac:dyDescent="0.25">
      <c r="A2726" t="s">
        <v>2842</v>
      </c>
      <c r="B2726" t="s">
        <v>2843</v>
      </c>
      <c r="C2726">
        <v>1953</v>
      </c>
      <c r="D2726" s="1">
        <v>19752</v>
      </c>
      <c r="E2726" t="s">
        <v>2584</v>
      </c>
      <c r="F2726">
        <v>85</v>
      </c>
      <c r="G2726" t="s">
        <v>19</v>
      </c>
      <c r="H2726" t="s">
        <v>271</v>
      </c>
      <c r="I2726" t="s">
        <v>2071</v>
      </c>
      <c r="J2726" t="s">
        <v>2844</v>
      </c>
      <c r="K2726" t="s">
        <v>87</v>
      </c>
      <c r="L2726" t="s">
        <v>2845</v>
      </c>
      <c r="M2726" t="s">
        <v>2846</v>
      </c>
      <c r="N2726">
        <v>7.1</v>
      </c>
      <c r="O2726">
        <v>32053</v>
      </c>
      <c r="P2726" s="2">
        <v>2000000</v>
      </c>
      <c r="S2726" s="2"/>
      <c r="T2726">
        <v>78</v>
      </c>
      <c r="U2726">
        <v>1.1813189536309987</v>
      </c>
      <c r="V2726">
        <v>1.38694687922376</v>
      </c>
      <c r="W2726">
        <f>AVERAGE(U2726:V2726)</f>
        <v>1.2841329164273794</v>
      </c>
      <c r="X2726" s="4"/>
      <c r="Y2726">
        <f>AVERAGE(W2726:X2726)</f>
        <v>1.2841329164273794</v>
      </c>
      <c r="Z2726" t="s">
        <v>22865</v>
      </c>
      <c r="AA2726" t="s">
        <v>22731</v>
      </c>
      <c r="AB2726" t="s">
        <v>22866</v>
      </c>
      <c r="AC2726" t="s">
        <v>22725</v>
      </c>
      <c r="AD2726">
        <v>1909</v>
      </c>
      <c r="AE2726">
        <v>1970</v>
      </c>
    </row>
    <row r="2727" spans="1:31" x14ac:dyDescent="0.25">
      <c r="A2727" t="s">
        <v>2952</v>
      </c>
      <c r="B2727" t="s">
        <v>2953</v>
      </c>
      <c r="C2727">
        <v>1953</v>
      </c>
      <c r="D2727" s="1">
        <v>20114</v>
      </c>
      <c r="E2727" t="s">
        <v>70</v>
      </c>
      <c r="F2727">
        <v>79</v>
      </c>
      <c r="G2727" t="s">
        <v>19</v>
      </c>
      <c r="H2727" t="s">
        <v>25</v>
      </c>
      <c r="I2727" t="s">
        <v>2166</v>
      </c>
      <c r="J2727" t="s">
        <v>2954</v>
      </c>
      <c r="K2727" t="s">
        <v>2289</v>
      </c>
      <c r="L2727" t="s">
        <v>2955</v>
      </c>
      <c r="M2727" t="s">
        <v>2956</v>
      </c>
      <c r="N2727">
        <v>6.8</v>
      </c>
      <c r="O2727">
        <v>14376</v>
      </c>
      <c r="S2727" s="2"/>
      <c r="U2727">
        <v>0.94360633042568443</v>
      </c>
      <c r="V2727" t="s">
        <v>22725</v>
      </c>
      <c r="W2727">
        <f>AVERAGE(U2727:V2727)</f>
        <v>0.94360633042568443</v>
      </c>
      <c r="X2727" s="4"/>
      <c r="Y2727">
        <f>AVERAGE(W2727:X2727)</f>
        <v>0.94360633042568443</v>
      </c>
      <c r="Z2727" t="s">
        <v>22865</v>
      </c>
      <c r="AA2727" t="s">
        <v>22731</v>
      </c>
      <c r="AB2727" t="s">
        <v>22866</v>
      </c>
      <c r="AC2727" t="s">
        <v>22725</v>
      </c>
      <c r="AD2727">
        <v>1909</v>
      </c>
      <c r="AE2727">
        <v>1970</v>
      </c>
    </row>
    <row r="2728" spans="1:31" x14ac:dyDescent="0.25">
      <c r="A2728" t="s">
        <v>4351</v>
      </c>
      <c r="B2728" t="s">
        <v>4352</v>
      </c>
      <c r="C2728">
        <v>1964</v>
      </c>
      <c r="D2728" s="1">
        <v>23622</v>
      </c>
      <c r="E2728" t="s">
        <v>370</v>
      </c>
      <c r="F2728">
        <v>85</v>
      </c>
      <c r="G2728" t="s">
        <v>19</v>
      </c>
      <c r="H2728" t="s">
        <v>25</v>
      </c>
      <c r="I2728" t="s">
        <v>1521</v>
      </c>
      <c r="J2728" t="s">
        <v>4353</v>
      </c>
      <c r="K2728" t="s">
        <v>193</v>
      </c>
      <c r="L2728" t="s">
        <v>4354</v>
      </c>
      <c r="M2728" t="s">
        <v>4355</v>
      </c>
      <c r="N2728">
        <v>6.4</v>
      </c>
      <c r="O2728">
        <v>6575</v>
      </c>
      <c r="P2728" s="2">
        <v>1000000</v>
      </c>
      <c r="S2728" s="2"/>
      <c r="T2728">
        <v>69</v>
      </c>
      <c r="U2728">
        <v>0.62665616615193254</v>
      </c>
      <c r="V2728">
        <v>0.87881260561902219</v>
      </c>
      <c r="W2728">
        <f>AVERAGE(U2728:V2728)</f>
        <v>0.75273438588547736</v>
      </c>
      <c r="X2728" s="4"/>
      <c r="Y2728">
        <f>AVERAGE(W2728:X2728)</f>
        <v>0.75273438588547736</v>
      </c>
      <c r="Z2728" t="s">
        <v>22993</v>
      </c>
      <c r="AA2728" t="s">
        <v>22731</v>
      </c>
      <c r="AB2728" t="s">
        <v>22994</v>
      </c>
      <c r="AC2728" t="s">
        <v>22725</v>
      </c>
      <c r="AD2728">
        <v>1902</v>
      </c>
      <c r="AE2728">
        <v>1985</v>
      </c>
    </row>
    <row r="2729" spans="1:31" x14ac:dyDescent="0.25">
      <c r="A2729" t="s">
        <v>840</v>
      </c>
      <c r="B2729" t="s">
        <v>841</v>
      </c>
      <c r="C2729">
        <v>1936</v>
      </c>
      <c r="D2729" s="1">
        <v>13509</v>
      </c>
      <c r="E2729" t="s">
        <v>358</v>
      </c>
      <c r="F2729">
        <v>112</v>
      </c>
      <c r="G2729" t="s">
        <v>19</v>
      </c>
      <c r="H2729" t="s">
        <v>25</v>
      </c>
      <c r="I2729" t="s">
        <v>316</v>
      </c>
      <c r="J2729" t="s">
        <v>673</v>
      </c>
      <c r="K2729" t="s">
        <v>193</v>
      </c>
      <c r="L2729" t="s">
        <v>842</v>
      </c>
      <c r="M2729" t="s">
        <v>843</v>
      </c>
      <c r="N2729">
        <v>7.7</v>
      </c>
      <c r="O2729">
        <v>9231</v>
      </c>
      <c r="P2729" s="2">
        <v>683000</v>
      </c>
      <c r="S2729" s="2"/>
      <c r="U2729">
        <v>1.6567442000416277</v>
      </c>
      <c r="V2729" t="s">
        <v>22725</v>
      </c>
      <c r="W2729">
        <f>AVERAGE(U2729:V2729)</f>
        <v>1.6567442000416277</v>
      </c>
      <c r="X2729" s="4"/>
      <c r="Y2729">
        <f>AVERAGE(W2729:X2729)</f>
        <v>1.6567442000416277</v>
      </c>
      <c r="Z2729" t="s">
        <v>22763</v>
      </c>
      <c r="AA2729" t="s">
        <v>22731</v>
      </c>
      <c r="AB2729" t="s">
        <v>22764</v>
      </c>
      <c r="AC2729" t="s">
        <v>22725</v>
      </c>
      <c r="AD2729">
        <v>1885</v>
      </c>
      <c r="AE2729">
        <v>1949</v>
      </c>
    </row>
    <row r="2730" spans="1:31" x14ac:dyDescent="0.25">
      <c r="A2730" t="s">
        <v>1759</v>
      </c>
      <c r="B2730" t="s">
        <v>1760</v>
      </c>
      <c r="C2730">
        <v>1944</v>
      </c>
      <c r="D2730" s="1">
        <v>16377</v>
      </c>
      <c r="E2730" t="s">
        <v>59</v>
      </c>
      <c r="F2730">
        <v>138</v>
      </c>
      <c r="G2730" t="s">
        <v>19</v>
      </c>
      <c r="H2730" t="s">
        <v>290</v>
      </c>
      <c r="I2730" t="s">
        <v>365</v>
      </c>
      <c r="J2730" t="s">
        <v>1761</v>
      </c>
      <c r="K2730" t="s">
        <v>193</v>
      </c>
      <c r="L2730" t="s">
        <v>1762</v>
      </c>
      <c r="M2730" t="s">
        <v>1763</v>
      </c>
      <c r="N2730">
        <v>7.3</v>
      </c>
      <c r="O2730">
        <v>5271</v>
      </c>
      <c r="P2730" s="2">
        <v>2900000</v>
      </c>
      <c r="S2730" s="2"/>
      <c r="U2730">
        <v>1.339794035767875</v>
      </c>
      <c r="V2730" t="s">
        <v>22725</v>
      </c>
      <c r="W2730">
        <f>AVERAGE(U2730:V2730)</f>
        <v>1.339794035767875</v>
      </c>
      <c r="X2730" s="4"/>
      <c r="Y2730">
        <f>AVERAGE(W2730:X2730)</f>
        <v>1.339794035767875</v>
      </c>
      <c r="Z2730" t="s">
        <v>22763</v>
      </c>
      <c r="AA2730" t="s">
        <v>22731</v>
      </c>
      <c r="AB2730" t="s">
        <v>22764</v>
      </c>
      <c r="AC2730" t="s">
        <v>22725</v>
      </c>
      <c r="AD2730">
        <v>1885</v>
      </c>
      <c r="AE2730">
        <v>1949</v>
      </c>
    </row>
    <row r="2731" spans="1:31" x14ac:dyDescent="0.25">
      <c r="A2731" t="s">
        <v>1851</v>
      </c>
      <c r="B2731" t="s">
        <v>1852</v>
      </c>
      <c r="C2731">
        <v>1945</v>
      </c>
      <c r="D2731" s="1">
        <v>16499</v>
      </c>
      <c r="E2731" t="s">
        <v>40</v>
      </c>
      <c r="F2731">
        <v>110</v>
      </c>
      <c r="G2731" t="s">
        <v>19</v>
      </c>
      <c r="H2731" t="s">
        <v>25</v>
      </c>
      <c r="I2731" t="s">
        <v>1507</v>
      </c>
      <c r="J2731" t="s">
        <v>1853</v>
      </c>
      <c r="K2731" t="s">
        <v>193</v>
      </c>
      <c r="L2731" t="s">
        <v>1854</v>
      </c>
      <c r="M2731" t="s">
        <v>1855</v>
      </c>
      <c r="N2731">
        <v>7.5</v>
      </c>
      <c r="O2731">
        <v>11427</v>
      </c>
      <c r="P2731" s="2">
        <v>3500000</v>
      </c>
      <c r="S2731" s="2"/>
      <c r="U2731">
        <v>1.4982691179047514</v>
      </c>
      <c r="V2731" t="s">
        <v>22725</v>
      </c>
      <c r="W2731">
        <f>AVERAGE(U2731:V2731)</f>
        <v>1.4982691179047514</v>
      </c>
      <c r="X2731" s="4"/>
      <c r="Y2731">
        <f>AVERAGE(W2731:X2731)</f>
        <v>1.4982691179047514</v>
      </c>
      <c r="Z2731" t="s">
        <v>22763</v>
      </c>
      <c r="AA2731" t="s">
        <v>22731</v>
      </c>
      <c r="AB2731" t="s">
        <v>22764</v>
      </c>
      <c r="AC2731" t="s">
        <v>22725</v>
      </c>
      <c r="AD2731">
        <v>1885</v>
      </c>
      <c r="AE2731">
        <v>1949</v>
      </c>
    </row>
    <row r="2732" spans="1:31" x14ac:dyDescent="0.25">
      <c r="A2732" t="s">
        <v>1997</v>
      </c>
      <c r="B2732" t="s">
        <v>1998</v>
      </c>
      <c r="C2732">
        <v>1946</v>
      </c>
      <c r="D2732" s="1">
        <v>17288</v>
      </c>
      <c r="E2732" t="s">
        <v>1999</v>
      </c>
      <c r="F2732">
        <v>128</v>
      </c>
      <c r="G2732" t="s">
        <v>19</v>
      </c>
      <c r="H2732" t="s">
        <v>25</v>
      </c>
      <c r="I2732" t="s">
        <v>211</v>
      </c>
      <c r="J2732" t="s">
        <v>2000</v>
      </c>
      <c r="K2732" t="s">
        <v>193</v>
      </c>
      <c r="L2732" t="s">
        <v>2001</v>
      </c>
      <c r="M2732" t="s">
        <v>2002</v>
      </c>
      <c r="N2732">
        <v>7.1</v>
      </c>
      <c r="O2732">
        <v>5240</v>
      </c>
      <c r="P2732" s="2">
        <v>4000000</v>
      </c>
      <c r="S2732" s="2"/>
      <c r="T2732">
        <v>89</v>
      </c>
      <c r="U2732">
        <v>1.1813189536309987</v>
      </c>
      <c r="V2732">
        <v>2.0079998802962171</v>
      </c>
      <c r="W2732">
        <f>AVERAGE(U2732:V2732)</f>
        <v>1.5946594169636079</v>
      </c>
      <c r="X2732" s="4"/>
      <c r="Y2732">
        <f>AVERAGE(W2732:X2732)</f>
        <v>1.5946594169636079</v>
      </c>
      <c r="Z2732" t="s">
        <v>22763</v>
      </c>
      <c r="AA2732" t="s">
        <v>22731</v>
      </c>
      <c r="AB2732" t="s">
        <v>22764</v>
      </c>
      <c r="AC2732" t="s">
        <v>22725</v>
      </c>
      <c r="AD2732">
        <v>1885</v>
      </c>
      <c r="AE2732">
        <v>1949</v>
      </c>
    </row>
    <row r="2733" spans="1:31" x14ac:dyDescent="0.25">
      <c r="A2733" t="s">
        <v>2239</v>
      </c>
      <c r="B2733" t="s">
        <v>148</v>
      </c>
      <c r="C2733">
        <v>1948</v>
      </c>
      <c r="D2733" s="1">
        <v>18337</v>
      </c>
      <c r="E2733" t="s">
        <v>51</v>
      </c>
      <c r="F2733">
        <v>125</v>
      </c>
      <c r="G2733" t="s">
        <v>19</v>
      </c>
      <c r="H2733" t="s">
        <v>25</v>
      </c>
      <c r="I2733" t="s">
        <v>1521</v>
      </c>
      <c r="J2733" t="s">
        <v>2240</v>
      </c>
      <c r="K2733" t="s">
        <v>193</v>
      </c>
      <c r="L2733" t="s">
        <v>2241</v>
      </c>
      <c r="M2733" t="s">
        <v>2242</v>
      </c>
      <c r="N2733">
        <v>7.2</v>
      </c>
      <c r="O2733">
        <v>5605</v>
      </c>
      <c r="P2733" s="2">
        <v>4474000</v>
      </c>
      <c r="S2733" s="2"/>
      <c r="U2733">
        <v>1.2605564946994372</v>
      </c>
      <c r="V2733" t="s">
        <v>22725</v>
      </c>
      <c r="W2733">
        <f>AVERAGE(U2733:V2733)</f>
        <v>1.2605564946994372</v>
      </c>
      <c r="X2733" s="4"/>
      <c r="Y2733">
        <f>AVERAGE(W2733:X2733)</f>
        <v>1.2605564946994372</v>
      </c>
      <c r="Z2733" t="s">
        <v>22763</v>
      </c>
      <c r="AA2733" t="s">
        <v>22731</v>
      </c>
      <c r="AB2733" t="s">
        <v>22764</v>
      </c>
      <c r="AC2733" t="s">
        <v>22725</v>
      </c>
      <c r="AD2733">
        <v>1885</v>
      </c>
      <c r="AE2733">
        <v>1949</v>
      </c>
    </row>
    <row r="2734" spans="1:31" x14ac:dyDescent="0.25">
      <c r="A2734" t="s">
        <v>3959</v>
      </c>
      <c r="B2734" t="s">
        <v>3960</v>
      </c>
      <c r="C2734">
        <v>1962</v>
      </c>
      <c r="D2734" s="1">
        <v>23183</v>
      </c>
      <c r="E2734" t="s">
        <v>126</v>
      </c>
      <c r="F2734">
        <v>143</v>
      </c>
      <c r="G2734" t="s">
        <v>19</v>
      </c>
      <c r="H2734" t="s">
        <v>25</v>
      </c>
      <c r="I2734" t="s">
        <v>365</v>
      </c>
      <c r="J2734" t="s">
        <v>3961</v>
      </c>
      <c r="K2734" t="s">
        <v>3086</v>
      </c>
      <c r="L2734" t="s">
        <v>3962</v>
      </c>
      <c r="M2734" t="s">
        <v>3963</v>
      </c>
      <c r="N2734">
        <v>7.1</v>
      </c>
      <c r="O2734">
        <v>5463</v>
      </c>
      <c r="P2734" s="2">
        <v>4000000</v>
      </c>
      <c r="S2734" s="2"/>
      <c r="U2734">
        <v>1.1813189536309987</v>
      </c>
      <c r="V2734" t="s">
        <v>22725</v>
      </c>
      <c r="W2734">
        <f>AVERAGE(U2734:V2734)</f>
        <v>1.1813189536309987</v>
      </c>
      <c r="X2734" s="4"/>
      <c r="Y2734">
        <f>AVERAGE(W2734:X2734)</f>
        <v>1.1813189536309987</v>
      </c>
      <c r="Z2734" t="s">
        <v>22959</v>
      </c>
      <c r="AA2734" t="s">
        <v>22731</v>
      </c>
      <c r="AB2734" t="s">
        <v>22960</v>
      </c>
      <c r="AC2734" t="s">
        <v>22725</v>
      </c>
      <c r="AD2734">
        <v>1905</v>
      </c>
      <c r="AE2734">
        <v>1994</v>
      </c>
    </row>
    <row r="2735" spans="1:31" x14ac:dyDescent="0.25">
      <c r="A2735" t="s">
        <v>4873</v>
      </c>
      <c r="B2735" t="s">
        <v>4874</v>
      </c>
      <c r="C2735">
        <v>1968</v>
      </c>
      <c r="D2735" s="1">
        <v>25247</v>
      </c>
      <c r="E2735" t="s">
        <v>126</v>
      </c>
      <c r="F2735">
        <v>151</v>
      </c>
      <c r="G2735" t="s">
        <v>19</v>
      </c>
      <c r="H2735" t="s">
        <v>25</v>
      </c>
      <c r="I2735" t="s">
        <v>380</v>
      </c>
      <c r="J2735" t="s">
        <v>3212</v>
      </c>
      <c r="K2735" t="s">
        <v>336</v>
      </c>
      <c r="L2735" t="s">
        <v>4875</v>
      </c>
      <c r="M2735" t="s">
        <v>4876</v>
      </c>
      <c r="N2735">
        <v>7.4</v>
      </c>
      <c r="O2735">
        <v>18998</v>
      </c>
      <c r="P2735" s="2">
        <v>14100000</v>
      </c>
      <c r="Q2735" s="2">
        <v>52223306</v>
      </c>
      <c r="R2735" s="2">
        <v>52224263</v>
      </c>
      <c r="S2735" s="2">
        <v>90347569</v>
      </c>
      <c r="T2735">
        <v>89</v>
      </c>
      <c r="U2735">
        <v>1.4190315768363135</v>
      </c>
      <c r="V2735">
        <v>2.0079998802962171</v>
      </c>
      <c r="W2735">
        <f>AVERAGE(U2735:V2735)</f>
        <v>1.7135157285662652</v>
      </c>
      <c r="X2735" s="4">
        <v>0.80644337816637823</v>
      </c>
      <c r="Y2735">
        <f>AVERAGE(W2735:X2735)</f>
        <v>1.2599795533663216</v>
      </c>
      <c r="Z2735" t="s">
        <v>22959</v>
      </c>
      <c r="AA2735" t="s">
        <v>22731</v>
      </c>
      <c r="AB2735" t="s">
        <v>22960</v>
      </c>
      <c r="AC2735" t="s">
        <v>22725</v>
      </c>
      <c r="AD2735">
        <v>1905</v>
      </c>
      <c r="AE2735">
        <v>1994</v>
      </c>
    </row>
    <row r="2736" spans="1:31" x14ac:dyDescent="0.25">
      <c r="A2736" t="s">
        <v>10258</v>
      </c>
      <c r="B2736" t="s">
        <v>10259</v>
      </c>
      <c r="C2736">
        <v>1993</v>
      </c>
      <c r="D2736" s="1">
        <v>34285</v>
      </c>
      <c r="E2736" t="s">
        <v>379</v>
      </c>
      <c r="F2736">
        <v>125</v>
      </c>
      <c r="G2736" t="s">
        <v>19</v>
      </c>
      <c r="H2736" t="s">
        <v>1443</v>
      </c>
      <c r="I2736" t="s">
        <v>4747</v>
      </c>
      <c r="J2736" t="s">
        <v>10260</v>
      </c>
      <c r="K2736" t="s">
        <v>799</v>
      </c>
      <c r="L2736" t="s">
        <v>10261</v>
      </c>
      <c r="M2736" t="s">
        <v>10262</v>
      </c>
      <c r="N2736">
        <v>6.3</v>
      </c>
      <c r="O2736">
        <v>41493</v>
      </c>
      <c r="P2736" s="2">
        <v>35000000</v>
      </c>
      <c r="Q2736" s="2">
        <v>63179523</v>
      </c>
      <c r="R2736" s="2">
        <v>107198790</v>
      </c>
      <c r="S2736" s="2">
        <v>135378313</v>
      </c>
      <c r="T2736">
        <v>56</v>
      </c>
      <c r="U2736">
        <v>0.54741862508349393</v>
      </c>
      <c r="V2736">
        <v>0.14484087707884538</v>
      </c>
      <c r="W2736">
        <f>AVERAGE(U2736:V2736)</f>
        <v>0.34612975108116967</v>
      </c>
      <c r="X2736" s="4">
        <v>1.2965357176393857</v>
      </c>
      <c r="Y2736">
        <f>AVERAGE(W2736:X2736)</f>
        <v>0.82133273436027765</v>
      </c>
      <c r="Z2736" t="s">
        <v>23517</v>
      </c>
      <c r="AA2736" t="s">
        <v>22731</v>
      </c>
      <c r="AB2736" t="s">
        <v>23518</v>
      </c>
      <c r="AC2736" t="s">
        <v>22725</v>
      </c>
      <c r="AD2736">
        <v>1930</v>
      </c>
      <c r="AE2736">
        <v>1996</v>
      </c>
    </row>
    <row r="2737" spans="1:31" x14ac:dyDescent="0.25">
      <c r="A2737" t="s">
        <v>963</v>
      </c>
      <c r="B2737" t="s">
        <v>964</v>
      </c>
      <c r="C2737">
        <v>1937</v>
      </c>
      <c r="D2737" s="1">
        <v>13819</v>
      </c>
      <c r="E2737" t="s">
        <v>26</v>
      </c>
      <c r="F2737">
        <v>132</v>
      </c>
      <c r="G2737" t="s">
        <v>19</v>
      </c>
      <c r="H2737" t="s">
        <v>290</v>
      </c>
      <c r="I2737" t="s">
        <v>268</v>
      </c>
      <c r="J2737" t="s">
        <v>965</v>
      </c>
      <c r="K2737" t="s">
        <v>336</v>
      </c>
      <c r="L2737" t="s">
        <v>966</v>
      </c>
      <c r="M2737" t="s">
        <v>967</v>
      </c>
      <c r="N2737">
        <v>7.7</v>
      </c>
      <c r="O2737">
        <v>11768</v>
      </c>
      <c r="P2737" s="2">
        <v>4000000</v>
      </c>
      <c r="S2737" s="2"/>
      <c r="U2737">
        <v>1.6567442000416277</v>
      </c>
      <c r="V2737" t="s">
        <v>22725</v>
      </c>
      <c r="W2737">
        <f>AVERAGE(U2737:V2737)</f>
        <v>1.6567442000416277</v>
      </c>
      <c r="X2737" s="4"/>
      <c r="Y2737">
        <f>AVERAGE(W2737:X2737)</f>
        <v>1.6567442000416277</v>
      </c>
      <c r="Z2737" t="s">
        <v>22769</v>
      </c>
      <c r="AA2737" t="s">
        <v>22731</v>
      </c>
      <c r="AB2737" t="s">
        <v>22770</v>
      </c>
      <c r="AC2737" t="s">
        <v>22725</v>
      </c>
      <c r="AD2737">
        <v>1894</v>
      </c>
      <c r="AE2737">
        <v>1979</v>
      </c>
    </row>
    <row r="2738" spans="1:31" x14ac:dyDescent="0.25">
      <c r="A2738" t="s">
        <v>1076</v>
      </c>
      <c r="B2738" t="s">
        <v>1077</v>
      </c>
      <c r="C2738">
        <v>1938</v>
      </c>
      <c r="D2738" s="1">
        <v>15006</v>
      </c>
      <c r="E2738" t="s">
        <v>71</v>
      </c>
      <c r="F2738">
        <v>126</v>
      </c>
      <c r="G2738" t="s">
        <v>19</v>
      </c>
      <c r="H2738" t="s">
        <v>409</v>
      </c>
      <c r="I2738" t="s">
        <v>268</v>
      </c>
      <c r="J2738" t="s">
        <v>1078</v>
      </c>
      <c r="K2738" t="s">
        <v>336</v>
      </c>
      <c r="L2738" t="s">
        <v>1079</v>
      </c>
      <c r="M2738" t="s">
        <v>1080</v>
      </c>
      <c r="N2738">
        <v>7.9</v>
      </c>
      <c r="O2738">
        <v>22818</v>
      </c>
      <c r="P2738" s="2">
        <v>1644736</v>
      </c>
      <c r="S2738" s="2"/>
      <c r="U2738">
        <v>1.815219282178504</v>
      </c>
      <c r="V2738" t="s">
        <v>22725</v>
      </c>
      <c r="W2738">
        <f>AVERAGE(U2738:V2738)</f>
        <v>1.815219282178504</v>
      </c>
      <c r="X2738" s="4"/>
      <c r="Y2738">
        <f>AVERAGE(W2738:X2738)</f>
        <v>1.815219282178504</v>
      </c>
      <c r="Z2738" t="s">
        <v>22769</v>
      </c>
      <c r="AA2738" t="s">
        <v>22731</v>
      </c>
      <c r="AB2738" t="s">
        <v>22770</v>
      </c>
      <c r="AC2738" t="s">
        <v>22725</v>
      </c>
      <c r="AD2738">
        <v>1894</v>
      </c>
      <c r="AE2738">
        <v>1979</v>
      </c>
    </row>
    <row r="2739" spans="1:31" x14ac:dyDescent="0.25">
      <c r="A2739" t="s">
        <v>1164</v>
      </c>
      <c r="B2739" t="s">
        <v>1165</v>
      </c>
      <c r="C2739">
        <v>1939</v>
      </c>
      <c r="D2739" s="1">
        <v>17262</v>
      </c>
      <c r="E2739" t="s">
        <v>56</v>
      </c>
      <c r="F2739">
        <v>129</v>
      </c>
      <c r="G2739" t="s">
        <v>19</v>
      </c>
      <c r="H2739" t="s">
        <v>25</v>
      </c>
      <c r="I2739" t="s">
        <v>268</v>
      </c>
      <c r="J2739" t="s">
        <v>1166</v>
      </c>
      <c r="K2739" t="s">
        <v>336</v>
      </c>
      <c r="L2739" t="s">
        <v>1167</v>
      </c>
      <c r="M2739" t="s">
        <v>1168</v>
      </c>
      <c r="N2739">
        <v>8.1</v>
      </c>
      <c r="O2739">
        <v>104547</v>
      </c>
      <c r="P2739" s="2">
        <v>1900000</v>
      </c>
      <c r="Q2739" s="2">
        <v>144738</v>
      </c>
      <c r="R2739" s="2">
        <v>144738</v>
      </c>
      <c r="S2739" s="2">
        <v>-1610524</v>
      </c>
      <c r="T2739">
        <v>73</v>
      </c>
      <c r="U2739">
        <v>1.9736943643153797</v>
      </c>
      <c r="V2739">
        <v>1.1046500605544611</v>
      </c>
      <c r="W2739">
        <f>AVERAGE(U2739:V2739)</f>
        <v>1.5391722124349205</v>
      </c>
      <c r="X2739" s="4">
        <v>-0.19438301128537913</v>
      </c>
      <c r="Y2739">
        <f>AVERAGE(W2739:X2739)</f>
        <v>0.67239460057477074</v>
      </c>
      <c r="Z2739" t="s">
        <v>22769</v>
      </c>
      <c r="AA2739" t="s">
        <v>22731</v>
      </c>
      <c r="AB2739" t="s">
        <v>22770</v>
      </c>
      <c r="AC2739" t="s">
        <v>22725</v>
      </c>
      <c r="AD2739">
        <v>1894</v>
      </c>
      <c r="AE2739">
        <v>1979</v>
      </c>
    </row>
    <row r="2740" spans="1:31" x14ac:dyDescent="0.25">
      <c r="A2740" t="s">
        <v>1180</v>
      </c>
      <c r="B2740" t="s">
        <v>1181</v>
      </c>
      <c r="C2740">
        <v>1939</v>
      </c>
      <c r="D2740" s="1">
        <v>15374</v>
      </c>
      <c r="E2740" t="s">
        <v>134</v>
      </c>
      <c r="F2740">
        <v>121</v>
      </c>
      <c r="G2740" t="s">
        <v>19</v>
      </c>
      <c r="H2740" t="s">
        <v>271</v>
      </c>
      <c r="I2740" t="s">
        <v>259</v>
      </c>
      <c r="J2740" t="s">
        <v>1182</v>
      </c>
      <c r="K2740" t="s">
        <v>336</v>
      </c>
      <c r="L2740" t="s">
        <v>1183</v>
      </c>
      <c r="M2740" t="s">
        <v>1184</v>
      </c>
      <c r="N2740">
        <v>7.7</v>
      </c>
      <c r="O2740">
        <v>12164</v>
      </c>
      <c r="R2740" s="2">
        <v>8554</v>
      </c>
      <c r="S2740" s="2">
        <v>8554</v>
      </c>
      <c r="T2740">
        <v>86</v>
      </c>
      <c r="U2740">
        <v>1.6567442000416277</v>
      </c>
      <c r="V2740">
        <v>1.8386217890946381</v>
      </c>
      <c r="W2740">
        <f>AVERAGE(U2740:V2740)</f>
        <v>1.7476829945681329</v>
      </c>
      <c r="X2740" s="4">
        <v>-0.17676176734569923</v>
      </c>
      <c r="Y2740">
        <f>AVERAGE(W2740:X2740)</f>
        <v>0.78546061361121688</v>
      </c>
      <c r="Z2740" t="s">
        <v>22769</v>
      </c>
      <c r="AA2740" t="s">
        <v>22731</v>
      </c>
      <c r="AB2740" t="s">
        <v>22770</v>
      </c>
      <c r="AC2740" t="s">
        <v>22725</v>
      </c>
      <c r="AD2740">
        <v>1894</v>
      </c>
      <c r="AE2740">
        <v>1979</v>
      </c>
    </row>
    <row r="2741" spans="1:31" x14ac:dyDescent="0.25">
      <c r="A2741" t="s">
        <v>1392</v>
      </c>
      <c r="B2741" t="s">
        <v>1393</v>
      </c>
      <c r="C2741">
        <v>1941</v>
      </c>
      <c r="D2741" s="1">
        <v>17840</v>
      </c>
      <c r="E2741" t="s">
        <v>71</v>
      </c>
      <c r="F2741">
        <v>122</v>
      </c>
      <c r="G2741" t="s">
        <v>19</v>
      </c>
      <c r="H2741" t="s">
        <v>25</v>
      </c>
      <c r="I2741" t="s">
        <v>268</v>
      </c>
      <c r="J2741" t="s">
        <v>1394</v>
      </c>
      <c r="K2741" t="s">
        <v>1395</v>
      </c>
      <c r="L2741" t="s">
        <v>1396</v>
      </c>
      <c r="M2741" t="s">
        <v>1397</v>
      </c>
      <c r="N2741">
        <v>7.6</v>
      </c>
      <c r="O2741">
        <v>11800</v>
      </c>
      <c r="S2741" s="2"/>
      <c r="U2741">
        <v>1.5775066589731892</v>
      </c>
      <c r="V2741" t="s">
        <v>22725</v>
      </c>
      <c r="W2741">
        <f>AVERAGE(U2741:V2741)</f>
        <v>1.5775066589731892</v>
      </c>
      <c r="X2741" s="4"/>
      <c r="Y2741">
        <f>AVERAGE(W2741:X2741)</f>
        <v>1.5775066589731892</v>
      </c>
      <c r="Z2741" t="s">
        <v>22769</v>
      </c>
      <c r="AA2741" t="s">
        <v>22731</v>
      </c>
      <c r="AB2741" t="s">
        <v>22770</v>
      </c>
      <c r="AC2741" t="s">
        <v>22725</v>
      </c>
      <c r="AD2741">
        <v>1894</v>
      </c>
      <c r="AE2741">
        <v>1979</v>
      </c>
    </row>
    <row r="2742" spans="1:31" x14ac:dyDescent="0.25">
      <c r="A2742" t="s">
        <v>2204</v>
      </c>
      <c r="B2742" t="s">
        <v>2205</v>
      </c>
      <c r="C2742">
        <v>1948</v>
      </c>
      <c r="D2742" s="1">
        <v>17932</v>
      </c>
      <c r="E2742" t="s">
        <v>51</v>
      </c>
      <c r="F2742">
        <v>133</v>
      </c>
      <c r="G2742" t="s">
        <v>19</v>
      </c>
      <c r="H2742" t="s">
        <v>271</v>
      </c>
      <c r="I2742" t="s">
        <v>2206</v>
      </c>
      <c r="J2742" t="s">
        <v>2207</v>
      </c>
      <c r="K2742" t="s">
        <v>2208</v>
      </c>
      <c r="L2742" t="s">
        <v>2209</v>
      </c>
      <c r="M2742" t="s">
        <v>2210</v>
      </c>
      <c r="N2742">
        <v>7.8</v>
      </c>
      <c r="O2742">
        <v>27426</v>
      </c>
      <c r="P2742" s="2">
        <v>3000000</v>
      </c>
      <c r="S2742" s="2"/>
      <c r="U2742">
        <v>1.7359817411100655</v>
      </c>
      <c r="V2742" t="s">
        <v>22725</v>
      </c>
      <c r="W2742">
        <f>AVERAGE(U2742:V2742)</f>
        <v>1.7359817411100655</v>
      </c>
      <c r="X2742" s="4"/>
      <c r="Y2742">
        <f>AVERAGE(W2742:X2742)</f>
        <v>1.7359817411100655</v>
      </c>
      <c r="Z2742" t="s">
        <v>22769</v>
      </c>
      <c r="AA2742" t="s">
        <v>22731</v>
      </c>
      <c r="AB2742" t="s">
        <v>22770</v>
      </c>
      <c r="AC2742" t="s">
        <v>22725</v>
      </c>
      <c r="AD2742">
        <v>1894</v>
      </c>
      <c r="AE2742">
        <v>1979</v>
      </c>
    </row>
    <row r="2743" spans="1:31" x14ac:dyDescent="0.25">
      <c r="A2743" t="s">
        <v>2381</v>
      </c>
      <c r="B2743" t="s">
        <v>2382</v>
      </c>
      <c r="C2743">
        <v>1949</v>
      </c>
      <c r="D2743" s="1">
        <v>18696</v>
      </c>
      <c r="E2743" t="s">
        <v>995</v>
      </c>
      <c r="F2743">
        <v>83</v>
      </c>
      <c r="G2743" t="s">
        <v>19</v>
      </c>
      <c r="H2743" t="s">
        <v>25</v>
      </c>
      <c r="I2743" t="s">
        <v>2127</v>
      </c>
      <c r="J2743" t="s">
        <v>2383</v>
      </c>
      <c r="K2743" t="s">
        <v>2188</v>
      </c>
      <c r="L2743" t="s">
        <v>2384</v>
      </c>
      <c r="M2743" t="s">
        <v>2385</v>
      </c>
      <c r="N2743">
        <v>7.3</v>
      </c>
      <c r="O2743">
        <v>10493</v>
      </c>
      <c r="S2743" s="2"/>
      <c r="U2743">
        <v>1.339794035767875</v>
      </c>
      <c r="V2743" t="s">
        <v>22725</v>
      </c>
      <c r="W2743">
        <f>AVERAGE(U2743:V2743)</f>
        <v>1.339794035767875</v>
      </c>
      <c r="X2743" s="4"/>
      <c r="Y2743">
        <f>AVERAGE(W2743:X2743)</f>
        <v>1.339794035767875</v>
      </c>
      <c r="Z2743" t="s">
        <v>22769</v>
      </c>
      <c r="AA2743" t="s">
        <v>22731</v>
      </c>
      <c r="AB2743" t="s">
        <v>22770</v>
      </c>
      <c r="AC2743" t="s">
        <v>22725</v>
      </c>
      <c r="AD2743">
        <v>1894</v>
      </c>
      <c r="AE2743">
        <v>1979</v>
      </c>
    </row>
    <row r="2744" spans="1:31" x14ac:dyDescent="0.25">
      <c r="A2744" t="s">
        <v>2574</v>
      </c>
      <c r="B2744" t="s">
        <v>2575</v>
      </c>
      <c r="C2744">
        <v>1951</v>
      </c>
      <c r="D2744" s="1">
        <v>19031</v>
      </c>
      <c r="E2744" t="s">
        <v>535</v>
      </c>
      <c r="F2744">
        <v>87</v>
      </c>
      <c r="G2744" t="s">
        <v>19</v>
      </c>
      <c r="H2744" t="s">
        <v>25</v>
      </c>
      <c r="I2744" t="s">
        <v>2576</v>
      </c>
      <c r="J2744" t="s">
        <v>2577</v>
      </c>
      <c r="K2744" t="s">
        <v>2578</v>
      </c>
      <c r="L2744" t="s">
        <v>2579</v>
      </c>
      <c r="M2744" t="s">
        <v>2580</v>
      </c>
      <c r="N2744">
        <v>7.1</v>
      </c>
      <c r="O2744">
        <v>24910</v>
      </c>
      <c r="P2744" s="2">
        <v>1600000</v>
      </c>
      <c r="S2744" s="2"/>
      <c r="U2744">
        <v>1.1813189536309987</v>
      </c>
      <c r="V2744" t="s">
        <v>22725</v>
      </c>
      <c r="W2744">
        <f>AVERAGE(U2744:V2744)</f>
        <v>1.1813189536309987</v>
      </c>
      <c r="X2744" s="4"/>
      <c r="Y2744">
        <f>AVERAGE(W2744:X2744)</f>
        <v>1.1813189536309987</v>
      </c>
      <c r="Z2744" t="s">
        <v>22769</v>
      </c>
      <c r="AA2744" t="s">
        <v>22731</v>
      </c>
      <c r="AB2744" t="s">
        <v>22770</v>
      </c>
      <c r="AC2744" t="s">
        <v>22725</v>
      </c>
      <c r="AD2744">
        <v>1894</v>
      </c>
      <c r="AE2744">
        <v>1979</v>
      </c>
    </row>
    <row r="2745" spans="1:31" x14ac:dyDescent="0.25">
      <c r="A2745" t="s">
        <v>2589</v>
      </c>
      <c r="B2745" t="s">
        <v>2590</v>
      </c>
      <c r="C2745">
        <v>1953</v>
      </c>
      <c r="D2745" s="1">
        <v>19453</v>
      </c>
      <c r="E2745" t="s">
        <v>304</v>
      </c>
      <c r="F2745">
        <v>91</v>
      </c>
      <c r="G2745" t="s">
        <v>19</v>
      </c>
      <c r="H2745" t="s">
        <v>1443</v>
      </c>
      <c r="I2745" t="s">
        <v>942</v>
      </c>
      <c r="J2745" t="s">
        <v>2591</v>
      </c>
      <c r="K2745" t="s">
        <v>378</v>
      </c>
      <c r="L2745" t="s">
        <v>2592</v>
      </c>
      <c r="M2745" t="s">
        <v>2593</v>
      </c>
      <c r="N2745">
        <v>7.3</v>
      </c>
      <c r="O2745">
        <v>6637</v>
      </c>
      <c r="P2745" s="2">
        <v>1039000</v>
      </c>
      <c r="S2745" s="2"/>
      <c r="U2745">
        <v>1.339794035767875</v>
      </c>
      <c r="V2745" t="s">
        <v>22725</v>
      </c>
      <c r="W2745">
        <f>AVERAGE(U2745:V2745)</f>
        <v>1.339794035767875</v>
      </c>
      <c r="X2745" s="4"/>
      <c r="Y2745">
        <f>AVERAGE(W2745:X2745)</f>
        <v>1.339794035767875</v>
      </c>
      <c r="Z2745" t="s">
        <v>22769</v>
      </c>
      <c r="AA2745" t="s">
        <v>22731</v>
      </c>
      <c r="AB2745" t="s">
        <v>22770</v>
      </c>
      <c r="AC2745" t="s">
        <v>22725</v>
      </c>
      <c r="AD2745">
        <v>1894</v>
      </c>
      <c r="AE2745">
        <v>1979</v>
      </c>
    </row>
    <row r="2746" spans="1:31" x14ac:dyDescent="0.25">
      <c r="A2746" t="s">
        <v>2636</v>
      </c>
      <c r="B2746" t="s">
        <v>2637</v>
      </c>
      <c r="C2746">
        <v>1952</v>
      </c>
      <c r="D2746" s="1">
        <v>19283</v>
      </c>
      <c r="E2746" t="s">
        <v>222</v>
      </c>
      <c r="F2746">
        <v>85</v>
      </c>
      <c r="G2746" t="s">
        <v>19</v>
      </c>
      <c r="H2746" t="s">
        <v>271</v>
      </c>
      <c r="I2746" t="s">
        <v>1467</v>
      </c>
      <c r="J2746" t="s">
        <v>2638</v>
      </c>
      <c r="K2746" t="s">
        <v>2289</v>
      </c>
      <c r="L2746" t="s">
        <v>2639</v>
      </c>
      <c r="M2746" t="s">
        <v>2640</v>
      </c>
      <c r="N2746">
        <v>7.9</v>
      </c>
      <c r="O2746">
        <v>95573</v>
      </c>
      <c r="P2746" s="2">
        <v>730000</v>
      </c>
      <c r="S2746" s="2"/>
      <c r="T2746">
        <v>89</v>
      </c>
      <c r="U2746">
        <v>1.815219282178504</v>
      </c>
      <c r="V2746">
        <v>2.0079998802962171</v>
      </c>
      <c r="W2746">
        <f>AVERAGE(U2746:V2746)</f>
        <v>1.9116095812373606</v>
      </c>
      <c r="X2746" s="4"/>
      <c r="Y2746">
        <f>AVERAGE(W2746:X2746)</f>
        <v>1.9116095812373606</v>
      </c>
      <c r="Z2746" t="s">
        <v>22769</v>
      </c>
      <c r="AA2746" t="s">
        <v>22731</v>
      </c>
      <c r="AB2746" t="s">
        <v>22770</v>
      </c>
      <c r="AC2746" t="s">
        <v>22725</v>
      </c>
      <c r="AD2746">
        <v>1894</v>
      </c>
      <c r="AE2746">
        <v>1979</v>
      </c>
    </row>
    <row r="2747" spans="1:31" x14ac:dyDescent="0.25">
      <c r="A2747" t="s">
        <v>2871</v>
      </c>
      <c r="B2747" t="s">
        <v>2872</v>
      </c>
      <c r="C2747">
        <v>1954</v>
      </c>
      <c r="D2747" s="1">
        <v>20047</v>
      </c>
      <c r="E2747" t="s">
        <v>361</v>
      </c>
      <c r="F2747">
        <v>105</v>
      </c>
      <c r="G2747" t="s">
        <v>19</v>
      </c>
      <c r="H2747" t="s">
        <v>25</v>
      </c>
      <c r="I2747" t="s">
        <v>237</v>
      </c>
      <c r="J2747" t="s">
        <v>2873</v>
      </c>
      <c r="K2747" t="s">
        <v>186</v>
      </c>
      <c r="L2747" t="s">
        <v>2874</v>
      </c>
      <c r="M2747" t="s">
        <v>2875</v>
      </c>
      <c r="N2747">
        <v>8.1999999999999993</v>
      </c>
      <c r="O2747">
        <v>153300</v>
      </c>
      <c r="P2747" s="2">
        <v>1400000</v>
      </c>
      <c r="Q2747" s="2">
        <v>12562</v>
      </c>
      <c r="R2747" s="2">
        <v>18816</v>
      </c>
      <c r="S2747" s="2">
        <v>-1368622</v>
      </c>
      <c r="T2747">
        <v>75</v>
      </c>
      <c r="U2747">
        <v>2.0529319053838173</v>
      </c>
      <c r="V2747">
        <v>1.2175687880221808</v>
      </c>
      <c r="W2747">
        <f>AVERAGE(U2747:V2747)</f>
        <v>1.6352503467029991</v>
      </c>
      <c r="X2747" s="4">
        <v>-0.19175026959443131</v>
      </c>
      <c r="Y2747">
        <f>AVERAGE(W2747:X2747)</f>
        <v>0.72175003855428388</v>
      </c>
      <c r="Z2747" t="s">
        <v>22769</v>
      </c>
      <c r="AA2747" t="s">
        <v>22731</v>
      </c>
      <c r="AB2747" t="s">
        <v>22770</v>
      </c>
      <c r="AC2747" t="s">
        <v>22725</v>
      </c>
      <c r="AD2747">
        <v>1894</v>
      </c>
      <c r="AE2747">
        <v>1979</v>
      </c>
    </row>
    <row r="2748" spans="1:31" x14ac:dyDescent="0.25">
      <c r="A2748" t="s">
        <v>2887</v>
      </c>
      <c r="B2748" t="s">
        <v>2888</v>
      </c>
      <c r="C2748">
        <v>1954</v>
      </c>
      <c r="D2748" s="1">
        <v>19908</v>
      </c>
      <c r="E2748" t="s">
        <v>51</v>
      </c>
      <c r="F2748">
        <v>147</v>
      </c>
      <c r="G2748" t="s">
        <v>19</v>
      </c>
      <c r="H2748" t="s">
        <v>25</v>
      </c>
      <c r="I2748" t="s">
        <v>256</v>
      </c>
      <c r="J2748" t="s">
        <v>2775</v>
      </c>
      <c r="K2748" t="s">
        <v>2607</v>
      </c>
      <c r="L2748" t="s">
        <v>2889</v>
      </c>
      <c r="M2748" t="s">
        <v>2890</v>
      </c>
      <c r="N2748">
        <v>6.8</v>
      </c>
      <c r="O2748">
        <v>5286</v>
      </c>
      <c r="P2748" s="2">
        <v>1470000</v>
      </c>
      <c r="S2748" s="2"/>
      <c r="U2748">
        <v>0.94360633042568443</v>
      </c>
      <c r="V2748" t="s">
        <v>22725</v>
      </c>
      <c r="W2748">
        <f>AVERAGE(U2748:V2748)</f>
        <v>0.94360633042568443</v>
      </c>
      <c r="X2748" s="4"/>
      <c r="Y2748">
        <f>AVERAGE(W2748:X2748)</f>
        <v>0.94360633042568443</v>
      </c>
      <c r="Z2748" t="s">
        <v>22769</v>
      </c>
      <c r="AA2748" t="s">
        <v>22731</v>
      </c>
      <c r="AB2748" t="s">
        <v>22770</v>
      </c>
      <c r="AC2748" t="s">
        <v>22725</v>
      </c>
      <c r="AD2748">
        <v>1894</v>
      </c>
      <c r="AE2748">
        <v>1979</v>
      </c>
    </row>
    <row r="2749" spans="1:31" x14ac:dyDescent="0.25">
      <c r="A2749" t="s">
        <v>3157</v>
      </c>
      <c r="B2749" t="s">
        <v>3158</v>
      </c>
      <c r="C2749">
        <v>1956</v>
      </c>
      <c r="D2749" s="1">
        <v>21067</v>
      </c>
      <c r="E2749" t="s">
        <v>88</v>
      </c>
      <c r="F2749">
        <v>137</v>
      </c>
      <c r="G2749" t="s">
        <v>19</v>
      </c>
      <c r="H2749" t="s">
        <v>25</v>
      </c>
      <c r="I2749" t="s">
        <v>380</v>
      </c>
      <c r="J2749" t="s">
        <v>3159</v>
      </c>
      <c r="K2749" t="s">
        <v>2017</v>
      </c>
      <c r="L2749" t="s">
        <v>3160</v>
      </c>
      <c r="M2749" t="s">
        <v>3161</v>
      </c>
      <c r="N2749">
        <v>7.3</v>
      </c>
      <c r="O2749">
        <v>6225</v>
      </c>
      <c r="P2749" s="2">
        <v>3000000</v>
      </c>
      <c r="S2749" s="2"/>
      <c r="U2749">
        <v>1.339794035767875</v>
      </c>
      <c r="V2749" t="s">
        <v>22725</v>
      </c>
      <c r="W2749">
        <f>AVERAGE(U2749:V2749)</f>
        <v>1.339794035767875</v>
      </c>
      <c r="X2749" s="4"/>
      <c r="Y2749">
        <f>AVERAGE(W2749:X2749)</f>
        <v>1.339794035767875</v>
      </c>
      <c r="Z2749" t="s">
        <v>22769</v>
      </c>
      <c r="AA2749" t="s">
        <v>22731</v>
      </c>
      <c r="AB2749" t="s">
        <v>22770</v>
      </c>
      <c r="AC2749" t="s">
        <v>22725</v>
      </c>
      <c r="AD2749">
        <v>1894</v>
      </c>
      <c r="AE2749">
        <v>1979</v>
      </c>
    </row>
    <row r="2750" spans="1:31" x14ac:dyDescent="0.25">
      <c r="A2750" t="s">
        <v>3163</v>
      </c>
      <c r="B2750" t="s">
        <v>3164</v>
      </c>
      <c r="C2750">
        <v>1956</v>
      </c>
      <c r="D2750" s="1">
        <v>20897</v>
      </c>
      <c r="E2750" t="s">
        <v>84</v>
      </c>
      <c r="F2750">
        <v>201</v>
      </c>
      <c r="G2750" t="s">
        <v>19</v>
      </c>
      <c r="H2750" t="s">
        <v>271</v>
      </c>
      <c r="I2750" t="s">
        <v>699</v>
      </c>
      <c r="J2750" t="s">
        <v>3165</v>
      </c>
      <c r="K2750" t="s">
        <v>3166</v>
      </c>
      <c r="L2750" t="s">
        <v>3167</v>
      </c>
      <c r="M2750" t="s">
        <v>3168</v>
      </c>
      <c r="N2750">
        <v>7.6</v>
      </c>
      <c r="O2750">
        <v>33284</v>
      </c>
      <c r="P2750" s="2">
        <v>5400000</v>
      </c>
      <c r="Q2750" s="2">
        <v>32855818</v>
      </c>
      <c r="R2750" s="2">
        <v>32855818</v>
      </c>
      <c r="S2750" s="2">
        <v>60311636</v>
      </c>
      <c r="T2750">
        <v>84</v>
      </c>
      <c r="U2750">
        <v>1.5775066589731892</v>
      </c>
      <c r="V2750">
        <v>1.7257030616269187</v>
      </c>
      <c r="W2750">
        <f>AVERAGE(U2750:V2750)</f>
        <v>1.6516048603000539</v>
      </c>
      <c r="X2750" s="4">
        <v>0.47954714318024289</v>
      </c>
      <c r="Y2750">
        <f>AVERAGE(W2750:X2750)</f>
        <v>1.0655760017401483</v>
      </c>
      <c r="Z2750" t="s">
        <v>22769</v>
      </c>
      <c r="AA2750" t="s">
        <v>22731</v>
      </c>
      <c r="AB2750" t="s">
        <v>22770</v>
      </c>
      <c r="AC2750" t="s">
        <v>22725</v>
      </c>
      <c r="AD2750">
        <v>1894</v>
      </c>
      <c r="AE2750">
        <v>1979</v>
      </c>
    </row>
    <row r="2751" spans="1:31" x14ac:dyDescent="0.25">
      <c r="A2751" t="s">
        <v>3312</v>
      </c>
      <c r="B2751" t="s">
        <v>3313</v>
      </c>
      <c r="C2751">
        <v>1957</v>
      </c>
      <c r="D2751" s="1">
        <v>21123</v>
      </c>
      <c r="E2751" t="s">
        <v>771</v>
      </c>
      <c r="F2751">
        <v>122</v>
      </c>
      <c r="G2751" t="s">
        <v>19</v>
      </c>
      <c r="H2751" t="s">
        <v>25</v>
      </c>
      <c r="I2751" t="s">
        <v>1967</v>
      </c>
      <c r="J2751" t="s">
        <v>3314</v>
      </c>
      <c r="K2751" t="s">
        <v>2274</v>
      </c>
      <c r="L2751" t="s">
        <v>3315</v>
      </c>
      <c r="M2751" t="s">
        <v>3316</v>
      </c>
      <c r="N2751">
        <v>7.2</v>
      </c>
      <c r="O2751">
        <v>13635</v>
      </c>
      <c r="P2751" s="2">
        <v>2000000</v>
      </c>
      <c r="S2751" s="2"/>
      <c r="U2751">
        <v>1.2605564946994372</v>
      </c>
      <c r="V2751" t="s">
        <v>22725</v>
      </c>
      <c r="W2751">
        <f>AVERAGE(U2751:V2751)</f>
        <v>1.2605564946994372</v>
      </c>
      <c r="X2751" s="4"/>
      <c r="Y2751">
        <f>AVERAGE(W2751:X2751)</f>
        <v>1.2605564946994372</v>
      </c>
      <c r="Z2751" t="s">
        <v>22769</v>
      </c>
      <c r="AA2751" t="s">
        <v>22731</v>
      </c>
      <c r="AB2751" t="s">
        <v>22770</v>
      </c>
      <c r="AC2751" t="s">
        <v>22725</v>
      </c>
      <c r="AD2751">
        <v>1894</v>
      </c>
      <c r="AE2751">
        <v>1979</v>
      </c>
    </row>
    <row r="2752" spans="1:31" x14ac:dyDescent="0.25">
      <c r="A2752" t="s">
        <v>3578</v>
      </c>
      <c r="B2752" t="s">
        <v>3579</v>
      </c>
      <c r="C2752">
        <v>1959</v>
      </c>
      <c r="D2752" s="1">
        <v>21853</v>
      </c>
      <c r="E2752" t="s">
        <v>68</v>
      </c>
      <c r="F2752">
        <v>95</v>
      </c>
      <c r="G2752" t="s">
        <v>19</v>
      </c>
      <c r="H2752" t="s">
        <v>25</v>
      </c>
      <c r="I2752" t="s">
        <v>1967</v>
      </c>
      <c r="J2752" t="s">
        <v>3580</v>
      </c>
      <c r="K2752" t="s">
        <v>3018</v>
      </c>
      <c r="L2752" t="s">
        <v>3581</v>
      </c>
      <c r="M2752" t="s">
        <v>3582</v>
      </c>
      <c r="N2752">
        <v>7.4</v>
      </c>
      <c r="O2752">
        <v>6406</v>
      </c>
      <c r="S2752" s="2"/>
      <c r="U2752">
        <v>1.4190315768363135</v>
      </c>
      <c r="V2752" t="s">
        <v>22725</v>
      </c>
      <c r="W2752">
        <f>AVERAGE(U2752:V2752)</f>
        <v>1.4190315768363135</v>
      </c>
      <c r="X2752" s="4"/>
      <c r="Y2752">
        <f>AVERAGE(W2752:X2752)</f>
        <v>1.4190315768363135</v>
      </c>
      <c r="Z2752" t="s">
        <v>22769</v>
      </c>
      <c r="AA2752" t="s">
        <v>22731</v>
      </c>
      <c r="AB2752" t="s">
        <v>22770</v>
      </c>
      <c r="AC2752" t="s">
        <v>22725</v>
      </c>
      <c r="AD2752">
        <v>1894</v>
      </c>
      <c r="AE2752">
        <v>1979</v>
      </c>
    </row>
    <row r="2753" spans="1:31" x14ac:dyDescent="0.25">
      <c r="A2753" t="s">
        <v>3622</v>
      </c>
      <c r="B2753" t="s">
        <v>2442</v>
      </c>
      <c r="C2753">
        <v>1959</v>
      </c>
      <c r="D2753" s="1">
        <v>21803</v>
      </c>
      <c r="E2753" t="s">
        <v>239</v>
      </c>
      <c r="F2753">
        <v>141</v>
      </c>
      <c r="G2753" t="s">
        <v>19</v>
      </c>
      <c r="H2753" t="s">
        <v>271</v>
      </c>
      <c r="I2753" t="s">
        <v>259</v>
      </c>
      <c r="J2753" t="s">
        <v>3623</v>
      </c>
      <c r="K2753" t="s">
        <v>3624</v>
      </c>
      <c r="L2753" t="s">
        <v>3625</v>
      </c>
      <c r="M2753" t="s">
        <v>3626</v>
      </c>
      <c r="N2753">
        <v>8</v>
      </c>
      <c r="O2753">
        <v>54795</v>
      </c>
      <c r="Q2753" s="2">
        <v>12535000</v>
      </c>
      <c r="S2753" s="2">
        <v>12535000</v>
      </c>
      <c r="T2753">
        <v>93</v>
      </c>
      <c r="U2753">
        <v>1.8944568232469419</v>
      </c>
      <c r="V2753">
        <v>2.2338373352316565</v>
      </c>
      <c r="W2753">
        <f>AVERAGE(U2753:V2753)</f>
        <v>2.0641470792392993</v>
      </c>
      <c r="X2753" s="4">
        <v>-4.0430126335675137E-2</v>
      </c>
      <c r="Y2753">
        <f>AVERAGE(W2753:X2753)</f>
        <v>1.0118584764518121</v>
      </c>
      <c r="Z2753" t="s">
        <v>22769</v>
      </c>
      <c r="AA2753" t="s">
        <v>22731</v>
      </c>
      <c r="AB2753" t="s">
        <v>22770</v>
      </c>
      <c r="AC2753" t="s">
        <v>22725</v>
      </c>
      <c r="AD2753">
        <v>1894</v>
      </c>
      <c r="AE2753">
        <v>1979</v>
      </c>
    </row>
    <row r="2754" spans="1:31" x14ac:dyDescent="0.25">
      <c r="A2754" t="s">
        <v>3657</v>
      </c>
      <c r="B2754" t="s">
        <v>3658</v>
      </c>
      <c r="C2754">
        <v>1960</v>
      </c>
      <c r="D2754" s="1">
        <v>22329</v>
      </c>
      <c r="E2754" t="s">
        <v>44</v>
      </c>
      <c r="F2754">
        <v>162</v>
      </c>
      <c r="G2754" t="s">
        <v>19</v>
      </c>
      <c r="H2754" t="s">
        <v>271</v>
      </c>
      <c r="I2754" t="s">
        <v>3659</v>
      </c>
      <c r="J2754" t="s">
        <v>2003</v>
      </c>
      <c r="K2754" t="s">
        <v>3170</v>
      </c>
      <c r="L2754" t="s">
        <v>3660</v>
      </c>
      <c r="M2754" t="s">
        <v>3661</v>
      </c>
      <c r="N2754">
        <v>6.9</v>
      </c>
      <c r="O2754">
        <v>14123</v>
      </c>
      <c r="P2754" s="2">
        <v>12000000</v>
      </c>
      <c r="S2754" s="2"/>
      <c r="U2754">
        <v>1.022843871494123</v>
      </c>
      <c r="V2754" t="s">
        <v>22725</v>
      </c>
      <c r="W2754">
        <f>AVERAGE(U2754:V2754)</f>
        <v>1.022843871494123</v>
      </c>
      <c r="X2754" s="4"/>
      <c r="Y2754">
        <f>AVERAGE(W2754:X2754)</f>
        <v>1.022843871494123</v>
      </c>
      <c r="Z2754" t="s">
        <v>22769</v>
      </c>
      <c r="AA2754" t="s">
        <v>22731</v>
      </c>
      <c r="AB2754" t="s">
        <v>22770</v>
      </c>
      <c r="AC2754" t="s">
        <v>22725</v>
      </c>
      <c r="AD2754">
        <v>1894</v>
      </c>
      <c r="AE2754">
        <v>1979</v>
      </c>
    </row>
    <row r="2755" spans="1:31" x14ac:dyDescent="0.25">
      <c r="A2755" t="s">
        <v>7321</v>
      </c>
      <c r="B2755" t="s">
        <v>7322</v>
      </c>
      <c r="C2755">
        <v>1982</v>
      </c>
      <c r="D2755" s="1">
        <v>30238</v>
      </c>
      <c r="E2755" t="s">
        <v>2584</v>
      </c>
      <c r="F2755">
        <v>117</v>
      </c>
      <c r="G2755" t="s">
        <v>19</v>
      </c>
      <c r="H2755" t="s">
        <v>7323</v>
      </c>
      <c r="I2755" t="s">
        <v>6390</v>
      </c>
      <c r="J2755" t="s">
        <v>7324</v>
      </c>
      <c r="K2755" t="s">
        <v>7151</v>
      </c>
      <c r="L2755" t="s">
        <v>7325</v>
      </c>
      <c r="M2755" t="s">
        <v>7326</v>
      </c>
      <c r="N2755">
        <v>8.1</v>
      </c>
      <c r="O2755">
        <v>677998</v>
      </c>
      <c r="P2755" s="2">
        <v>28000000</v>
      </c>
      <c r="Q2755" s="2">
        <v>32868943</v>
      </c>
      <c r="R2755" s="2">
        <v>41492614</v>
      </c>
      <c r="S2755" s="2">
        <v>46361557</v>
      </c>
      <c r="T2755">
        <v>84</v>
      </c>
      <c r="U2755">
        <v>1.9736943643153797</v>
      </c>
      <c r="V2755">
        <v>1.7257030616269187</v>
      </c>
      <c r="W2755">
        <f>AVERAGE(U2755:V2755)</f>
        <v>1.8496987129711493</v>
      </c>
      <c r="X2755" s="4">
        <v>0.3277213849173265</v>
      </c>
      <c r="Y2755">
        <f>AVERAGE(W2755:X2755)</f>
        <v>1.0887100489442378</v>
      </c>
      <c r="Z2755" t="s">
        <v>23227</v>
      </c>
      <c r="AA2755" t="s">
        <v>22731</v>
      </c>
      <c r="AB2755" t="s">
        <v>23228</v>
      </c>
      <c r="AC2755" t="s">
        <v>22725</v>
      </c>
      <c r="AD2755">
        <v>1943</v>
      </c>
      <c r="AE2755">
        <v>0</v>
      </c>
    </row>
    <row r="2756" spans="1:31" x14ac:dyDescent="0.25">
      <c r="A2756" t="s">
        <v>3350</v>
      </c>
      <c r="B2756" t="s">
        <v>3351</v>
      </c>
      <c r="C2756">
        <v>1957</v>
      </c>
      <c r="D2756" s="1">
        <v>21511</v>
      </c>
      <c r="E2756" t="s">
        <v>938</v>
      </c>
      <c r="F2756">
        <v>83</v>
      </c>
      <c r="G2756" t="s">
        <v>19</v>
      </c>
      <c r="H2756" t="s">
        <v>25</v>
      </c>
      <c r="I2756" t="s">
        <v>871</v>
      </c>
      <c r="J2756" t="s">
        <v>3352</v>
      </c>
      <c r="K2756" t="s">
        <v>987</v>
      </c>
      <c r="L2756" t="s">
        <v>3353</v>
      </c>
      <c r="M2756" t="s">
        <v>3354</v>
      </c>
      <c r="N2756">
        <v>7.3</v>
      </c>
      <c r="O2756">
        <v>11562</v>
      </c>
      <c r="Q2756" s="2">
        <v>21909000</v>
      </c>
      <c r="S2756" s="2">
        <v>21909000</v>
      </c>
      <c r="T2756">
        <v>84</v>
      </c>
      <c r="U2756">
        <v>1.339794035767875</v>
      </c>
      <c r="V2756">
        <v>1.7257030616269187</v>
      </c>
      <c r="W2756">
        <f>AVERAGE(U2756:V2756)</f>
        <v>1.5327485486973969</v>
      </c>
      <c r="X2756" s="4">
        <v>6.1591852031370534E-2</v>
      </c>
      <c r="Y2756">
        <f>AVERAGE(W2756:X2756)</f>
        <v>0.79717020036438369</v>
      </c>
      <c r="Z2756" t="s">
        <v>22917</v>
      </c>
      <c r="AA2756" t="s">
        <v>22731</v>
      </c>
      <c r="AB2756" t="s">
        <v>22918</v>
      </c>
      <c r="AC2756" t="s">
        <v>22725</v>
      </c>
      <c r="AD2756">
        <v>1887</v>
      </c>
      <c r="AE2756">
        <v>1963</v>
      </c>
    </row>
    <row r="2757" spans="1:31" x14ac:dyDescent="0.25">
      <c r="A2757" t="s">
        <v>3541</v>
      </c>
      <c r="B2757" t="s">
        <v>3542</v>
      </c>
      <c r="C2757">
        <v>1959</v>
      </c>
      <c r="D2757" s="1">
        <v>22089</v>
      </c>
      <c r="E2757" t="s">
        <v>50</v>
      </c>
      <c r="F2757">
        <v>93</v>
      </c>
      <c r="G2757" t="s">
        <v>19</v>
      </c>
      <c r="H2757" t="s">
        <v>2692</v>
      </c>
      <c r="I2757" t="s">
        <v>871</v>
      </c>
      <c r="J2757" t="s">
        <v>3543</v>
      </c>
      <c r="K2757" t="s">
        <v>987</v>
      </c>
      <c r="L2757" t="s">
        <v>3544</v>
      </c>
      <c r="M2757" t="s">
        <v>3545</v>
      </c>
      <c r="N2757">
        <v>7.2</v>
      </c>
      <c r="O2757">
        <v>6822</v>
      </c>
      <c r="S2757" s="2"/>
      <c r="U2757">
        <v>1.2605564946994372</v>
      </c>
      <c r="V2757" t="s">
        <v>22725</v>
      </c>
      <c r="W2757">
        <f>AVERAGE(U2757:V2757)</f>
        <v>1.2605564946994372</v>
      </c>
      <c r="X2757" s="4"/>
      <c r="Y2757">
        <f>AVERAGE(W2757:X2757)</f>
        <v>1.2605564946994372</v>
      </c>
      <c r="Z2757" t="s">
        <v>22917</v>
      </c>
      <c r="AA2757" t="s">
        <v>22731</v>
      </c>
      <c r="AB2757" t="s">
        <v>22918</v>
      </c>
      <c r="AC2757" t="s">
        <v>22725</v>
      </c>
      <c r="AD2757">
        <v>1887</v>
      </c>
      <c r="AE2757">
        <v>1963</v>
      </c>
    </row>
    <row r="2758" spans="1:31" x14ac:dyDescent="0.25">
      <c r="A2758" t="s">
        <v>11507</v>
      </c>
      <c r="B2758" t="s">
        <v>11508</v>
      </c>
      <c r="C2758">
        <v>1997</v>
      </c>
      <c r="D2758" s="1">
        <v>35748</v>
      </c>
      <c r="E2758" t="s">
        <v>22</v>
      </c>
      <c r="F2758">
        <v>123</v>
      </c>
      <c r="G2758" t="s">
        <v>19</v>
      </c>
      <c r="H2758" t="s">
        <v>25</v>
      </c>
      <c r="I2758" t="s">
        <v>11509</v>
      </c>
      <c r="J2758" t="s">
        <v>11510</v>
      </c>
      <c r="K2758" t="s">
        <v>11511</v>
      </c>
      <c r="L2758" t="s">
        <v>11512</v>
      </c>
      <c r="M2758" t="s">
        <v>11513</v>
      </c>
      <c r="N2758">
        <v>6.3</v>
      </c>
      <c r="O2758">
        <v>9057</v>
      </c>
      <c r="S2758" s="2"/>
      <c r="U2758">
        <v>0.54741862508349393</v>
      </c>
      <c r="V2758" t="s">
        <v>22725</v>
      </c>
      <c r="W2758">
        <f>AVERAGE(U2758:V2758)</f>
        <v>0.54741862508349393</v>
      </c>
      <c r="X2758" s="4"/>
      <c r="Y2758">
        <f>AVERAGE(W2758:X2758)</f>
        <v>0.54741862508349393</v>
      </c>
      <c r="Z2758" t="s">
        <v>23618</v>
      </c>
      <c r="AA2758" t="s">
        <v>22731</v>
      </c>
      <c r="AB2758" t="s">
        <v>23619</v>
      </c>
      <c r="AC2758" t="s">
        <v>22725</v>
      </c>
      <c r="AD2758">
        <v>1947</v>
      </c>
      <c r="AE2758">
        <v>0</v>
      </c>
    </row>
    <row r="2759" spans="1:31" x14ac:dyDescent="0.25">
      <c r="A2759" t="s">
        <v>11162</v>
      </c>
      <c r="B2759" t="s">
        <v>11163</v>
      </c>
      <c r="C2759">
        <v>1997</v>
      </c>
      <c r="D2759" s="1">
        <v>35648</v>
      </c>
      <c r="E2759" t="s">
        <v>65</v>
      </c>
      <c r="F2759">
        <v>100</v>
      </c>
      <c r="G2759" t="s">
        <v>19</v>
      </c>
      <c r="H2759" t="s">
        <v>25</v>
      </c>
      <c r="I2759" t="s">
        <v>10458</v>
      </c>
      <c r="J2759" t="s">
        <v>11164</v>
      </c>
      <c r="K2759" t="s">
        <v>8159</v>
      </c>
      <c r="L2759" t="s">
        <v>11165</v>
      </c>
      <c r="M2759" t="s">
        <v>11166</v>
      </c>
      <c r="N2759">
        <v>6.8</v>
      </c>
      <c r="O2759">
        <v>5340</v>
      </c>
      <c r="P2759" s="2">
        <v>3500000</v>
      </c>
      <c r="S2759" s="2"/>
      <c r="U2759">
        <v>0.94360633042568443</v>
      </c>
      <c r="V2759" t="s">
        <v>22725</v>
      </c>
      <c r="W2759">
        <f>AVERAGE(U2759:V2759)</f>
        <v>0.94360633042568443</v>
      </c>
      <c r="X2759" s="4"/>
      <c r="Y2759">
        <f>AVERAGE(W2759:X2759)</f>
        <v>0.94360633042568443</v>
      </c>
      <c r="Z2759" t="s">
        <v>23585</v>
      </c>
      <c r="AA2759" t="s">
        <v>22731</v>
      </c>
      <c r="AB2759" t="s">
        <v>23586</v>
      </c>
      <c r="AC2759" t="s">
        <v>22725</v>
      </c>
      <c r="AD2759">
        <v>1960</v>
      </c>
      <c r="AE2759">
        <v>0</v>
      </c>
    </row>
    <row r="2760" spans="1:31" x14ac:dyDescent="0.25">
      <c r="A2760" t="s">
        <v>6374</v>
      </c>
      <c r="B2760" t="s">
        <v>6375</v>
      </c>
      <c r="C2760">
        <v>1977</v>
      </c>
      <c r="D2760" s="1">
        <v>28291</v>
      </c>
      <c r="E2760" t="s">
        <v>59</v>
      </c>
      <c r="F2760">
        <v>175</v>
      </c>
      <c r="G2760" t="s">
        <v>19</v>
      </c>
      <c r="H2760" t="s">
        <v>6376</v>
      </c>
      <c r="I2760" t="s">
        <v>5087</v>
      </c>
      <c r="J2760" t="s">
        <v>6377</v>
      </c>
      <c r="K2760" t="s">
        <v>3933</v>
      </c>
      <c r="L2760" t="s">
        <v>6378</v>
      </c>
      <c r="M2760" t="s">
        <v>6379</v>
      </c>
      <c r="N2760">
        <v>7.4</v>
      </c>
      <c r="O2760">
        <v>50793</v>
      </c>
      <c r="P2760" s="2">
        <v>27000000</v>
      </c>
      <c r="Q2760" s="2">
        <v>50750000</v>
      </c>
      <c r="R2760" s="2">
        <v>50750000</v>
      </c>
      <c r="S2760" s="2">
        <v>74500000</v>
      </c>
      <c r="U2760">
        <v>1.4190315768363135</v>
      </c>
      <c r="V2760" t="s">
        <v>22725</v>
      </c>
      <c r="W2760">
        <f>AVERAGE(U2760:V2760)</f>
        <v>1.4190315768363135</v>
      </c>
      <c r="X2760" s="4">
        <v>0.63396627749555856</v>
      </c>
      <c r="Y2760">
        <f>AVERAGE(W2760:X2760)</f>
        <v>1.0264989271659362</v>
      </c>
      <c r="Z2760" t="s">
        <v>22965</v>
      </c>
      <c r="AA2760" t="s">
        <v>22731</v>
      </c>
      <c r="AB2760" t="s">
        <v>22966</v>
      </c>
      <c r="AC2760" t="s">
        <v>22725</v>
      </c>
      <c r="AD2760">
        <v>1920</v>
      </c>
      <c r="AE2760">
        <v>1998</v>
      </c>
    </row>
    <row r="2761" spans="1:31" x14ac:dyDescent="0.25">
      <c r="A2761" t="s">
        <v>7786</v>
      </c>
      <c r="B2761" t="s">
        <v>7787</v>
      </c>
      <c r="C2761">
        <v>1984</v>
      </c>
      <c r="D2761" s="1">
        <v>31002</v>
      </c>
      <c r="E2761" t="s">
        <v>47</v>
      </c>
      <c r="F2761">
        <v>91</v>
      </c>
      <c r="G2761" t="s">
        <v>19</v>
      </c>
      <c r="H2761" t="s">
        <v>25</v>
      </c>
      <c r="I2761" t="s">
        <v>5599</v>
      </c>
      <c r="J2761" t="s">
        <v>5599</v>
      </c>
      <c r="K2761" t="s">
        <v>5672</v>
      </c>
      <c r="L2761" t="s">
        <v>7788</v>
      </c>
      <c r="M2761" t="s">
        <v>7789</v>
      </c>
      <c r="N2761">
        <v>7.5</v>
      </c>
      <c r="O2761">
        <v>200307</v>
      </c>
      <c r="P2761" s="2">
        <v>1800000</v>
      </c>
      <c r="Q2761" s="2">
        <v>25504513</v>
      </c>
      <c r="R2761" s="2">
        <v>25504513</v>
      </c>
      <c r="S2761" s="2">
        <v>49209026</v>
      </c>
      <c r="T2761">
        <v>76</v>
      </c>
      <c r="U2761">
        <v>1.4982691179047514</v>
      </c>
      <c r="V2761">
        <v>1.2740281517560406</v>
      </c>
      <c r="W2761">
        <f>AVERAGE(U2761:V2761)</f>
        <v>1.386148634830396</v>
      </c>
      <c r="X2761" s="4">
        <v>0.35871182877468016</v>
      </c>
      <c r="Y2761">
        <f>AVERAGE(W2761:X2761)</f>
        <v>0.87243023180253809</v>
      </c>
      <c r="Z2761" t="s">
        <v>23299</v>
      </c>
      <c r="AA2761" t="s">
        <v>22731</v>
      </c>
      <c r="AB2761" t="s">
        <v>23300</v>
      </c>
      <c r="AC2761" t="s">
        <v>22725</v>
      </c>
      <c r="AD2761">
        <v>1943</v>
      </c>
      <c r="AE2761">
        <v>0</v>
      </c>
    </row>
    <row r="2762" spans="1:31" x14ac:dyDescent="0.25">
      <c r="A2762" t="s">
        <v>3331</v>
      </c>
      <c r="B2762" t="s">
        <v>3332</v>
      </c>
      <c r="C2762">
        <v>1957</v>
      </c>
      <c r="D2762" s="1">
        <v>21385</v>
      </c>
      <c r="E2762" t="s">
        <v>286</v>
      </c>
      <c r="F2762">
        <v>96</v>
      </c>
      <c r="G2762" t="s">
        <v>19</v>
      </c>
      <c r="H2762" t="s">
        <v>25</v>
      </c>
      <c r="I2762" t="s">
        <v>558</v>
      </c>
      <c r="J2762" t="s">
        <v>3333</v>
      </c>
      <c r="K2762" t="s">
        <v>2419</v>
      </c>
      <c r="L2762" t="s">
        <v>3334</v>
      </c>
      <c r="M2762" t="s">
        <v>3335</v>
      </c>
      <c r="N2762">
        <v>6.5</v>
      </c>
      <c r="O2762">
        <v>7562</v>
      </c>
      <c r="P2762" s="2">
        <v>400000</v>
      </c>
      <c r="S2762" s="2"/>
      <c r="U2762">
        <v>0.70589370722037037</v>
      </c>
      <c r="V2762" t="s">
        <v>22725</v>
      </c>
      <c r="W2762">
        <f>AVERAGE(U2762:V2762)</f>
        <v>0.70589370722037037</v>
      </c>
      <c r="X2762" s="4"/>
      <c r="Y2762">
        <f>AVERAGE(W2762:X2762)</f>
        <v>0.70589370722037037</v>
      </c>
      <c r="Z2762" t="s">
        <v>22915</v>
      </c>
      <c r="AA2762" t="s">
        <v>22731</v>
      </c>
      <c r="AB2762" t="s">
        <v>22916</v>
      </c>
      <c r="AC2762" t="s">
        <v>22725</v>
      </c>
      <c r="AD2762">
        <v>1910</v>
      </c>
      <c r="AE2762">
        <v>1989</v>
      </c>
    </row>
    <row r="2763" spans="1:31" x14ac:dyDescent="0.25">
      <c r="A2763" t="s">
        <v>5099</v>
      </c>
      <c r="B2763" t="s">
        <v>5100</v>
      </c>
      <c r="C2763">
        <v>1969</v>
      </c>
      <c r="D2763" s="1">
        <v>25288</v>
      </c>
      <c r="E2763" t="s">
        <v>133</v>
      </c>
      <c r="F2763">
        <v>92</v>
      </c>
      <c r="G2763" t="s">
        <v>19</v>
      </c>
      <c r="H2763" t="s">
        <v>25</v>
      </c>
      <c r="I2763" t="s">
        <v>3232</v>
      </c>
      <c r="J2763" t="s">
        <v>3518</v>
      </c>
      <c r="K2763" t="s">
        <v>4371</v>
      </c>
      <c r="L2763" t="s">
        <v>5101</v>
      </c>
      <c r="M2763" t="s">
        <v>5102</v>
      </c>
      <c r="N2763">
        <v>7.5</v>
      </c>
      <c r="O2763">
        <v>9948</v>
      </c>
      <c r="P2763" s="2">
        <v>750000</v>
      </c>
      <c r="S2763" s="2"/>
      <c r="U2763">
        <v>1.4982691179047514</v>
      </c>
      <c r="V2763" t="s">
        <v>22725</v>
      </c>
      <c r="W2763">
        <f>AVERAGE(U2763:V2763)</f>
        <v>1.4982691179047514</v>
      </c>
      <c r="X2763" s="4"/>
      <c r="Y2763">
        <f>AVERAGE(W2763:X2763)</f>
        <v>1.4982691179047514</v>
      </c>
      <c r="Z2763" t="s">
        <v>22915</v>
      </c>
      <c r="AA2763" t="s">
        <v>22731</v>
      </c>
      <c r="AB2763" t="s">
        <v>22916</v>
      </c>
      <c r="AC2763" t="s">
        <v>22725</v>
      </c>
      <c r="AD2763">
        <v>1910</v>
      </c>
      <c r="AE2763">
        <v>1989</v>
      </c>
    </row>
    <row r="2764" spans="1:31" x14ac:dyDescent="0.25">
      <c r="A2764" t="s">
        <v>3897</v>
      </c>
      <c r="B2764" t="s">
        <v>3898</v>
      </c>
      <c r="C2764">
        <v>1961</v>
      </c>
      <c r="D2764" s="1">
        <v>22613</v>
      </c>
      <c r="E2764" t="s">
        <v>57</v>
      </c>
      <c r="F2764">
        <v>124</v>
      </c>
      <c r="G2764" t="s">
        <v>19</v>
      </c>
      <c r="H2764" t="s">
        <v>25</v>
      </c>
      <c r="I2764" t="s">
        <v>1878</v>
      </c>
      <c r="J2764" t="s">
        <v>3899</v>
      </c>
      <c r="K2764" t="s">
        <v>3116</v>
      </c>
      <c r="L2764" t="s">
        <v>3900</v>
      </c>
      <c r="M2764" t="s">
        <v>3901</v>
      </c>
      <c r="N2764">
        <v>7.8</v>
      </c>
      <c r="O2764">
        <v>17373</v>
      </c>
      <c r="Q2764" s="2">
        <v>8720000</v>
      </c>
      <c r="S2764" s="2">
        <v>8720000</v>
      </c>
      <c r="T2764">
        <v>74</v>
      </c>
      <c r="U2764">
        <v>1.7359817411100655</v>
      </c>
      <c r="V2764">
        <v>1.1611094242883211</v>
      </c>
      <c r="W2764">
        <f>AVERAGE(U2764:V2764)</f>
        <v>1.4485455826991933</v>
      </c>
      <c r="X2764" s="4">
        <v>-8.1950698926914659E-2</v>
      </c>
      <c r="Y2764">
        <f>AVERAGE(W2764:X2764)</f>
        <v>0.68329744188613928</v>
      </c>
      <c r="Z2764" t="s">
        <v>22953</v>
      </c>
      <c r="AA2764" t="s">
        <v>22731</v>
      </c>
      <c r="AB2764" t="s">
        <v>22954</v>
      </c>
      <c r="AC2764" t="s">
        <v>22725</v>
      </c>
      <c r="AD2764">
        <v>1930</v>
      </c>
      <c r="AE2764">
        <v>0</v>
      </c>
    </row>
    <row r="2765" spans="1:31" x14ac:dyDescent="0.25">
      <c r="A2765" t="s">
        <v>4013</v>
      </c>
      <c r="B2765" t="s">
        <v>4014</v>
      </c>
      <c r="C2765">
        <v>1962</v>
      </c>
      <c r="D2765" s="1">
        <v>23063</v>
      </c>
      <c r="E2765" t="s">
        <v>136</v>
      </c>
      <c r="F2765">
        <v>126</v>
      </c>
      <c r="G2765" t="s">
        <v>19</v>
      </c>
      <c r="H2765" t="s">
        <v>271</v>
      </c>
      <c r="I2765" t="s">
        <v>3392</v>
      </c>
      <c r="J2765" t="s">
        <v>4015</v>
      </c>
      <c r="K2765" t="s">
        <v>4016</v>
      </c>
      <c r="L2765" t="s">
        <v>4017</v>
      </c>
      <c r="M2765" t="s">
        <v>4018</v>
      </c>
      <c r="N2765">
        <v>7.9</v>
      </c>
      <c r="O2765">
        <v>70205</v>
      </c>
      <c r="P2765" s="2">
        <v>2200000</v>
      </c>
      <c r="Q2765" s="2">
        <v>2757256</v>
      </c>
      <c r="R2765" s="2">
        <v>2757256</v>
      </c>
      <c r="S2765" s="2">
        <v>3314512</v>
      </c>
      <c r="T2765">
        <v>94</v>
      </c>
      <c r="U2765">
        <v>1.815219282178504</v>
      </c>
      <c r="V2765">
        <v>2.2902966989655162</v>
      </c>
      <c r="W2765">
        <f>AVERAGE(U2765:V2765)</f>
        <v>2.0527579905720099</v>
      </c>
      <c r="X2765" s="4">
        <v>-0.1407813560422683</v>
      </c>
      <c r="Y2765">
        <f>AVERAGE(W2765:X2765)</f>
        <v>0.95598831726487077</v>
      </c>
      <c r="Z2765" t="s">
        <v>22953</v>
      </c>
      <c r="AA2765" t="s">
        <v>22731</v>
      </c>
      <c r="AB2765" t="s">
        <v>22954</v>
      </c>
      <c r="AC2765" t="s">
        <v>22725</v>
      </c>
      <c r="AD2765">
        <v>1930</v>
      </c>
      <c r="AE2765">
        <v>0</v>
      </c>
    </row>
    <row r="2766" spans="1:31" x14ac:dyDescent="0.25">
      <c r="A2766" t="s">
        <v>13433</v>
      </c>
      <c r="B2766" t="s">
        <v>13434</v>
      </c>
      <c r="C2766">
        <v>2001</v>
      </c>
      <c r="D2766" s="1">
        <v>38310</v>
      </c>
      <c r="E2766" t="s">
        <v>594</v>
      </c>
      <c r="F2766">
        <v>113</v>
      </c>
      <c r="G2766" t="s">
        <v>19</v>
      </c>
      <c r="H2766" t="s">
        <v>25</v>
      </c>
      <c r="I2766" t="s">
        <v>13435</v>
      </c>
      <c r="J2766" t="s">
        <v>13435</v>
      </c>
      <c r="K2766" t="s">
        <v>12727</v>
      </c>
      <c r="L2766" t="s">
        <v>13436</v>
      </c>
      <c r="M2766" t="s">
        <v>13437</v>
      </c>
      <c r="N2766">
        <v>8</v>
      </c>
      <c r="O2766">
        <v>728383</v>
      </c>
      <c r="P2766" s="2">
        <v>6000000</v>
      </c>
      <c r="Q2766" s="2">
        <v>1478493</v>
      </c>
      <c r="R2766" s="2">
        <v>6979093</v>
      </c>
      <c r="S2766" s="2">
        <v>2457586</v>
      </c>
      <c r="T2766">
        <v>88</v>
      </c>
      <c r="U2766">
        <v>1.8944568232469419</v>
      </c>
      <c r="V2766">
        <v>1.9515405165623576</v>
      </c>
      <c r="W2766">
        <f>AVERAGE(U2766:V2766)</f>
        <v>1.9229986699046497</v>
      </c>
      <c r="X2766" s="4">
        <v>-0.15010771467616618</v>
      </c>
      <c r="Y2766">
        <f>AVERAGE(W2766:X2766)</f>
        <v>0.88644547761424175</v>
      </c>
      <c r="Z2766" t="s">
        <v>23744</v>
      </c>
      <c r="AA2766" t="s">
        <v>22731</v>
      </c>
      <c r="AB2766" t="s">
        <v>13850</v>
      </c>
      <c r="AC2766" t="s">
        <v>22725</v>
      </c>
      <c r="AD2766">
        <v>0</v>
      </c>
      <c r="AE2766">
        <v>0</v>
      </c>
    </row>
    <row r="2767" spans="1:31" x14ac:dyDescent="0.25">
      <c r="A2767" t="s">
        <v>18154</v>
      </c>
      <c r="B2767" t="s">
        <v>18155</v>
      </c>
      <c r="C2767">
        <v>2011</v>
      </c>
      <c r="D2767" s="1">
        <v>40786</v>
      </c>
      <c r="E2767" t="s">
        <v>79</v>
      </c>
      <c r="F2767">
        <v>92</v>
      </c>
      <c r="G2767" t="s">
        <v>19</v>
      </c>
      <c r="H2767" t="s">
        <v>25</v>
      </c>
      <c r="I2767" t="s">
        <v>12209</v>
      </c>
      <c r="J2767" t="s">
        <v>18156</v>
      </c>
      <c r="K2767" t="s">
        <v>336</v>
      </c>
      <c r="L2767" t="s">
        <v>18157</v>
      </c>
      <c r="M2767" t="s">
        <v>18158</v>
      </c>
      <c r="N2767">
        <v>5.6</v>
      </c>
      <c r="O2767">
        <v>189837</v>
      </c>
      <c r="P2767" s="2">
        <v>20000000</v>
      </c>
      <c r="Q2767" s="2">
        <v>100292856</v>
      </c>
      <c r="R2767" s="2">
        <v>216197492</v>
      </c>
      <c r="S2767" s="2">
        <v>296490348</v>
      </c>
      <c r="T2767">
        <v>47</v>
      </c>
      <c r="U2767">
        <v>-7.2441623955728602E-3</v>
      </c>
      <c r="V2767">
        <v>-0.36329339652589243</v>
      </c>
      <c r="W2767">
        <f>AVERAGE(U2767:V2767)</f>
        <v>-0.18526877946073264</v>
      </c>
      <c r="X2767" s="4">
        <v>3.0499993990390766</v>
      </c>
      <c r="Y2767">
        <f>AVERAGE(W2767:X2767)</f>
        <v>1.432365309789172</v>
      </c>
      <c r="Z2767" t="s">
        <v>23744</v>
      </c>
      <c r="AA2767" t="s">
        <v>22731</v>
      </c>
      <c r="AB2767" t="s">
        <v>13850</v>
      </c>
      <c r="AC2767" t="s">
        <v>22725</v>
      </c>
      <c r="AD2767">
        <v>0</v>
      </c>
      <c r="AE2767">
        <v>0</v>
      </c>
    </row>
    <row r="2768" spans="1:31" x14ac:dyDescent="0.25">
      <c r="A2768" t="s">
        <v>18659</v>
      </c>
      <c r="B2768" t="s">
        <v>18660</v>
      </c>
      <c r="C2768">
        <v>2011</v>
      </c>
      <c r="D2768" s="1">
        <v>40774</v>
      </c>
      <c r="E2768" t="s">
        <v>79</v>
      </c>
      <c r="F2768">
        <v>125</v>
      </c>
      <c r="G2768" t="s">
        <v>19</v>
      </c>
      <c r="H2768" t="s">
        <v>10526</v>
      </c>
      <c r="I2768" t="s">
        <v>16397</v>
      </c>
      <c r="J2768" t="s">
        <v>18661</v>
      </c>
      <c r="K2768" t="s">
        <v>155</v>
      </c>
      <c r="L2768" t="s">
        <v>18662</v>
      </c>
      <c r="M2768" t="s">
        <v>18663</v>
      </c>
      <c r="N2768">
        <v>6.8</v>
      </c>
      <c r="O2768">
        <v>263044</v>
      </c>
      <c r="P2768" s="2">
        <v>32500000</v>
      </c>
      <c r="Q2768" s="2">
        <v>169106725</v>
      </c>
      <c r="R2768" s="2">
        <v>288383523</v>
      </c>
      <c r="S2768" s="2">
        <v>424990248</v>
      </c>
      <c r="T2768">
        <v>75</v>
      </c>
      <c r="U2768">
        <v>0.94360633042568443</v>
      </c>
      <c r="V2768">
        <v>1.2175687880221808</v>
      </c>
      <c r="W2768">
        <f>AVERAGE(U2768:V2768)</f>
        <v>1.0805875592239327</v>
      </c>
      <c r="X2768" s="4">
        <v>4.448528737418374</v>
      </c>
      <c r="Y2768">
        <f>AVERAGE(W2768:X2768)</f>
        <v>2.7645581483211532</v>
      </c>
      <c r="Z2768" t="s">
        <v>23744</v>
      </c>
      <c r="AA2768" t="s">
        <v>22731</v>
      </c>
      <c r="AB2768" t="s">
        <v>13850</v>
      </c>
      <c r="AC2768" t="s">
        <v>22725</v>
      </c>
      <c r="AD2768">
        <v>0</v>
      </c>
      <c r="AE2768">
        <v>0</v>
      </c>
    </row>
    <row r="2769" spans="1:31" x14ac:dyDescent="0.25">
      <c r="A2769" t="s">
        <v>18768</v>
      </c>
      <c r="B2769" t="s">
        <v>18769</v>
      </c>
      <c r="C2769">
        <v>2015</v>
      </c>
      <c r="D2769" s="1">
        <v>42383</v>
      </c>
      <c r="E2769" t="s">
        <v>154</v>
      </c>
      <c r="F2769">
        <v>96</v>
      </c>
      <c r="G2769" t="s">
        <v>19</v>
      </c>
      <c r="H2769" t="s">
        <v>25</v>
      </c>
      <c r="I2769" t="s">
        <v>15982</v>
      </c>
      <c r="J2769" t="s">
        <v>18770</v>
      </c>
      <c r="K2769" t="s">
        <v>87</v>
      </c>
      <c r="L2769" t="s">
        <v>18771</v>
      </c>
      <c r="M2769" t="s">
        <v>18772</v>
      </c>
      <c r="N2769">
        <v>6.2</v>
      </c>
      <c r="O2769">
        <v>105614</v>
      </c>
      <c r="P2769" s="2">
        <v>50000000</v>
      </c>
      <c r="Q2769" s="2">
        <v>150357137</v>
      </c>
      <c r="R2769" s="2">
        <v>242786137</v>
      </c>
      <c r="S2769" s="2">
        <v>343143274</v>
      </c>
      <c r="T2769">
        <v>42</v>
      </c>
      <c r="U2769">
        <v>0.46818108401505615</v>
      </c>
      <c r="V2769">
        <v>-0.64559021519519122</v>
      </c>
      <c r="W2769">
        <f>AVERAGE(U2769:V2769)</f>
        <v>-8.8704565590067536E-2</v>
      </c>
      <c r="X2769" s="4">
        <v>3.5577467648521108</v>
      </c>
      <c r="Y2769">
        <f>AVERAGE(W2769:X2769)</f>
        <v>1.7345210996310216</v>
      </c>
      <c r="Z2769" t="s">
        <v>23744</v>
      </c>
      <c r="AA2769" t="s">
        <v>22731</v>
      </c>
      <c r="AB2769" t="s">
        <v>13850</v>
      </c>
      <c r="AC2769" t="s">
        <v>22725</v>
      </c>
      <c r="AD2769">
        <v>0</v>
      </c>
      <c r="AE2769">
        <v>0</v>
      </c>
    </row>
    <row r="2770" spans="1:31" x14ac:dyDescent="0.25">
      <c r="A2770" t="s">
        <v>19749</v>
      </c>
      <c r="B2770" t="s">
        <v>19750</v>
      </c>
      <c r="C2770">
        <v>2014</v>
      </c>
      <c r="D2770" s="1">
        <v>41871</v>
      </c>
      <c r="E2770" t="s">
        <v>46</v>
      </c>
      <c r="F2770">
        <v>97</v>
      </c>
      <c r="G2770" t="s">
        <v>19</v>
      </c>
      <c r="H2770" t="s">
        <v>25</v>
      </c>
      <c r="I2770" t="s">
        <v>16625</v>
      </c>
      <c r="J2770" t="s">
        <v>19751</v>
      </c>
      <c r="K2770" t="s">
        <v>18262</v>
      </c>
      <c r="L2770" t="s">
        <v>19752</v>
      </c>
      <c r="M2770" t="s">
        <v>19753</v>
      </c>
      <c r="N2770">
        <v>6.3</v>
      </c>
      <c r="O2770">
        <v>280904</v>
      </c>
      <c r="P2770" s="2">
        <v>18000000</v>
      </c>
      <c r="Q2770" s="2">
        <v>150157400</v>
      </c>
      <c r="R2770" s="2">
        <v>270665134</v>
      </c>
      <c r="S2770" s="2">
        <v>402822534</v>
      </c>
      <c r="T2770">
        <v>68</v>
      </c>
      <c r="U2770">
        <v>0.54741862508349393</v>
      </c>
      <c r="V2770">
        <v>0.82235324188516246</v>
      </c>
      <c r="W2770">
        <f>AVERAGE(U2770:V2770)</f>
        <v>0.68488593348432825</v>
      </c>
      <c r="X2770" s="4">
        <v>4.2072663053557697</v>
      </c>
      <c r="Y2770">
        <f>AVERAGE(W2770:X2770)</f>
        <v>2.4460761194200491</v>
      </c>
      <c r="Z2770" t="s">
        <v>23744</v>
      </c>
      <c r="AA2770" t="s">
        <v>22731</v>
      </c>
      <c r="AB2770" t="s">
        <v>13850</v>
      </c>
      <c r="AC2770" t="s">
        <v>22725</v>
      </c>
      <c r="AD2770">
        <v>0</v>
      </c>
      <c r="AE2770">
        <v>0</v>
      </c>
    </row>
    <row r="2771" spans="1:31" x14ac:dyDescent="0.25">
      <c r="A2771" t="s">
        <v>20392</v>
      </c>
      <c r="B2771" t="s">
        <v>20393</v>
      </c>
      <c r="C2771">
        <v>2013</v>
      </c>
      <c r="D2771" s="1">
        <v>41550</v>
      </c>
      <c r="E2771" t="s">
        <v>922</v>
      </c>
      <c r="F2771">
        <v>117</v>
      </c>
      <c r="G2771" t="s">
        <v>19</v>
      </c>
      <c r="H2771" t="s">
        <v>20394</v>
      </c>
      <c r="I2771" t="s">
        <v>16397</v>
      </c>
      <c r="J2771" t="s">
        <v>20242</v>
      </c>
      <c r="K2771" t="s">
        <v>799</v>
      </c>
      <c r="L2771" t="s">
        <v>20395</v>
      </c>
      <c r="M2771" t="s">
        <v>20396</v>
      </c>
      <c r="N2771">
        <v>6.6</v>
      </c>
      <c r="O2771">
        <v>160124</v>
      </c>
      <c r="P2771" s="2">
        <v>43000000</v>
      </c>
      <c r="Q2771" s="2">
        <v>159582188</v>
      </c>
      <c r="R2771" s="2">
        <v>229930771</v>
      </c>
      <c r="S2771" s="2">
        <v>346512959</v>
      </c>
      <c r="T2771">
        <v>60</v>
      </c>
      <c r="U2771">
        <v>0.78513124828880809</v>
      </c>
      <c r="V2771">
        <v>0.37067833201428441</v>
      </c>
      <c r="W2771">
        <f>AVERAGE(U2771:V2771)</f>
        <v>0.57790479015154628</v>
      </c>
      <c r="X2771" s="4">
        <v>3.5944207492956526</v>
      </c>
      <c r="Y2771">
        <f>AVERAGE(W2771:X2771)</f>
        <v>2.0861627697235994</v>
      </c>
      <c r="Z2771" t="s">
        <v>23744</v>
      </c>
      <c r="AA2771" t="s">
        <v>22731</v>
      </c>
      <c r="AB2771" t="s">
        <v>13850</v>
      </c>
      <c r="AC2771" t="s">
        <v>22725</v>
      </c>
      <c r="AD2771">
        <v>0</v>
      </c>
      <c r="AE2771">
        <v>0</v>
      </c>
    </row>
    <row r="2772" spans="1:31" x14ac:dyDescent="0.25">
      <c r="A2772" t="s">
        <v>21944</v>
      </c>
      <c r="B2772" t="s">
        <v>21945</v>
      </c>
      <c r="C2772">
        <v>2017</v>
      </c>
      <c r="D2772" s="1">
        <v>43055</v>
      </c>
      <c r="E2772" t="s">
        <v>71</v>
      </c>
      <c r="F2772">
        <v>120</v>
      </c>
      <c r="G2772" t="s">
        <v>19</v>
      </c>
      <c r="H2772" t="s">
        <v>8255</v>
      </c>
      <c r="I2772" t="s">
        <v>15273</v>
      </c>
      <c r="J2772" t="s">
        <v>21946</v>
      </c>
      <c r="K2772" t="s">
        <v>16830</v>
      </c>
      <c r="L2772" t="s">
        <v>21947</v>
      </c>
      <c r="M2772" t="s">
        <v>21948</v>
      </c>
      <c r="N2772">
        <v>7.5</v>
      </c>
      <c r="O2772">
        <v>117533</v>
      </c>
      <c r="P2772" s="2">
        <v>5000000</v>
      </c>
      <c r="Q2772" s="2">
        <v>42873127</v>
      </c>
      <c r="R2772" s="2">
        <v>56411585</v>
      </c>
      <c r="S2772" s="2">
        <v>94284712</v>
      </c>
      <c r="T2772">
        <v>86</v>
      </c>
      <c r="U2772">
        <v>1.4982691179047514</v>
      </c>
      <c r="V2772">
        <v>1.8386217890946381</v>
      </c>
      <c r="W2772">
        <f>AVERAGE(U2772:V2772)</f>
        <v>1.6684454534996949</v>
      </c>
      <c r="X2772" s="4">
        <v>0.84929329474136928</v>
      </c>
      <c r="Y2772">
        <f>AVERAGE(W2772:X2772)</f>
        <v>1.2588693741205321</v>
      </c>
      <c r="Z2772" t="s">
        <v>23744</v>
      </c>
      <c r="AA2772" t="s">
        <v>22731</v>
      </c>
      <c r="AB2772" t="s">
        <v>13850</v>
      </c>
      <c r="AC2772" t="s">
        <v>22725</v>
      </c>
      <c r="AD2772">
        <v>0</v>
      </c>
      <c r="AE2772">
        <v>0</v>
      </c>
    </row>
    <row r="2773" spans="1:31" x14ac:dyDescent="0.25">
      <c r="A2773" t="s">
        <v>22486</v>
      </c>
      <c r="B2773" t="s">
        <v>22487</v>
      </c>
      <c r="C2773">
        <v>2018</v>
      </c>
      <c r="D2773" s="1">
        <v>43545</v>
      </c>
      <c r="E2773" t="s">
        <v>56</v>
      </c>
      <c r="F2773">
        <v>118</v>
      </c>
      <c r="G2773" t="s">
        <v>19</v>
      </c>
      <c r="H2773" t="s">
        <v>271</v>
      </c>
      <c r="I2773" t="s">
        <v>15982</v>
      </c>
      <c r="J2773" t="s">
        <v>16703</v>
      </c>
      <c r="K2773" t="s">
        <v>17121</v>
      </c>
      <c r="L2773" t="s">
        <v>22488</v>
      </c>
      <c r="M2773" t="s">
        <v>22489</v>
      </c>
      <c r="N2773">
        <v>7.3</v>
      </c>
      <c r="O2773">
        <v>76885</v>
      </c>
      <c r="P2773" s="2">
        <v>48000000</v>
      </c>
      <c r="Q2773" s="2">
        <v>67363237</v>
      </c>
      <c r="R2773" s="2">
        <v>120556201</v>
      </c>
      <c r="S2773" s="2">
        <v>139919438</v>
      </c>
      <c r="T2773">
        <v>57</v>
      </c>
      <c r="U2773">
        <v>1.339794035767875</v>
      </c>
      <c r="V2773">
        <v>0.20130024081270514</v>
      </c>
      <c r="W2773">
        <f>AVERAGE(U2773:V2773)</f>
        <v>0.77054713829029009</v>
      </c>
      <c r="X2773" s="4">
        <v>1.3459590754921753</v>
      </c>
      <c r="Y2773">
        <f>AVERAGE(W2773:X2773)</f>
        <v>1.0582531068912326</v>
      </c>
      <c r="Z2773" t="s">
        <v>23744</v>
      </c>
      <c r="AA2773" t="s">
        <v>22731</v>
      </c>
      <c r="AB2773" t="s">
        <v>13850</v>
      </c>
      <c r="AC2773" t="s">
        <v>22725</v>
      </c>
      <c r="AD2773">
        <v>0</v>
      </c>
      <c r="AE2773">
        <v>0</v>
      </c>
    </row>
    <row r="2774" spans="1:31" x14ac:dyDescent="0.25">
      <c r="A2774" t="s">
        <v>12994</v>
      </c>
      <c r="B2774" t="s">
        <v>12995</v>
      </c>
      <c r="C2774">
        <v>2000</v>
      </c>
      <c r="D2774" s="1">
        <v>36910</v>
      </c>
      <c r="E2774" t="s">
        <v>391</v>
      </c>
      <c r="F2774">
        <v>120</v>
      </c>
      <c r="G2774" t="s">
        <v>19</v>
      </c>
      <c r="H2774" t="s">
        <v>409</v>
      </c>
      <c r="I2774" t="s">
        <v>12996</v>
      </c>
      <c r="J2774" t="s">
        <v>12996</v>
      </c>
      <c r="K2774" t="s">
        <v>5672</v>
      </c>
      <c r="L2774" t="s">
        <v>12997</v>
      </c>
      <c r="M2774" t="s">
        <v>12998</v>
      </c>
      <c r="N2774">
        <v>7</v>
      </c>
      <c r="O2774">
        <v>48459</v>
      </c>
      <c r="P2774" s="2">
        <v>7000000</v>
      </c>
      <c r="Q2774" s="2">
        <v>16970581</v>
      </c>
      <c r="R2774" s="2">
        <v>28780255</v>
      </c>
      <c r="S2774" s="2">
        <v>38750836</v>
      </c>
      <c r="T2774">
        <v>63</v>
      </c>
      <c r="U2774">
        <v>1.1020814125625609</v>
      </c>
      <c r="V2774">
        <v>0.54005642321586367</v>
      </c>
      <c r="W2774">
        <f>AVERAGE(U2774:V2774)</f>
        <v>0.82106891788921232</v>
      </c>
      <c r="X2774" s="4">
        <v>0.24489006283287801</v>
      </c>
      <c r="Y2774">
        <f>AVERAGE(W2774:X2774)</f>
        <v>0.53297949036104519</v>
      </c>
      <c r="Z2774" t="s">
        <v>23717</v>
      </c>
      <c r="AA2774" t="s">
        <v>22731</v>
      </c>
      <c r="AB2774" t="s">
        <v>22149</v>
      </c>
      <c r="AC2774" t="s">
        <v>22725</v>
      </c>
      <c r="AD2774">
        <v>0</v>
      </c>
      <c r="AE2774">
        <v>0</v>
      </c>
    </row>
    <row r="2775" spans="1:31" x14ac:dyDescent="0.25">
      <c r="A2775" t="s">
        <v>14582</v>
      </c>
      <c r="B2775" t="s">
        <v>14583</v>
      </c>
      <c r="C2775">
        <v>2004</v>
      </c>
      <c r="D2775" s="1">
        <v>38373</v>
      </c>
      <c r="E2775" t="s">
        <v>924</v>
      </c>
      <c r="F2775">
        <v>152</v>
      </c>
      <c r="G2775" t="s">
        <v>19</v>
      </c>
      <c r="H2775" t="s">
        <v>25</v>
      </c>
      <c r="I2775" t="s">
        <v>7043</v>
      </c>
      <c r="J2775" t="s">
        <v>14584</v>
      </c>
      <c r="K2775" t="s">
        <v>155</v>
      </c>
      <c r="L2775" t="s">
        <v>14585</v>
      </c>
      <c r="M2775" t="s">
        <v>14586</v>
      </c>
      <c r="N2775">
        <v>7.7</v>
      </c>
      <c r="O2775">
        <v>136097</v>
      </c>
      <c r="P2775" s="2">
        <v>40000000</v>
      </c>
      <c r="Q2775" s="2">
        <v>75331600</v>
      </c>
      <c r="R2775" s="2">
        <v>123971376</v>
      </c>
      <c r="S2775" s="2">
        <v>159302976</v>
      </c>
      <c r="T2775">
        <v>73</v>
      </c>
      <c r="U2775">
        <v>1.6567442000416277</v>
      </c>
      <c r="V2775">
        <v>1.1046500605544611</v>
      </c>
      <c r="W2775">
        <f>AVERAGE(U2775:V2775)</f>
        <v>1.3806971302980444</v>
      </c>
      <c r="X2775" s="4">
        <v>1.556919913396251</v>
      </c>
      <c r="Y2775">
        <f>AVERAGE(W2775:X2775)</f>
        <v>1.4688085218471478</v>
      </c>
      <c r="Z2775" t="s">
        <v>23728</v>
      </c>
      <c r="AA2775" t="s">
        <v>22731</v>
      </c>
      <c r="AB2775" t="s">
        <v>23729</v>
      </c>
      <c r="AC2775" t="s">
        <v>22725</v>
      </c>
      <c r="AD2775">
        <v>1959</v>
      </c>
      <c r="AE2775">
        <v>0</v>
      </c>
    </row>
    <row r="2776" spans="1:31" x14ac:dyDescent="0.25">
      <c r="A2776" t="s">
        <v>19065</v>
      </c>
      <c r="B2776" t="s">
        <v>19066</v>
      </c>
      <c r="C2776">
        <v>2011</v>
      </c>
      <c r="D2776" s="1">
        <v>40956</v>
      </c>
      <c r="E2776" t="s">
        <v>2584</v>
      </c>
      <c r="F2776">
        <v>109</v>
      </c>
      <c r="G2776" t="s">
        <v>19</v>
      </c>
      <c r="H2776" t="s">
        <v>25</v>
      </c>
      <c r="I2776" t="s">
        <v>11653</v>
      </c>
      <c r="J2776" t="s">
        <v>11653</v>
      </c>
      <c r="K2776" t="s">
        <v>10759</v>
      </c>
      <c r="L2776" t="s">
        <v>19067</v>
      </c>
      <c r="M2776" t="s">
        <v>19068</v>
      </c>
      <c r="N2776">
        <v>6.7</v>
      </c>
      <c r="O2776">
        <v>363670</v>
      </c>
      <c r="P2776" s="2">
        <v>40000000</v>
      </c>
      <c r="Q2776" s="2">
        <v>37520095</v>
      </c>
      <c r="R2776" s="2">
        <v>173930596</v>
      </c>
      <c r="S2776" s="2">
        <v>171450691</v>
      </c>
      <c r="T2776">
        <v>53</v>
      </c>
      <c r="U2776">
        <v>0.8643687893572467</v>
      </c>
      <c r="V2776">
        <v>-2.4537214122733891E-2</v>
      </c>
      <c r="W2776">
        <f>AVERAGE(U2776:V2776)</f>
        <v>0.4199157876172564</v>
      </c>
      <c r="X2776" s="4">
        <v>1.6891296335732338</v>
      </c>
      <c r="Y2776">
        <f>AVERAGE(W2776:X2776)</f>
        <v>1.054522710595245</v>
      </c>
      <c r="Z2776" t="s">
        <v>23728</v>
      </c>
      <c r="AA2776" t="s">
        <v>22731</v>
      </c>
      <c r="AB2776" t="s">
        <v>23729</v>
      </c>
      <c r="AC2776" t="s">
        <v>22725</v>
      </c>
      <c r="AD2776">
        <v>1959</v>
      </c>
      <c r="AE2776">
        <v>0</v>
      </c>
    </row>
    <row r="2777" spans="1:31" x14ac:dyDescent="0.25">
      <c r="A2777" t="s">
        <v>5703</v>
      </c>
      <c r="B2777" t="s">
        <v>5704</v>
      </c>
      <c r="C2777">
        <v>1973</v>
      </c>
      <c r="D2777" s="1">
        <v>27362</v>
      </c>
      <c r="E2777" t="s">
        <v>3218</v>
      </c>
      <c r="F2777">
        <v>90</v>
      </c>
      <c r="G2777" t="s">
        <v>19</v>
      </c>
      <c r="H2777" t="s">
        <v>25</v>
      </c>
      <c r="I2777" t="s">
        <v>4339</v>
      </c>
      <c r="J2777" t="s">
        <v>4339</v>
      </c>
      <c r="K2777" t="s">
        <v>4408</v>
      </c>
      <c r="L2777" t="s">
        <v>5705</v>
      </c>
      <c r="M2777" t="s">
        <v>5706</v>
      </c>
      <c r="N2777">
        <v>6.8</v>
      </c>
      <c r="O2777">
        <v>9709</v>
      </c>
      <c r="P2777" s="2">
        <v>500000</v>
      </c>
      <c r="S2777" s="2"/>
      <c r="T2777">
        <v>60</v>
      </c>
      <c r="U2777">
        <v>0.94360633042568443</v>
      </c>
      <c r="V2777">
        <v>0.37067833201428441</v>
      </c>
      <c r="W2777">
        <f>AVERAGE(U2777:V2777)</f>
        <v>0.65714233121998444</v>
      </c>
      <c r="X2777" s="4"/>
      <c r="Y2777">
        <f>AVERAGE(W2777:X2777)</f>
        <v>0.65714233121998444</v>
      </c>
      <c r="Z2777" t="s">
        <v>23114</v>
      </c>
      <c r="AA2777" t="s">
        <v>22731</v>
      </c>
      <c r="AB2777" t="s">
        <v>23115</v>
      </c>
      <c r="AC2777" t="s">
        <v>22725</v>
      </c>
      <c r="AD2777">
        <v>1940</v>
      </c>
      <c r="AE2777">
        <v>0</v>
      </c>
    </row>
    <row r="2778" spans="1:31" x14ac:dyDescent="0.25">
      <c r="A2778" t="s">
        <v>8058</v>
      </c>
      <c r="B2778" t="s">
        <v>8059</v>
      </c>
      <c r="C2778">
        <v>1985</v>
      </c>
      <c r="D2778" s="1">
        <v>31646</v>
      </c>
      <c r="E2778" t="s">
        <v>2599</v>
      </c>
      <c r="F2778">
        <v>104</v>
      </c>
      <c r="G2778" t="s">
        <v>19</v>
      </c>
      <c r="H2778" t="s">
        <v>103</v>
      </c>
      <c r="I2778" t="s">
        <v>8060</v>
      </c>
      <c r="J2778" t="s">
        <v>8061</v>
      </c>
      <c r="K2778" t="s">
        <v>7910</v>
      </c>
      <c r="L2778" t="s">
        <v>8062</v>
      </c>
      <c r="M2778" t="s">
        <v>8063</v>
      </c>
      <c r="N2778">
        <v>7.2</v>
      </c>
      <c r="O2778">
        <v>54717</v>
      </c>
      <c r="P2778" s="2">
        <v>900000</v>
      </c>
      <c r="Q2778" s="2">
        <v>2023414</v>
      </c>
      <c r="R2778" s="2">
        <v>2023414</v>
      </c>
      <c r="S2778" s="2">
        <v>3146828</v>
      </c>
      <c r="T2778">
        <v>73</v>
      </c>
      <c r="U2778">
        <v>1.2605564946994372</v>
      </c>
      <c r="V2778">
        <v>1.1046500605544611</v>
      </c>
      <c r="W2778">
        <f>AVERAGE(U2778:V2778)</f>
        <v>1.1826032776269493</v>
      </c>
      <c r="X2778" s="4">
        <v>-0.14260634573935593</v>
      </c>
      <c r="Y2778">
        <f>AVERAGE(W2778:X2778)</f>
        <v>0.51999846594379662</v>
      </c>
      <c r="Z2778" t="s">
        <v>23335</v>
      </c>
      <c r="AA2778" t="s">
        <v>22731</v>
      </c>
      <c r="AB2778" t="s">
        <v>23336</v>
      </c>
      <c r="AC2778" t="s">
        <v>22725</v>
      </c>
      <c r="AD2778">
        <v>1953</v>
      </c>
      <c r="AE2778">
        <v>0</v>
      </c>
    </row>
    <row r="2779" spans="1:31" x14ac:dyDescent="0.25">
      <c r="A2779" t="s">
        <v>9185</v>
      </c>
      <c r="B2779" t="s">
        <v>9186</v>
      </c>
      <c r="C2779">
        <v>1990</v>
      </c>
      <c r="D2779" s="1">
        <v>33062</v>
      </c>
      <c r="E2779" t="s">
        <v>2599</v>
      </c>
      <c r="F2779">
        <v>96</v>
      </c>
      <c r="G2779" t="s">
        <v>19</v>
      </c>
      <c r="H2779" t="s">
        <v>25</v>
      </c>
      <c r="I2779" t="s">
        <v>9101</v>
      </c>
      <c r="J2779" t="s">
        <v>9102</v>
      </c>
      <c r="K2779" t="s">
        <v>9187</v>
      </c>
      <c r="L2779" t="s">
        <v>9188</v>
      </c>
      <c r="M2779" t="s">
        <v>9189</v>
      </c>
      <c r="N2779">
        <v>6.3</v>
      </c>
      <c r="O2779">
        <v>13390</v>
      </c>
      <c r="P2779" s="2">
        <v>2000000</v>
      </c>
      <c r="S2779" s="2"/>
      <c r="U2779">
        <v>0.54741862508349393</v>
      </c>
      <c r="V2779" t="s">
        <v>22725</v>
      </c>
      <c r="W2779">
        <f>AVERAGE(U2779:V2779)</f>
        <v>0.54741862508349393</v>
      </c>
      <c r="X2779" s="4"/>
      <c r="Y2779">
        <f>AVERAGE(W2779:X2779)</f>
        <v>0.54741862508349393</v>
      </c>
      <c r="Z2779" t="s">
        <v>23335</v>
      </c>
      <c r="AA2779" t="s">
        <v>22731</v>
      </c>
      <c r="AB2779" t="s">
        <v>23336</v>
      </c>
      <c r="AC2779" t="s">
        <v>22725</v>
      </c>
      <c r="AD2779">
        <v>1953</v>
      </c>
      <c r="AE2779">
        <v>0</v>
      </c>
    </row>
    <row r="2780" spans="1:31" x14ac:dyDescent="0.25">
      <c r="A2780" t="s">
        <v>8870</v>
      </c>
      <c r="B2780" t="s">
        <v>8871</v>
      </c>
      <c r="C2780">
        <v>1988</v>
      </c>
      <c r="D2780" s="1">
        <v>32541</v>
      </c>
      <c r="E2780" t="s">
        <v>1061</v>
      </c>
      <c r="F2780">
        <v>107</v>
      </c>
      <c r="G2780" t="s">
        <v>19</v>
      </c>
      <c r="H2780" t="s">
        <v>25</v>
      </c>
      <c r="I2780" t="s">
        <v>7871</v>
      </c>
      <c r="J2780" t="s">
        <v>8173</v>
      </c>
      <c r="K2780" t="s">
        <v>8707</v>
      </c>
      <c r="L2780" t="s">
        <v>8872</v>
      </c>
      <c r="M2780" t="s">
        <v>8873</v>
      </c>
      <c r="N2780">
        <v>6.9</v>
      </c>
      <c r="O2780">
        <v>53474</v>
      </c>
      <c r="P2780" s="2">
        <v>13000000</v>
      </c>
      <c r="Q2780" s="2">
        <v>45661556</v>
      </c>
      <c r="R2780" s="2">
        <v>45661556</v>
      </c>
      <c r="S2780" s="2">
        <v>78323112</v>
      </c>
      <c r="T2780">
        <v>50</v>
      </c>
      <c r="U2780">
        <v>1.022843871494123</v>
      </c>
      <c r="V2780">
        <v>-0.19391530532431317</v>
      </c>
      <c r="W2780">
        <f>AVERAGE(U2780:V2780)</f>
        <v>0.41446428308490491</v>
      </c>
      <c r="X2780" s="4">
        <v>0.67557513708151895</v>
      </c>
      <c r="Y2780">
        <f>AVERAGE(W2780:X2780)</f>
        <v>0.54501971008321193</v>
      </c>
      <c r="Z2780" t="s">
        <v>23423</v>
      </c>
      <c r="AA2780" t="s">
        <v>22731</v>
      </c>
      <c r="AB2780" t="s">
        <v>21345</v>
      </c>
      <c r="AC2780" t="s">
        <v>22725</v>
      </c>
      <c r="AD2780">
        <v>1955</v>
      </c>
      <c r="AE2780">
        <v>0</v>
      </c>
    </row>
    <row r="2781" spans="1:31" x14ac:dyDescent="0.25">
      <c r="A2781" t="s">
        <v>10023</v>
      </c>
      <c r="B2781" t="s">
        <v>10024</v>
      </c>
      <c r="C2781">
        <v>1993</v>
      </c>
      <c r="D2781" s="1">
        <v>34362</v>
      </c>
      <c r="E2781" t="s">
        <v>70</v>
      </c>
      <c r="F2781">
        <v>121</v>
      </c>
      <c r="G2781" t="s">
        <v>19</v>
      </c>
      <c r="H2781" t="s">
        <v>428</v>
      </c>
      <c r="I2781" t="s">
        <v>10025</v>
      </c>
      <c r="J2781" t="s">
        <v>10026</v>
      </c>
      <c r="K2781" t="s">
        <v>10027</v>
      </c>
      <c r="L2781" t="s">
        <v>10028</v>
      </c>
      <c r="M2781" t="s">
        <v>10029</v>
      </c>
      <c r="N2781">
        <v>7.8</v>
      </c>
      <c r="O2781">
        <v>125087</v>
      </c>
      <c r="P2781" s="2">
        <v>22000000</v>
      </c>
      <c r="Q2781" s="2">
        <v>17287898</v>
      </c>
      <c r="R2781" s="2">
        <v>17287898</v>
      </c>
      <c r="S2781" s="2">
        <v>12575796</v>
      </c>
      <c r="T2781">
        <v>80</v>
      </c>
      <c r="U2781">
        <v>1.7359817411100655</v>
      </c>
      <c r="V2781">
        <v>1.4998656066914795</v>
      </c>
      <c r="W2781">
        <f>AVERAGE(U2781:V2781)</f>
        <v>1.6179236739007725</v>
      </c>
      <c r="X2781" s="4">
        <v>-3.9986122854827902E-2</v>
      </c>
      <c r="Y2781">
        <f>AVERAGE(W2781:X2781)</f>
        <v>0.78896877552297229</v>
      </c>
      <c r="Z2781" t="s">
        <v>23504</v>
      </c>
      <c r="AA2781" t="s">
        <v>22731</v>
      </c>
      <c r="AB2781" t="s">
        <v>23505</v>
      </c>
      <c r="AC2781" t="s">
        <v>22725</v>
      </c>
      <c r="AD2781">
        <v>0</v>
      </c>
      <c r="AE2781">
        <v>0</v>
      </c>
    </row>
    <row r="2782" spans="1:31" x14ac:dyDescent="0.25">
      <c r="A2782" t="s">
        <v>13142</v>
      </c>
      <c r="B2782" t="s">
        <v>13143</v>
      </c>
      <c r="C2782">
        <v>2000</v>
      </c>
      <c r="D2782" s="1">
        <v>36966</v>
      </c>
      <c r="E2782" t="s">
        <v>22</v>
      </c>
      <c r="F2782">
        <v>111</v>
      </c>
      <c r="G2782" t="s">
        <v>19</v>
      </c>
      <c r="H2782" t="s">
        <v>25</v>
      </c>
      <c r="I2782" t="s">
        <v>13144</v>
      </c>
      <c r="J2782" t="s">
        <v>13144</v>
      </c>
      <c r="K2782" t="s">
        <v>12330</v>
      </c>
      <c r="L2782" t="s">
        <v>13145</v>
      </c>
      <c r="M2782" t="s">
        <v>13146</v>
      </c>
      <c r="N2782">
        <v>7.5</v>
      </c>
      <c r="O2782">
        <v>27607</v>
      </c>
      <c r="P2782" s="2">
        <v>1200000</v>
      </c>
      <c r="Q2782" s="2">
        <v>9416804</v>
      </c>
      <c r="R2782" s="2">
        <v>11242521</v>
      </c>
      <c r="S2782" s="2">
        <v>19459325</v>
      </c>
      <c r="T2782">
        <v>85</v>
      </c>
      <c r="U2782">
        <v>1.4982691179047514</v>
      </c>
      <c r="V2782">
        <v>1.7821624253607784</v>
      </c>
      <c r="W2782">
        <f>AVERAGE(U2782:V2782)</f>
        <v>1.6402157716327648</v>
      </c>
      <c r="X2782" s="4">
        <v>3.4930801267951228E-2</v>
      </c>
      <c r="Y2782">
        <f>AVERAGE(W2782:X2782)</f>
        <v>0.837573286450358</v>
      </c>
      <c r="Z2782" t="s">
        <v>23713</v>
      </c>
      <c r="AA2782" t="s">
        <v>22731</v>
      </c>
      <c r="AB2782" t="s">
        <v>23714</v>
      </c>
      <c r="AC2782" t="s">
        <v>23609</v>
      </c>
      <c r="AD2782">
        <v>1968</v>
      </c>
      <c r="AE2782">
        <v>0</v>
      </c>
    </row>
    <row r="2783" spans="1:31" x14ac:dyDescent="0.25">
      <c r="A2783" t="s">
        <v>22184</v>
      </c>
      <c r="B2783" t="s">
        <v>22185</v>
      </c>
      <c r="C2783">
        <v>2019</v>
      </c>
      <c r="D2783" s="1">
        <v>43720</v>
      </c>
      <c r="E2783" t="s">
        <v>56</v>
      </c>
      <c r="F2783">
        <v>102</v>
      </c>
      <c r="G2783" t="s">
        <v>19</v>
      </c>
      <c r="H2783" t="s">
        <v>25</v>
      </c>
      <c r="I2783" t="s">
        <v>12295</v>
      </c>
      <c r="J2783" t="s">
        <v>22186</v>
      </c>
      <c r="K2783" t="s">
        <v>9778</v>
      </c>
      <c r="L2783" t="s">
        <v>22187</v>
      </c>
      <c r="M2783" t="s">
        <v>22188</v>
      </c>
      <c r="N2783">
        <v>6.5</v>
      </c>
      <c r="O2783">
        <v>26125</v>
      </c>
      <c r="P2783" s="2">
        <v>4000000</v>
      </c>
      <c r="Q2783" s="2">
        <v>15499454</v>
      </c>
      <c r="R2783" s="2">
        <v>22386555</v>
      </c>
      <c r="S2783" s="2">
        <v>33886009</v>
      </c>
      <c r="T2783">
        <v>70</v>
      </c>
      <c r="U2783">
        <v>0.70589370722037037</v>
      </c>
      <c r="V2783">
        <v>0.93527196935288193</v>
      </c>
      <c r="W2783">
        <f>AVERAGE(U2783:V2783)</f>
        <v>0.82058283828662615</v>
      </c>
      <c r="X2783" s="4">
        <v>0.19194369255835061</v>
      </c>
      <c r="Y2783">
        <f>AVERAGE(W2783:X2783)</f>
        <v>0.50626326542248834</v>
      </c>
      <c r="Z2783" t="s">
        <v>23713</v>
      </c>
      <c r="AA2783" t="s">
        <v>22731</v>
      </c>
      <c r="AB2783" t="s">
        <v>23714</v>
      </c>
      <c r="AC2783" t="s">
        <v>23609</v>
      </c>
      <c r="AD2783">
        <v>1968</v>
      </c>
      <c r="AE2783">
        <v>0</v>
      </c>
    </row>
    <row r="2784" spans="1:31" x14ac:dyDescent="0.25">
      <c r="A2784" t="s">
        <v>11151</v>
      </c>
      <c r="B2784" t="s">
        <v>11152</v>
      </c>
      <c r="C2784">
        <v>1996</v>
      </c>
      <c r="D2784" s="1">
        <v>35076</v>
      </c>
      <c r="E2784" t="s">
        <v>517</v>
      </c>
      <c r="F2784">
        <v>89</v>
      </c>
      <c r="G2784" t="s">
        <v>19</v>
      </c>
      <c r="H2784" t="s">
        <v>271</v>
      </c>
      <c r="I2784" t="s">
        <v>11153</v>
      </c>
      <c r="J2784" t="s">
        <v>11154</v>
      </c>
      <c r="K2784" t="s">
        <v>7381</v>
      </c>
      <c r="L2784" t="s">
        <v>11155</v>
      </c>
      <c r="M2784" t="s">
        <v>11156</v>
      </c>
      <c r="N2784">
        <v>6.6</v>
      </c>
      <c r="O2784">
        <v>47100</v>
      </c>
      <c r="P2784" s="2">
        <v>3800000</v>
      </c>
      <c r="Q2784" s="2">
        <v>20109115</v>
      </c>
      <c r="R2784" s="2">
        <v>20949601</v>
      </c>
      <c r="S2784" s="2">
        <v>37258716</v>
      </c>
      <c r="U2784">
        <v>0.78513124828880809</v>
      </c>
      <c r="V2784" t="s">
        <v>22725</v>
      </c>
      <c r="W2784">
        <f>AVERAGE(U2784:V2784)</f>
        <v>0.78513124828880809</v>
      </c>
      <c r="X2784" s="4">
        <v>0.22865056695480715</v>
      </c>
      <c r="Y2784">
        <f>AVERAGE(W2784:X2784)</f>
        <v>0.50689090762180766</v>
      </c>
      <c r="Z2784" t="s">
        <v>23583</v>
      </c>
      <c r="AA2784" t="s">
        <v>22731</v>
      </c>
      <c r="AB2784" t="s">
        <v>23584</v>
      </c>
      <c r="AC2784" t="s">
        <v>22725</v>
      </c>
      <c r="AD2784">
        <v>0</v>
      </c>
      <c r="AE2784">
        <v>0</v>
      </c>
    </row>
    <row r="2785" spans="1:31" x14ac:dyDescent="0.25">
      <c r="A2785" t="s">
        <v>5431</v>
      </c>
      <c r="B2785" t="s">
        <v>5432</v>
      </c>
      <c r="C2785">
        <v>1971</v>
      </c>
      <c r="D2785" s="1">
        <v>26260</v>
      </c>
      <c r="E2785" t="s">
        <v>136</v>
      </c>
      <c r="F2785">
        <v>102</v>
      </c>
      <c r="G2785" t="s">
        <v>19</v>
      </c>
      <c r="H2785" t="s">
        <v>25</v>
      </c>
      <c r="I2785" t="s">
        <v>5433</v>
      </c>
      <c r="J2785" t="s">
        <v>5434</v>
      </c>
      <c r="K2785" t="s">
        <v>5314</v>
      </c>
      <c r="L2785" t="s">
        <v>5435</v>
      </c>
      <c r="M2785" t="s">
        <v>5436</v>
      </c>
      <c r="N2785">
        <v>7</v>
      </c>
      <c r="O2785">
        <v>24992</v>
      </c>
      <c r="P2785" s="2">
        <v>725000</v>
      </c>
      <c r="Q2785" s="2">
        <v>10600000</v>
      </c>
      <c r="R2785" s="2">
        <v>10600000</v>
      </c>
      <c r="S2785" s="2">
        <v>20475000</v>
      </c>
      <c r="T2785">
        <v>78</v>
      </c>
      <c r="U2785">
        <v>1.1020814125625609</v>
      </c>
      <c r="V2785">
        <v>1.38694687922376</v>
      </c>
      <c r="W2785">
        <f>AVERAGE(U2785:V2785)</f>
        <v>1.2445141458931603</v>
      </c>
      <c r="X2785" s="4">
        <v>4.5984905479381687E-2</v>
      </c>
      <c r="Y2785">
        <f>AVERAGE(W2785:X2785)</f>
        <v>0.64524952568627103</v>
      </c>
      <c r="Z2785" t="s">
        <v>23087</v>
      </c>
      <c r="AA2785" t="s">
        <v>22731</v>
      </c>
      <c r="AB2785" t="s">
        <v>23088</v>
      </c>
      <c r="AC2785" t="s">
        <v>22725</v>
      </c>
      <c r="AD2785">
        <v>1937</v>
      </c>
      <c r="AE2785">
        <v>2001</v>
      </c>
    </row>
    <row r="2786" spans="1:31" x14ac:dyDescent="0.25">
      <c r="A2786" t="s">
        <v>5566</v>
      </c>
      <c r="B2786" t="s">
        <v>5567</v>
      </c>
      <c r="C2786">
        <v>1973</v>
      </c>
      <c r="D2786" s="1">
        <v>26912</v>
      </c>
      <c r="E2786" t="s">
        <v>5568</v>
      </c>
      <c r="F2786">
        <v>105</v>
      </c>
      <c r="G2786" t="s">
        <v>19</v>
      </c>
      <c r="H2786" t="s">
        <v>25</v>
      </c>
      <c r="I2786" t="s">
        <v>5433</v>
      </c>
      <c r="J2786" t="s">
        <v>5569</v>
      </c>
      <c r="K2786" t="s">
        <v>5314</v>
      </c>
      <c r="L2786" t="s">
        <v>5570</v>
      </c>
      <c r="M2786" t="s">
        <v>5571</v>
      </c>
      <c r="N2786">
        <v>7.5</v>
      </c>
      <c r="O2786">
        <v>48732</v>
      </c>
      <c r="P2786" s="2">
        <v>5500000</v>
      </c>
      <c r="Q2786" s="2">
        <v>15700000</v>
      </c>
      <c r="R2786" s="2">
        <v>15706540</v>
      </c>
      <c r="S2786" s="2">
        <v>25906540</v>
      </c>
      <c r="T2786">
        <v>69</v>
      </c>
      <c r="U2786">
        <v>1.4982691179047514</v>
      </c>
      <c r="V2786">
        <v>0.87881260561902219</v>
      </c>
      <c r="W2786">
        <f>AVERAGE(U2786:V2786)</f>
        <v>1.1885408617618869</v>
      </c>
      <c r="X2786" s="4">
        <v>0.10509909967393505</v>
      </c>
      <c r="Y2786">
        <f>AVERAGE(W2786:X2786)</f>
        <v>0.64681998071791091</v>
      </c>
      <c r="Z2786" t="s">
        <v>23087</v>
      </c>
      <c r="AA2786" t="s">
        <v>22731</v>
      </c>
      <c r="AB2786" t="s">
        <v>23088</v>
      </c>
      <c r="AC2786" t="s">
        <v>22725</v>
      </c>
      <c r="AD2786">
        <v>1937</v>
      </c>
      <c r="AE2786">
        <v>2001</v>
      </c>
    </row>
    <row r="2787" spans="1:31" x14ac:dyDescent="0.25">
      <c r="A2787" t="s">
        <v>6019</v>
      </c>
      <c r="B2787" t="s">
        <v>6020</v>
      </c>
      <c r="C2787">
        <v>1974</v>
      </c>
      <c r="D2787" s="1">
        <v>27320</v>
      </c>
      <c r="E2787" t="s">
        <v>66</v>
      </c>
      <c r="F2787">
        <v>115</v>
      </c>
      <c r="G2787" t="s">
        <v>19</v>
      </c>
      <c r="H2787" t="s">
        <v>25</v>
      </c>
      <c r="I2787" t="s">
        <v>6021</v>
      </c>
      <c r="J2787" t="s">
        <v>6021</v>
      </c>
      <c r="K2787" t="s">
        <v>5314</v>
      </c>
      <c r="L2787" t="s">
        <v>6022</v>
      </c>
      <c r="M2787" t="s">
        <v>6023</v>
      </c>
      <c r="N2787">
        <v>7.1</v>
      </c>
      <c r="O2787">
        <v>21840</v>
      </c>
      <c r="P2787" s="2">
        <v>2200000</v>
      </c>
      <c r="Q2787" s="2">
        <v>21700000</v>
      </c>
      <c r="R2787" s="2">
        <v>21700000</v>
      </c>
      <c r="S2787" s="2">
        <v>41200000</v>
      </c>
      <c r="T2787">
        <v>62</v>
      </c>
      <c r="U2787">
        <v>1.1813189536309987</v>
      </c>
      <c r="V2787">
        <v>0.48359705948200393</v>
      </c>
      <c r="W2787">
        <f>AVERAGE(U2787:V2787)</f>
        <v>0.83245800655650126</v>
      </c>
      <c r="X2787" s="4">
        <v>0.27154555212510617</v>
      </c>
      <c r="Y2787">
        <f>AVERAGE(W2787:X2787)</f>
        <v>0.55200177934080374</v>
      </c>
      <c r="Z2787" t="s">
        <v>23087</v>
      </c>
      <c r="AA2787" t="s">
        <v>22731</v>
      </c>
      <c r="AB2787" t="s">
        <v>23088</v>
      </c>
      <c r="AC2787" t="s">
        <v>22725</v>
      </c>
      <c r="AD2787">
        <v>1937</v>
      </c>
      <c r="AE2787">
        <v>2001</v>
      </c>
    </row>
    <row r="2788" spans="1:31" x14ac:dyDescent="0.25">
      <c r="A2788" t="s">
        <v>14880</v>
      </c>
      <c r="B2788" t="s">
        <v>6606</v>
      </c>
      <c r="C2788">
        <v>2007</v>
      </c>
      <c r="D2788" s="1">
        <v>39451</v>
      </c>
      <c r="E2788" t="s">
        <v>47</v>
      </c>
      <c r="F2788">
        <v>109</v>
      </c>
      <c r="G2788" t="s">
        <v>19</v>
      </c>
      <c r="H2788" t="s">
        <v>25</v>
      </c>
      <c r="I2788" t="s">
        <v>13519</v>
      </c>
      <c r="J2788" t="s">
        <v>14881</v>
      </c>
      <c r="K2788" t="s">
        <v>10603</v>
      </c>
      <c r="L2788" t="s">
        <v>14882</v>
      </c>
      <c r="M2788" t="s">
        <v>14883</v>
      </c>
      <c r="N2788">
        <v>6.1</v>
      </c>
      <c r="O2788">
        <v>107123</v>
      </c>
      <c r="P2788" s="2">
        <v>15000000</v>
      </c>
      <c r="Q2788" s="2">
        <v>58272029</v>
      </c>
      <c r="R2788" s="2">
        <v>80460948</v>
      </c>
      <c r="S2788" s="2">
        <v>123732977</v>
      </c>
      <c r="T2788">
        <v>47</v>
      </c>
      <c r="U2788">
        <v>0.38894354294661765</v>
      </c>
      <c r="V2788">
        <v>-0.36329339652589243</v>
      </c>
      <c r="W2788">
        <f>AVERAGE(U2788:V2788)</f>
        <v>1.2825073210362609E-2</v>
      </c>
      <c r="X2788" s="4">
        <v>1.1697936419546215</v>
      </c>
      <c r="Y2788">
        <f>AVERAGE(W2788:X2788)</f>
        <v>0.59130935758249203</v>
      </c>
      <c r="Z2788" t="s">
        <v>23826</v>
      </c>
      <c r="AA2788" t="s">
        <v>22731</v>
      </c>
      <c r="AB2788" t="s">
        <v>23827</v>
      </c>
      <c r="AC2788" t="s">
        <v>22725</v>
      </c>
      <c r="AD2788">
        <v>1965</v>
      </c>
      <c r="AE2788">
        <v>0</v>
      </c>
    </row>
    <row r="2789" spans="1:31" x14ac:dyDescent="0.25">
      <c r="A2789" t="s">
        <v>18165</v>
      </c>
      <c r="B2789" t="s">
        <v>18166</v>
      </c>
      <c r="C2789">
        <v>2013</v>
      </c>
      <c r="D2789" s="1">
        <v>41403</v>
      </c>
      <c r="E2789" t="s">
        <v>1459</v>
      </c>
      <c r="F2789">
        <v>91</v>
      </c>
      <c r="G2789" t="s">
        <v>19</v>
      </c>
      <c r="H2789" t="s">
        <v>818</v>
      </c>
      <c r="I2789" t="s">
        <v>18167</v>
      </c>
      <c r="J2789" t="s">
        <v>18168</v>
      </c>
      <c r="K2789" t="s">
        <v>7718</v>
      </c>
      <c r="L2789" t="s">
        <v>18169</v>
      </c>
      <c r="M2789" t="s">
        <v>18170</v>
      </c>
      <c r="N2789">
        <v>6.5</v>
      </c>
      <c r="O2789">
        <v>153997</v>
      </c>
      <c r="P2789" s="2">
        <v>17000000</v>
      </c>
      <c r="Q2789" s="2">
        <v>54239856</v>
      </c>
      <c r="R2789" s="2">
        <v>97542952</v>
      </c>
      <c r="S2789" s="2">
        <v>134782808</v>
      </c>
      <c r="T2789">
        <v>57</v>
      </c>
      <c r="U2789">
        <v>0.70589370722037037</v>
      </c>
      <c r="V2789">
        <v>0.20130024081270514</v>
      </c>
      <c r="W2789">
        <f>AVERAGE(U2789:V2789)</f>
        <v>0.45359697401653776</v>
      </c>
      <c r="X2789" s="4">
        <v>1.29005453583573</v>
      </c>
      <c r="Y2789">
        <f>AVERAGE(W2789:X2789)</f>
        <v>0.8718257549261339</v>
      </c>
      <c r="Z2789" t="s">
        <v>23730</v>
      </c>
      <c r="AA2789" t="s">
        <v>22731</v>
      </c>
      <c r="AB2789" t="s">
        <v>23731</v>
      </c>
      <c r="AC2789" t="s">
        <v>23732</v>
      </c>
      <c r="AD2789">
        <v>1968</v>
      </c>
      <c r="AE2789">
        <v>0</v>
      </c>
    </row>
    <row r="2790" spans="1:31" x14ac:dyDescent="0.25">
      <c r="A2790" t="s">
        <v>12127</v>
      </c>
      <c r="B2790" t="s">
        <v>10572</v>
      </c>
      <c r="C2790">
        <v>1999</v>
      </c>
      <c r="D2790" s="1">
        <v>36217</v>
      </c>
      <c r="E2790" t="s">
        <v>379</v>
      </c>
      <c r="F2790">
        <v>100</v>
      </c>
      <c r="G2790" t="s">
        <v>19</v>
      </c>
      <c r="H2790" t="s">
        <v>25</v>
      </c>
      <c r="I2790" t="s">
        <v>9804</v>
      </c>
      <c r="J2790" t="s">
        <v>12128</v>
      </c>
      <c r="K2790" t="s">
        <v>9996</v>
      </c>
      <c r="L2790" t="s">
        <v>12129</v>
      </c>
      <c r="M2790" t="s">
        <v>12130</v>
      </c>
      <c r="N2790">
        <v>7.1</v>
      </c>
      <c r="O2790">
        <v>129729</v>
      </c>
      <c r="P2790" s="2">
        <v>90000000</v>
      </c>
      <c r="Q2790" s="2">
        <v>81526121</v>
      </c>
      <c r="R2790" s="2">
        <v>161626121</v>
      </c>
      <c r="S2790" s="2">
        <v>153152242</v>
      </c>
      <c r="T2790">
        <v>46</v>
      </c>
      <c r="U2790">
        <v>1.1813189536309987</v>
      </c>
      <c r="V2790">
        <v>-0.41975276025975217</v>
      </c>
      <c r="W2790">
        <f>AVERAGE(U2790:V2790)</f>
        <v>0.38078309668562327</v>
      </c>
      <c r="X2790" s="4">
        <v>1.4899783675151488</v>
      </c>
      <c r="Y2790">
        <f>AVERAGE(W2790:X2790)</f>
        <v>0.93538073210038597</v>
      </c>
      <c r="Z2790" t="s">
        <v>23661</v>
      </c>
      <c r="AA2790" t="s">
        <v>22731</v>
      </c>
      <c r="AB2790" t="s">
        <v>23662</v>
      </c>
      <c r="AC2790" t="s">
        <v>22725</v>
      </c>
      <c r="AD2790">
        <v>1954</v>
      </c>
      <c r="AE2790">
        <v>0</v>
      </c>
    </row>
    <row r="2791" spans="1:31" x14ac:dyDescent="0.25">
      <c r="A2791" t="s">
        <v>13147</v>
      </c>
      <c r="B2791" t="s">
        <v>13148</v>
      </c>
      <c r="C2791">
        <v>2000</v>
      </c>
      <c r="D2791" s="1">
        <v>37036</v>
      </c>
      <c r="E2791" t="s">
        <v>234</v>
      </c>
      <c r="F2791">
        <v>98</v>
      </c>
      <c r="G2791" t="s">
        <v>19</v>
      </c>
      <c r="H2791" t="s">
        <v>25</v>
      </c>
      <c r="I2791" t="s">
        <v>13149</v>
      </c>
      <c r="J2791" t="s">
        <v>13150</v>
      </c>
      <c r="K2791" t="s">
        <v>9462</v>
      </c>
      <c r="L2791" t="s">
        <v>13151</v>
      </c>
      <c r="M2791" t="s">
        <v>13152</v>
      </c>
      <c r="N2791">
        <v>6</v>
      </c>
      <c r="O2791">
        <v>85738</v>
      </c>
      <c r="P2791" s="2">
        <v>11000000</v>
      </c>
      <c r="Q2791" s="2">
        <v>68379000</v>
      </c>
      <c r="R2791" s="2">
        <v>90449929</v>
      </c>
      <c r="S2791" s="2">
        <v>147828929</v>
      </c>
      <c r="T2791">
        <v>52</v>
      </c>
      <c r="U2791">
        <v>0.30970600187817982</v>
      </c>
      <c r="V2791">
        <v>-8.0996577856593643E-2</v>
      </c>
      <c r="W2791">
        <f>AVERAGE(U2791:V2791)</f>
        <v>0.11435471201079309</v>
      </c>
      <c r="X2791" s="4">
        <v>1.4320420624450603</v>
      </c>
      <c r="Y2791">
        <f>AVERAGE(W2791:X2791)</f>
        <v>0.77319838722792666</v>
      </c>
      <c r="Z2791" t="s">
        <v>23706</v>
      </c>
      <c r="AA2791" t="s">
        <v>22731</v>
      </c>
      <c r="AB2791" t="s">
        <v>23707</v>
      </c>
      <c r="AC2791" t="s">
        <v>23708</v>
      </c>
      <c r="AD2791">
        <v>1972</v>
      </c>
      <c r="AE2791">
        <v>0</v>
      </c>
    </row>
    <row r="2792" spans="1:31" x14ac:dyDescent="0.25">
      <c r="A2792" t="s">
        <v>14598</v>
      </c>
      <c r="B2792" t="s">
        <v>14599</v>
      </c>
      <c r="C2792">
        <v>2004</v>
      </c>
      <c r="D2792" s="1">
        <v>38254</v>
      </c>
      <c r="E2792" t="s">
        <v>1286</v>
      </c>
      <c r="F2792">
        <v>80</v>
      </c>
      <c r="G2792" t="s">
        <v>19</v>
      </c>
      <c r="H2792" t="s">
        <v>25</v>
      </c>
      <c r="I2792" t="s">
        <v>9439</v>
      </c>
      <c r="J2792" t="s">
        <v>14600</v>
      </c>
      <c r="K2792" t="s">
        <v>799</v>
      </c>
      <c r="L2792" t="s">
        <v>14601</v>
      </c>
      <c r="M2792" t="s">
        <v>14602</v>
      </c>
      <c r="N2792">
        <v>5</v>
      </c>
      <c r="O2792">
        <v>77678</v>
      </c>
      <c r="P2792" s="2">
        <v>50000000</v>
      </c>
      <c r="Q2792" s="2">
        <v>75369589</v>
      </c>
      <c r="R2792" s="2">
        <v>203172417</v>
      </c>
      <c r="S2792" s="2">
        <v>228542006</v>
      </c>
      <c r="T2792">
        <v>27</v>
      </c>
      <c r="U2792">
        <v>-0.48266940880620118</v>
      </c>
      <c r="V2792">
        <v>-1.4924806712030876</v>
      </c>
      <c r="W2792">
        <f>AVERAGE(U2792:V2792)</f>
        <v>-0.98757504000464436</v>
      </c>
      <c r="X2792" s="4">
        <v>2.3104832610402908</v>
      </c>
      <c r="Y2792">
        <f>AVERAGE(W2792:X2792)</f>
        <v>0.66145411051782321</v>
      </c>
      <c r="Z2792" t="s">
        <v>23706</v>
      </c>
      <c r="AA2792" t="s">
        <v>22731</v>
      </c>
      <c r="AB2792" t="s">
        <v>23707</v>
      </c>
      <c r="AC2792" t="s">
        <v>23708</v>
      </c>
      <c r="AD2792">
        <v>1972</v>
      </c>
      <c r="AE2792">
        <v>0</v>
      </c>
    </row>
    <row r="2793" spans="1:31" x14ac:dyDescent="0.25">
      <c r="A2793" t="s">
        <v>17346</v>
      </c>
      <c r="B2793" t="s">
        <v>17347</v>
      </c>
      <c r="C2793">
        <v>2008</v>
      </c>
      <c r="D2793" s="1">
        <v>39577</v>
      </c>
      <c r="E2793" t="s">
        <v>79</v>
      </c>
      <c r="F2793">
        <v>99</v>
      </c>
      <c r="G2793" t="s">
        <v>19</v>
      </c>
      <c r="H2793" t="s">
        <v>6908</v>
      </c>
      <c r="I2793" t="s">
        <v>14575</v>
      </c>
      <c r="J2793" t="s">
        <v>17348</v>
      </c>
      <c r="K2793" t="s">
        <v>799</v>
      </c>
      <c r="L2793" t="s">
        <v>17349</v>
      </c>
      <c r="M2793" t="s">
        <v>17350</v>
      </c>
      <c r="N2793">
        <v>6.1</v>
      </c>
      <c r="O2793">
        <v>163171</v>
      </c>
      <c r="P2793" s="2">
        <v>35000000</v>
      </c>
      <c r="Q2793" s="2">
        <v>80277646</v>
      </c>
      <c r="R2793" s="2">
        <v>219375562</v>
      </c>
      <c r="S2793" s="2">
        <v>264653208</v>
      </c>
      <c r="T2793">
        <v>36</v>
      </c>
      <c r="U2793">
        <v>0.38894354294661765</v>
      </c>
      <c r="V2793">
        <v>-0.98434639759834974</v>
      </c>
      <c r="W2793">
        <f>AVERAGE(U2793:V2793)</f>
        <v>-0.29770142732586602</v>
      </c>
      <c r="X2793" s="4">
        <v>2.7034997181826008</v>
      </c>
      <c r="Y2793">
        <f>AVERAGE(W2793:X2793)</f>
        <v>1.2028991454283675</v>
      </c>
      <c r="Z2793" t="s">
        <v>23706</v>
      </c>
      <c r="AA2793" t="s">
        <v>22731</v>
      </c>
      <c r="AB2793" t="s">
        <v>23707</v>
      </c>
      <c r="AC2793" t="s">
        <v>23708</v>
      </c>
      <c r="AD2793">
        <v>1972</v>
      </c>
      <c r="AE2793">
        <v>0</v>
      </c>
    </row>
    <row r="2794" spans="1:31" x14ac:dyDescent="0.25">
      <c r="A2794" t="s">
        <v>17840</v>
      </c>
      <c r="B2794" t="s">
        <v>17841</v>
      </c>
      <c r="C2794">
        <v>2011</v>
      </c>
      <c r="D2794" s="1">
        <v>40942</v>
      </c>
      <c r="E2794" t="s">
        <v>185</v>
      </c>
      <c r="F2794">
        <v>120</v>
      </c>
      <c r="G2794" t="s">
        <v>19</v>
      </c>
      <c r="H2794" t="s">
        <v>25</v>
      </c>
      <c r="I2794" t="s">
        <v>17842</v>
      </c>
      <c r="J2794" t="s">
        <v>17824</v>
      </c>
      <c r="K2794" t="s">
        <v>7139</v>
      </c>
      <c r="L2794" t="s">
        <v>17843</v>
      </c>
      <c r="M2794" t="s">
        <v>17844</v>
      </c>
      <c r="N2794">
        <v>7.1</v>
      </c>
      <c r="O2794">
        <v>86116</v>
      </c>
      <c r="P2794" s="2">
        <v>45000000</v>
      </c>
      <c r="Q2794" s="2">
        <v>88631237</v>
      </c>
      <c r="R2794" s="2">
        <v>165184237</v>
      </c>
      <c r="S2794" s="2">
        <v>208815474</v>
      </c>
      <c r="T2794">
        <v>75</v>
      </c>
      <c r="U2794">
        <v>1.1813189536309987</v>
      </c>
      <c r="V2794">
        <v>1.2175687880221808</v>
      </c>
      <c r="W2794">
        <f>AVERAGE(U2794:V2794)</f>
        <v>1.1994438708265898</v>
      </c>
      <c r="X2794" s="4">
        <v>2.0957894461308779</v>
      </c>
      <c r="Y2794">
        <f>AVERAGE(W2794:X2794)</f>
        <v>1.647616658478734</v>
      </c>
      <c r="Z2794" t="s">
        <v>23706</v>
      </c>
      <c r="AA2794" t="s">
        <v>22731</v>
      </c>
      <c r="AB2794" t="s">
        <v>23707</v>
      </c>
      <c r="AC2794" t="s">
        <v>23708</v>
      </c>
      <c r="AD2794">
        <v>1972</v>
      </c>
      <c r="AE2794">
        <v>0</v>
      </c>
    </row>
    <row r="2795" spans="1:31" x14ac:dyDescent="0.25">
      <c r="A2795" t="s">
        <v>17996</v>
      </c>
      <c r="B2795" t="s">
        <v>17997</v>
      </c>
      <c r="C2795">
        <v>2010</v>
      </c>
      <c r="D2795" s="1">
        <v>40564</v>
      </c>
      <c r="E2795" t="s">
        <v>56</v>
      </c>
      <c r="F2795">
        <v>95</v>
      </c>
      <c r="G2795" t="s">
        <v>19</v>
      </c>
      <c r="H2795" t="s">
        <v>271</v>
      </c>
      <c r="I2795" t="s">
        <v>13253</v>
      </c>
      <c r="J2795" t="s">
        <v>17998</v>
      </c>
      <c r="K2795" t="s">
        <v>186</v>
      </c>
      <c r="L2795" t="s">
        <v>17999</v>
      </c>
      <c r="M2795" t="s">
        <v>18000</v>
      </c>
      <c r="N2795">
        <v>6.5</v>
      </c>
      <c r="O2795">
        <v>318791</v>
      </c>
      <c r="P2795" s="2">
        <v>65000000</v>
      </c>
      <c r="Q2795" s="2">
        <v>100539043</v>
      </c>
      <c r="R2795" s="2">
        <v>211780824</v>
      </c>
      <c r="S2795" s="2">
        <v>247319867</v>
      </c>
      <c r="T2795">
        <v>51</v>
      </c>
      <c r="U2795">
        <v>0.70589370722037037</v>
      </c>
      <c r="V2795">
        <v>-0.13745594159045341</v>
      </c>
      <c r="W2795">
        <f>AVERAGE(U2795:V2795)</f>
        <v>0.2842188828149585</v>
      </c>
      <c r="X2795" s="4">
        <v>2.5148522101251412</v>
      </c>
      <c r="Y2795">
        <f>AVERAGE(W2795:X2795)</f>
        <v>1.3995355464700499</v>
      </c>
      <c r="Z2795" t="s">
        <v>23706</v>
      </c>
      <c r="AA2795" t="s">
        <v>22731</v>
      </c>
      <c r="AB2795" t="s">
        <v>23707</v>
      </c>
      <c r="AC2795" t="s">
        <v>23708</v>
      </c>
      <c r="AD2795">
        <v>1972</v>
      </c>
      <c r="AE2795">
        <v>0</v>
      </c>
    </row>
    <row r="2796" spans="1:31" x14ac:dyDescent="0.25">
      <c r="A2796" t="s">
        <v>18144</v>
      </c>
      <c r="B2796" t="s">
        <v>18145</v>
      </c>
      <c r="C2796">
        <v>2010</v>
      </c>
      <c r="D2796" s="1">
        <v>40305</v>
      </c>
      <c r="E2796" t="s">
        <v>232</v>
      </c>
      <c r="F2796">
        <v>88</v>
      </c>
      <c r="G2796" t="s">
        <v>19</v>
      </c>
      <c r="H2796" t="s">
        <v>596</v>
      </c>
      <c r="I2796" t="s">
        <v>11437</v>
      </c>
      <c r="J2796" t="s">
        <v>12850</v>
      </c>
      <c r="K2796" t="s">
        <v>799</v>
      </c>
      <c r="L2796" t="s">
        <v>18146</v>
      </c>
      <c r="M2796" t="s">
        <v>18147</v>
      </c>
      <c r="N2796">
        <v>6.3</v>
      </c>
      <c r="O2796">
        <v>150419</v>
      </c>
      <c r="P2796" s="2">
        <v>55000000</v>
      </c>
      <c r="Q2796" s="2">
        <v>98711404</v>
      </c>
      <c r="R2796" s="2">
        <v>152263880</v>
      </c>
      <c r="S2796" s="2">
        <v>195975284</v>
      </c>
      <c r="T2796">
        <v>56</v>
      </c>
      <c r="U2796">
        <v>0.54741862508349393</v>
      </c>
      <c r="V2796">
        <v>0.14484087707884538</v>
      </c>
      <c r="W2796">
        <f>AVERAGE(U2796:V2796)</f>
        <v>0.34612975108116967</v>
      </c>
      <c r="X2796" s="4">
        <v>1.9560431706445587</v>
      </c>
      <c r="Y2796">
        <f>AVERAGE(W2796:X2796)</f>
        <v>1.1510864608628641</v>
      </c>
      <c r="Z2796" t="s">
        <v>23706</v>
      </c>
      <c r="AA2796" t="s">
        <v>22731</v>
      </c>
      <c r="AB2796" t="s">
        <v>23707</v>
      </c>
      <c r="AC2796" t="s">
        <v>23708</v>
      </c>
      <c r="AD2796">
        <v>1972</v>
      </c>
      <c r="AE2796">
        <v>0</v>
      </c>
    </row>
    <row r="2797" spans="1:31" x14ac:dyDescent="0.25">
      <c r="A2797" t="s">
        <v>18855</v>
      </c>
      <c r="B2797" t="s">
        <v>18856</v>
      </c>
      <c r="C2797">
        <v>2011</v>
      </c>
      <c r="D2797" s="1">
        <v>40802</v>
      </c>
      <c r="E2797" t="s">
        <v>71</v>
      </c>
      <c r="F2797">
        <v>118</v>
      </c>
      <c r="G2797" t="s">
        <v>19</v>
      </c>
      <c r="H2797" t="s">
        <v>25</v>
      </c>
      <c r="I2797" t="s">
        <v>14074</v>
      </c>
      <c r="J2797" t="s">
        <v>17847</v>
      </c>
      <c r="K2797" t="s">
        <v>18857</v>
      </c>
      <c r="L2797" t="s">
        <v>18858</v>
      </c>
      <c r="M2797" t="s">
        <v>18859</v>
      </c>
      <c r="N2797">
        <v>7.4</v>
      </c>
      <c r="O2797">
        <v>462833</v>
      </c>
      <c r="P2797" s="2">
        <v>50000000</v>
      </c>
      <c r="Q2797" s="2">
        <v>84351197</v>
      </c>
      <c r="R2797" s="2">
        <v>145051197</v>
      </c>
      <c r="S2797" s="2">
        <v>179402394</v>
      </c>
      <c r="T2797">
        <v>68</v>
      </c>
      <c r="U2797">
        <v>1.4190315768363135</v>
      </c>
      <c r="V2797">
        <v>0.82235324188516246</v>
      </c>
      <c r="W2797">
        <f>AVERAGE(U2797:V2797)</f>
        <v>1.120692409360738</v>
      </c>
      <c r="X2797" s="4">
        <v>1.7756720350504231</v>
      </c>
      <c r="Y2797">
        <f>AVERAGE(W2797:X2797)</f>
        <v>1.4481822222055807</v>
      </c>
      <c r="Z2797" t="s">
        <v>23706</v>
      </c>
      <c r="AA2797" t="s">
        <v>22731</v>
      </c>
      <c r="AB2797" t="s">
        <v>23707</v>
      </c>
      <c r="AC2797" t="s">
        <v>23708</v>
      </c>
      <c r="AD2797">
        <v>1972</v>
      </c>
      <c r="AE2797">
        <v>0</v>
      </c>
    </row>
    <row r="2798" spans="1:31" x14ac:dyDescent="0.25">
      <c r="A2798" t="s">
        <v>19476</v>
      </c>
      <c r="B2798" t="s">
        <v>5833</v>
      </c>
      <c r="C2798">
        <v>2015</v>
      </c>
      <c r="D2798" s="1">
        <v>42586</v>
      </c>
      <c r="E2798" t="s">
        <v>46</v>
      </c>
      <c r="F2798">
        <v>118</v>
      </c>
      <c r="G2798" t="s">
        <v>19</v>
      </c>
      <c r="H2798" t="s">
        <v>25</v>
      </c>
      <c r="I2798" t="s">
        <v>19477</v>
      </c>
      <c r="J2798" t="s">
        <v>19478</v>
      </c>
      <c r="K2798" t="s">
        <v>19479</v>
      </c>
      <c r="L2798" t="s">
        <v>19480</v>
      </c>
      <c r="M2798" t="s">
        <v>19481</v>
      </c>
      <c r="N2798">
        <v>6</v>
      </c>
      <c r="O2798">
        <v>62047</v>
      </c>
      <c r="P2798" s="2">
        <v>30000000</v>
      </c>
      <c r="Q2798" s="2">
        <v>87044645</v>
      </c>
      <c r="R2798" s="2">
        <v>105011053</v>
      </c>
      <c r="S2798" s="2">
        <v>162055698</v>
      </c>
      <c r="T2798">
        <v>58</v>
      </c>
      <c r="U2798">
        <v>0.30970600187817982</v>
      </c>
      <c r="V2798">
        <v>0.25775960454656488</v>
      </c>
      <c r="W2798">
        <f>AVERAGE(U2798:V2798)</f>
        <v>0.28373280321237238</v>
      </c>
      <c r="X2798" s="4">
        <v>1.586879177780131</v>
      </c>
      <c r="Y2798">
        <f>AVERAGE(W2798:X2798)</f>
        <v>0.93530599049625174</v>
      </c>
      <c r="Z2798" t="s">
        <v>23706</v>
      </c>
      <c r="AA2798" t="s">
        <v>22731</v>
      </c>
      <c r="AB2798" t="s">
        <v>23707</v>
      </c>
      <c r="AC2798" t="s">
        <v>23708</v>
      </c>
      <c r="AD2798">
        <v>1972</v>
      </c>
      <c r="AE2798">
        <v>0</v>
      </c>
    </row>
    <row r="2799" spans="1:31" x14ac:dyDescent="0.25">
      <c r="A2799" t="s">
        <v>19607</v>
      </c>
      <c r="B2799" t="s">
        <v>19608</v>
      </c>
      <c r="C2799">
        <v>2014</v>
      </c>
      <c r="D2799" s="1">
        <v>41907</v>
      </c>
      <c r="E2799" t="s">
        <v>922</v>
      </c>
      <c r="F2799">
        <v>104</v>
      </c>
      <c r="G2799" t="s">
        <v>19</v>
      </c>
      <c r="H2799" t="s">
        <v>271</v>
      </c>
      <c r="I2799" t="s">
        <v>13548</v>
      </c>
      <c r="J2799" t="s">
        <v>19609</v>
      </c>
      <c r="K2799" t="s">
        <v>11067</v>
      </c>
      <c r="L2799" t="s">
        <v>19610</v>
      </c>
      <c r="M2799" t="s">
        <v>19611</v>
      </c>
      <c r="N2799">
        <v>6.4</v>
      </c>
      <c r="O2799">
        <v>125969</v>
      </c>
      <c r="P2799" s="2">
        <v>17000000</v>
      </c>
      <c r="Q2799" s="2">
        <v>82390774</v>
      </c>
      <c r="R2799" s="2">
        <v>138224951</v>
      </c>
      <c r="S2799" s="2">
        <v>203615725</v>
      </c>
      <c r="T2799">
        <v>30</v>
      </c>
      <c r="U2799">
        <v>0.62665616615193254</v>
      </c>
      <c r="V2799">
        <v>-1.3231025800015084</v>
      </c>
      <c r="W2799">
        <f>AVERAGE(U2799:V2799)</f>
        <v>-0.34822320692478792</v>
      </c>
      <c r="X2799" s="4">
        <v>2.0391979505055242</v>
      </c>
      <c r="Y2799">
        <f>AVERAGE(W2799:X2799)</f>
        <v>0.84548737179036815</v>
      </c>
      <c r="Z2799" t="s">
        <v>23706</v>
      </c>
      <c r="AA2799" t="s">
        <v>22731</v>
      </c>
      <c r="AB2799" t="s">
        <v>23707</v>
      </c>
      <c r="AC2799" t="s">
        <v>23708</v>
      </c>
      <c r="AD2799">
        <v>1972</v>
      </c>
      <c r="AE2799">
        <v>0</v>
      </c>
    </row>
    <row r="2800" spans="1:31" x14ac:dyDescent="0.25">
      <c r="A2800" t="s">
        <v>19649</v>
      </c>
      <c r="B2800" t="s">
        <v>19650</v>
      </c>
      <c r="C2800">
        <v>2013</v>
      </c>
      <c r="D2800" s="1">
        <v>41424</v>
      </c>
      <c r="E2800" t="s">
        <v>232</v>
      </c>
      <c r="F2800">
        <v>100</v>
      </c>
      <c r="G2800" t="s">
        <v>19</v>
      </c>
      <c r="H2800" t="s">
        <v>271</v>
      </c>
      <c r="I2800" t="s">
        <v>13253</v>
      </c>
      <c r="J2800" t="s">
        <v>19651</v>
      </c>
      <c r="K2800" t="s">
        <v>19062</v>
      </c>
      <c r="L2800" t="s">
        <v>19652</v>
      </c>
      <c r="M2800" t="s">
        <v>19653</v>
      </c>
      <c r="N2800">
        <v>5.8</v>
      </c>
      <c r="O2800">
        <v>288141</v>
      </c>
      <c r="P2800" s="2">
        <v>103000000</v>
      </c>
      <c r="Q2800" s="2">
        <v>112200072</v>
      </c>
      <c r="R2800" s="2">
        <v>362000072</v>
      </c>
      <c r="S2800" s="2">
        <v>371200144</v>
      </c>
      <c r="T2800">
        <v>30</v>
      </c>
      <c r="U2800">
        <v>0.15123091974130348</v>
      </c>
      <c r="V2800">
        <v>-1.3231025800015084</v>
      </c>
      <c r="W2800">
        <f>AVERAGE(U2800:V2800)</f>
        <v>-0.58593583013010242</v>
      </c>
      <c r="X2800" s="4">
        <v>3.8631038572552487</v>
      </c>
      <c r="Y2800">
        <f>AVERAGE(W2800:X2800)</f>
        <v>1.6385840135625731</v>
      </c>
      <c r="Z2800" t="s">
        <v>23706</v>
      </c>
      <c r="AA2800" t="s">
        <v>22731</v>
      </c>
      <c r="AB2800" t="s">
        <v>23707</v>
      </c>
      <c r="AC2800" t="s">
        <v>23708</v>
      </c>
      <c r="AD2800">
        <v>1972</v>
      </c>
      <c r="AE2800">
        <v>0</v>
      </c>
    </row>
    <row r="2801" spans="1:31" x14ac:dyDescent="0.25">
      <c r="A2801" t="s">
        <v>20155</v>
      </c>
      <c r="B2801" t="s">
        <v>20156</v>
      </c>
      <c r="C2801">
        <v>2014</v>
      </c>
      <c r="D2801" s="1">
        <v>41719</v>
      </c>
      <c r="E2801" t="s">
        <v>265</v>
      </c>
      <c r="F2801">
        <v>107</v>
      </c>
      <c r="G2801" t="s">
        <v>19</v>
      </c>
      <c r="H2801" t="s">
        <v>103</v>
      </c>
      <c r="I2801" t="s">
        <v>17842</v>
      </c>
      <c r="J2801" t="s">
        <v>20157</v>
      </c>
      <c r="K2801" t="s">
        <v>7139</v>
      </c>
      <c r="L2801" t="s">
        <v>20158</v>
      </c>
      <c r="M2801" t="s">
        <v>20159</v>
      </c>
      <c r="N2801">
        <v>6.4</v>
      </c>
      <c r="O2801">
        <v>30943</v>
      </c>
      <c r="P2801" s="2">
        <v>50000000</v>
      </c>
      <c r="Q2801" s="2">
        <v>51183113</v>
      </c>
      <c r="R2801" s="2">
        <v>80383113</v>
      </c>
      <c r="S2801" s="2">
        <v>81566226</v>
      </c>
      <c r="T2801">
        <v>61</v>
      </c>
      <c r="U2801">
        <v>0.62665616615193254</v>
      </c>
      <c r="V2801">
        <v>0.42713769574814414</v>
      </c>
      <c r="W2801">
        <f>AVERAGE(U2801:V2801)</f>
        <v>0.52689693095003831</v>
      </c>
      <c r="X2801" s="4">
        <v>0.71087158537998951</v>
      </c>
      <c r="Y2801">
        <f>AVERAGE(W2801:X2801)</f>
        <v>0.61888425816501391</v>
      </c>
      <c r="Z2801" t="s">
        <v>23706</v>
      </c>
      <c r="AA2801" t="s">
        <v>22731</v>
      </c>
      <c r="AB2801" t="s">
        <v>23707</v>
      </c>
      <c r="AC2801" t="s">
        <v>23708</v>
      </c>
      <c r="AD2801">
        <v>1972</v>
      </c>
      <c r="AE2801">
        <v>0</v>
      </c>
    </row>
    <row r="2802" spans="1:31" x14ac:dyDescent="0.25">
      <c r="A2802" t="s">
        <v>20540</v>
      </c>
      <c r="B2802" t="s">
        <v>20541</v>
      </c>
      <c r="C2802">
        <v>2015</v>
      </c>
      <c r="D2802" s="1">
        <v>42186</v>
      </c>
      <c r="E2802" t="s">
        <v>517</v>
      </c>
      <c r="F2802">
        <v>100</v>
      </c>
      <c r="G2802" t="s">
        <v>19</v>
      </c>
      <c r="H2802" t="s">
        <v>25</v>
      </c>
      <c r="I2802" t="s">
        <v>18064</v>
      </c>
      <c r="J2802" t="s">
        <v>20542</v>
      </c>
      <c r="K2802" t="s">
        <v>16292</v>
      </c>
      <c r="L2802" t="s">
        <v>20543</v>
      </c>
      <c r="M2802" t="s">
        <v>20544</v>
      </c>
      <c r="N2802">
        <v>6</v>
      </c>
      <c r="O2802">
        <v>120243</v>
      </c>
      <c r="P2802" s="2">
        <v>40000000</v>
      </c>
      <c r="Q2802" s="2">
        <v>90411453</v>
      </c>
      <c r="R2802" s="2">
        <v>111711453</v>
      </c>
      <c r="S2802" s="2">
        <v>162122906</v>
      </c>
      <c r="T2802">
        <v>34</v>
      </c>
      <c r="U2802">
        <v>0.30970600187817982</v>
      </c>
      <c r="V2802">
        <v>-1.0972651250660692</v>
      </c>
      <c r="W2802">
        <f>AVERAGE(U2802:V2802)</f>
        <v>-0.39377956159394467</v>
      </c>
      <c r="X2802" s="4">
        <v>1.5876106364020739</v>
      </c>
      <c r="Y2802">
        <f>AVERAGE(W2802:X2802)</f>
        <v>0.59691553740406467</v>
      </c>
      <c r="Z2802" t="s">
        <v>23706</v>
      </c>
      <c r="AA2802" t="s">
        <v>22731</v>
      </c>
      <c r="AB2802" t="s">
        <v>23707</v>
      </c>
      <c r="AC2802" t="s">
        <v>23708</v>
      </c>
      <c r="AD2802">
        <v>1972</v>
      </c>
      <c r="AE2802">
        <v>0</v>
      </c>
    </row>
    <row r="2803" spans="1:31" x14ac:dyDescent="0.25">
      <c r="A2803" t="s">
        <v>6006</v>
      </c>
      <c r="B2803" t="s">
        <v>6007</v>
      </c>
      <c r="C2803">
        <v>1974</v>
      </c>
      <c r="D2803" s="1">
        <v>27313</v>
      </c>
      <c r="E2803" t="s">
        <v>47</v>
      </c>
      <c r="F2803">
        <v>83</v>
      </c>
      <c r="G2803" t="s">
        <v>19</v>
      </c>
      <c r="H2803" t="s">
        <v>25</v>
      </c>
      <c r="I2803" t="s">
        <v>6008</v>
      </c>
      <c r="J2803" t="s">
        <v>6009</v>
      </c>
      <c r="K2803" t="s">
        <v>6010</v>
      </c>
      <c r="L2803" t="s">
        <v>6011</v>
      </c>
      <c r="M2803" t="s">
        <v>6012</v>
      </c>
      <c r="N2803">
        <v>7.5</v>
      </c>
      <c r="O2803">
        <v>132386</v>
      </c>
      <c r="P2803" s="2">
        <v>300000</v>
      </c>
      <c r="Q2803" s="2">
        <v>30859000</v>
      </c>
      <c r="R2803" s="2">
        <v>30859000</v>
      </c>
      <c r="S2803" s="2">
        <v>61418000</v>
      </c>
      <c r="T2803">
        <v>78</v>
      </c>
      <c r="U2803">
        <v>1.4982691179047514</v>
      </c>
      <c r="V2803">
        <v>1.38694687922376</v>
      </c>
      <c r="W2803">
        <f>AVERAGE(U2803:V2803)</f>
        <v>1.4426079985642557</v>
      </c>
      <c r="X2803" s="4">
        <v>0.49158826160077607</v>
      </c>
      <c r="Y2803">
        <f>AVERAGE(W2803:X2803)</f>
        <v>0.96709813008251588</v>
      </c>
      <c r="Z2803" t="s">
        <v>23148</v>
      </c>
      <c r="AA2803" t="s">
        <v>22731</v>
      </c>
      <c r="AB2803" t="s">
        <v>23149</v>
      </c>
      <c r="AC2803" t="s">
        <v>22725</v>
      </c>
      <c r="AD2803">
        <v>0</v>
      </c>
      <c r="AE2803">
        <v>0</v>
      </c>
    </row>
    <row r="2804" spans="1:31" x14ac:dyDescent="0.25">
      <c r="A2804" t="s">
        <v>6517</v>
      </c>
      <c r="B2804" t="s">
        <v>6518</v>
      </c>
      <c r="C2804">
        <v>1977</v>
      </c>
      <c r="D2804" s="1">
        <v>28165</v>
      </c>
      <c r="E2804" t="s">
        <v>3516</v>
      </c>
      <c r="F2804">
        <v>82</v>
      </c>
      <c r="G2804" t="s">
        <v>19</v>
      </c>
      <c r="H2804" t="s">
        <v>25</v>
      </c>
      <c r="I2804" t="s">
        <v>5556</v>
      </c>
      <c r="J2804" t="s">
        <v>5556</v>
      </c>
      <c r="K2804" t="s">
        <v>6519</v>
      </c>
      <c r="L2804" t="s">
        <v>6520</v>
      </c>
      <c r="M2804" t="s">
        <v>6521</v>
      </c>
      <c r="N2804">
        <v>6.5</v>
      </c>
      <c r="O2804">
        <v>10289</v>
      </c>
      <c r="P2804" s="2">
        <v>1200000</v>
      </c>
      <c r="S2804" s="2"/>
      <c r="U2804">
        <v>0.70589370722037037</v>
      </c>
      <c r="V2804" t="s">
        <v>22725</v>
      </c>
      <c r="W2804">
        <f>AVERAGE(U2804:V2804)</f>
        <v>0.70589370722037037</v>
      </c>
      <c r="X2804" s="4"/>
      <c r="Y2804">
        <f>AVERAGE(W2804:X2804)</f>
        <v>0.70589370722037037</v>
      </c>
      <c r="Z2804" t="s">
        <v>23182</v>
      </c>
      <c r="AA2804" t="s">
        <v>22731</v>
      </c>
      <c r="AB2804" t="s">
        <v>23183</v>
      </c>
      <c r="AC2804" t="s">
        <v>22725</v>
      </c>
      <c r="AD2804">
        <v>1945</v>
      </c>
      <c r="AE2804">
        <v>0</v>
      </c>
    </row>
    <row r="2805" spans="1:31" x14ac:dyDescent="0.25">
      <c r="A2805" t="s">
        <v>9605</v>
      </c>
      <c r="B2805" t="s">
        <v>9606</v>
      </c>
      <c r="C2805">
        <v>1991</v>
      </c>
      <c r="D2805" s="1">
        <v>33305</v>
      </c>
      <c r="E2805" t="s">
        <v>379</v>
      </c>
      <c r="F2805">
        <v>97</v>
      </c>
      <c r="G2805" t="s">
        <v>19</v>
      </c>
      <c r="H2805" t="s">
        <v>25</v>
      </c>
      <c r="I2805" t="s">
        <v>9301</v>
      </c>
      <c r="J2805" t="s">
        <v>9607</v>
      </c>
      <c r="K2805" t="s">
        <v>186</v>
      </c>
      <c r="L2805" t="s">
        <v>9608</v>
      </c>
      <c r="M2805" t="s">
        <v>9609</v>
      </c>
      <c r="N2805">
        <v>6.7</v>
      </c>
      <c r="O2805">
        <v>30780</v>
      </c>
      <c r="P2805" s="2">
        <v>8000000</v>
      </c>
      <c r="Q2805" s="2">
        <v>47624353</v>
      </c>
      <c r="R2805" s="2">
        <v>47624353</v>
      </c>
      <c r="S2805" s="2">
        <v>87248706</v>
      </c>
      <c r="T2805">
        <v>61</v>
      </c>
      <c r="U2805">
        <v>0.8643687893572467</v>
      </c>
      <c r="V2805">
        <v>0.42713769574814414</v>
      </c>
      <c r="W2805">
        <f>AVERAGE(U2805:V2805)</f>
        <v>0.64575324255269539</v>
      </c>
      <c r="X2805" s="4">
        <v>0.77271688638608826</v>
      </c>
      <c r="Y2805">
        <f>AVERAGE(W2805:X2805)</f>
        <v>0.70923506446939188</v>
      </c>
      <c r="Z2805" t="s">
        <v>23478</v>
      </c>
      <c r="AA2805" t="s">
        <v>22731</v>
      </c>
      <c r="AB2805" t="s">
        <v>23479</v>
      </c>
      <c r="AC2805" t="s">
        <v>22725</v>
      </c>
      <c r="AD2805">
        <v>0</v>
      </c>
      <c r="AE2805">
        <v>0</v>
      </c>
    </row>
    <row r="2806" spans="1:31" x14ac:dyDescent="0.25">
      <c r="A2806" t="s">
        <v>2908</v>
      </c>
      <c r="B2806" t="s">
        <v>2909</v>
      </c>
      <c r="C2806">
        <v>1954</v>
      </c>
      <c r="D2806" s="1">
        <v>20053</v>
      </c>
      <c r="E2806" t="s">
        <v>391</v>
      </c>
      <c r="F2806">
        <v>108</v>
      </c>
      <c r="G2806" t="s">
        <v>19</v>
      </c>
      <c r="H2806" t="s">
        <v>25</v>
      </c>
      <c r="I2806" t="s">
        <v>1878</v>
      </c>
      <c r="J2806" t="s">
        <v>2910</v>
      </c>
      <c r="K2806" t="s">
        <v>2344</v>
      </c>
      <c r="L2806" t="s">
        <v>2911</v>
      </c>
      <c r="M2806" t="s">
        <v>2912</v>
      </c>
      <c r="N2806">
        <v>8.1</v>
      </c>
      <c r="O2806">
        <v>138516</v>
      </c>
      <c r="P2806" s="2">
        <v>910000</v>
      </c>
      <c r="S2806" s="2"/>
      <c r="T2806">
        <v>91</v>
      </c>
      <c r="U2806">
        <v>1.9736943643153797</v>
      </c>
      <c r="V2806">
        <v>2.120918607763937</v>
      </c>
      <c r="W2806">
        <f>AVERAGE(U2806:V2806)</f>
        <v>2.0473064860396581</v>
      </c>
      <c r="X2806" s="4"/>
      <c r="Y2806">
        <f>AVERAGE(W2806:X2806)</f>
        <v>2.0473064860396581</v>
      </c>
      <c r="Z2806" t="s">
        <v>22883</v>
      </c>
      <c r="AA2806" t="s">
        <v>22731</v>
      </c>
      <c r="AB2806" t="s">
        <v>22884</v>
      </c>
      <c r="AC2806" t="s">
        <v>22725</v>
      </c>
      <c r="AD2806">
        <v>1918</v>
      </c>
      <c r="AE2806">
        <v>1990</v>
      </c>
    </row>
    <row r="2807" spans="1:31" x14ac:dyDescent="0.25">
      <c r="A2807" t="s">
        <v>3908</v>
      </c>
      <c r="B2807" t="s">
        <v>3909</v>
      </c>
      <c r="C2807">
        <v>1961</v>
      </c>
      <c r="D2807" s="1">
        <v>22910</v>
      </c>
      <c r="E2807" t="s">
        <v>763</v>
      </c>
      <c r="F2807">
        <v>153</v>
      </c>
      <c r="G2807" t="s">
        <v>19</v>
      </c>
      <c r="H2807" t="s">
        <v>271</v>
      </c>
      <c r="I2807" t="s">
        <v>3910</v>
      </c>
      <c r="J2807" t="s">
        <v>3911</v>
      </c>
      <c r="K2807" t="s">
        <v>3560</v>
      </c>
      <c r="L2807" t="s">
        <v>3912</v>
      </c>
      <c r="M2807" t="s">
        <v>3913</v>
      </c>
      <c r="N2807">
        <v>7.5</v>
      </c>
      <c r="O2807">
        <v>94819</v>
      </c>
      <c r="P2807" s="2">
        <v>6000000</v>
      </c>
      <c r="Q2807" s="2">
        <v>44055492</v>
      </c>
      <c r="R2807" s="2">
        <v>44061777</v>
      </c>
      <c r="S2807" s="2">
        <v>82117269</v>
      </c>
      <c r="T2807">
        <v>86</v>
      </c>
      <c r="U2807">
        <v>1.4982691179047514</v>
      </c>
      <c r="V2807">
        <v>1.8386217890946381</v>
      </c>
      <c r="W2807">
        <f>AVERAGE(U2807:V2807)</f>
        <v>1.6684454534996949</v>
      </c>
      <c r="X2807" s="4">
        <v>0.71686886477249134</v>
      </c>
      <c r="Y2807">
        <f>AVERAGE(W2807:X2807)</f>
        <v>1.192657159136093</v>
      </c>
      <c r="Z2807" t="s">
        <v>22883</v>
      </c>
      <c r="AA2807" t="s">
        <v>22731</v>
      </c>
      <c r="AB2807" t="s">
        <v>22884</v>
      </c>
      <c r="AC2807" t="s">
        <v>22725</v>
      </c>
      <c r="AD2807">
        <v>1918</v>
      </c>
      <c r="AE2807">
        <v>1990</v>
      </c>
    </row>
    <row r="2808" spans="1:31" x14ac:dyDescent="0.25">
      <c r="A2808" t="s">
        <v>5343</v>
      </c>
      <c r="B2808" t="s">
        <v>5344</v>
      </c>
      <c r="C2808">
        <v>1971</v>
      </c>
      <c r="D2808" s="1">
        <v>26278</v>
      </c>
      <c r="E2808" t="s">
        <v>955</v>
      </c>
      <c r="F2808">
        <v>181</v>
      </c>
      <c r="G2808" t="s">
        <v>19</v>
      </c>
      <c r="H2808" t="s">
        <v>5345</v>
      </c>
      <c r="I2808" t="s">
        <v>4101</v>
      </c>
      <c r="J2808" t="s">
        <v>5346</v>
      </c>
      <c r="K2808" t="s">
        <v>4666</v>
      </c>
      <c r="L2808" t="s">
        <v>5347</v>
      </c>
      <c r="M2808" t="s">
        <v>5348</v>
      </c>
      <c r="N2808">
        <v>8</v>
      </c>
      <c r="O2808">
        <v>38350</v>
      </c>
      <c r="P2808" s="2">
        <v>9000000</v>
      </c>
      <c r="Q2808" s="2">
        <v>10404330</v>
      </c>
      <c r="R2808" s="2">
        <v>10404330</v>
      </c>
      <c r="S2808" s="2">
        <v>11808660</v>
      </c>
      <c r="T2808">
        <v>67</v>
      </c>
      <c r="U2808">
        <v>1.8944568232469419</v>
      </c>
      <c r="V2808">
        <v>0.76589387815130272</v>
      </c>
      <c r="W2808">
        <f>AVERAGE(U2808:V2808)</f>
        <v>1.3301753506991223</v>
      </c>
      <c r="X2808" s="4">
        <v>-4.833525155085755E-2</v>
      </c>
      <c r="Y2808">
        <f>AVERAGE(W2808:X2808)</f>
        <v>0.6409200495741324</v>
      </c>
      <c r="Z2808" t="s">
        <v>23071</v>
      </c>
      <c r="AA2808" t="s">
        <v>22731</v>
      </c>
      <c r="AB2808" t="s">
        <v>23072</v>
      </c>
      <c r="AC2808" t="s">
        <v>22725</v>
      </c>
      <c r="AD2808">
        <v>1928</v>
      </c>
      <c r="AE2808">
        <v>2010</v>
      </c>
    </row>
    <row r="2809" spans="1:31" x14ac:dyDescent="0.25">
      <c r="A2809" t="s">
        <v>15391</v>
      </c>
      <c r="B2809" t="s">
        <v>15392</v>
      </c>
      <c r="C2809">
        <v>2005</v>
      </c>
      <c r="D2809" s="1">
        <v>38555</v>
      </c>
      <c r="E2809" t="s">
        <v>329</v>
      </c>
      <c r="F2809">
        <v>116</v>
      </c>
      <c r="G2809" t="s">
        <v>19</v>
      </c>
      <c r="H2809" t="s">
        <v>25</v>
      </c>
      <c r="I2809" t="s">
        <v>13612</v>
      </c>
      <c r="J2809" t="s">
        <v>13612</v>
      </c>
      <c r="K2809" t="s">
        <v>15393</v>
      </c>
      <c r="L2809" t="s">
        <v>15394</v>
      </c>
      <c r="M2809" t="s">
        <v>15395</v>
      </c>
      <c r="N2809">
        <v>7.3</v>
      </c>
      <c r="O2809">
        <v>38167</v>
      </c>
      <c r="P2809" s="2">
        <v>2800000</v>
      </c>
      <c r="Q2809" s="2">
        <v>22202809</v>
      </c>
      <c r="R2809" s="2">
        <v>23563727</v>
      </c>
      <c r="S2809" s="2">
        <v>42966536</v>
      </c>
      <c r="T2809">
        <v>68</v>
      </c>
      <c r="U2809">
        <v>1.339794035767875</v>
      </c>
      <c r="V2809">
        <v>0.82235324188516246</v>
      </c>
      <c r="W2809">
        <f>AVERAGE(U2809:V2809)</f>
        <v>1.0810736388265187</v>
      </c>
      <c r="X2809" s="4">
        <v>0.29077165598435595</v>
      </c>
      <c r="Y2809">
        <f>AVERAGE(W2809:X2809)</f>
        <v>0.6859226474054374</v>
      </c>
      <c r="Z2809" t="s">
        <v>23856</v>
      </c>
      <c r="AA2809" t="s">
        <v>22731</v>
      </c>
      <c r="AB2809" t="s">
        <v>23857</v>
      </c>
      <c r="AC2809" t="s">
        <v>22725</v>
      </c>
      <c r="AD2809">
        <v>0</v>
      </c>
      <c r="AE2809">
        <v>0</v>
      </c>
    </row>
    <row r="2810" spans="1:31" x14ac:dyDescent="0.25">
      <c r="A2810" t="s">
        <v>22643</v>
      </c>
      <c r="B2810" t="s">
        <v>22644</v>
      </c>
      <c r="C2810">
        <v>2019</v>
      </c>
      <c r="D2810" s="1">
        <v>43763</v>
      </c>
      <c r="E2810" t="s">
        <v>126</v>
      </c>
      <c r="F2810">
        <v>118</v>
      </c>
      <c r="G2810" t="s">
        <v>19</v>
      </c>
      <c r="H2810" t="s">
        <v>25</v>
      </c>
      <c r="I2810" t="s">
        <v>13612</v>
      </c>
      <c r="J2810" t="s">
        <v>9367</v>
      </c>
      <c r="K2810" t="s">
        <v>9038</v>
      </c>
      <c r="L2810" t="s">
        <v>22645</v>
      </c>
      <c r="N2810">
        <v>7.3</v>
      </c>
      <c r="O2810">
        <v>49045</v>
      </c>
      <c r="S2810" s="2"/>
      <c r="T2810">
        <v>76</v>
      </c>
      <c r="U2810">
        <v>1.339794035767875</v>
      </c>
      <c r="V2810">
        <v>1.2740281517560406</v>
      </c>
      <c r="W2810">
        <f>AVERAGE(U2810:V2810)</f>
        <v>1.3069110937619577</v>
      </c>
      <c r="X2810" s="4"/>
      <c r="Y2810">
        <f>AVERAGE(W2810:X2810)</f>
        <v>1.3069110937619577</v>
      </c>
      <c r="Z2810" t="s">
        <v>23856</v>
      </c>
      <c r="AA2810" t="s">
        <v>22731</v>
      </c>
      <c r="AB2810" t="s">
        <v>23857</v>
      </c>
      <c r="AC2810" t="s">
        <v>22725</v>
      </c>
      <c r="AD2810">
        <v>0</v>
      </c>
      <c r="AE2810">
        <v>0</v>
      </c>
    </row>
    <row r="2811" spans="1:31" x14ac:dyDescent="0.25">
      <c r="A2811" t="s">
        <v>12921</v>
      </c>
      <c r="B2811" t="s">
        <v>12922</v>
      </c>
      <c r="C2811">
        <v>1999</v>
      </c>
      <c r="D2811" s="1">
        <v>36602</v>
      </c>
      <c r="E2811" t="s">
        <v>22</v>
      </c>
      <c r="F2811">
        <v>188</v>
      </c>
      <c r="G2811" t="s">
        <v>19</v>
      </c>
      <c r="H2811" t="s">
        <v>417</v>
      </c>
      <c r="I2811" t="s">
        <v>11498</v>
      </c>
      <c r="J2811" t="s">
        <v>11498</v>
      </c>
      <c r="K2811" t="s">
        <v>12923</v>
      </c>
      <c r="L2811" t="s">
        <v>12924</v>
      </c>
      <c r="M2811" t="s">
        <v>12925</v>
      </c>
      <c r="N2811">
        <v>8</v>
      </c>
      <c r="O2811">
        <v>284687</v>
      </c>
      <c r="P2811" s="2">
        <v>37000000</v>
      </c>
      <c r="Q2811" s="2">
        <v>22455976</v>
      </c>
      <c r="R2811" s="2">
        <v>48451803</v>
      </c>
      <c r="S2811" s="2">
        <v>33907779</v>
      </c>
      <c r="T2811">
        <v>77</v>
      </c>
      <c r="U2811">
        <v>1.8944568232469419</v>
      </c>
      <c r="V2811">
        <v>1.3304875154899003</v>
      </c>
      <c r="W2811">
        <f>AVERAGE(U2811:V2811)</f>
        <v>1.612472169368421</v>
      </c>
      <c r="X2811" s="4">
        <v>0.19218062646799972</v>
      </c>
      <c r="Y2811">
        <f>AVERAGE(W2811:X2811)</f>
        <v>0.90232639791821034</v>
      </c>
      <c r="Z2811" t="s">
        <v>23711</v>
      </c>
      <c r="AA2811" t="s">
        <v>22731</v>
      </c>
      <c r="AB2811" t="s">
        <v>23712</v>
      </c>
      <c r="AC2811" t="s">
        <v>22725</v>
      </c>
      <c r="AD2811">
        <v>1963</v>
      </c>
      <c r="AE2811">
        <v>0</v>
      </c>
    </row>
    <row r="2812" spans="1:31" x14ac:dyDescent="0.25">
      <c r="A2812" t="s">
        <v>13732</v>
      </c>
      <c r="B2812" t="s">
        <v>13733</v>
      </c>
      <c r="C2812">
        <v>2002</v>
      </c>
      <c r="D2812" s="1">
        <v>37701</v>
      </c>
      <c r="E2812" t="s">
        <v>71</v>
      </c>
      <c r="F2812">
        <v>95</v>
      </c>
      <c r="G2812" t="s">
        <v>19</v>
      </c>
      <c r="H2812" t="s">
        <v>25</v>
      </c>
      <c r="I2812" t="s">
        <v>11498</v>
      </c>
      <c r="J2812" t="s">
        <v>11498</v>
      </c>
      <c r="K2812" t="s">
        <v>5672</v>
      </c>
      <c r="L2812" t="s">
        <v>13734</v>
      </c>
      <c r="M2812" t="s">
        <v>13735</v>
      </c>
      <c r="N2812">
        <v>7.3</v>
      </c>
      <c r="O2812">
        <v>144254</v>
      </c>
      <c r="P2812" s="2">
        <v>25000000</v>
      </c>
      <c r="Q2812" s="2">
        <v>17844216</v>
      </c>
      <c r="R2812" s="2">
        <v>24665649</v>
      </c>
      <c r="S2812" s="2">
        <v>17509865</v>
      </c>
      <c r="T2812">
        <v>78</v>
      </c>
      <c r="U2812">
        <v>1.339794035767875</v>
      </c>
      <c r="V2812">
        <v>1.38694687922376</v>
      </c>
      <c r="W2812">
        <f>AVERAGE(U2812:V2812)</f>
        <v>1.3633704574958174</v>
      </c>
      <c r="X2812" s="4">
        <v>1.3713843091354165E-2</v>
      </c>
      <c r="Y2812">
        <f>AVERAGE(W2812:X2812)</f>
        <v>0.68854215029358579</v>
      </c>
      <c r="Z2812" t="s">
        <v>23711</v>
      </c>
      <c r="AA2812" t="s">
        <v>22731</v>
      </c>
      <c r="AB2812" t="s">
        <v>23712</v>
      </c>
      <c r="AC2812" t="s">
        <v>22725</v>
      </c>
      <c r="AD2812">
        <v>1963</v>
      </c>
      <c r="AE2812">
        <v>0</v>
      </c>
    </row>
    <row r="2813" spans="1:31" x14ac:dyDescent="0.25">
      <c r="A2813" t="s">
        <v>14469</v>
      </c>
      <c r="B2813" t="s">
        <v>14470</v>
      </c>
      <c r="C2813">
        <v>2004</v>
      </c>
      <c r="D2813" s="1">
        <v>38282</v>
      </c>
      <c r="E2813" t="s">
        <v>187</v>
      </c>
      <c r="F2813">
        <v>108</v>
      </c>
      <c r="G2813" t="s">
        <v>19</v>
      </c>
      <c r="H2813" t="s">
        <v>25</v>
      </c>
      <c r="I2813" t="s">
        <v>13289</v>
      </c>
      <c r="J2813" t="s">
        <v>14471</v>
      </c>
      <c r="K2813" t="s">
        <v>13367</v>
      </c>
      <c r="L2813" t="s">
        <v>14472</v>
      </c>
      <c r="M2813" t="s">
        <v>14473</v>
      </c>
      <c r="N2813">
        <v>8.3000000000000007</v>
      </c>
      <c r="O2813">
        <v>889875</v>
      </c>
      <c r="P2813" s="2">
        <v>20000000</v>
      </c>
      <c r="Q2813" s="2">
        <v>34400301</v>
      </c>
      <c r="R2813" s="2">
        <v>74036715</v>
      </c>
      <c r="S2813" s="2">
        <v>88437016</v>
      </c>
      <c r="T2813">
        <v>89</v>
      </c>
      <c r="U2813">
        <v>2.1321694464522567</v>
      </c>
      <c r="V2813">
        <v>2.0079998802962171</v>
      </c>
      <c r="W2813">
        <f>AVERAGE(U2813:V2813)</f>
        <v>2.0700846633742369</v>
      </c>
      <c r="X2813" s="4">
        <v>0.78564986452918029</v>
      </c>
      <c r="Y2813">
        <f>AVERAGE(W2813:X2813)</f>
        <v>1.4278672639517085</v>
      </c>
      <c r="Z2813" t="s">
        <v>23711</v>
      </c>
      <c r="AA2813" t="s">
        <v>22731</v>
      </c>
      <c r="AB2813" t="s">
        <v>23712</v>
      </c>
      <c r="AC2813" t="s">
        <v>22725</v>
      </c>
      <c r="AD2813">
        <v>1963</v>
      </c>
      <c r="AE2813">
        <v>0</v>
      </c>
    </row>
    <row r="2814" spans="1:31" x14ac:dyDescent="0.25">
      <c r="A2814" t="s">
        <v>15964</v>
      </c>
      <c r="B2814" t="s">
        <v>15965</v>
      </c>
      <c r="C2814">
        <v>2006</v>
      </c>
      <c r="D2814" s="1">
        <v>38982</v>
      </c>
      <c r="E2814" t="s">
        <v>71</v>
      </c>
      <c r="F2814">
        <v>106</v>
      </c>
      <c r="G2814" t="s">
        <v>19</v>
      </c>
      <c r="H2814" t="s">
        <v>25</v>
      </c>
      <c r="I2814" t="s">
        <v>13149</v>
      </c>
      <c r="J2814" t="s">
        <v>15966</v>
      </c>
      <c r="K2814" t="s">
        <v>155</v>
      </c>
      <c r="L2814" t="s">
        <v>15967</v>
      </c>
      <c r="M2814" t="s">
        <v>15968</v>
      </c>
      <c r="N2814">
        <v>5.8</v>
      </c>
      <c r="O2814">
        <v>123285</v>
      </c>
      <c r="P2814" s="2">
        <v>52000000</v>
      </c>
      <c r="Q2814" s="2">
        <v>118703275</v>
      </c>
      <c r="R2814" s="2">
        <v>205668210</v>
      </c>
      <c r="S2814" s="2">
        <v>272371485</v>
      </c>
      <c r="T2814">
        <v>45</v>
      </c>
      <c r="U2814">
        <v>0.15123091974130348</v>
      </c>
      <c r="V2814">
        <v>-0.47621212399361196</v>
      </c>
      <c r="W2814">
        <f>AVERAGE(U2814:V2814)</f>
        <v>-0.16249060212615424</v>
      </c>
      <c r="X2814" s="4">
        <v>2.7875016265594801</v>
      </c>
      <c r="Y2814">
        <f>AVERAGE(W2814:X2814)</f>
        <v>1.3125055122166629</v>
      </c>
      <c r="Z2814" t="s">
        <v>23711</v>
      </c>
      <c r="AA2814" t="s">
        <v>22731</v>
      </c>
      <c r="AB2814" t="s">
        <v>23712</v>
      </c>
      <c r="AC2814" t="s">
        <v>22725</v>
      </c>
      <c r="AD2814">
        <v>1963</v>
      </c>
      <c r="AE2814">
        <v>0</v>
      </c>
    </row>
    <row r="2815" spans="1:31" x14ac:dyDescent="0.25">
      <c r="A2815" t="s">
        <v>16821</v>
      </c>
      <c r="B2815" t="s">
        <v>16822</v>
      </c>
      <c r="C2815">
        <v>2008</v>
      </c>
      <c r="D2815" s="1">
        <v>39745</v>
      </c>
      <c r="E2815" t="s">
        <v>46</v>
      </c>
      <c r="F2815">
        <v>98</v>
      </c>
      <c r="G2815" t="s">
        <v>19</v>
      </c>
      <c r="H2815" t="s">
        <v>271</v>
      </c>
      <c r="I2815" t="s">
        <v>14615</v>
      </c>
      <c r="J2815" t="s">
        <v>14616</v>
      </c>
      <c r="K2815" t="s">
        <v>336</v>
      </c>
      <c r="L2815" t="s">
        <v>16823</v>
      </c>
      <c r="M2815" t="s">
        <v>16824</v>
      </c>
      <c r="N2815">
        <v>6.9</v>
      </c>
      <c r="O2815">
        <v>263102</v>
      </c>
      <c r="P2815" s="2">
        <v>65000000</v>
      </c>
      <c r="Q2815" s="2">
        <v>100468793</v>
      </c>
      <c r="R2815" s="2">
        <v>128107642</v>
      </c>
      <c r="S2815" s="2">
        <v>163576435</v>
      </c>
      <c r="T2815">
        <v>51</v>
      </c>
      <c r="U2815">
        <v>1.022843871494123</v>
      </c>
      <c r="V2815">
        <v>-0.13745594159045341</v>
      </c>
      <c r="W2815">
        <f>AVERAGE(U2815:V2815)</f>
        <v>0.44269396495183483</v>
      </c>
      <c r="X2815" s="4">
        <v>1.6034301269284099</v>
      </c>
      <c r="Y2815">
        <f>AVERAGE(W2815:X2815)</f>
        <v>1.0230620459401223</v>
      </c>
      <c r="Z2815" t="s">
        <v>23711</v>
      </c>
      <c r="AA2815" t="s">
        <v>22731</v>
      </c>
      <c r="AB2815" t="s">
        <v>23712</v>
      </c>
      <c r="AC2815" t="s">
        <v>22725</v>
      </c>
      <c r="AD2815">
        <v>1963</v>
      </c>
      <c r="AE2815">
        <v>0</v>
      </c>
    </row>
    <row r="2816" spans="1:31" x14ac:dyDescent="0.25">
      <c r="A2816" t="s">
        <v>18373</v>
      </c>
      <c r="B2816" t="s">
        <v>18374</v>
      </c>
      <c r="C2816">
        <v>2010</v>
      </c>
      <c r="D2816" s="1">
        <v>40501</v>
      </c>
      <c r="E2816" t="s">
        <v>922</v>
      </c>
      <c r="F2816">
        <v>107</v>
      </c>
      <c r="G2816" t="s">
        <v>19</v>
      </c>
      <c r="H2816" t="s">
        <v>14757</v>
      </c>
      <c r="I2816" t="s">
        <v>14615</v>
      </c>
      <c r="J2816" t="s">
        <v>18375</v>
      </c>
      <c r="K2816" t="s">
        <v>336</v>
      </c>
      <c r="L2816" t="s">
        <v>18376</v>
      </c>
      <c r="M2816" t="s">
        <v>18377</v>
      </c>
      <c r="N2816">
        <v>6.6</v>
      </c>
      <c r="O2816">
        <v>238059</v>
      </c>
      <c r="P2816" s="2">
        <v>100000000</v>
      </c>
      <c r="Q2816" s="2">
        <v>119219978</v>
      </c>
      <c r="R2816" s="2">
        <v>170458922</v>
      </c>
      <c r="S2816" s="2">
        <v>189678900</v>
      </c>
      <c r="T2816">
        <v>64</v>
      </c>
      <c r="U2816">
        <v>0.78513124828880809</v>
      </c>
      <c r="V2816">
        <v>0.5965157869497234</v>
      </c>
      <c r="W2816">
        <f>AVERAGE(U2816:V2816)</f>
        <v>0.69082351761926575</v>
      </c>
      <c r="X2816" s="4">
        <v>1.8875164422214084</v>
      </c>
      <c r="Y2816">
        <f>AVERAGE(W2816:X2816)</f>
        <v>1.2891699799203371</v>
      </c>
      <c r="Z2816" t="s">
        <v>23711</v>
      </c>
      <c r="AA2816" t="s">
        <v>22731</v>
      </c>
      <c r="AB2816" t="s">
        <v>23712</v>
      </c>
      <c r="AC2816" t="s">
        <v>22725</v>
      </c>
      <c r="AD2816">
        <v>1963</v>
      </c>
      <c r="AE2816">
        <v>0</v>
      </c>
    </row>
    <row r="2817" spans="1:31" x14ac:dyDescent="0.25">
      <c r="A2817" t="s">
        <v>19027</v>
      </c>
      <c r="B2817" t="s">
        <v>19028</v>
      </c>
      <c r="C2817">
        <v>2012</v>
      </c>
      <c r="D2817" s="1">
        <v>41193</v>
      </c>
      <c r="E2817" t="s">
        <v>452</v>
      </c>
      <c r="F2817">
        <v>92</v>
      </c>
      <c r="G2817" t="s">
        <v>19</v>
      </c>
      <c r="H2817" t="s">
        <v>25</v>
      </c>
      <c r="I2817" t="s">
        <v>19029</v>
      </c>
      <c r="J2817" t="s">
        <v>19030</v>
      </c>
      <c r="K2817" t="s">
        <v>13367</v>
      </c>
      <c r="L2817" t="s">
        <v>19031</v>
      </c>
      <c r="M2817" t="s">
        <v>19032</v>
      </c>
      <c r="N2817">
        <v>7</v>
      </c>
      <c r="O2817">
        <v>91948</v>
      </c>
      <c r="P2817" s="2">
        <v>60000000</v>
      </c>
      <c r="Q2817" s="2">
        <v>56003051</v>
      </c>
      <c r="R2817" s="2">
        <v>107139399</v>
      </c>
      <c r="S2817" s="2">
        <v>103142450</v>
      </c>
      <c r="T2817">
        <v>72</v>
      </c>
      <c r="U2817">
        <v>1.1020814125625609</v>
      </c>
      <c r="V2817">
        <v>1.0481906968206014</v>
      </c>
      <c r="W2817">
        <f>AVERAGE(U2817:V2817)</f>
        <v>1.0751360546915811</v>
      </c>
      <c r="X2817" s="4">
        <v>0.94569653291258304</v>
      </c>
      <c r="Y2817">
        <f>AVERAGE(W2817:X2817)</f>
        <v>1.010416293802082</v>
      </c>
      <c r="Z2817" t="s">
        <v>23711</v>
      </c>
      <c r="AA2817" t="s">
        <v>22731</v>
      </c>
      <c r="AB2817" t="s">
        <v>23712</v>
      </c>
      <c r="AC2817" t="s">
        <v>22725</v>
      </c>
      <c r="AD2817">
        <v>1963</v>
      </c>
      <c r="AE2817">
        <v>0</v>
      </c>
    </row>
    <row r="2818" spans="1:31" x14ac:dyDescent="0.25">
      <c r="A2818" t="s">
        <v>19334</v>
      </c>
      <c r="B2818" t="s">
        <v>19335</v>
      </c>
      <c r="C2818">
        <v>2012</v>
      </c>
      <c r="D2818" s="1">
        <v>41459</v>
      </c>
      <c r="E2818" t="s">
        <v>79</v>
      </c>
      <c r="F2818">
        <v>134</v>
      </c>
      <c r="G2818" t="s">
        <v>19</v>
      </c>
      <c r="H2818" t="s">
        <v>25</v>
      </c>
      <c r="I2818" t="s">
        <v>15342</v>
      </c>
      <c r="J2818" t="s">
        <v>19336</v>
      </c>
      <c r="K2818" t="s">
        <v>16830</v>
      </c>
      <c r="L2818" t="s">
        <v>19337</v>
      </c>
      <c r="M2818" t="s">
        <v>19338</v>
      </c>
      <c r="N2818">
        <v>6.2</v>
      </c>
      <c r="O2818">
        <v>125052</v>
      </c>
      <c r="P2818" s="2">
        <v>35000000</v>
      </c>
      <c r="Q2818" s="2">
        <v>67544505</v>
      </c>
      <c r="R2818" s="2">
        <v>88215156</v>
      </c>
      <c r="S2818" s="2">
        <v>120759661</v>
      </c>
      <c r="T2818">
        <v>59</v>
      </c>
      <c r="U2818">
        <v>0.46818108401505615</v>
      </c>
      <c r="V2818">
        <v>0.31421896828042467</v>
      </c>
      <c r="W2818">
        <f>AVERAGE(U2818:V2818)</f>
        <v>0.39120002614774041</v>
      </c>
      <c r="X2818" s="4">
        <v>1.1374335416100099</v>
      </c>
      <c r="Y2818">
        <f>AVERAGE(W2818:X2818)</f>
        <v>0.76431678387887514</v>
      </c>
      <c r="Z2818" t="s">
        <v>23711</v>
      </c>
      <c r="AA2818" t="s">
        <v>22731</v>
      </c>
      <c r="AB2818" t="s">
        <v>23712</v>
      </c>
      <c r="AC2818" t="s">
        <v>22725</v>
      </c>
      <c r="AD2818">
        <v>1963</v>
      </c>
      <c r="AE2818">
        <v>0</v>
      </c>
    </row>
    <row r="2819" spans="1:31" x14ac:dyDescent="0.25">
      <c r="A2819" t="s">
        <v>21759</v>
      </c>
      <c r="B2819" t="s">
        <v>21760</v>
      </c>
      <c r="C2819">
        <v>2017</v>
      </c>
      <c r="D2819" s="1">
        <v>43160</v>
      </c>
      <c r="E2819" t="s">
        <v>56</v>
      </c>
      <c r="F2819">
        <v>94</v>
      </c>
      <c r="G2819" t="s">
        <v>19</v>
      </c>
      <c r="H2819" t="s">
        <v>271</v>
      </c>
      <c r="I2819" t="s">
        <v>20952</v>
      </c>
      <c r="J2819" t="s">
        <v>20952</v>
      </c>
      <c r="K2819" t="s">
        <v>19396</v>
      </c>
      <c r="L2819" t="s">
        <v>21761</v>
      </c>
      <c r="M2819" t="s">
        <v>21762</v>
      </c>
      <c r="N2819">
        <v>7.4</v>
      </c>
      <c r="O2819">
        <v>228832</v>
      </c>
      <c r="P2819" s="2">
        <v>10000000</v>
      </c>
      <c r="Q2819" s="2">
        <v>48958273</v>
      </c>
      <c r="R2819" s="2">
        <v>79097104</v>
      </c>
      <c r="S2819" s="2">
        <v>118055377</v>
      </c>
      <c r="T2819">
        <v>94</v>
      </c>
      <c r="U2819">
        <v>1.4190315768363135</v>
      </c>
      <c r="V2819">
        <v>2.2902966989655162</v>
      </c>
      <c r="W2819">
        <f>AVERAGE(U2819:V2819)</f>
        <v>1.8546641379009148</v>
      </c>
      <c r="X2819" s="4">
        <v>1.1080014524542228</v>
      </c>
      <c r="Y2819">
        <f>AVERAGE(W2819:X2819)</f>
        <v>1.4813327951775688</v>
      </c>
      <c r="Z2819" t="s">
        <v>23711</v>
      </c>
      <c r="AA2819" t="s">
        <v>22731</v>
      </c>
      <c r="AB2819" t="s">
        <v>23712</v>
      </c>
      <c r="AC2819" t="s">
        <v>22725</v>
      </c>
      <c r="AD2819">
        <v>1963</v>
      </c>
      <c r="AE2819">
        <v>0</v>
      </c>
    </row>
    <row r="2820" spans="1:31" x14ac:dyDescent="0.25">
      <c r="A2820" t="s">
        <v>16481</v>
      </c>
      <c r="B2820" t="s">
        <v>16482</v>
      </c>
      <c r="C2820">
        <v>2007</v>
      </c>
      <c r="D2820" s="1">
        <v>39472</v>
      </c>
      <c r="E2820" t="s">
        <v>805</v>
      </c>
      <c r="F2820">
        <v>148</v>
      </c>
      <c r="G2820" t="s">
        <v>19</v>
      </c>
      <c r="H2820" t="s">
        <v>1234</v>
      </c>
      <c r="I2820" t="s">
        <v>9556</v>
      </c>
      <c r="J2820" t="s">
        <v>16483</v>
      </c>
      <c r="K2820" t="s">
        <v>16187</v>
      </c>
      <c r="L2820" t="s">
        <v>16484</v>
      </c>
      <c r="M2820" t="s">
        <v>16485</v>
      </c>
      <c r="N2820">
        <v>8.1</v>
      </c>
      <c r="O2820">
        <v>560692</v>
      </c>
      <c r="P2820" s="2">
        <v>15000000</v>
      </c>
      <c r="Q2820" s="2">
        <v>18354356</v>
      </c>
      <c r="R2820" s="2">
        <v>56674477</v>
      </c>
      <c r="S2820" s="2">
        <v>60028833</v>
      </c>
      <c r="T2820">
        <v>73</v>
      </c>
      <c r="U2820">
        <v>1.9736943643153797</v>
      </c>
      <c r="V2820">
        <v>1.1046500605544611</v>
      </c>
      <c r="W2820">
        <f>AVERAGE(U2820:V2820)</f>
        <v>1.5391722124349205</v>
      </c>
      <c r="X2820" s="4">
        <v>0.47646925524039485</v>
      </c>
      <c r="Y2820">
        <f>AVERAGE(W2820:X2820)</f>
        <v>1.0078207338376577</v>
      </c>
      <c r="Z2820" t="s">
        <v>23607</v>
      </c>
      <c r="AA2820" t="s">
        <v>22731</v>
      </c>
      <c r="AB2820" t="s">
        <v>23608</v>
      </c>
      <c r="AC2820" t="s">
        <v>23609</v>
      </c>
      <c r="AD2820">
        <v>1952</v>
      </c>
      <c r="AE2820">
        <v>0</v>
      </c>
    </row>
    <row r="2821" spans="1:31" x14ac:dyDescent="0.25">
      <c r="A2821" t="s">
        <v>19080</v>
      </c>
      <c r="B2821" t="s">
        <v>19081</v>
      </c>
      <c r="C2821">
        <v>2016</v>
      </c>
      <c r="D2821" s="1">
        <v>42580</v>
      </c>
      <c r="E2821" t="s">
        <v>71</v>
      </c>
      <c r="F2821">
        <v>111</v>
      </c>
      <c r="G2821" t="s">
        <v>19</v>
      </c>
      <c r="H2821" t="s">
        <v>25</v>
      </c>
      <c r="I2821" t="s">
        <v>19082</v>
      </c>
      <c r="J2821" t="s">
        <v>19082</v>
      </c>
      <c r="K2821" t="s">
        <v>19083</v>
      </c>
      <c r="L2821" t="s">
        <v>19084</v>
      </c>
      <c r="M2821" t="s">
        <v>19085</v>
      </c>
      <c r="N2821">
        <v>6.7</v>
      </c>
      <c r="O2821">
        <v>17296</v>
      </c>
      <c r="S2821" s="2"/>
      <c r="T2821">
        <v>63</v>
      </c>
      <c r="U2821">
        <v>0.8643687893572467</v>
      </c>
      <c r="V2821">
        <v>0.54005642321586367</v>
      </c>
      <c r="W2821">
        <f>AVERAGE(U2821:V2821)</f>
        <v>0.70221260628655524</v>
      </c>
      <c r="X2821" s="4"/>
      <c r="Y2821">
        <f>AVERAGE(W2821:X2821)</f>
        <v>0.70221260628655524</v>
      </c>
      <c r="Z2821" t="s">
        <v>23607</v>
      </c>
      <c r="AA2821" t="s">
        <v>22731</v>
      </c>
      <c r="AB2821" t="s">
        <v>23608</v>
      </c>
      <c r="AC2821" t="s">
        <v>23609</v>
      </c>
      <c r="AD2821">
        <v>1952</v>
      </c>
      <c r="AE2821">
        <v>0</v>
      </c>
    </row>
    <row r="2822" spans="1:31" x14ac:dyDescent="0.25">
      <c r="A2822" t="s">
        <v>19133</v>
      </c>
      <c r="B2822" t="s">
        <v>19134</v>
      </c>
      <c r="C2822">
        <v>2012</v>
      </c>
      <c r="D2822" s="1">
        <v>41319</v>
      </c>
      <c r="E2822" t="s">
        <v>57</v>
      </c>
      <c r="F2822">
        <v>103</v>
      </c>
      <c r="G2822" t="s">
        <v>19</v>
      </c>
      <c r="H2822" t="s">
        <v>25</v>
      </c>
      <c r="I2822" t="s">
        <v>10828</v>
      </c>
      <c r="J2822" t="s">
        <v>19135</v>
      </c>
      <c r="K2822" t="s">
        <v>12082</v>
      </c>
      <c r="L2822" t="s">
        <v>19136</v>
      </c>
      <c r="M2822" t="s">
        <v>19137</v>
      </c>
      <c r="N2822">
        <v>8</v>
      </c>
      <c r="O2822">
        <v>451711</v>
      </c>
      <c r="P2822" s="2">
        <v>13000000</v>
      </c>
      <c r="Q2822" s="2">
        <v>17742948</v>
      </c>
      <c r="R2822" s="2">
        <v>33384127</v>
      </c>
      <c r="S2822" s="2">
        <v>38127075</v>
      </c>
      <c r="T2822">
        <v>67</v>
      </c>
      <c r="U2822">
        <v>1.8944568232469419</v>
      </c>
      <c r="V2822">
        <v>0.76589387815130272</v>
      </c>
      <c r="W2822">
        <f>AVERAGE(U2822:V2822)</f>
        <v>1.3301753506991223</v>
      </c>
      <c r="X2822" s="4">
        <v>0.23810135670441557</v>
      </c>
      <c r="Y2822">
        <f>AVERAGE(W2822:X2822)</f>
        <v>0.78413835370176899</v>
      </c>
      <c r="Z2822" t="s">
        <v>23607</v>
      </c>
      <c r="AA2822" t="s">
        <v>22731</v>
      </c>
      <c r="AB2822" t="s">
        <v>23608</v>
      </c>
      <c r="AC2822" t="s">
        <v>23609</v>
      </c>
      <c r="AD2822">
        <v>1952</v>
      </c>
      <c r="AE2822">
        <v>0</v>
      </c>
    </row>
    <row r="2823" spans="1:31" x14ac:dyDescent="0.25">
      <c r="A2823" t="s">
        <v>12460</v>
      </c>
      <c r="B2823" t="s">
        <v>12461</v>
      </c>
      <c r="C2823">
        <v>1999</v>
      </c>
      <c r="D2823" s="1">
        <v>36413</v>
      </c>
      <c r="E2823" t="s">
        <v>517</v>
      </c>
      <c r="F2823">
        <v>102</v>
      </c>
      <c r="G2823" t="s">
        <v>19</v>
      </c>
      <c r="H2823" t="s">
        <v>25</v>
      </c>
      <c r="I2823" t="s">
        <v>10456</v>
      </c>
      <c r="J2823" t="s">
        <v>12462</v>
      </c>
      <c r="K2823" t="s">
        <v>336</v>
      </c>
      <c r="L2823" t="s">
        <v>12463</v>
      </c>
      <c r="M2823" t="s">
        <v>12464</v>
      </c>
      <c r="N2823">
        <v>7.2</v>
      </c>
      <c r="O2823">
        <v>66142</v>
      </c>
      <c r="P2823" s="2">
        <v>20000000</v>
      </c>
      <c r="Q2823" s="2">
        <v>16943454</v>
      </c>
      <c r="R2823" s="2">
        <v>28451622</v>
      </c>
      <c r="S2823" s="2">
        <v>25395076</v>
      </c>
      <c r="T2823">
        <v>72</v>
      </c>
      <c r="U2823">
        <v>1.2605564946994372</v>
      </c>
      <c r="V2823">
        <v>1.0481906968206014</v>
      </c>
      <c r="W2823">
        <f>AVERAGE(U2823:V2823)</f>
        <v>1.1543735957600192</v>
      </c>
      <c r="X2823" s="4">
        <v>9.9532578536371291E-2</v>
      </c>
      <c r="Y2823">
        <f>AVERAGE(W2823:X2823)</f>
        <v>0.6269530871481952</v>
      </c>
      <c r="Z2823" t="s">
        <v>23682</v>
      </c>
      <c r="AA2823" t="s">
        <v>22731</v>
      </c>
      <c r="AB2823" t="s">
        <v>23683</v>
      </c>
      <c r="AC2823" t="s">
        <v>22725</v>
      </c>
      <c r="AD2823">
        <v>1970</v>
      </c>
      <c r="AE2823">
        <v>0</v>
      </c>
    </row>
    <row r="2824" spans="1:31" x14ac:dyDescent="0.25">
      <c r="A2824" t="s">
        <v>11019</v>
      </c>
      <c r="B2824" t="s">
        <v>11020</v>
      </c>
      <c r="C2824">
        <v>1995</v>
      </c>
      <c r="D2824" s="1">
        <v>35192</v>
      </c>
      <c r="E2824" t="s">
        <v>2073</v>
      </c>
      <c r="F2824">
        <v>129</v>
      </c>
      <c r="G2824" t="s">
        <v>19</v>
      </c>
      <c r="H2824" t="s">
        <v>175</v>
      </c>
      <c r="I2824" t="s">
        <v>6417</v>
      </c>
      <c r="J2824" t="s">
        <v>11021</v>
      </c>
      <c r="K2824" t="s">
        <v>155</v>
      </c>
      <c r="L2824" t="s">
        <v>11022</v>
      </c>
      <c r="M2824" t="s">
        <v>11023</v>
      </c>
      <c r="N2824">
        <v>8</v>
      </c>
      <c r="O2824">
        <v>568702</v>
      </c>
      <c r="P2824" s="2">
        <v>29000001</v>
      </c>
      <c r="Q2824" s="2">
        <v>57141459</v>
      </c>
      <c r="R2824" s="2">
        <v>168839459</v>
      </c>
      <c r="S2824" s="2">
        <v>196980917</v>
      </c>
      <c r="T2824">
        <v>74</v>
      </c>
      <c r="U2824">
        <v>1.8944568232469419</v>
      </c>
      <c r="V2824">
        <v>1.1611094242883211</v>
      </c>
      <c r="W2824">
        <f>AVERAGE(U2824:V2824)</f>
        <v>1.5277831237676316</v>
      </c>
      <c r="X2824" s="4">
        <v>1.9669879826961043</v>
      </c>
      <c r="Y2824">
        <f>AVERAGE(W2824:X2824)</f>
        <v>1.7473855532318678</v>
      </c>
      <c r="Z2824" t="s">
        <v>23568</v>
      </c>
      <c r="AA2824" t="s">
        <v>22731</v>
      </c>
      <c r="AB2824" t="s">
        <v>23569</v>
      </c>
      <c r="AC2824" t="s">
        <v>22725</v>
      </c>
      <c r="AD2824">
        <v>1946</v>
      </c>
      <c r="AE2824">
        <v>2017</v>
      </c>
    </row>
    <row r="2825" spans="1:31" x14ac:dyDescent="0.25">
      <c r="A2825" t="s">
        <v>13796</v>
      </c>
      <c r="B2825" t="s">
        <v>13797</v>
      </c>
      <c r="C2825">
        <v>2002</v>
      </c>
      <c r="D2825" s="1">
        <v>37547</v>
      </c>
      <c r="E2825" t="s">
        <v>22</v>
      </c>
      <c r="F2825">
        <v>116</v>
      </c>
      <c r="G2825" t="s">
        <v>19</v>
      </c>
      <c r="H2825" t="s">
        <v>25</v>
      </c>
      <c r="I2825" t="s">
        <v>9689</v>
      </c>
      <c r="J2825" t="s">
        <v>13798</v>
      </c>
      <c r="K2825" t="s">
        <v>8630</v>
      </c>
      <c r="L2825" t="s">
        <v>13799</v>
      </c>
      <c r="M2825" t="s">
        <v>13800</v>
      </c>
      <c r="N2825">
        <v>6.1</v>
      </c>
      <c r="O2825">
        <v>17846</v>
      </c>
      <c r="P2825" s="2">
        <v>27000000</v>
      </c>
      <c r="Q2825" s="2">
        <v>69599016</v>
      </c>
      <c r="R2825" s="2">
        <v>73839240</v>
      </c>
      <c r="S2825" s="2">
        <v>116438256</v>
      </c>
      <c r="T2825">
        <v>48</v>
      </c>
      <c r="U2825">
        <v>0.38894354294661765</v>
      </c>
      <c r="V2825">
        <v>-0.3068340327920327</v>
      </c>
      <c r="W2825">
        <f>AVERAGE(U2825:V2825)</f>
        <v>4.1054755077292476E-2</v>
      </c>
      <c r="X2825" s="4">
        <v>1.0904015075343492</v>
      </c>
      <c r="Y2825">
        <f>AVERAGE(W2825:X2825)</f>
        <v>0.56572813130582078</v>
      </c>
      <c r="Z2825" t="s">
        <v>23724</v>
      </c>
      <c r="AA2825" t="s">
        <v>22731</v>
      </c>
      <c r="AB2825" t="s">
        <v>23725</v>
      </c>
      <c r="AC2825" t="s">
        <v>22725</v>
      </c>
      <c r="AD2825">
        <v>1948</v>
      </c>
      <c r="AE2825">
        <v>0</v>
      </c>
    </row>
    <row r="2826" spans="1:31" x14ac:dyDescent="0.25">
      <c r="A2826" t="s">
        <v>6363</v>
      </c>
      <c r="B2826" t="s">
        <v>6364</v>
      </c>
      <c r="C2826">
        <v>1977</v>
      </c>
      <c r="D2826" s="1">
        <v>28280</v>
      </c>
      <c r="E2826" t="s">
        <v>367</v>
      </c>
      <c r="F2826">
        <v>124</v>
      </c>
      <c r="G2826" t="s">
        <v>19</v>
      </c>
      <c r="H2826" t="s">
        <v>25</v>
      </c>
      <c r="I2826" t="s">
        <v>3292</v>
      </c>
      <c r="J2826" t="s">
        <v>3292</v>
      </c>
      <c r="K2826" t="s">
        <v>5580</v>
      </c>
      <c r="L2826" t="s">
        <v>6365</v>
      </c>
      <c r="M2826" t="s">
        <v>6366</v>
      </c>
      <c r="N2826">
        <v>7.8</v>
      </c>
      <c r="O2826">
        <v>13396</v>
      </c>
      <c r="P2826" s="2">
        <v>1500000</v>
      </c>
      <c r="S2826" s="2"/>
      <c r="T2826">
        <v>71</v>
      </c>
      <c r="U2826">
        <v>1.7359817411100655</v>
      </c>
      <c r="V2826">
        <v>0.99173133308674177</v>
      </c>
      <c r="W2826">
        <f>AVERAGE(U2826:V2826)</f>
        <v>1.3638565370984037</v>
      </c>
      <c r="X2826" s="4"/>
      <c r="Y2826">
        <f>AVERAGE(W2826:X2826)</f>
        <v>1.3638565370984037</v>
      </c>
      <c r="Z2826" t="s">
        <v>23170</v>
      </c>
      <c r="AA2826" t="s">
        <v>22731</v>
      </c>
      <c r="AB2826" t="s">
        <v>23171</v>
      </c>
      <c r="AC2826" t="s">
        <v>22725</v>
      </c>
      <c r="AD2826">
        <v>1935</v>
      </c>
      <c r="AE2826">
        <v>0</v>
      </c>
    </row>
    <row r="2827" spans="1:31" x14ac:dyDescent="0.25">
      <c r="A2827" t="s">
        <v>8309</v>
      </c>
      <c r="B2827" t="s">
        <v>3896</v>
      </c>
      <c r="C2827">
        <v>1986</v>
      </c>
      <c r="D2827" s="1">
        <v>32024</v>
      </c>
      <c r="E2827" t="s">
        <v>232</v>
      </c>
      <c r="F2827">
        <v>114</v>
      </c>
      <c r="G2827" t="s">
        <v>19</v>
      </c>
      <c r="H2827" t="s">
        <v>25</v>
      </c>
      <c r="I2827" t="s">
        <v>5915</v>
      </c>
      <c r="J2827" t="s">
        <v>8310</v>
      </c>
      <c r="K2827" t="s">
        <v>8311</v>
      </c>
      <c r="L2827" t="s">
        <v>8312</v>
      </c>
      <c r="M2827" t="s">
        <v>8313</v>
      </c>
      <c r="N2827">
        <v>6.9</v>
      </c>
      <c r="O2827">
        <v>15841</v>
      </c>
      <c r="Q2827" s="2">
        <v>8362969</v>
      </c>
      <c r="R2827" s="2">
        <v>8362969</v>
      </c>
      <c r="S2827" s="2">
        <v>16725938</v>
      </c>
      <c r="T2827">
        <v>73</v>
      </c>
      <c r="U2827">
        <v>1.022843871494123</v>
      </c>
      <c r="V2827">
        <v>1.1046500605544611</v>
      </c>
      <c r="W2827">
        <f>AVERAGE(U2827:V2827)</f>
        <v>1.0637469660242922</v>
      </c>
      <c r="X2827" s="4">
        <v>5.1819694583967284E-3</v>
      </c>
      <c r="Y2827">
        <f>AVERAGE(W2827:X2827)</f>
        <v>0.53446446774134448</v>
      </c>
      <c r="Z2827" t="s">
        <v>23369</v>
      </c>
      <c r="AA2827" t="s">
        <v>22731</v>
      </c>
      <c r="AB2827" t="s">
        <v>23370</v>
      </c>
      <c r="AC2827" t="s">
        <v>22725</v>
      </c>
      <c r="AD2827">
        <v>1942</v>
      </c>
      <c r="AE2827">
        <v>0</v>
      </c>
    </row>
    <row r="2828" spans="1:31" x14ac:dyDescent="0.25">
      <c r="A2828" t="s">
        <v>13402</v>
      </c>
      <c r="B2828" t="s">
        <v>13403</v>
      </c>
      <c r="C2828">
        <v>2001</v>
      </c>
      <c r="D2828" s="1">
        <v>37136</v>
      </c>
      <c r="E2828" t="s">
        <v>416</v>
      </c>
      <c r="F2828">
        <v>125</v>
      </c>
      <c r="G2828" t="s">
        <v>19</v>
      </c>
      <c r="H2828" t="s">
        <v>1443</v>
      </c>
      <c r="I2828" t="s">
        <v>11737</v>
      </c>
      <c r="J2828" t="s">
        <v>13404</v>
      </c>
      <c r="K2828" t="s">
        <v>13405</v>
      </c>
      <c r="L2828" t="s">
        <v>13406</v>
      </c>
      <c r="M2828" t="s">
        <v>13407</v>
      </c>
      <c r="N2828">
        <v>7</v>
      </c>
      <c r="O2828">
        <v>10225</v>
      </c>
      <c r="P2828" s="2">
        <v>14000000</v>
      </c>
      <c r="S2828" s="2"/>
      <c r="U2828">
        <v>1.1020814125625609</v>
      </c>
      <c r="V2828" t="s">
        <v>22725</v>
      </c>
      <c r="W2828">
        <f>AVERAGE(U2828:V2828)</f>
        <v>1.1020814125625609</v>
      </c>
      <c r="X2828" s="4"/>
      <c r="Y2828">
        <f>AVERAGE(W2828:X2828)</f>
        <v>1.1020814125625609</v>
      </c>
      <c r="Z2828" t="s">
        <v>23048</v>
      </c>
      <c r="AA2828" t="s">
        <v>22731</v>
      </c>
      <c r="AB2828" t="s">
        <v>13056</v>
      </c>
      <c r="AC2828" t="s">
        <v>22725</v>
      </c>
      <c r="AD2828">
        <v>1944</v>
      </c>
      <c r="AE2828">
        <v>0</v>
      </c>
    </row>
    <row r="2829" spans="1:31" x14ac:dyDescent="0.25">
      <c r="A2829" t="s">
        <v>12193</v>
      </c>
      <c r="B2829" t="s">
        <v>12194</v>
      </c>
      <c r="C2829">
        <v>1998</v>
      </c>
      <c r="D2829" s="1">
        <v>36672</v>
      </c>
      <c r="E2829" t="s">
        <v>410</v>
      </c>
      <c r="F2829">
        <v>97</v>
      </c>
      <c r="G2829" t="s">
        <v>19</v>
      </c>
      <c r="H2829" t="s">
        <v>25</v>
      </c>
      <c r="I2829" t="s">
        <v>11931</v>
      </c>
      <c r="J2829" t="s">
        <v>12195</v>
      </c>
      <c r="K2829" t="s">
        <v>9537</v>
      </c>
      <c r="L2829" t="s">
        <v>12196</v>
      </c>
      <c r="M2829" t="s">
        <v>12197</v>
      </c>
      <c r="N2829">
        <v>6.8</v>
      </c>
      <c r="O2829">
        <v>132079</v>
      </c>
      <c r="P2829" s="2">
        <v>18000000</v>
      </c>
      <c r="Q2829" s="2">
        <v>80245725</v>
      </c>
      <c r="R2829" s="2">
        <v>123306987</v>
      </c>
      <c r="S2829" s="2">
        <v>185552712</v>
      </c>
      <c r="T2829">
        <v>59</v>
      </c>
      <c r="U2829">
        <v>0.94360633042568443</v>
      </c>
      <c r="V2829">
        <v>0.31421896828042467</v>
      </c>
      <c r="W2829">
        <f>AVERAGE(U2829:V2829)</f>
        <v>0.62891264935305458</v>
      </c>
      <c r="X2829" s="4">
        <v>1.8426090533933346</v>
      </c>
      <c r="Y2829">
        <f>AVERAGE(W2829:X2829)</f>
        <v>1.2357608513731946</v>
      </c>
      <c r="Z2829" t="s">
        <v>23663</v>
      </c>
      <c r="AA2829" t="s">
        <v>22731</v>
      </c>
      <c r="AB2829" t="s">
        <v>23664</v>
      </c>
      <c r="AC2829" t="s">
        <v>22725</v>
      </c>
      <c r="AD2829">
        <v>0</v>
      </c>
      <c r="AE2829">
        <v>0</v>
      </c>
    </row>
    <row r="2830" spans="1:31" x14ac:dyDescent="0.25">
      <c r="A2830" t="s">
        <v>12490</v>
      </c>
      <c r="B2830" t="s">
        <v>12491</v>
      </c>
      <c r="C2830">
        <v>1999</v>
      </c>
      <c r="D2830" s="1">
        <v>36490</v>
      </c>
      <c r="E2830" t="s">
        <v>56</v>
      </c>
      <c r="F2830">
        <v>93</v>
      </c>
      <c r="G2830" t="s">
        <v>19</v>
      </c>
      <c r="H2830" t="s">
        <v>428</v>
      </c>
      <c r="I2830" t="s">
        <v>9366</v>
      </c>
      <c r="J2830" t="s">
        <v>12492</v>
      </c>
      <c r="K2830" t="s">
        <v>12493</v>
      </c>
      <c r="L2830" t="s">
        <v>12494</v>
      </c>
      <c r="M2830" t="s">
        <v>12495</v>
      </c>
      <c r="N2830">
        <v>6.4</v>
      </c>
      <c r="O2830">
        <v>195700</v>
      </c>
      <c r="P2830" s="2">
        <v>34200000</v>
      </c>
      <c r="Q2830" s="2">
        <v>163479795</v>
      </c>
      <c r="R2830" s="2">
        <v>234801895</v>
      </c>
      <c r="S2830" s="2">
        <v>364081690</v>
      </c>
      <c r="T2830">
        <v>41</v>
      </c>
      <c r="U2830">
        <v>0.62665616615193254</v>
      </c>
      <c r="V2830">
        <v>-0.70204957892905095</v>
      </c>
      <c r="W2830">
        <f>AVERAGE(U2830:V2830)</f>
        <v>-3.7696706388559209E-2</v>
      </c>
      <c r="X2830" s="4">
        <v>3.7856301256577654</v>
      </c>
      <c r="Y2830">
        <f>AVERAGE(W2830:X2830)</f>
        <v>1.8739667096346031</v>
      </c>
      <c r="Z2830" t="s">
        <v>23663</v>
      </c>
      <c r="AA2830" t="s">
        <v>22731</v>
      </c>
      <c r="AB2830" t="s">
        <v>23664</v>
      </c>
      <c r="AC2830" t="s">
        <v>22725</v>
      </c>
      <c r="AD2830">
        <v>0</v>
      </c>
      <c r="AE2830">
        <v>0</v>
      </c>
    </row>
    <row r="2831" spans="1:31" x14ac:dyDescent="0.25">
      <c r="A2831" t="s">
        <v>14041</v>
      </c>
      <c r="B2831" t="s">
        <v>14042</v>
      </c>
      <c r="C2831">
        <v>2003</v>
      </c>
      <c r="D2831" s="1">
        <v>37785</v>
      </c>
      <c r="E2831" t="s">
        <v>46</v>
      </c>
      <c r="F2831">
        <v>106</v>
      </c>
      <c r="G2831" t="s">
        <v>19</v>
      </c>
      <c r="H2831" t="s">
        <v>25</v>
      </c>
      <c r="I2831" t="s">
        <v>10536</v>
      </c>
      <c r="J2831" t="s">
        <v>13718</v>
      </c>
      <c r="K2831" t="s">
        <v>12832</v>
      </c>
      <c r="L2831" t="s">
        <v>14043</v>
      </c>
      <c r="M2831" t="s">
        <v>14044</v>
      </c>
      <c r="N2831">
        <v>6.3</v>
      </c>
      <c r="O2831">
        <v>200456</v>
      </c>
      <c r="P2831" s="2">
        <v>75000000</v>
      </c>
      <c r="Q2831" s="2">
        <v>135645823</v>
      </c>
      <c r="R2831" s="2">
        <v>195745823</v>
      </c>
      <c r="S2831" s="2">
        <v>256391646</v>
      </c>
      <c r="T2831">
        <v>52</v>
      </c>
      <c r="U2831">
        <v>0.54741862508349393</v>
      </c>
      <c r="V2831">
        <v>-8.0996577856593643E-2</v>
      </c>
      <c r="W2831">
        <f>AVERAGE(U2831:V2831)</f>
        <v>0.23321102361345014</v>
      </c>
      <c r="X2831" s="4">
        <v>2.6135849646470763</v>
      </c>
      <c r="Y2831">
        <f>AVERAGE(W2831:X2831)</f>
        <v>1.4233979941302632</v>
      </c>
      <c r="Z2831" t="s">
        <v>23663</v>
      </c>
      <c r="AA2831" t="s">
        <v>22731</v>
      </c>
      <c r="AB2831" t="s">
        <v>23664</v>
      </c>
      <c r="AC2831" t="s">
        <v>22725</v>
      </c>
      <c r="AD2831">
        <v>0</v>
      </c>
      <c r="AE2831">
        <v>0</v>
      </c>
    </row>
    <row r="2832" spans="1:31" x14ac:dyDescent="0.25">
      <c r="A2832" t="s">
        <v>14522</v>
      </c>
      <c r="B2832" t="s">
        <v>14523</v>
      </c>
      <c r="C2832">
        <v>2004</v>
      </c>
      <c r="D2832" s="1">
        <v>38156</v>
      </c>
      <c r="E2832" t="s">
        <v>71</v>
      </c>
      <c r="F2832">
        <v>99</v>
      </c>
      <c r="G2832" t="s">
        <v>19</v>
      </c>
      <c r="H2832" t="s">
        <v>14524</v>
      </c>
      <c r="I2832" t="s">
        <v>10536</v>
      </c>
      <c r="J2832" t="s">
        <v>14525</v>
      </c>
      <c r="K2832" t="s">
        <v>336</v>
      </c>
      <c r="L2832" t="s">
        <v>14526</v>
      </c>
      <c r="M2832" t="s">
        <v>14527</v>
      </c>
      <c r="N2832">
        <v>6.8</v>
      </c>
      <c r="O2832">
        <v>320588</v>
      </c>
      <c r="P2832" s="2">
        <v>75000000</v>
      </c>
      <c r="Q2832" s="2">
        <v>120908074</v>
      </c>
      <c r="R2832" s="2">
        <v>198520934</v>
      </c>
      <c r="S2832" s="2">
        <v>244429008</v>
      </c>
      <c r="T2832">
        <v>48</v>
      </c>
      <c r="U2832">
        <v>0.94360633042568443</v>
      </c>
      <c r="V2832">
        <v>-0.3068340327920327</v>
      </c>
      <c r="W2832">
        <f>AVERAGE(U2832:V2832)</f>
        <v>0.31838614881682586</v>
      </c>
      <c r="X2832" s="4">
        <v>2.4833895309742795</v>
      </c>
      <c r="Y2832">
        <f>AVERAGE(W2832:X2832)</f>
        <v>1.4008878398955527</v>
      </c>
      <c r="Z2832" t="s">
        <v>23663</v>
      </c>
      <c r="AA2832" t="s">
        <v>22731</v>
      </c>
      <c r="AB2832" t="s">
        <v>23664</v>
      </c>
      <c r="AC2832" t="s">
        <v>22725</v>
      </c>
      <c r="AD2832">
        <v>0</v>
      </c>
      <c r="AE2832">
        <v>0</v>
      </c>
    </row>
    <row r="2833" spans="1:31" x14ac:dyDescent="0.25">
      <c r="A2833" t="s">
        <v>15236</v>
      </c>
      <c r="B2833" t="s">
        <v>5966</v>
      </c>
      <c r="C2833">
        <v>2005</v>
      </c>
      <c r="D2833" s="1">
        <v>38562</v>
      </c>
      <c r="E2833" t="s">
        <v>1093</v>
      </c>
      <c r="F2833">
        <v>113</v>
      </c>
      <c r="G2833" t="s">
        <v>19</v>
      </c>
      <c r="H2833" t="s">
        <v>25</v>
      </c>
      <c r="I2833" t="s">
        <v>10536</v>
      </c>
      <c r="J2833" t="s">
        <v>15237</v>
      </c>
      <c r="K2833" t="s">
        <v>87</v>
      </c>
      <c r="L2833" t="s">
        <v>15238</v>
      </c>
      <c r="M2833" t="s">
        <v>15239</v>
      </c>
      <c r="N2833">
        <v>6.4</v>
      </c>
      <c r="O2833">
        <v>159468</v>
      </c>
      <c r="P2833" s="2">
        <v>82000000</v>
      </c>
      <c r="Q2833" s="2">
        <v>158119460</v>
      </c>
      <c r="R2833" s="2">
        <v>191466556</v>
      </c>
      <c r="S2833" s="2">
        <v>267586016</v>
      </c>
      <c r="T2833">
        <v>48</v>
      </c>
      <c r="U2833">
        <v>0.62665616615193254</v>
      </c>
      <c r="V2833">
        <v>-0.3068340327920327</v>
      </c>
      <c r="W2833">
        <f>AVERAGE(U2833:V2833)</f>
        <v>0.15991106667994992</v>
      </c>
      <c r="X2833" s="4">
        <v>2.735418949495882</v>
      </c>
      <c r="Y2833">
        <f>AVERAGE(W2833:X2833)</f>
        <v>1.4476650080879159</v>
      </c>
      <c r="Z2833" t="s">
        <v>23663</v>
      </c>
      <c r="AA2833" t="s">
        <v>22731</v>
      </c>
      <c r="AB2833" t="s">
        <v>23664</v>
      </c>
      <c r="AC2833" t="s">
        <v>22725</v>
      </c>
      <c r="AD2833">
        <v>0</v>
      </c>
      <c r="AE2833">
        <v>0</v>
      </c>
    </row>
    <row r="2834" spans="1:31" x14ac:dyDescent="0.25">
      <c r="A2834" t="s">
        <v>16388</v>
      </c>
      <c r="B2834" t="s">
        <v>16389</v>
      </c>
      <c r="C2834">
        <v>2007</v>
      </c>
      <c r="D2834" s="1">
        <v>39192</v>
      </c>
      <c r="E2834" t="s">
        <v>162</v>
      </c>
      <c r="F2834">
        <v>100</v>
      </c>
      <c r="G2834" t="s">
        <v>19</v>
      </c>
      <c r="H2834" t="s">
        <v>25</v>
      </c>
      <c r="I2834" t="s">
        <v>13279</v>
      </c>
      <c r="J2834" t="s">
        <v>16390</v>
      </c>
      <c r="K2834" t="s">
        <v>7857</v>
      </c>
      <c r="L2834" t="s">
        <v>16391</v>
      </c>
      <c r="M2834" t="s">
        <v>16392</v>
      </c>
      <c r="N2834">
        <v>5.8</v>
      </c>
      <c r="O2834">
        <v>112931</v>
      </c>
      <c r="Q2834" s="2">
        <v>168273550</v>
      </c>
      <c r="R2834" s="2">
        <v>253625427</v>
      </c>
      <c r="S2834" s="2">
        <v>421898977</v>
      </c>
      <c r="T2834">
        <v>27</v>
      </c>
      <c r="U2834">
        <v>0.15123091974130348</v>
      </c>
      <c r="V2834">
        <v>-1.4924806712030876</v>
      </c>
      <c r="W2834">
        <f>AVERAGE(U2834:V2834)</f>
        <v>-0.67062487573089202</v>
      </c>
      <c r="X2834" s="4">
        <v>4.4148848732100658</v>
      </c>
      <c r="Y2834">
        <f>AVERAGE(W2834:X2834)</f>
        <v>1.872129998739587</v>
      </c>
      <c r="Z2834" t="s">
        <v>23663</v>
      </c>
      <c r="AA2834" t="s">
        <v>22731</v>
      </c>
      <c r="AB2834" t="s">
        <v>23664</v>
      </c>
      <c r="AC2834" t="s">
        <v>22725</v>
      </c>
      <c r="AD2834">
        <v>0</v>
      </c>
      <c r="AE2834">
        <v>0</v>
      </c>
    </row>
    <row r="2835" spans="1:31" x14ac:dyDescent="0.25">
      <c r="A2835" t="s">
        <v>8070</v>
      </c>
      <c r="B2835" t="s">
        <v>8071</v>
      </c>
      <c r="C2835">
        <v>1985</v>
      </c>
      <c r="D2835" s="1">
        <v>31162</v>
      </c>
      <c r="E2835" t="s">
        <v>2599</v>
      </c>
      <c r="F2835">
        <v>91</v>
      </c>
      <c r="G2835" t="s">
        <v>19</v>
      </c>
      <c r="H2835" t="s">
        <v>25</v>
      </c>
      <c r="I2835" t="s">
        <v>8072</v>
      </c>
      <c r="J2835" t="s">
        <v>8073</v>
      </c>
      <c r="K2835" t="s">
        <v>7187</v>
      </c>
      <c r="L2835" t="s">
        <v>8074</v>
      </c>
      <c r="M2835" t="s">
        <v>8075</v>
      </c>
      <c r="N2835">
        <v>7.3</v>
      </c>
      <c r="O2835">
        <v>53235</v>
      </c>
      <c r="P2835" s="2">
        <v>4000000</v>
      </c>
      <c r="Q2835" s="2">
        <v>14237880</v>
      </c>
      <c r="R2835" s="2">
        <v>14237880</v>
      </c>
      <c r="S2835" s="2">
        <v>24475760</v>
      </c>
      <c r="T2835">
        <v>66</v>
      </c>
      <c r="U2835">
        <v>1.339794035767875</v>
      </c>
      <c r="V2835">
        <v>0.70943451441744299</v>
      </c>
      <c r="W2835">
        <f>AVERAGE(U2835:V2835)</f>
        <v>1.024614275092659</v>
      </c>
      <c r="X2835" s="4">
        <v>8.9527198008903935E-2</v>
      </c>
      <c r="Y2835">
        <f>AVERAGE(W2835:X2835)</f>
        <v>0.55707073655078143</v>
      </c>
      <c r="Z2835" t="s">
        <v>23337</v>
      </c>
      <c r="AA2835" t="s">
        <v>22731</v>
      </c>
      <c r="AB2835" t="s">
        <v>23338</v>
      </c>
      <c r="AC2835" t="s">
        <v>22725</v>
      </c>
      <c r="AD2835">
        <v>0</v>
      </c>
      <c r="AE2835">
        <v>0</v>
      </c>
    </row>
    <row r="2836" spans="1:31" x14ac:dyDescent="0.25">
      <c r="A2836" t="s">
        <v>15113</v>
      </c>
      <c r="B2836" t="s">
        <v>15114</v>
      </c>
      <c r="C2836">
        <v>2004</v>
      </c>
      <c r="D2836" s="1">
        <v>38366</v>
      </c>
      <c r="E2836" t="s">
        <v>505</v>
      </c>
      <c r="F2836">
        <v>103</v>
      </c>
      <c r="G2836" t="s">
        <v>19</v>
      </c>
      <c r="H2836" t="s">
        <v>25</v>
      </c>
      <c r="I2836" t="s">
        <v>15115</v>
      </c>
      <c r="J2836" t="s">
        <v>15116</v>
      </c>
      <c r="K2836" t="s">
        <v>13099</v>
      </c>
      <c r="L2836" t="s">
        <v>15117</v>
      </c>
      <c r="M2836" t="s">
        <v>15118</v>
      </c>
      <c r="N2836">
        <v>7.6</v>
      </c>
      <c r="O2836">
        <v>371979</v>
      </c>
      <c r="P2836" s="2">
        <v>1200000</v>
      </c>
      <c r="Q2836" s="2">
        <v>56000369</v>
      </c>
      <c r="R2836" s="2">
        <v>103911669</v>
      </c>
      <c r="S2836" s="2">
        <v>158712038</v>
      </c>
      <c r="T2836">
        <v>46</v>
      </c>
      <c r="U2836">
        <v>1.5775066589731892</v>
      </c>
      <c r="V2836">
        <v>-0.41975276025975217</v>
      </c>
      <c r="W2836">
        <f>AVERAGE(U2836:V2836)</f>
        <v>0.57887694935671852</v>
      </c>
      <c r="X2836" s="4">
        <v>1.5504884365611471</v>
      </c>
      <c r="Y2836">
        <f>AVERAGE(W2836:X2836)</f>
        <v>1.0646826929589328</v>
      </c>
      <c r="Z2836" t="s">
        <v>23840</v>
      </c>
      <c r="AA2836" t="s">
        <v>22731</v>
      </c>
      <c r="AB2836" t="s">
        <v>23841</v>
      </c>
      <c r="AC2836" t="s">
        <v>22725</v>
      </c>
      <c r="AD2836">
        <v>1963</v>
      </c>
      <c r="AE2836">
        <v>0</v>
      </c>
    </row>
    <row r="2837" spans="1:31" x14ac:dyDescent="0.25">
      <c r="A2837" t="s">
        <v>4246</v>
      </c>
      <c r="B2837" t="s">
        <v>4247</v>
      </c>
      <c r="C2837">
        <v>1964</v>
      </c>
      <c r="D2837" s="1">
        <v>23806</v>
      </c>
      <c r="E2837" t="s">
        <v>112</v>
      </c>
      <c r="F2837">
        <v>118</v>
      </c>
      <c r="G2837" t="s">
        <v>19</v>
      </c>
      <c r="H2837" t="s">
        <v>4248</v>
      </c>
      <c r="I2837" t="s">
        <v>4037</v>
      </c>
      <c r="J2837" t="s">
        <v>4249</v>
      </c>
      <c r="K2837" t="s">
        <v>4250</v>
      </c>
      <c r="L2837" t="s">
        <v>4251</v>
      </c>
      <c r="M2837" t="s">
        <v>4252</v>
      </c>
      <c r="N2837">
        <v>7.4</v>
      </c>
      <c r="O2837">
        <v>9390</v>
      </c>
      <c r="Q2837" s="2">
        <v>12500000</v>
      </c>
      <c r="S2837" s="2">
        <v>12500000</v>
      </c>
      <c r="U2837">
        <v>1.4190315768363135</v>
      </c>
      <c r="V2837" t="s">
        <v>22725</v>
      </c>
      <c r="W2837">
        <f>AVERAGE(U2837:V2837)</f>
        <v>1.4190315768363135</v>
      </c>
      <c r="X2837" s="4">
        <v>-4.0811049019998435E-2</v>
      </c>
      <c r="Y2837">
        <f>AVERAGE(W2837:X2837)</f>
        <v>0.68911026390815755</v>
      </c>
      <c r="Z2837" t="s">
        <v>22983</v>
      </c>
      <c r="AA2837" t="s">
        <v>22731</v>
      </c>
      <c r="AB2837" t="s">
        <v>22984</v>
      </c>
      <c r="AC2837" t="s">
        <v>22725</v>
      </c>
      <c r="AD2837">
        <v>1929</v>
      </c>
      <c r="AE2837">
        <v>2004</v>
      </c>
    </row>
    <row r="2838" spans="1:31" x14ac:dyDescent="0.25">
      <c r="A2838" t="s">
        <v>10780</v>
      </c>
      <c r="B2838" t="s">
        <v>10781</v>
      </c>
      <c r="C2838">
        <v>1995</v>
      </c>
      <c r="D2838" s="1">
        <v>35104</v>
      </c>
      <c r="E2838" t="s">
        <v>28</v>
      </c>
      <c r="F2838">
        <v>99</v>
      </c>
      <c r="G2838" t="s">
        <v>19</v>
      </c>
      <c r="H2838" t="s">
        <v>25</v>
      </c>
      <c r="I2838" t="s">
        <v>10782</v>
      </c>
      <c r="J2838" t="s">
        <v>10783</v>
      </c>
      <c r="K2838" t="s">
        <v>9163</v>
      </c>
      <c r="L2838" t="s">
        <v>10784</v>
      </c>
      <c r="M2838" t="s">
        <v>10785</v>
      </c>
      <c r="N2838">
        <v>6.5</v>
      </c>
      <c r="O2838">
        <v>47606</v>
      </c>
      <c r="P2838" s="2">
        <v>23000000</v>
      </c>
      <c r="Q2838" s="2">
        <v>84919401</v>
      </c>
      <c r="R2838" s="2">
        <v>179519401</v>
      </c>
      <c r="S2838" s="2">
        <v>241438802</v>
      </c>
      <c r="T2838">
        <v>47</v>
      </c>
      <c r="U2838">
        <v>0.70589370722037037</v>
      </c>
      <c r="V2838">
        <v>-0.36329339652589243</v>
      </c>
      <c r="W2838">
        <f>AVERAGE(U2838:V2838)</f>
        <v>0.17130015534723897</v>
      </c>
      <c r="X2838" s="4">
        <v>2.4508456082257184</v>
      </c>
      <c r="Y2838">
        <f>AVERAGE(W2838:X2838)</f>
        <v>1.3110728817864787</v>
      </c>
      <c r="Z2838" t="s">
        <v>23552</v>
      </c>
      <c r="AA2838" t="s">
        <v>22731</v>
      </c>
      <c r="AB2838" t="s">
        <v>23553</v>
      </c>
      <c r="AC2838" t="s">
        <v>22725</v>
      </c>
      <c r="AD2838">
        <v>1960</v>
      </c>
      <c r="AE2838">
        <v>0</v>
      </c>
    </row>
    <row r="2839" spans="1:31" x14ac:dyDescent="0.25">
      <c r="A2839" t="s">
        <v>11865</v>
      </c>
      <c r="B2839" t="s">
        <v>11866</v>
      </c>
      <c r="C2839">
        <v>1997</v>
      </c>
      <c r="D2839" s="1">
        <v>36000</v>
      </c>
      <c r="E2839" t="s">
        <v>56</v>
      </c>
      <c r="F2839">
        <v>115</v>
      </c>
      <c r="G2839" t="s">
        <v>19</v>
      </c>
      <c r="H2839" t="s">
        <v>25</v>
      </c>
      <c r="I2839" t="s">
        <v>11867</v>
      </c>
      <c r="J2839" t="s">
        <v>11867</v>
      </c>
      <c r="K2839" t="s">
        <v>11140</v>
      </c>
      <c r="L2839" t="s">
        <v>11868</v>
      </c>
      <c r="M2839" t="s">
        <v>11869</v>
      </c>
      <c r="N2839">
        <v>7.1</v>
      </c>
      <c r="O2839">
        <v>6839</v>
      </c>
      <c r="P2839" s="2">
        <v>7500000</v>
      </c>
      <c r="Q2839" s="2">
        <v>43700855</v>
      </c>
      <c r="R2839" s="2">
        <v>43700855</v>
      </c>
      <c r="S2839" s="2">
        <v>79901710</v>
      </c>
      <c r="T2839">
        <v>68</v>
      </c>
      <c r="U2839">
        <v>1.1813189536309987</v>
      </c>
      <c r="V2839">
        <v>0.82235324188516246</v>
      </c>
      <c r="W2839">
        <f>AVERAGE(U2839:V2839)</f>
        <v>1.0018360977580807</v>
      </c>
      <c r="X2839" s="4">
        <v>0.69275581672801589</v>
      </c>
      <c r="Y2839">
        <f>AVERAGE(W2839:X2839)</f>
        <v>0.84729595724304829</v>
      </c>
      <c r="Z2839" t="s">
        <v>23552</v>
      </c>
      <c r="AA2839" t="s">
        <v>22731</v>
      </c>
      <c r="AB2839" t="s">
        <v>23553</v>
      </c>
      <c r="AC2839" t="s">
        <v>22725</v>
      </c>
      <c r="AD2839">
        <v>1960</v>
      </c>
      <c r="AE2839">
        <v>0</v>
      </c>
    </row>
    <row r="2840" spans="1:31" x14ac:dyDescent="0.25">
      <c r="A2840" t="s">
        <v>1174</v>
      </c>
      <c r="B2840" t="s">
        <v>1175</v>
      </c>
      <c r="C2840">
        <v>1939</v>
      </c>
      <c r="D2840" s="1">
        <v>14622</v>
      </c>
      <c r="E2840" t="s">
        <v>22</v>
      </c>
      <c r="F2840">
        <v>106</v>
      </c>
      <c r="G2840" t="s">
        <v>19</v>
      </c>
      <c r="H2840" t="s">
        <v>25</v>
      </c>
      <c r="I2840" t="s">
        <v>301</v>
      </c>
      <c r="J2840" t="s">
        <v>1176</v>
      </c>
      <c r="K2840" t="s">
        <v>147</v>
      </c>
      <c r="L2840" t="s">
        <v>1177</v>
      </c>
      <c r="M2840" t="s">
        <v>1178</v>
      </c>
      <c r="N2840">
        <v>7.9</v>
      </c>
      <c r="O2840">
        <v>5337</v>
      </c>
      <c r="S2840" s="2"/>
      <c r="T2840">
        <v>89</v>
      </c>
      <c r="U2840">
        <v>1.815219282178504</v>
      </c>
      <c r="V2840">
        <v>2.0079998802962171</v>
      </c>
      <c r="W2840">
        <f>AVERAGE(U2840:V2840)</f>
        <v>1.9116095812373606</v>
      </c>
      <c r="X2840" s="4"/>
      <c r="Y2840">
        <f>AVERAGE(W2840:X2840)</f>
        <v>1.9116095812373606</v>
      </c>
      <c r="Z2840" t="s">
        <v>22777</v>
      </c>
      <c r="AA2840" t="s">
        <v>22731</v>
      </c>
      <c r="AB2840" t="s">
        <v>22778</v>
      </c>
      <c r="AC2840" t="s">
        <v>22725</v>
      </c>
      <c r="AD2840">
        <v>1900</v>
      </c>
      <c r="AE2840">
        <v>1990</v>
      </c>
    </row>
    <row r="2841" spans="1:31" x14ac:dyDescent="0.25">
      <c r="A2841" t="s">
        <v>2283</v>
      </c>
      <c r="B2841" t="s">
        <v>2284</v>
      </c>
      <c r="C2841">
        <v>1949</v>
      </c>
      <c r="D2841" s="1">
        <v>18590</v>
      </c>
      <c r="E2841" t="s">
        <v>57</v>
      </c>
      <c r="F2841">
        <v>115</v>
      </c>
      <c r="G2841" t="s">
        <v>19</v>
      </c>
      <c r="H2841" t="s">
        <v>175</v>
      </c>
      <c r="I2841" t="s">
        <v>380</v>
      </c>
      <c r="J2841" t="s">
        <v>2285</v>
      </c>
      <c r="K2841" t="s">
        <v>87</v>
      </c>
      <c r="L2841" t="s">
        <v>2286</v>
      </c>
      <c r="M2841" t="s">
        <v>2287</v>
      </c>
      <c r="N2841">
        <v>8.1</v>
      </c>
      <c r="O2841">
        <v>13301</v>
      </c>
      <c r="P2841" s="2">
        <v>2600000</v>
      </c>
      <c r="R2841" s="2">
        <v>16</v>
      </c>
      <c r="S2841" s="2">
        <v>-2599984</v>
      </c>
      <c r="U2841">
        <v>1.9736943643153797</v>
      </c>
      <c r="V2841" t="s">
        <v>22725</v>
      </c>
      <c r="W2841">
        <f>AVERAGE(U2841:V2841)</f>
        <v>1.9736943643153797</v>
      </c>
      <c r="X2841" s="4">
        <v>-0.20515180440625144</v>
      </c>
      <c r="Y2841">
        <f>AVERAGE(W2841:X2841)</f>
        <v>0.88427127995456412</v>
      </c>
      <c r="Z2841" t="s">
        <v>22777</v>
      </c>
      <c r="AA2841" t="s">
        <v>22731</v>
      </c>
      <c r="AB2841" t="s">
        <v>22778</v>
      </c>
      <c r="AC2841" t="s">
        <v>22725</v>
      </c>
      <c r="AD2841">
        <v>1900</v>
      </c>
      <c r="AE2841">
        <v>1990</v>
      </c>
    </row>
    <row r="2842" spans="1:31" x14ac:dyDescent="0.25">
      <c r="A2842" t="s">
        <v>6730</v>
      </c>
      <c r="B2842" t="s">
        <v>6731</v>
      </c>
      <c r="C2842">
        <v>1979</v>
      </c>
      <c r="D2842" s="1">
        <v>29207</v>
      </c>
      <c r="E2842" t="s">
        <v>2379</v>
      </c>
      <c r="F2842">
        <v>147</v>
      </c>
      <c r="G2842" t="s">
        <v>19</v>
      </c>
      <c r="H2842" t="s">
        <v>3481</v>
      </c>
      <c r="I2842" t="s">
        <v>4090</v>
      </c>
      <c r="J2842" t="s">
        <v>6732</v>
      </c>
      <c r="K2842" t="s">
        <v>5094</v>
      </c>
      <c r="L2842" t="s">
        <v>6733</v>
      </c>
      <c r="M2842" t="s">
        <v>6734</v>
      </c>
      <c r="N2842">
        <v>8.4</v>
      </c>
      <c r="O2842">
        <v>591251</v>
      </c>
      <c r="P2842" s="2">
        <v>31500000</v>
      </c>
      <c r="Q2842" s="2">
        <v>83471511</v>
      </c>
      <c r="R2842" s="2">
        <v>91968688</v>
      </c>
      <c r="S2842" s="2">
        <v>143940199</v>
      </c>
      <c r="T2842">
        <v>94</v>
      </c>
      <c r="U2842">
        <v>2.2114069875206943</v>
      </c>
      <c r="V2842">
        <v>2.2902966989655162</v>
      </c>
      <c r="W2842">
        <f>AVERAGE(U2842:V2842)</f>
        <v>2.2508518432431055</v>
      </c>
      <c r="X2842" s="4">
        <v>1.3897190490105304</v>
      </c>
      <c r="Y2842">
        <f>AVERAGE(W2842:X2842)</f>
        <v>1.8202854461268179</v>
      </c>
      <c r="Z2842" t="s">
        <v>23199</v>
      </c>
      <c r="AA2842" t="s">
        <v>22731</v>
      </c>
      <c r="AB2842" t="s">
        <v>23200</v>
      </c>
      <c r="AC2842" t="s">
        <v>22725</v>
      </c>
      <c r="AD2842">
        <v>1910</v>
      </c>
      <c r="AE2842">
        <v>1991</v>
      </c>
    </row>
    <row r="2843" spans="1:31" x14ac:dyDescent="0.25">
      <c r="A2843" t="s">
        <v>9258</v>
      </c>
      <c r="B2843" t="s">
        <v>9259</v>
      </c>
      <c r="C2843">
        <v>1990</v>
      </c>
      <c r="D2843" s="1">
        <v>33305</v>
      </c>
      <c r="E2843" t="s">
        <v>34</v>
      </c>
      <c r="F2843">
        <v>162</v>
      </c>
      <c r="G2843" t="s">
        <v>19</v>
      </c>
      <c r="H2843" t="s">
        <v>9260</v>
      </c>
      <c r="I2843" t="s">
        <v>4090</v>
      </c>
      <c r="J2843" t="s">
        <v>5559</v>
      </c>
      <c r="K2843" t="s">
        <v>87</v>
      </c>
      <c r="L2843" t="s">
        <v>9261</v>
      </c>
      <c r="M2843" t="s">
        <v>9262</v>
      </c>
      <c r="N2843">
        <v>7.6</v>
      </c>
      <c r="O2843">
        <v>350452</v>
      </c>
      <c r="P2843" s="2">
        <v>54000000</v>
      </c>
      <c r="Q2843" s="2">
        <v>66666062</v>
      </c>
      <c r="R2843" s="2">
        <v>136766062</v>
      </c>
      <c r="S2843" s="2">
        <v>149432124</v>
      </c>
      <c r="T2843">
        <v>60</v>
      </c>
      <c r="U2843">
        <v>1.5775066589731892</v>
      </c>
      <c r="V2843">
        <v>0.37067833201428441</v>
      </c>
      <c r="W2843">
        <f>AVERAGE(U2843:V2843)</f>
        <v>0.97409249549373678</v>
      </c>
      <c r="X2843" s="4">
        <v>1.4494904436705942</v>
      </c>
      <c r="Y2843">
        <f>AVERAGE(W2843:X2843)</f>
        <v>1.2117914695821654</v>
      </c>
      <c r="Z2843" t="s">
        <v>23199</v>
      </c>
      <c r="AA2843" t="s">
        <v>22731</v>
      </c>
      <c r="AB2843" t="s">
        <v>23200</v>
      </c>
      <c r="AC2843" t="s">
        <v>22725</v>
      </c>
      <c r="AD2843">
        <v>1910</v>
      </c>
      <c r="AE2843">
        <v>1991</v>
      </c>
    </row>
    <row r="2844" spans="1:31" x14ac:dyDescent="0.25">
      <c r="A2844" t="s">
        <v>13030</v>
      </c>
      <c r="B2844" t="s">
        <v>13031</v>
      </c>
      <c r="C2844">
        <v>1999</v>
      </c>
      <c r="D2844" s="1">
        <v>36574</v>
      </c>
      <c r="E2844" t="s">
        <v>505</v>
      </c>
      <c r="F2844">
        <v>81</v>
      </c>
      <c r="G2844" t="s">
        <v>19</v>
      </c>
      <c r="H2844" t="s">
        <v>25</v>
      </c>
      <c r="I2844" t="s">
        <v>13032</v>
      </c>
      <c r="J2844" t="s">
        <v>13032</v>
      </c>
      <c r="K2844" t="s">
        <v>13033</v>
      </c>
      <c r="L2844" t="s">
        <v>13034</v>
      </c>
      <c r="M2844" t="s">
        <v>13035</v>
      </c>
      <c r="N2844">
        <v>6.5</v>
      </c>
      <c r="O2844">
        <v>227601</v>
      </c>
      <c r="P2844" s="2">
        <v>60000</v>
      </c>
      <c r="Q2844" s="2">
        <v>140539099</v>
      </c>
      <c r="R2844" s="2">
        <v>248639099</v>
      </c>
      <c r="S2844" s="2">
        <v>389118198</v>
      </c>
      <c r="T2844">
        <v>81</v>
      </c>
      <c r="U2844">
        <v>0.70589370722037037</v>
      </c>
      <c r="V2844">
        <v>1.5563249704253392</v>
      </c>
      <c r="W2844">
        <f>AVERAGE(U2844:V2844)</f>
        <v>1.1311093388228548</v>
      </c>
      <c r="X2844" s="4">
        <v>4.0581150923275287</v>
      </c>
      <c r="Y2844">
        <f>AVERAGE(W2844:X2844)</f>
        <v>2.5946122155751916</v>
      </c>
      <c r="Z2844" t="s">
        <v>23722</v>
      </c>
      <c r="AA2844" t="s">
        <v>22731</v>
      </c>
      <c r="AB2844" t="s">
        <v>23723</v>
      </c>
      <c r="AC2844" t="s">
        <v>22725</v>
      </c>
      <c r="AD2844">
        <v>0</v>
      </c>
      <c r="AE2844">
        <v>0</v>
      </c>
    </row>
    <row r="2845" spans="1:31" x14ac:dyDescent="0.25">
      <c r="A2845" t="s">
        <v>8593</v>
      </c>
      <c r="B2845" t="s">
        <v>8594</v>
      </c>
      <c r="C2845">
        <v>1987</v>
      </c>
      <c r="D2845" s="1">
        <v>31933</v>
      </c>
      <c r="E2845" t="s">
        <v>56</v>
      </c>
      <c r="F2845">
        <v>112</v>
      </c>
      <c r="G2845" t="s">
        <v>19</v>
      </c>
      <c r="H2845" t="s">
        <v>25</v>
      </c>
      <c r="I2845" t="s">
        <v>7343</v>
      </c>
      <c r="J2845" t="s">
        <v>7343</v>
      </c>
      <c r="K2845" t="s">
        <v>8595</v>
      </c>
      <c r="L2845" t="s">
        <v>8596</v>
      </c>
      <c r="M2845" t="s">
        <v>8597</v>
      </c>
      <c r="N2845">
        <v>6.6</v>
      </c>
      <c r="O2845">
        <v>7742</v>
      </c>
      <c r="P2845" s="2">
        <v>11000000</v>
      </c>
      <c r="Q2845" s="2">
        <v>25411386</v>
      </c>
      <c r="R2845" s="2">
        <v>25411386</v>
      </c>
      <c r="S2845" s="2">
        <v>39822772</v>
      </c>
      <c r="T2845">
        <v>75</v>
      </c>
      <c r="U2845">
        <v>0.78513124828880809</v>
      </c>
      <c r="V2845">
        <v>1.2175687880221808</v>
      </c>
      <c r="W2845">
        <f>AVERAGE(U2845:V2845)</f>
        <v>1.0013500181554944</v>
      </c>
      <c r="X2845" s="4">
        <v>0.25655648393410024</v>
      </c>
      <c r="Y2845">
        <f>AVERAGE(W2845:X2845)</f>
        <v>0.62895325104479727</v>
      </c>
      <c r="Z2845" t="s">
        <v>23394</v>
      </c>
      <c r="AA2845" t="s">
        <v>22731</v>
      </c>
      <c r="AB2845" t="s">
        <v>18110</v>
      </c>
      <c r="AC2845" t="s">
        <v>22725</v>
      </c>
      <c r="AD2845">
        <v>1956</v>
      </c>
      <c r="AE2845">
        <v>0</v>
      </c>
    </row>
    <row r="2846" spans="1:31" x14ac:dyDescent="0.25">
      <c r="A2846" t="s">
        <v>10392</v>
      </c>
      <c r="B2846" t="s">
        <v>10393</v>
      </c>
      <c r="C2846">
        <v>1994</v>
      </c>
      <c r="D2846" s="1">
        <v>34858</v>
      </c>
      <c r="E2846" t="s">
        <v>71</v>
      </c>
      <c r="F2846">
        <v>115</v>
      </c>
      <c r="G2846" t="s">
        <v>19</v>
      </c>
      <c r="H2846" t="s">
        <v>25</v>
      </c>
      <c r="I2846" t="s">
        <v>10394</v>
      </c>
      <c r="J2846" t="s">
        <v>10394</v>
      </c>
      <c r="K2846" t="s">
        <v>5672</v>
      </c>
      <c r="L2846" t="s">
        <v>10395</v>
      </c>
      <c r="M2846" t="s">
        <v>10396</v>
      </c>
      <c r="N2846">
        <v>6.6</v>
      </c>
      <c r="O2846">
        <v>12111</v>
      </c>
      <c r="Q2846" s="2">
        <v>20164171</v>
      </c>
      <c r="R2846" s="2">
        <v>20164171</v>
      </c>
      <c r="S2846" s="2">
        <v>40328342</v>
      </c>
      <c r="U2846">
        <v>0.78513124828880809</v>
      </c>
      <c r="V2846" t="s">
        <v>22725</v>
      </c>
      <c r="W2846">
        <f>AVERAGE(U2846:V2846)</f>
        <v>0.78513124828880809</v>
      </c>
      <c r="X2846" s="4">
        <v>0.26205885769162396</v>
      </c>
      <c r="Y2846">
        <f>AVERAGE(W2846:X2846)</f>
        <v>0.52359505299021603</v>
      </c>
      <c r="Z2846" t="s">
        <v>23525</v>
      </c>
      <c r="AA2846" t="s">
        <v>22731</v>
      </c>
      <c r="AB2846" t="s">
        <v>23526</v>
      </c>
      <c r="AC2846" t="s">
        <v>22725</v>
      </c>
      <c r="AD2846">
        <v>0</v>
      </c>
      <c r="AE2846">
        <v>0</v>
      </c>
    </row>
    <row r="2847" spans="1:31" x14ac:dyDescent="0.25">
      <c r="A2847" t="s">
        <v>9727</v>
      </c>
      <c r="B2847" t="s">
        <v>9728</v>
      </c>
      <c r="C2847">
        <v>1993</v>
      </c>
      <c r="D2847" s="1">
        <v>34081</v>
      </c>
      <c r="E2847" t="s">
        <v>391</v>
      </c>
      <c r="F2847">
        <v>108</v>
      </c>
      <c r="G2847" t="s">
        <v>19</v>
      </c>
      <c r="H2847" t="s">
        <v>25</v>
      </c>
      <c r="I2847" t="s">
        <v>8803</v>
      </c>
      <c r="J2847" t="s">
        <v>8803</v>
      </c>
      <c r="K2847" t="s">
        <v>9193</v>
      </c>
      <c r="L2847" t="s">
        <v>9729</v>
      </c>
      <c r="M2847" t="s">
        <v>9730</v>
      </c>
      <c r="N2847">
        <v>6.6</v>
      </c>
      <c r="O2847">
        <v>6108</v>
      </c>
      <c r="P2847" s="2">
        <v>18000000</v>
      </c>
      <c r="S2847" s="2"/>
      <c r="U2847">
        <v>0.78513124828880809</v>
      </c>
      <c r="V2847" t="s">
        <v>22725</v>
      </c>
      <c r="W2847">
        <f>AVERAGE(U2847:V2847)</f>
        <v>0.78513124828880809</v>
      </c>
      <c r="X2847" s="4"/>
      <c r="Y2847">
        <f>AVERAGE(W2847:X2847)</f>
        <v>0.78513124828880809</v>
      </c>
      <c r="Z2847" t="s">
        <v>23486</v>
      </c>
      <c r="AA2847" t="s">
        <v>22731</v>
      </c>
      <c r="AB2847" t="s">
        <v>23487</v>
      </c>
      <c r="AC2847" t="s">
        <v>22725</v>
      </c>
      <c r="AD2847">
        <v>0</v>
      </c>
      <c r="AE2847">
        <v>0</v>
      </c>
    </row>
    <row r="2848" spans="1:31" x14ac:dyDescent="0.25">
      <c r="A2848" t="s">
        <v>17621</v>
      </c>
      <c r="B2848" t="s">
        <v>17622</v>
      </c>
      <c r="C2848">
        <v>2008</v>
      </c>
      <c r="D2848" s="1">
        <v>39642</v>
      </c>
      <c r="E2848" t="s">
        <v>34</v>
      </c>
      <c r="F2848">
        <v>104</v>
      </c>
      <c r="G2848" t="s">
        <v>19</v>
      </c>
      <c r="H2848" t="s">
        <v>25</v>
      </c>
      <c r="I2848" t="s">
        <v>13458</v>
      </c>
      <c r="J2848" t="s">
        <v>13458</v>
      </c>
      <c r="K2848" t="s">
        <v>16183</v>
      </c>
      <c r="L2848" t="s">
        <v>17623</v>
      </c>
      <c r="M2848" t="s">
        <v>17624</v>
      </c>
      <c r="N2848">
        <v>7.4</v>
      </c>
      <c r="O2848">
        <v>74335</v>
      </c>
      <c r="P2848" s="2">
        <v>2900000</v>
      </c>
      <c r="S2848" s="2"/>
      <c r="T2848">
        <v>58</v>
      </c>
      <c r="U2848">
        <v>1.4190315768363135</v>
      </c>
      <c r="V2848">
        <v>0.25775960454656488</v>
      </c>
      <c r="W2848">
        <f>AVERAGE(U2848:V2848)</f>
        <v>0.83839559069143921</v>
      </c>
      <c r="X2848" s="4"/>
      <c r="Y2848">
        <f>AVERAGE(W2848:X2848)</f>
        <v>0.83839559069143921</v>
      </c>
      <c r="Z2848" t="s">
        <v>23994</v>
      </c>
      <c r="AA2848" t="s">
        <v>22731</v>
      </c>
      <c r="AB2848" t="s">
        <v>23995</v>
      </c>
      <c r="AC2848" t="s">
        <v>22725</v>
      </c>
      <c r="AD2848">
        <v>0</v>
      </c>
      <c r="AE2848">
        <v>0</v>
      </c>
    </row>
    <row r="2849" spans="1:31" x14ac:dyDescent="0.25">
      <c r="A2849" t="s">
        <v>14097</v>
      </c>
      <c r="B2849" t="s">
        <v>14098</v>
      </c>
      <c r="C2849">
        <v>2003</v>
      </c>
      <c r="D2849" s="1">
        <v>37974</v>
      </c>
      <c r="E2849" t="s">
        <v>51</v>
      </c>
      <c r="F2849">
        <v>138</v>
      </c>
      <c r="G2849" t="s">
        <v>19</v>
      </c>
      <c r="H2849" t="s">
        <v>1465</v>
      </c>
      <c r="I2849" t="s">
        <v>5368</v>
      </c>
      <c r="J2849" t="s">
        <v>14099</v>
      </c>
      <c r="K2849" t="s">
        <v>799</v>
      </c>
      <c r="L2849" t="s">
        <v>14100</v>
      </c>
      <c r="M2849" t="s">
        <v>14101</v>
      </c>
      <c r="N2849">
        <v>7.4</v>
      </c>
      <c r="O2849">
        <v>198459</v>
      </c>
      <c r="P2849" s="2">
        <v>150000000</v>
      </c>
      <c r="Q2849" s="2">
        <v>93927920</v>
      </c>
      <c r="R2849" s="2">
        <v>211622535</v>
      </c>
      <c r="S2849" s="2">
        <v>155550455</v>
      </c>
      <c r="T2849">
        <v>81</v>
      </c>
      <c r="U2849">
        <v>1.4190315768363135</v>
      </c>
      <c r="V2849">
        <v>1.5563249704253392</v>
      </c>
      <c r="W2849">
        <f>AVERAGE(U2849:V2849)</f>
        <v>1.4876782736308263</v>
      </c>
      <c r="X2849" s="4">
        <v>1.5160793313305498</v>
      </c>
      <c r="Y2849">
        <f>AVERAGE(W2849:X2849)</f>
        <v>1.5018788024806882</v>
      </c>
      <c r="Z2849" t="s">
        <v>23774</v>
      </c>
      <c r="AA2849" t="s">
        <v>22731</v>
      </c>
      <c r="AB2849" t="s">
        <v>23775</v>
      </c>
      <c r="AC2849" t="s">
        <v>22725</v>
      </c>
      <c r="AD2849">
        <v>1955</v>
      </c>
      <c r="AE2849">
        <v>0</v>
      </c>
    </row>
    <row r="2850" spans="1:31" x14ac:dyDescent="0.25">
      <c r="A2850" t="s">
        <v>12370</v>
      </c>
      <c r="B2850" t="s">
        <v>12371</v>
      </c>
      <c r="C2850">
        <v>1999</v>
      </c>
      <c r="D2850" s="1">
        <v>36287</v>
      </c>
      <c r="E2850" t="s">
        <v>1844</v>
      </c>
      <c r="F2850">
        <v>136</v>
      </c>
      <c r="G2850" t="s">
        <v>19</v>
      </c>
      <c r="H2850" t="s">
        <v>25</v>
      </c>
      <c r="I2850" t="s">
        <v>11104</v>
      </c>
      <c r="J2850" t="s">
        <v>10691</v>
      </c>
      <c r="K2850" t="s">
        <v>186</v>
      </c>
      <c r="L2850" t="s">
        <v>12372</v>
      </c>
      <c r="M2850" t="s">
        <v>12373</v>
      </c>
      <c r="N2850">
        <v>8.6999999999999993</v>
      </c>
      <c r="O2850">
        <v>1632315</v>
      </c>
      <c r="P2850" s="2">
        <v>63000000</v>
      </c>
      <c r="Q2850" s="2">
        <v>171479930</v>
      </c>
      <c r="R2850" s="2">
        <v>465718588</v>
      </c>
      <c r="S2850" s="2">
        <v>574198518</v>
      </c>
      <c r="T2850">
        <v>73</v>
      </c>
      <c r="U2850">
        <v>2.449119610726008</v>
      </c>
      <c r="V2850">
        <v>1.1046500605544611</v>
      </c>
      <c r="W2850">
        <f>AVERAGE(U2850:V2850)</f>
        <v>1.7768848356402347</v>
      </c>
      <c r="X2850" s="4">
        <v>6.0724377297508161</v>
      </c>
      <c r="Y2850">
        <f>AVERAGE(W2850:X2850)</f>
        <v>3.9246612826955252</v>
      </c>
      <c r="Z2850" t="s">
        <v>23676</v>
      </c>
      <c r="AA2850" t="s">
        <v>22731</v>
      </c>
      <c r="AB2850" t="s">
        <v>23677</v>
      </c>
      <c r="AC2850" t="s">
        <v>22725</v>
      </c>
      <c r="AD2850">
        <v>1957</v>
      </c>
      <c r="AE2850">
        <v>0</v>
      </c>
    </row>
    <row r="2851" spans="1:31" x14ac:dyDescent="0.25">
      <c r="A2851" t="s">
        <v>13331</v>
      </c>
      <c r="B2851" t="s">
        <v>13332</v>
      </c>
      <c r="C2851">
        <v>2003</v>
      </c>
      <c r="D2851" s="1">
        <v>37764</v>
      </c>
      <c r="E2851" t="s">
        <v>1844</v>
      </c>
      <c r="F2851">
        <v>138</v>
      </c>
      <c r="G2851" t="s">
        <v>19</v>
      </c>
      <c r="H2851" t="s">
        <v>175</v>
      </c>
      <c r="I2851" t="s">
        <v>11104</v>
      </c>
      <c r="J2851" t="s">
        <v>10691</v>
      </c>
      <c r="K2851" t="s">
        <v>186</v>
      </c>
      <c r="L2851" t="s">
        <v>13333</v>
      </c>
      <c r="M2851" t="s">
        <v>13334</v>
      </c>
      <c r="N2851">
        <v>7.2</v>
      </c>
      <c r="O2851">
        <v>506036</v>
      </c>
      <c r="P2851" s="2">
        <v>150000000</v>
      </c>
      <c r="Q2851" s="2">
        <v>281576461</v>
      </c>
      <c r="R2851" s="2">
        <v>741847890</v>
      </c>
      <c r="S2851" s="2">
        <v>873424351</v>
      </c>
      <c r="T2851">
        <v>62</v>
      </c>
      <c r="U2851">
        <v>1.2605564946994372</v>
      </c>
      <c r="V2851">
        <v>0.48359705948200393</v>
      </c>
      <c r="W2851">
        <f>AVERAGE(U2851:V2851)</f>
        <v>0.87207677709072051</v>
      </c>
      <c r="X2851" s="4">
        <v>9.3290636590432445</v>
      </c>
      <c r="Y2851">
        <f>AVERAGE(W2851:X2851)</f>
        <v>5.1005702180669825</v>
      </c>
      <c r="Z2851" t="s">
        <v>23676</v>
      </c>
      <c r="AA2851" t="s">
        <v>22731</v>
      </c>
      <c r="AB2851" t="s">
        <v>23677</v>
      </c>
      <c r="AC2851" t="s">
        <v>22725</v>
      </c>
      <c r="AD2851">
        <v>1957</v>
      </c>
      <c r="AE2851">
        <v>0</v>
      </c>
    </row>
    <row r="2852" spans="1:31" x14ac:dyDescent="0.25">
      <c r="A2852" t="s">
        <v>13378</v>
      </c>
      <c r="B2852" t="s">
        <v>13379</v>
      </c>
      <c r="C2852">
        <v>2003</v>
      </c>
      <c r="D2852" s="1">
        <v>37930</v>
      </c>
      <c r="E2852" t="s">
        <v>1844</v>
      </c>
      <c r="F2852">
        <v>129</v>
      </c>
      <c r="G2852" t="s">
        <v>19</v>
      </c>
      <c r="H2852" t="s">
        <v>175</v>
      </c>
      <c r="I2852" t="s">
        <v>11104</v>
      </c>
      <c r="J2852" t="s">
        <v>10691</v>
      </c>
      <c r="K2852" t="s">
        <v>186</v>
      </c>
      <c r="L2852" t="s">
        <v>13380</v>
      </c>
      <c r="M2852" t="s">
        <v>13381</v>
      </c>
      <c r="N2852">
        <v>6.8</v>
      </c>
      <c r="O2852">
        <v>439565</v>
      </c>
      <c r="P2852" s="2">
        <v>150000000</v>
      </c>
      <c r="Q2852" s="2">
        <v>139313948</v>
      </c>
      <c r="R2852" s="2">
        <v>427344064</v>
      </c>
      <c r="S2852" s="2">
        <v>416658012</v>
      </c>
      <c r="T2852">
        <v>47</v>
      </c>
      <c r="U2852">
        <v>0.94360633042568443</v>
      </c>
      <c r="V2852">
        <v>-0.36329339652589243</v>
      </c>
      <c r="W2852">
        <f>AVERAGE(U2852:V2852)</f>
        <v>0.290156466949896</v>
      </c>
      <c r="X2852" s="4">
        <v>4.3578448030316537</v>
      </c>
      <c r="Y2852">
        <f>AVERAGE(W2852:X2852)</f>
        <v>2.3240006349907749</v>
      </c>
      <c r="Z2852" t="s">
        <v>23676</v>
      </c>
      <c r="AA2852" t="s">
        <v>22731</v>
      </c>
      <c r="AB2852" t="s">
        <v>23677</v>
      </c>
      <c r="AC2852" t="s">
        <v>22725</v>
      </c>
      <c r="AD2852">
        <v>1957</v>
      </c>
      <c r="AE2852">
        <v>0</v>
      </c>
    </row>
    <row r="2853" spans="1:31" x14ac:dyDescent="0.25">
      <c r="A2853" t="s">
        <v>16771</v>
      </c>
      <c r="B2853" t="s">
        <v>16772</v>
      </c>
      <c r="C2853">
        <v>2007</v>
      </c>
      <c r="D2853" s="1">
        <v>39197</v>
      </c>
      <c r="E2853" t="s">
        <v>71</v>
      </c>
      <c r="F2853">
        <v>102</v>
      </c>
      <c r="G2853" t="s">
        <v>19</v>
      </c>
      <c r="H2853" t="s">
        <v>25</v>
      </c>
      <c r="I2853" t="s">
        <v>10730</v>
      </c>
      <c r="J2853" t="s">
        <v>16773</v>
      </c>
      <c r="K2853" t="s">
        <v>16774</v>
      </c>
      <c r="L2853" t="s">
        <v>16775</v>
      </c>
      <c r="M2853" t="s">
        <v>16776</v>
      </c>
      <c r="N2853">
        <v>7.4</v>
      </c>
      <c r="O2853">
        <v>11729</v>
      </c>
      <c r="S2853" s="2"/>
      <c r="U2853">
        <v>1.4190315768363135</v>
      </c>
      <c r="V2853" t="s">
        <v>22725</v>
      </c>
      <c r="W2853">
        <f>AVERAGE(U2853:V2853)</f>
        <v>1.4190315768363135</v>
      </c>
      <c r="X2853" s="4"/>
      <c r="Y2853">
        <f>AVERAGE(W2853:X2853)</f>
        <v>1.4190315768363135</v>
      </c>
      <c r="Z2853" t="s">
        <v>23676</v>
      </c>
      <c r="AA2853" t="s">
        <v>22731</v>
      </c>
      <c r="AB2853" t="s">
        <v>23677</v>
      </c>
      <c r="AC2853" t="s">
        <v>22725</v>
      </c>
      <c r="AD2853">
        <v>1957</v>
      </c>
      <c r="AE2853">
        <v>0</v>
      </c>
    </row>
    <row r="2854" spans="1:31" x14ac:dyDescent="0.25">
      <c r="A2854" t="s">
        <v>6998</v>
      </c>
      <c r="B2854" t="s">
        <v>6999</v>
      </c>
      <c r="C2854">
        <v>1980</v>
      </c>
      <c r="D2854" s="1">
        <v>29420</v>
      </c>
      <c r="E2854" t="s">
        <v>7000</v>
      </c>
      <c r="F2854">
        <v>99</v>
      </c>
      <c r="G2854" t="s">
        <v>19</v>
      </c>
      <c r="H2854" t="s">
        <v>25</v>
      </c>
      <c r="I2854" t="s">
        <v>7001</v>
      </c>
      <c r="J2854" t="s">
        <v>6690</v>
      </c>
      <c r="K2854" t="s">
        <v>155</v>
      </c>
      <c r="L2854" t="s">
        <v>7002</v>
      </c>
      <c r="M2854" t="s">
        <v>7003</v>
      </c>
      <c r="N2854">
        <v>6.1</v>
      </c>
      <c r="O2854">
        <v>11676</v>
      </c>
      <c r="Q2854" s="2">
        <v>41675194</v>
      </c>
      <c r="R2854" s="2">
        <v>41675194</v>
      </c>
      <c r="S2854" s="2">
        <v>83350388</v>
      </c>
      <c r="T2854">
        <v>66</v>
      </c>
      <c r="U2854">
        <v>0.38894354294661765</v>
      </c>
      <c r="V2854">
        <v>0.70943451441744299</v>
      </c>
      <c r="W2854">
        <f>AVERAGE(U2854:V2854)</f>
        <v>0.54918902868203034</v>
      </c>
      <c r="X2854" s="4">
        <v>0.73028952190306451</v>
      </c>
      <c r="Y2854">
        <f>AVERAGE(W2854:X2854)</f>
        <v>0.63973927529254748</v>
      </c>
      <c r="Z2854" t="s">
        <v>23216</v>
      </c>
      <c r="AA2854" t="s">
        <v>22731</v>
      </c>
      <c r="AB2854" t="s">
        <v>23217</v>
      </c>
      <c r="AC2854" t="s">
        <v>22725</v>
      </c>
      <c r="AD2854">
        <v>0</v>
      </c>
      <c r="AE2854">
        <v>0</v>
      </c>
    </row>
    <row r="2855" spans="1:31" x14ac:dyDescent="0.25">
      <c r="A2855" t="s">
        <v>15867</v>
      </c>
      <c r="B2855" t="s">
        <v>15868</v>
      </c>
      <c r="C2855">
        <v>2006</v>
      </c>
      <c r="D2855" s="1">
        <v>38835</v>
      </c>
      <c r="E2855" t="s">
        <v>412</v>
      </c>
      <c r="F2855">
        <v>118</v>
      </c>
      <c r="G2855" t="s">
        <v>19</v>
      </c>
      <c r="H2855" t="s">
        <v>25</v>
      </c>
      <c r="I2855" t="s">
        <v>15869</v>
      </c>
      <c r="J2855" t="s">
        <v>15870</v>
      </c>
      <c r="K2855" t="s">
        <v>5672</v>
      </c>
      <c r="L2855" t="s">
        <v>15871</v>
      </c>
      <c r="M2855" t="s">
        <v>15872</v>
      </c>
      <c r="N2855">
        <v>6.6</v>
      </c>
      <c r="O2855">
        <v>24557</v>
      </c>
      <c r="P2855" s="2">
        <v>30000000</v>
      </c>
      <c r="Q2855" s="2">
        <v>34742066</v>
      </c>
      <c r="R2855" s="2">
        <v>66500090</v>
      </c>
      <c r="S2855" s="2">
        <v>71242156</v>
      </c>
      <c r="T2855">
        <v>55</v>
      </c>
      <c r="U2855">
        <v>0.78513124828880809</v>
      </c>
      <c r="V2855">
        <v>8.8381513344985618E-2</v>
      </c>
      <c r="W2855">
        <f>AVERAGE(U2855:V2855)</f>
        <v>0.43675638081689683</v>
      </c>
      <c r="X2855" s="4">
        <v>0.59850951516451423</v>
      </c>
      <c r="Y2855">
        <f>AVERAGE(W2855:X2855)</f>
        <v>0.51763294799070558</v>
      </c>
      <c r="Z2855" t="s">
        <v>23888</v>
      </c>
      <c r="AA2855" t="s">
        <v>22731</v>
      </c>
      <c r="AB2855" t="s">
        <v>23889</v>
      </c>
      <c r="AC2855" t="s">
        <v>22725</v>
      </c>
      <c r="AD2855">
        <v>1978</v>
      </c>
      <c r="AE2855">
        <v>0</v>
      </c>
    </row>
    <row r="2856" spans="1:31" x14ac:dyDescent="0.25">
      <c r="A2856" t="s">
        <v>7238</v>
      </c>
      <c r="B2856" t="s">
        <v>7239</v>
      </c>
      <c r="C2856">
        <v>1981</v>
      </c>
      <c r="D2856" s="1">
        <v>29700</v>
      </c>
      <c r="E2856" t="s">
        <v>391</v>
      </c>
      <c r="F2856">
        <v>80</v>
      </c>
      <c r="G2856" t="s">
        <v>19</v>
      </c>
      <c r="H2856" t="s">
        <v>25</v>
      </c>
      <c r="I2856" t="s">
        <v>6768</v>
      </c>
      <c r="J2856" t="s">
        <v>6769</v>
      </c>
      <c r="K2856" t="s">
        <v>6770</v>
      </c>
      <c r="L2856" t="s">
        <v>7240</v>
      </c>
      <c r="M2856" t="s">
        <v>7241</v>
      </c>
      <c r="N2856">
        <v>6.8</v>
      </c>
      <c r="O2856">
        <v>8360</v>
      </c>
      <c r="P2856" s="2">
        <v>62000</v>
      </c>
      <c r="S2856" s="2"/>
      <c r="T2856">
        <v>62</v>
      </c>
      <c r="U2856">
        <v>0.94360633042568443</v>
      </c>
      <c r="V2856">
        <v>0.48359705948200393</v>
      </c>
      <c r="W2856">
        <f>AVERAGE(U2856:V2856)</f>
        <v>0.71360169495384418</v>
      </c>
      <c r="X2856" s="4"/>
      <c r="Y2856">
        <f>AVERAGE(W2856:X2856)</f>
        <v>0.71360169495384418</v>
      </c>
      <c r="Z2856" t="s">
        <v>23235</v>
      </c>
      <c r="AA2856" t="s">
        <v>22731</v>
      </c>
      <c r="AB2856" t="s">
        <v>23236</v>
      </c>
      <c r="AC2856" t="s">
        <v>22725</v>
      </c>
      <c r="AD2856">
        <v>0</v>
      </c>
      <c r="AE2856">
        <v>0</v>
      </c>
    </row>
    <row r="2857" spans="1:31" x14ac:dyDescent="0.25">
      <c r="A2857" t="s">
        <v>11089</v>
      </c>
      <c r="B2857" t="s">
        <v>11090</v>
      </c>
      <c r="C2857">
        <v>1996</v>
      </c>
      <c r="D2857" s="1">
        <v>35496</v>
      </c>
      <c r="E2857" t="s">
        <v>57</v>
      </c>
      <c r="F2857">
        <v>109</v>
      </c>
      <c r="G2857" t="s">
        <v>19</v>
      </c>
      <c r="H2857" t="s">
        <v>428</v>
      </c>
      <c r="I2857" t="s">
        <v>11091</v>
      </c>
      <c r="J2857" t="s">
        <v>11092</v>
      </c>
      <c r="K2857" t="s">
        <v>10349</v>
      </c>
      <c r="L2857" t="s">
        <v>11093</v>
      </c>
      <c r="M2857" t="s">
        <v>11094</v>
      </c>
      <c r="N2857">
        <v>7.3</v>
      </c>
      <c r="O2857">
        <v>17283</v>
      </c>
      <c r="P2857" s="2">
        <v>4100000</v>
      </c>
      <c r="Q2857" s="2">
        <v>12008376</v>
      </c>
      <c r="R2857" s="2">
        <v>12008376</v>
      </c>
      <c r="S2857" s="2">
        <v>19916752</v>
      </c>
      <c r="T2857">
        <v>80</v>
      </c>
      <c r="U2857">
        <v>1.339794035767875</v>
      </c>
      <c r="V2857">
        <v>1.4998656066914795</v>
      </c>
      <c r="W2857">
        <f>AVERAGE(U2857:V2857)</f>
        <v>1.4198298212296772</v>
      </c>
      <c r="X2857" s="4">
        <v>3.990921043143561E-2</v>
      </c>
      <c r="Y2857">
        <f>AVERAGE(W2857:X2857)</f>
        <v>0.72986951583055637</v>
      </c>
      <c r="Z2857" t="s">
        <v>23577</v>
      </c>
      <c r="AA2857" t="s">
        <v>22731</v>
      </c>
      <c r="AB2857" t="s">
        <v>23578</v>
      </c>
      <c r="AC2857" t="s">
        <v>22725</v>
      </c>
      <c r="AD2857">
        <v>0</v>
      </c>
      <c r="AE2857">
        <v>0</v>
      </c>
    </row>
    <row r="2858" spans="1:31" x14ac:dyDescent="0.25">
      <c r="A2858" t="s">
        <v>3448</v>
      </c>
      <c r="B2858" t="s">
        <v>3449</v>
      </c>
      <c r="C2858">
        <v>1959</v>
      </c>
      <c r="D2858" s="1">
        <v>21924</v>
      </c>
      <c r="E2858" t="s">
        <v>196</v>
      </c>
      <c r="F2858">
        <v>75</v>
      </c>
      <c r="G2858" t="s">
        <v>19</v>
      </c>
      <c r="H2858" t="s">
        <v>25</v>
      </c>
      <c r="I2858" t="s">
        <v>1584</v>
      </c>
      <c r="J2858" t="s">
        <v>3450</v>
      </c>
      <c r="K2858" t="s">
        <v>2417</v>
      </c>
      <c r="L2858" t="s">
        <v>3451</v>
      </c>
      <c r="M2858" t="s">
        <v>3452</v>
      </c>
      <c r="N2858">
        <v>6.9</v>
      </c>
      <c r="O2858">
        <v>22330</v>
      </c>
      <c r="P2858" s="2">
        <v>200000</v>
      </c>
      <c r="S2858" s="2"/>
      <c r="U2858">
        <v>1.022843871494123</v>
      </c>
      <c r="V2858" t="s">
        <v>22725</v>
      </c>
      <c r="W2858">
        <f>AVERAGE(U2858:V2858)</f>
        <v>1.022843871494123</v>
      </c>
      <c r="X2858" s="4"/>
      <c r="Y2858">
        <f>AVERAGE(W2858:X2858)</f>
        <v>1.022843871494123</v>
      </c>
      <c r="Z2858" t="s">
        <v>22921</v>
      </c>
      <c r="AA2858" t="s">
        <v>22731</v>
      </c>
      <c r="AB2858" t="s">
        <v>22922</v>
      </c>
      <c r="AC2858" t="s">
        <v>22725</v>
      </c>
      <c r="AD2858">
        <v>1912</v>
      </c>
      <c r="AE2858">
        <v>1996</v>
      </c>
    </row>
    <row r="2859" spans="1:31" x14ac:dyDescent="0.25">
      <c r="A2859" t="s">
        <v>3648</v>
      </c>
      <c r="B2859" t="s">
        <v>3649</v>
      </c>
      <c r="C2859">
        <v>1959</v>
      </c>
      <c r="D2859" s="1">
        <v>21760</v>
      </c>
      <c r="E2859" t="s">
        <v>47</v>
      </c>
      <c r="F2859">
        <v>82</v>
      </c>
      <c r="G2859" t="s">
        <v>19</v>
      </c>
      <c r="H2859" t="s">
        <v>687</v>
      </c>
      <c r="I2859" t="s">
        <v>1584</v>
      </c>
      <c r="J2859" t="s">
        <v>3450</v>
      </c>
      <c r="K2859" t="s">
        <v>336</v>
      </c>
      <c r="L2859" t="s">
        <v>3650</v>
      </c>
      <c r="M2859" t="s">
        <v>3651</v>
      </c>
      <c r="N2859">
        <v>6.7</v>
      </c>
      <c r="O2859">
        <v>6925</v>
      </c>
      <c r="P2859" s="2">
        <v>250000</v>
      </c>
      <c r="S2859" s="2"/>
      <c r="U2859">
        <v>0.8643687893572467</v>
      </c>
      <c r="V2859" t="s">
        <v>22725</v>
      </c>
      <c r="W2859">
        <f>AVERAGE(U2859:V2859)</f>
        <v>0.8643687893572467</v>
      </c>
      <c r="X2859" s="4"/>
      <c r="Y2859">
        <f>AVERAGE(W2859:X2859)</f>
        <v>0.8643687893572467</v>
      </c>
      <c r="Z2859" t="s">
        <v>22921</v>
      </c>
      <c r="AA2859" t="s">
        <v>22731</v>
      </c>
      <c r="AB2859" t="s">
        <v>22922</v>
      </c>
      <c r="AC2859" t="s">
        <v>22725</v>
      </c>
      <c r="AD2859">
        <v>1912</v>
      </c>
      <c r="AE2859">
        <v>1996</v>
      </c>
    </row>
    <row r="2860" spans="1:31" x14ac:dyDescent="0.25">
      <c r="A2860" t="s">
        <v>13445</v>
      </c>
      <c r="B2860" t="s">
        <v>13446</v>
      </c>
      <c r="C2860">
        <v>2001</v>
      </c>
      <c r="D2860" s="1">
        <v>37295</v>
      </c>
      <c r="E2860" t="s">
        <v>22</v>
      </c>
      <c r="F2860">
        <v>98</v>
      </c>
      <c r="G2860" t="s">
        <v>19</v>
      </c>
      <c r="H2860" t="s">
        <v>596</v>
      </c>
      <c r="I2860" t="s">
        <v>9304</v>
      </c>
      <c r="J2860" t="s">
        <v>13447</v>
      </c>
      <c r="K2860" t="s">
        <v>13448</v>
      </c>
      <c r="L2860" t="s">
        <v>13449</v>
      </c>
      <c r="M2860" t="s">
        <v>13450</v>
      </c>
      <c r="N2860">
        <v>7.2</v>
      </c>
      <c r="O2860">
        <v>36152</v>
      </c>
      <c r="P2860" s="2">
        <v>1500000</v>
      </c>
      <c r="Q2860" s="2">
        <v>416925</v>
      </c>
      <c r="R2860" s="2">
        <v>1309316</v>
      </c>
      <c r="S2860" s="2">
        <v>226241</v>
      </c>
      <c r="T2860">
        <v>75</v>
      </c>
      <c r="U2860">
        <v>1.2605564946994372</v>
      </c>
      <c r="V2860">
        <v>1.2175687880221808</v>
      </c>
      <c r="W2860">
        <f>AVERAGE(U2860:V2860)</f>
        <v>1.239062641360809</v>
      </c>
      <c r="X2860" s="4">
        <v>-0.17439256973477676</v>
      </c>
      <c r="Y2860">
        <f>AVERAGE(W2860:X2860)</f>
        <v>0.53233503581301611</v>
      </c>
      <c r="Z2860" t="s">
        <v>23745</v>
      </c>
      <c r="AA2860" t="s">
        <v>22731</v>
      </c>
      <c r="AB2860" t="s">
        <v>23746</v>
      </c>
      <c r="AC2860" t="s">
        <v>22725</v>
      </c>
      <c r="AD2860">
        <v>0</v>
      </c>
      <c r="AE2860">
        <v>0</v>
      </c>
    </row>
    <row r="2861" spans="1:31" x14ac:dyDescent="0.25">
      <c r="A2861" t="s">
        <v>8076</v>
      </c>
      <c r="B2861" t="s">
        <v>8077</v>
      </c>
      <c r="C2861">
        <v>1985</v>
      </c>
      <c r="D2861" s="1">
        <v>31457</v>
      </c>
      <c r="E2861" t="s">
        <v>110</v>
      </c>
      <c r="F2861">
        <v>91</v>
      </c>
      <c r="G2861" t="s">
        <v>19</v>
      </c>
      <c r="H2861" t="s">
        <v>409</v>
      </c>
      <c r="I2861" t="s">
        <v>6329</v>
      </c>
      <c r="J2861" t="s">
        <v>6329</v>
      </c>
      <c r="K2861" t="s">
        <v>4718</v>
      </c>
      <c r="L2861" t="s">
        <v>8078</v>
      </c>
      <c r="M2861" t="s">
        <v>8079</v>
      </c>
      <c r="N2861">
        <v>6.9</v>
      </c>
      <c r="O2861">
        <v>182619</v>
      </c>
      <c r="P2861" s="2">
        <v>30000000</v>
      </c>
      <c r="Q2861" s="2">
        <v>127873716</v>
      </c>
      <c r="R2861" s="2">
        <v>300473716</v>
      </c>
      <c r="S2861" s="2">
        <v>398347432</v>
      </c>
      <c r="T2861">
        <v>40</v>
      </c>
      <c r="U2861">
        <v>1.022843871494123</v>
      </c>
      <c r="V2861">
        <v>-0.75850894266291069</v>
      </c>
      <c r="W2861">
        <f>AVERAGE(U2861:V2861)</f>
        <v>0.13216746441560617</v>
      </c>
      <c r="X2861" s="4">
        <v>4.1585615091711823</v>
      </c>
      <c r="Y2861">
        <f>AVERAGE(W2861:X2861)</f>
        <v>2.1453644867933943</v>
      </c>
      <c r="Z2861" t="s">
        <v>23339</v>
      </c>
      <c r="AA2861" t="s">
        <v>22731</v>
      </c>
      <c r="AB2861" t="s">
        <v>23340</v>
      </c>
      <c r="AC2861" t="s">
        <v>22725</v>
      </c>
      <c r="AD2861">
        <v>1957</v>
      </c>
      <c r="AE2861">
        <v>0</v>
      </c>
    </row>
    <row r="2862" spans="1:31" x14ac:dyDescent="0.25">
      <c r="A2862" t="s">
        <v>9466</v>
      </c>
      <c r="B2862" t="s">
        <v>9467</v>
      </c>
      <c r="C2862">
        <v>1991</v>
      </c>
      <c r="D2862" s="1">
        <v>33667</v>
      </c>
      <c r="E2862" t="s">
        <v>38</v>
      </c>
      <c r="F2862">
        <v>107</v>
      </c>
      <c r="G2862" t="s">
        <v>19</v>
      </c>
      <c r="H2862" t="s">
        <v>25</v>
      </c>
      <c r="I2862" t="s">
        <v>8987</v>
      </c>
      <c r="J2862" t="s">
        <v>9468</v>
      </c>
      <c r="K2862" t="s">
        <v>87</v>
      </c>
      <c r="L2862" t="s">
        <v>9469</v>
      </c>
      <c r="M2862" t="s">
        <v>9470</v>
      </c>
      <c r="N2862">
        <v>6.9</v>
      </c>
      <c r="O2862">
        <v>25462</v>
      </c>
      <c r="P2862" s="2">
        <v>15000000</v>
      </c>
      <c r="Q2862" s="2">
        <v>38016380</v>
      </c>
      <c r="R2862" s="2">
        <v>38016380</v>
      </c>
      <c r="S2862" s="2">
        <v>61032760</v>
      </c>
      <c r="T2862">
        <v>66</v>
      </c>
      <c r="U2862">
        <v>1.022843871494123</v>
      </c>
      <c r="V2862">
        <v>0.70943451441744299</v>
      </c>
      <c r="W2862">
        <f>AVERAGE(U2862:V2862)</f>
        <v>0.86613919295578301</v>
      </c>
      <c r="X2862" s="4">
        <v>0.48739550003195586</v>
      </c>
      <c r="Y2862">
        <f>AVERAGE(W2862:X2862)</f>
        <v>0.67676734649386949</v>
      </c>
      <c r="Z2862" t="s">
        <v>23428</v>
      </c>
      <c r="AA2862" t="s">
        <v>22731</v>
      </c>
      <c r="AB2862" t="s">
        <v>23429</v>
      </c>
      <c r="AC2862" t="s">
        <v>22725</v>
      </c>
      <c r="AD2862">
        <v>1953</v>
      </c>
      <c r="AE2862">
        <v>0</v>
      </c>
    </row>
    <row r="2863" spans="1:31" x14ac:dyDescent="0.25">
      <c r="A2863" t="s">
        <v>10899</v>
      </c>
      <c r="B2863" t="s">
        <v>10900</v>
      </c>
      <c r="C2863">
        <v>1995</v>
      </c>
      <c r="D2863" s="1">
        <v>34838</v>
      </c>
      <c r="E2863" t="s">
        <v>152</v>
      </c>
      <c r="F2863">
        <v>97</v>
      </c>
      <c r="G2863" t="s">
        <v>19</v>
      </c>
      <c r="H2863" t="s">
        <v>175</v>
      </c>
      <c r="I2863" t="s">
        <v>9672</v>
      </c>
      <c r="J2863" t="s">
        <v>10901</v>
      </c>
      <c r="K2863" t="s">
        <v>186</v>
      </c>
      <c r="L2863" t="s">
        <v>10902</v>
      </c>
      <c r="M2863" t="s">
        <v>10903</v>
      </c>
      <c r="N2863">
        <v>7.7</v>
      </c>
      <c r="O2863">
        <v>31518</v>
      </c>
      <c r="P2863" s="2">
        <v>17000000</v>
      </c>
      <c r="Q2863" s="2">
        <v>10015449</v>
      </c>
      <c r="R2863" s="2">
        <v>10015449</v>
      </c>
      <c r="S2863" s="2">
        <v>3030898</v>
      </c>
      <c r="T2863">
        <v>83</v>
      </c>
      <c r="U2863">
        <v>1.6567442000416277</v>
      </c>
      <c r="V2863">
        <v>1.6692436978930587</v>
      </c>
      <c r="W2863">
        <f>AVERAGE(U2863:V2863)</f>
        <v>1.6629939489673431</v>
      </c>
      <c r="X2863" s="4">
        <v>-0.14386807050488737</v>
      </c>
      <c r="Y2863">
        <f>AVERAGE(W2863:X2863)</f>
        <v>0.75956293923122786</v>
      </c>
      <c r="Z2863" t="s">
        <v>23428</v>
      </c>
      <c r="AA2863" t="s">
        <v>22731</v>
      </c>
      <c r="AB2863" t="s">
        <v>23429</v>
      </c>
      <c r="AC2863" t="s">
        <v>22725</v>
      </c>
      <c r="AD2863">
        <v>1953</v>
      </c>
      <c r="AE2863">
        <v>0</v>
      </c>
    </row>
    <row r="2864" spans="1:31" x14ac:dyDescent="0.25">
      <c r="A2864" t="s">
        <v>14325</v>
      </c>
      <c r="B2864" t="s">
        <v>14326</v>
      </c>
      <c r="C2864">
        <v>2003</v>
      </c>
      <c r="D2864" s="1">
        <v>37883</v>
      </c>
      <c r="E2864" t="s">
        <v>90</v>
      </c>
      <c r="F2864">
        <v>111</v>
      </c>
      <c r="G2864" t="s">
        <v>19</v>
      </c>
      <c r="H2864" t="s">
        <v>25</v>
      </c>
      <c r="I2864" t="s">
        <v>11578</v>
      </c>
      <c r="J2864" t="s">
        <v>11578</v>
      </c>
      <c r="K2864" t="s">
        <v>5672</v>
      </c>
      <c r="L2864" t="s">
        <v>14327</v>
      </c>
      <c r="M2864" t="s">
        <v>14328</v>
      </c>
      <c r="N2864">
        <v>7.5</v>
      </c>
      <c r="O2864">
        <v>51433</v>
      </c>
      <c r="P2864" s="2">
        <v>30000000</v>
      </c>
      <c r="Q2864" s="2">
        <v>42070939</v>
      </c>
      <c r="R2864" s="2">
        <v>48260279</v>
      </c>
      <c r="S2864" s="2">
        <v>60331218</v>
      </c>
      <c r="T2864">
        <v>52</v>
      </c>
      <c r="U2864">
        <v>1.4982691179047514</v>
      </c>
      <c r="V2864">
        <v>-8.0996577856593643E-2</v>
      </c>
      <c r="W2864">
        <f>AVERAGE(U2864:V2864)</f>
        <v>0.70863627002407892</v>
      </c>
      <c r="X2864" s="4">
        <v>0.47976026398036914</v>
      </c>
      <c r="Y2864">
        <f>AVERAGE(W2864:X2864)</f>
        <v>0.594198267002224</v>
      </c>
      <c r="Z2864" t="s">
        <v>23428</v>
      </c>
      <c r="AA2864" t="s">
        <v>22731</v>
      </c>
      <c r="AB2864" t="s">
        <v>23429</v>
      </c>
      <c r="AC2864" t="s">
        <v>22725</v>
      </c>
      <c r="AD2864">
        <v>1953</v>
      </c>
      <c r="AE2864">
        <v>0</v>
      </c>
    </row>
    <row r="2865" spans="1:31" x14ac:dyDescent="0.25">
      <c r="A2865" t="s">
        <v>15401</v>
      </c>
      <c r="B2865" t="s">
        <v>15402</v>
      </c>
      <c r="C2865">
        <v>2008</v>
      </c>
      <c r="D2865" s="1">
        <v>39549</v>
      </c>
      <c r="E2865" t="s">
        <v>50</v>
      </c>
      <c r="F2865">
        <v>96</v>
      </c>
      <c r="G2865" t="s">
        <v>19</v>
      </c>
      <c r="H2865" t="s">
        <v>25</v>
      </c>
      <c r="I2865" t="s">
        <v>15403</v>
      </c>
      <c r="J2865" t="s">
        <v>15404</v>
      </c>
      <c r="K2865" t="s">
        <v>15248</v>
      </c>
      <c r="L2865" t="s">
        <v>15405</v>
      </c>
      <c r="M2865" t="s">
        <v>15406</v>
      </c>
      <c r="N2865">
        <v>6</v>
      </c>
      <c r="O2865">
        <v>32945</v>
      </c>
      <c r="P2865" s="2">
        <v>37000000</v>
      </c>
      <c r="Q2865" s="2">
        <v>48006762</v>
      </c>
      <c r="R2865" s="2">
        <v>100104565</v>
      </c>
      <c r="S2865" s="2">
        <v>111111327</v>
      </c>
      <c r="T2865">
        <v>55</v>
      </c>
      <c r="U2865">
        <v>0.30970600187817982</v>
      </c>
      <c r="V2865">
        <v>8.8381513344985618E-2</v>
      </c>
      <c r="W2865">
        <f>AVERAGE(U2865:V2865)</f>
        <v>0.19904375761158272</v>
      </c>
      <c r="X2865" s="4">
        <v>1.0324258477092172</v>
      </c>
      <c r="Y2865">
        <f>AVERAGE(W2865:X2865)</f>
        <v>0.61573480266039993</v>
      </c>
      <c r="Z2865" t="s">
        <v>23428</v>
      </c>
      <c r="AA2865" t="s">
        <v>22731</v>
      </c>
      <c r="AB2865" t="s">
        <v>23429</v>
      </c>
      <c r="AC2865" t="s">
        <v>22725</v>
      </c>
      <c r="AD2865">
        <v>1953</v>
      </c>
      <c r="AE2865">
        <v>0</v>
      </c>
    </row>
    <row r="2866" spans="1:31" x14ac:dyDescent="0.25">
      <c r="A2866" t="s">
        <v>3183</v>
      </c>
      <c r="B2866" t="s">
        <v>3184</v>
      </c>
      <c r="C2866">
        <v>1956</v>
      </c>
      <c r="D2866" s="1">
        <v>21095</v>
      </c>
      <c r="E2866" t="s">
        <v>123</v>
      </c>
      <c r="F2866">
        <v>80</v>
      </c>
      <c r="G2866" t="s">
        <v>19</v>
      </c>
      <c r="H2866" t="s">
        <v>25</v>
      </c>
      <c r="I2866" t="s">
        <v>1996</v>
      </c>
      <c r="J2866" t="s">
        <v>3185</v>
      </c>
      <c r="K2866" t="s">
        <v>742</v>
      </c>
      <c r="L2866" t="s">
        <v>3186</v>
      </c>
      <c r="M2866" t="s">
        <v>3187</v>
      </c>
      <c r="N2866">
        <v>7.7</v>
      </c>
      <c r="O2866">
        <v>43866</v>
      </c>
      <c r="P2866" s="2">
        <v>417000</v>
      </c>
      <c r="R2866" s="2">
        <v>1861</v>
      </c>
      <c r="S2866" s="2">
        <v>-415139</v>
      </c>
      <c r="T2866">
        <v>92</v>
      </c>
      <c r="U2866">
        <v>1.6567442000416277</v>
      </c>
      <c r="V2866">
        <v>2.1773779714977968</v>
      </c>
      <c r="W2866">
        <f>AVERAGE(U2866:V2866)</f>
        <v>1.9170610857697121</v>
      </c>
      <c r="X2866" s="4">
        <v>-0.18137303234252755</v>
      </c>
      <c r="Y2866">
        <f>AVERAGE(W2866:X2866)</f>
        <v>0.86784402671359229</v>
      </c>
      <c r="Z2866" t="s">
        <v>22907</v>
      </c>
      <c r="AA2866" t="s">
        <v>22731</v>
      </c>
      <c r="AB2866" t="s">
        <v>22908</v>
      </c>
      <c r="AC2866" t="s">
        <v>22725</v>
      </c>
      <c r="AD2866">
        <v>1914</v>
      </c>
      <c r="AE2866">
        <v>1984</v>
      </c>
    </row>
    <row r="2867" spans="1:31" x14ac:dyDescent="0.25">
      <c r="A2867" t="s">
        <v>7649</v>
      </c>
      <c r="B2867" t="s">
        <v>7650</v>
      </c>
      <c r="C2867">
        <v>1983</v>
      </c>
      <c r="D2867" s="1">
        <v>30477</v>
      </c>
      <c r="E2867" t="s">
        <v>412</v>
      </c>
      <c r="F2867">
        <v>92</v>
      </c>
      <c r="G2867" t="s">
        <v>19</v>
      </c>
      <c r="H2867" t="s">
        <v>25</v>
      </c>
      <c r="I2867" t="s">
        <v>5501</v>
      </c>
      <c r="J2867" t="s">
        <v>7651</v>
      </c>
      <c r="K2867" t="s">
        <v>7652</v>
      </c>
      <c r="L2867" t="s">
        <v>7653</v>
      </c>
      <c r="M2867" t="s">
        <v>7654</v>
      </c>
      <c r="N2867">
        <v>7.4</v>
      </c>
      <c r="O2867">
        <v>9114</v>
      </c>
      <c r="Q2867" s="2">
        <v>8443124</v>
      </c>
      <c r="R2867" s="2">
        <v>8443124</v>
      </c>
      <c r="S2867" s="2">
        <v>16886248</v>
      </c>
      <c r="T2867">
        <v>76</v>
      </c>
      <c r="U2867">
        <v>1.4190315768363135</v>
      </c>
      <c r="V2867">
        <v>1.2740281517560406</v>
      </c>
      <c r="W2867">
        <f>AVERAGE(U2867:V2867)</f>
        <v>1.3465298642961772</v>
      </c>
      <c r="X2867" s="4">
        <v>6.9267041876500983E-3</v>
      </c>
      <c r="Y2867">
        <f>AVERAGE(W2867:X2867)</f>
        <v>0.67672828424191367</v>
      </c>
      <c r="Z2867" t="s">
        <v>23280</v>
      </c>
      <c r="AA2867" t="s">
        <v>22731</v>
      </c>
      <c r="AB2867" t="s">
        <v>23281</v>
      </c>
      <c r="AC2867" t="s">
        <v>22725</v>
      </c>
      <c r="AD2867">
        <v>1928</v>
      </c>
      <c r="AE2867">
        <v>0</v>
      </c>
    </row>
    <row r="2868" spans="1:31" x14ac:dyDescent="0.25">
      <c r="A2868" t="s">
        <v>11626</v>
      </c>
      <c r="B2868" t="s">
        <v>11627</v>
      </c>
      <c r="C2868">
        <v>1998</v>
      </c>
      <c r="D2868" s="1">
        <v>35937</v>
      </c>
      <c r="E2868" t="s">
        <v>379</v>
      </c>
      <c r="F2868">
        <v>124</v>
      </c>
      <c r="G2868" t="s">
        <v>19</v>
      </c>
      <c r="H2868" t="s">
        <v>11628</v>
      </c>
      <c r="I2868" t="s">
        <v>11307</v>
      </c>
      <c r="J2868" t="s">
        <v>10420</v>
      </c>
      <c r="K2868" t="s">
        <v>9009</v>
      </c>
      <c r="L2868" t="s">
        <v>11629</v>
      </c>
      <c r="M2868" t="s">
        <v>11630</v>
      </c>
      <c r="N2868">
        <v>7</v>
      </c>
      <c r="O2868">
        <v>73386</v>
      </c>
      <c r="Q2868" s="2">
        <v>25232289</v>
      </c>
      <c r="R2868" s="2">
        <v>25232289</v>
      </c>
      <c r="S2868" s="2">
        <v>50464578</v>
      </c>
      <c r="U2868">
        <v>1.1020814125625609</v>
      </c>
      <c r="V2868" t="s">
        <v>22725</v>
      </c>
      <c r="W2868">
        <f>AVERAGE(U2868:V2868)</f>
        <v>1.1020814125625609</v>
      </c>
      <c r="X2868" s="4">
        <v>0.37237663557889406</v>
      </c>
      <c r="Y2868">
        <f>AVERAGE(W2868:X2868)</f>
        <v>0.73722902407072743</v>
      </c>
      <c r="Z2868" t="s">
        <v>23631</v>
      </c>
      <c r="AA2868" t="s">
        <v>22731</v>
      </c>
      <c r="AB2868" t="s">
        <v>23632</v>
      </c>
      <c r="AC2868" t="s">
        <v>22725</v>
      </c>
      <c r="AD2868">
        <v>1957</v>
      </c>
      <c r="AE2868">
        <v>0</v>
      </c>
    </row>
    <row r="2869" spans="1:31" x14ac:dyDescent="0.25">
      <c r="A2869" t="s">
        <v>4193</v>
      </c>
      <c r="B2869" t="s">
        <v>4194</v>
      </c>
      <c r="C2869">
        <v>1963</v>
      </c>
      <c r="D2869" s="1">
        <v>23547</v>
      </c>
      <c r="E2869" t="s">
        <v>48</v>
      </c>
      <c r="F2869">
        <v>101</v>
      </c>
      <c r="G2869" t="s">
        <v>19</v>
      </c>
      <c r="H2869" t="s">
        <v>25</v>
      </c>
      <c r="I2869" t="s">
        <v>2291</v>
      </c>
      <c r="J2869" t="s">
        <v>2291</v>
      </c>
      <c r="K2869" t="s">
        <v>2017</v>
      </c>
      <c r="L2869" t="s">
        <v>4195</v>
      </c>
      <c r="M2869" t="s">
        <v>4196</v>
      </c>
      <c r="N2869">
        <v>7.4</v>
      </c>
      <c r="O2869">
        <v>10670</v>
      </c>
      <c r="S2869" s="2"/>
      <c r="U2869">
        <v>1.4190315768363135</v>
      </c>
      <c r="V2869" t="s">
        <v>22725</v>
      </c>
      <c r="W2869">
        <f>AVERAGE(U2869:V2869)</f>
        <v>1.4190315768363135</v>
      </c>
      <c r="X2869" s="4"/>
      <c r="Y2869">
        <f>AVERAGE(W2869:X2869)</f>
        <v>1.4190315768363135</v>
      </c>
      <c r="Z2869" t="s">
        <v>22977</v>
      </c>
      <c r="AA2869" t="s">
        <v>22731</v>
      </c>
      <c r="AB2869" t="s">
        <v>22978</v>
      </c>
      <c r="AC2869" t="s">
        <v>22725</v>
      </c>
      <c r="AD2869">
        <v>1919</v>
      </c>
      <c r="AE2869">
        <v>2010</v>
      </c>
    </row>
    <row r="2870" spans="1:31" x14ac:dyDescent="0.25">
      <c r="A2870" t="s">
        <v>4300</v>
      </c>
      <c r="B2870" t="s">
        <v>4301</v>
      </c>
      <c r="C2870">
        <v>1964</v>
      </c>
      <c r="D2870" s="1">
        <v>23587</v>
      </c>
      <c r="E2870" t="s">
        <v>34</v>
      </c>
      <c r="F2870">
        <v>90</v>
      </c>
      <c r="G2870" t="s">
        <v>19</v>
      </c>
      <c r="H2870" t="s">
        <v>25</v>
      </c>
      <c r="I2870" t="s">
        <v>2291</v>
      </c>
      <c r="J2870" t="s">
        <v>2291</v>
      </c>
      <c r="K2870" t="s">
        <v>2017</v>
      </c>
      <c r="L2870" t="s">
        <v>4302</v>
      </c>
      <c r="M2870" t="s">
        <v>4303</v>
      </c>
      <c r="N2870">
        <v>7.3</v>
      </c>
      <c r="O2870">
        <v>6703</v>
      </c>
      <c r="S2870" s="2"/>
      <c r="T2870">
        <v>83</v>
      </c>
      <c r="U2870">
        <v>1.339794035767875</v>
      </c>
      <c r="V2870">
        <v>1.6692436978930587</v>
      </c>
      <c r="W2870">
        <f>AVERAGE(U2870:V2870)</f>
        <v>1.504518866830467</v>
      </c>
      <c r="X2870" s="4"/>
      <c r="Y2870">
        <f>AVERAGE(W2870:X2870)</f>
        <v>1.504518866830467</v>
      </c>
      <c r="Z2870" t="s">
        <v>22977</v>
      </c>
      <c r="AA2870" t="s">
        <v>22731</v>
      </c>
      <c r="AB2870" t="s">
        <v>22978</v>
      </c>
      <c r="AC2870" t="s">
        <v>22725</v>
      </c>
      <c r="AD2870">
        <v>1919</v>
      </c>
      <c r="AE2870">
        <v>2010</v>
      </c>
    </row>
    <row r="2871" spans="1:31" x14ac:dyDescent="0.25">
      <c r="A2871" t="s">
        <v>3520</v>
      </c>
      <c r="B2871" t="s">
        <v>3521</v>
      </c>
      <c r="C2871">
        <v>1959</v>
      </c>
      <c r="D2871" s="1">
        <v>21826</v>
      </c>
      <c r="E2871" t="s">
        <v>38</v>
      </c>
      <c r="F2871">
        <v>161</v>
      </c>
      <c r="G2871" t="s">
        <v>19</v>
      </c>
      <c r="H2871" t="s">
        <v>25</v>
      </c>
      <c r="I2871" t="s">
        <v>942</v>
      </c>
      <c r="J2871" t="s">
        <v>3522</v>
      </c>
      <c r="K2871" t="s">
        <v>2860</v>
      </c>
      <c r="L2871" t="s">
        <v>3523</v>
      </c>
      <c r="M2871" t="s">
        <v>3524</v>
      </c>
      <c r="N2871">
        <v>8</v>
      </c>
      <c r="O2871">
        <v>58419</v>
      </c>
      <c r="Q2871" s="2">
        <v>11900000</v>
      </c>
      <c r="S2871" s="2">
        <v>11900000</v>
      </c>
      <c r="T2871">
        <v>95</v>
      </c>
      <c r="U2871">
        <v>1.8944568232469419</v>
      </c>
      <c r="V2871">
        <v>2.346756062699376</v>
      </c>
      <c r="W2871">
        <f>AVERAGE(U2871:V2871)</f>
        <v>2.120606442973159</v>
      </c>
      <c r="X2871" s="4">
        <v>-4.7341152179826408E-2</v>
      </c>
      <c r="Y2871">
        <f>AVERAGE(W2871:X2871)</f>
        <v>1.0366326453966663</v>
      </c>
      <c r="Z2871" t="s">
        <v>22929</v>
      </c>
      <c r="AA2871" t="s">
        <v>22731</v>
      </c>
      <c r="AB2871" t="s">
        <v>22930</v>
      </c>
      <c r="AC2871" t="s">
        <v>22725</v>
      </c>
      <c r="AD2871">
        <v>1899</v>
      </c>
      <c r="AE2871">
        <v>1974</v>
      </c>
    </row>
    <row r="2872" spans="1:31" x14ac:dyDescent="0.25">
      <c r="A2872" t="s">
        <v>6448</v>
      </c>
      <c r="B2872" t="s">
        <v>6449</v>
      </c>
      <c r="C2872">
        <v>1977</v>
      </c>
      <c r="D2872" s="1">
        <v>28405</v>
      </c>
      <c r="E2872" t="s">
        <v>114</v>
      </c>
      <c r="F2872">
        <v>98</v>
      </c>
      <c r="G2872" t="s">
        <v>19</v>
      </c>
      <c r="H2872" t="s">
        <v>271</v>
      </c>
      <c r="I2872" t="s">
        <v>4740</v>
      </c>
      <c r="J2872" t="s">
        <v>6450</v>
      </c>
      <c r="K2872" t="s">
        <v>186</v>
      </c>
      <c r="L2872" t="s">
        <v>6451</v>
      </c>
      <c r="M2872" t="s">
        <v>6452</v>
      </c>
      <c r="N2872">
        <v>6.6</v>
      </c>
      <c r="O2872">
        <v>8536</v>
      </c>
      <c r="Q2872" s="2">
        <v>41687243</v>
      </c>
      <c r="R2872" s="2">
        <v>41687243</v>
      </c>
      <c r="S2872" s="2">
        <v>83374486</v>
      </c>
      <c r="T2872">
        <v>56</v>
      </c>
      <c r="U2872">
        <v>0.78513124828880809</v>
      </c>
      <c r="V2872">
        <v>0.14484087707884538</v>
      </c>
      <c r="W2872">
        <f>AVERAGE(U2872:V2872)</f>
        <v>0.46498606268382675</v>
      </c>
      <c r="X2872" s="4">
        <v>0.73055179261297376</v>
      </c>
      <c r="Y2872">
        <f>AVERAGE(W2872:X2872)</f>
        <v>0.59776892764840028</v>
      </c>
      <c r="Z2872" t="s">
        <v>23178</v>
      </c>
      <c r="AA2872" t="s">
        <v>22731</v>
      </c>
      <c r="AB2872" t="s">
        <v>23179</v>
      </c>
      <c r="AC2872" t="s">
        <v>22725</v>
      </c>
      <c r="AD2872">
        <v>1927</v>
      </c>
      <c r="AE2872">
        <v>2001</v>
      </c>
    </row>
    <row r="2873" spans="1:31" x14ac:dyDescent="0.25">
      <c r="A2873" t="s">
        <v>6792</v>
      </c>
      <c r="B2873" t="s">
        <v>6793</v>
      </c>
      <c r="C2873">
        <v>1979</v>
      </c>
      <c r="D2873" s="1">
        <v>29442</v>
      </c>
      <c r="E2873" t="s">
        <v>46</v>
      </c>
      <c r="F2873">
        <v>94</v>
      </c>
      <c r="G2873" t="s">
        <v>19</v>
      </c>
      <c r="H2873" t="s">
        <v>25</v>
      </c>
      <c r="I2873" t="s">
        <v>4740</v>
      </c>
      <c r="J2873" t="s">
        <v>6794</v>
      </c>
      <c r="K2873" t="s">
        <v>155</v>
      </c>
      <c r="L2873" t="s">
        <v>6795</v>
      </c>
      <c r="M2873" t="s">
        <v>6796</v>
      </c>
      <c r="N2873">
        <v>7.2</v>
      </c>
      <c r="O2873">
        <v>52104</v>
      </c>
      <c r="Q2873" s="2">
        <v>73691419</v>
      </c>
      <c r="R2873" s="2">
        <v>73691419</v>
      </c>
      <c r="S2873" s="2">
        <v>147382838</v>
      </c>
      <c r="T2873">
        <v>61</v>
      </c>
      <c r="U2873">
        <v>1.2605564946994372</v>
      </c>
      <c r="V2873">
        <v>0.42713769574814414</v>
      </c>
      <c r="W2873">
        <f>AVERAGE(U2873:V2873)</f>
        <v>0.84384709522379064</v>
      </c>
      <c r="X2873" s="4">
        <v>1.4271870286972754</v>
      </c>
      <c r="Y2873">
        <f>AVERAGE(W2873:X2873)</f>
        <v>1.135517061960533</v>
      </c>
      <c r="Z2873" t="s">
        <v>23178</v>
      </c>
      <c r="AA2873" t="s">
        <v>22731</v>
      </c>
      <c r="AB2873" t="s">
        <v>23179</v>
      </c>
      <c r="AC2873" t="s">
        <v>22725</v>
      </c>
      <c r="AD2873">
        <v>1927</v>
      </c>
      <c r="AE2873">
        <v>2001</v>
      </c>
    </row>
    <row r="2874" spans="1:31" x14ac:dyDescent="0.25">
      <c r="A2874" t="s">
        <v>5349</v>
      </c>
      <c r="B2874" t="s">
        <v>5350</v>
      </c>
      <c r="C2874">
        <v>1971</v>
      </c>
      <c r="D2874" s="1">
        <v>26361</v>
      </c>
      <c r="E2874" t="s">
        <v>379</v>
      </c>
      <c r="F2874">
        <v>104</v>
      </c>
      <c r="G2874" t="s">
        <v>19</v>
      </c>
      <c r="H2874" t="s">
        <v>175</v>
      </c>
      <c r="I2874" t="s">
        <v>4754</v>
      </c>
      <c r="J2874" t="s">
        <v>5351</v>
      </c>
      <c r="K2874" t="s">
        <v>5352</v>
      </c>
      <c r="L2874" t="s">
        <v>5353</v>
      </c>
      <c r="M2874" t="s">
        <v>5354</v>
      </c>
      <c r="N2874">
        <v>7.7</v>
      </c>
      <c r="O2874">
        <v>107402</v>
      </c>
      <c r="P2874" s="2">
        <v>1800000</v>
      </c>
      <c r="Q2874" s="2">
        <v>51700000</v>
      </c>
      <c r="R2874" s="2">
        <v>51700000</v>
      </c>
      <c r="S2874" s="2">
        <v>101600000</v>
      </c>
      <c r="T2874">
        <v>94</v>
      </c>
      <c r="U2874">
        <v>1.6567442000416277</v>
      </c>
      <c r="V2874">
        <v>2.2902966989655162</v>
      </c>
      <c r="W2874">
        <f>AVERAGE(U2874:V2874)</f>
        <v>1.9735204495035719</v>
      </c>
      <c r="X2874" s="4">
        <v>0.92890927021445535</v>
      </c>
      <c r="Y2874">
        <f>AVERAGE(W2874:X2874)</f>
        <v>1.4512148598590136</v>
      </c>
      <c r="Z2874" t="s">
        <v>23073</v>
      </c>
      <c r="AA2874" t="s">
        <v>22731</v>
      </c>
      <c r="AB2874" t="s">
        <v>23074</v>
      </c>
      <c r="AC2874" t="s">
        <v>22725</v>
      </c>
      <c r="AD2874">
        <v>1934</v>
      </c>
      <c r="AE2874">
        <v>1978</v>
      </c>
    </row>
    <row r="2875" spans="1:31" x14ac:dyDescent="0.25">
      <c r="A2875" t="s">
        <v>11924</v>
      </c>
      <c r="B2875" t="s">
        <v>11925</v>
      </c>
      <c r="C2875">
        <v>1997</v>
      </c>
      <c r="D2875" s="1">
        <v>35643</v>
      </c>
      <c r="E2875" t="s">
        <v>22</v>
      </c>
      <c r="F2875">
        <v>113</v>
      </c>
      <c r="G2875" t="s">
        <v>19</v>
      </c>
      <c r="H2875" t="s">
        <v>25</v>
      </c>
      <c r="I2875" t="s">
        <v>6776</v>
      </c>
      <c r="J2875" t="s">
        <v>6776</v>
      </c>
      <c r="K2875" t="s">
        <v>11926</v>
      </c>
      <c r="L2875" t="s">
        <v>11927</v>
      </c>
      <c r="M2875" t="s">
        <v>11928</v>
      </c>
      <c r="N2875">
        <v>7</v>
      </c>
      <c r="O2875">
        <v>6668</v>
      </c>
      <c r="P2875" s="2">
        <v>2700000</v>
      </c>
      <c r="Q2875" s="2">
        <v>9161691</v>
      </c>
      <c r="R2875" s="2">
        <v>9161691</v>
      </c>
      <c r="S2875" s="2">
        <v>15623382</v>
      </c>
      <c r="T2875">
        <v>77</v>
      </c>
      <c r="U2875">
        <v>1.1020814125625609</v>
      </c>
      <c r="V2875">
        <v>1.3304875154899003</v>
      </c>
      <c r="W2875">
        <f>AVERAGE(U2875:V2875)</f>
        <v>1.2162844640262307</v>
      </c>
      <c r="X2875" s="4">
        <v>-6.8177045740820865E-3</v>
      </c>
      <c r="Y2875">
        <f>AVERAGE(W2875:X2875)</f>
        <v>0.60473337972607433</v>
      </c>
      <c r="Z2875" t="s">
        <v>23645</v>
      </c>
      <c r="AA2875" t="s">
        <v>22731</v>
      </c>
      <c r="AB2875" t="s">
        <v>23646</v>
      </c>
      <c r="AC2875" t="s">
        <v>22725</v>
      </c>
      <c r="AD2875">
        <v>0</v>
      </c>
      <c r="AE2875">
        <v>0</v>
      </c>
    </row>
    <row r="2876" spans="1:31" x14ac:dyDescent="0.25">
      <c r="A2876" t="s">
        <v>1822</v>
      </c>
      <c r="B2876" t="s">
        <v>1823</v>
      </c>
      <c r="C2876">
        <v>1945</v>
      </c>
      <c r="D2876" s="1">
        <v>16827</v>
      </c>
      <c r="E2876" t="s">
        <v>304</v>
      </c>
      <c r="F2876">
        <v>68</v>
      </c>
      <c r="G2876" t="s">
        <v>19</v>
      </c>
      <c r="H2876" t="s">
        <v>25</v>
      </c>
      <c r="I2876" t="s">
        <v>705</v>
      </c>
      <c r="J2876" t="s">
        <v>1824</v>
      </c>
      <c r="K2876" t="s">
        <v>1237</v>
      </c>
      <c r="L2876" t="s">
        <v>1825</v>
      </c>
      <c r="M2876" t="s">
        <v>1826</v>
      </c>
      <c r="N2876">
        <v>7.4</v>
      </c>
      <c r="O2876">
        <v>14504</v>
      </c>
      <c r="P2876" s="2">
        <v>30000</v>
      </c>
      <c r="Q2876" s="2">
        <v>16172</v>
      </c>
      <c r="R2876" s="2">
        <v>16172</v>
      </c>
      <c r="S2876" s="2">
        <v>2344</v>
      </c>
      <c r="U2876">
        <v>1.4190315768363135</v>
      </c>
      <c r="V2876" t="s">
        <v>22725</v>
      </c>
      <c r="W2876">
        <f>AVERAGE(U2876:V2876)</f>
        <v>1.4190315768363135</v>
      </c>
      <c r="X2876" s="4">
        <v>-0.17682935391340343</v>
      </c>
      <c r="Y2876">
        <f>AVERAGE(W2876:X2876)</f>
        <v>0.62110111146145508</v>
      </c>
      <c r="Z2876" t="s">
        <v>22819</v>
      </c>
      <c r="AA2876" t="s">
        <v>22731</v>
      </c>
      <c r="AB2876" t="s">
        <v>22820</v>
      </c>
      <c r="AC2876" t="s">
        <v>22725</v>
      </c>
      <c r="AD2876">
        <v>1888</v>
      </c>
      <c r="AE2876">
        <v>1949</v>
      </c>
    </row>
    <row r="2877" spans="1:31" x14ac:dyDescent="0.25">
      <c r="A2877" t="s">
        <v>7704</v>
      </c>
      <c r="B2877" t="s">
        <v>7705</v>
      </c>
      <c r="C2877">
        <v>1984</v>
      </c>
      <c r="D2877" s="1">
        <v>31133</v>
      </c>
      <c r="E2877" t="s">
        <v>922</v>
      </c>
      <c r="F2877">
        <v>105</v>
      </c>
      <c r="G2877" t="s">
        <v>19</v>
      </c>
      <c r="H2877" t="s">
        <v>25</v>
      </c>
      <c r="I2877" t="s">
        <v>6778</v>
      </c>
      <c r="J2877" t="s">
        <v>7706</v>
      </c>
      <c r="K2877" t="s">
        <v>87</v>
      </c>
      <c r="L2877" t="s">
        <v>7707</v>
      </c>
      <c r="M2877" t="s">
        <v>7708</v>
      </c>
      <c r="N2877">
        <v>7.3</v>
      </c>
      <c r="O2877">
        <v>159496</v>
      </c>
      <c r="P2877" s="2">
        <v>14000000</v>
      </c>
      <c r="Q2877" s="2">
        <v>234760478</v>
      </c>
      <c r="R2877" s="2">
        <v>316360478</v>
      </c>
      <c r="S2877" s="2">
        <v>537120956</v>
      </c>
      <c r="T2877">
        <v>66</v>
      </c>
      <c r="U2877">
        <v>1.339794035767875</v>
      </c>
      <c r="V2877">
        <v>0.70943451441744299</v>
      </c>
      <c r="W2877">
        <f>AVERAGE(U2877:V2877)</f>
        <v>1.024614275092659</v>
      </c>
      <c r="X2877" s="4">
        <v>5.6689038884592868</v>
      </c>
      <c r="Y2877">
        <f>AVERAGE(W2877:X2877)</f>
        <v>3.3467590817759731</v>
      </c>
      <c r="Z2877" t="s">
        <v>23289</v>
      </c>
      <c r="AA2877" t="s">
        <v>22731</v>
      </c>
      <c r="AB2877" t="s">
        <v>23290</v>
      </c>
      <c r="AC2877" t="s">
        <v>22725</v>
      </c>
      <c r="AD2877">
        <v>1952</v>
      </c>
      <c r="AE2877">
        <v>0</v>
      </c>
    </row>
    <row r="2878" spans="1:31" x14ac:dyDescent="0.25">
      <c r="A2878" t="s">
        <v>10904</v>
      </c>
      <c r="B2878" t="s">
        <v>10905</v>
      </c>
      <c r="C2878">
        <v>1995</v>
      </c>
      <c r="D2878" s="1">
        <v>35209</v>
      </c>
      <c r="E2878" t="s">
        <v>56</v>
      </c>
      <c r="F2878">
        <v>90</v>
      </c>
      <c r="G2878" t="s">
        <v>19</v>
      </c>
      <c r="H2878" t="s">
        <v>25</v>
      </c>
      <c r="I2878" t="s">
        <v>9824</v>
      </c>
      <c r="J2878" t="s">
        <v>9824</v>
      </c>
      <c r="K2878" t="s">
        <v>10906</v>
      </c>
      <c r="L2878" t="s">
        <v>10907</v>
      </c>
      <c r="M2878" t="s">
        <v>10908</v>
      </c>
      <c r="N2878">
        <v>7.5</v>
      </c>
      <c r="O2878">
        <v>16075</v>
      </c>
      <c r="P2878" s="2">
        <v>500000</v>
      </c>
      <c r="Q2878" s="2">
        <v>1111790</v>
      </c>
      <c r="R2878" s="2">
        <v>1111790</v>
      </c>
      <c r="S2878" s="2">
        <v>1723580</v>
      </c>
      <c r="T2878">
        <v>81</v>
      </c>
      <c r="U2878">
        <v>1.4982691179047514</v>
      </c>
      <c r="V2878">
        <v>1.5563249704253392</v>
      </c>
      <c r="W2878">
        <f>AVERAGE(U2878:V2878)</f>
        <v>1.5272970441650453</v>
      </c>
      <c r="X2878" s="4">
        <v>-0.15809627284272068</v>
      </c>
      <c r="Y2878">
        <f>AVERAGE(W2878:X2878)</f>
        <v>0.68460038566116233</v>
      </c>
      <c r="Z2878" t="s">
        <v>23558</v>
      </c>
      <c r="AA2878" t="s">
        <v>22731</v>
      </c>
      <c r="AB2878" t="s">
        <v>23559</v>
      </c>
      <c r="AC2878" t="s">
        <v>22725</v>
      </c>
      <c r="AD2878">
        <v>0</v>
      </c>
      <c r="AE2878">
        <v>0</v>
      </c>
    </row>
    <row r="2879" spans="1:31" x14ac:dyDescent="0.25">
      <c r="A2879" t="s">
        <v>6167</v>
      </c>
      <c r="B2879" t="s">
        <v>6168</v>
      </c>
      <c r="C2879">
        <v>1975</v>
      </c>
      <c r="D2879" s="1">
        <v>27767</v>
      </c>
      <c r="E2879" t="s">
        <v>46</v>
      </c>
      <c r="F2879">
        <v>111</v>
      </c>
      <c r="G2879" t="s">
        <v>19</v>
      </c>
      <c r="H2879" t="s">
        <v>25</v>
      </c>
      <c r="I2879" t="s">
        <v>5053</v>
      </c>
      <c r="J2879" t="s">
        <v>6169</v>
      </c>
      <c r="K2879" t="s">
        <v>193</v>
      </c>
      <c r="L2879" t="s">
        <v>6170</v>
      </c>
      <c r="M2879" t="s">
        <v>6171</v>
      </c>
      <c r="N2879">
        <v>7.1</v>
      </c>
      <c r="O2879">
        <v>5478</v>
      </c>
      <c r="S2879" s="2"/>
      <c r="U2879">
        <v>1.1813189536309987</v>
      </c>
      <c r="V2879" t="s">
        <v>22725</v>
      </c>
      <c r="W2879">
        <f>AVERAGE(U2879:V2879)</f>
        <v>1.1813189536309987</v>
      </c>
      <c r="X2879" s="4"/>
      <c r="Y2879">
        <f>AVERAGE(W2879:X2879)</f>
        <v>1.1813189536309987</v>
      </c>
      <c r="Z2879" t="s">
        <v>23157</v>
      </c>
      <c r="AA2879" t="s">
        <v>22731</v>
      </c>
      <c r="AB2879" t="s">
        <v>23158</v>
      </c>
      <c r="AC2879" t="s">
        <v>22725</v>
      </c>
      <c r="AD2879">
        <v>1905</v>
      </c>
      <c r="AE2879">
        <v>0</v>
      </c>
    </row>
    <row r="2880" spans="1:31" x14ac:dyDescent="0.25">
      <c r="A2880" t="s">
        <v>14402</v>
      </c>
      <c r="B2880" t="s">
        <v>14403</v>
      </c>
      <c r="C2880">
        <v>2004</v>
      </c>
      <c r="D2880" s="1">
        <v>38520</v>
      </c>
      <c r="E2880" t="s">
        <v>71</v>
      </c>
      <c r="F2880">
        <v>102</v>
      </c>
      <c r="G2880" t="s">
        <v>19</v>
      </c>
      <c r="H2880" t="s">
        <v>6904</v>
      </c>
      <c r="I2880" t="s">
        <v>14404</v>
      </c>
      <c r="J2880" t="s">
        <v>14404</v>
      </c>
      <c r="K2880" t="s">
        <v>14405</v>
      </c>
      <c r="L2880" t="s">
        <v>14406</v>
      </c>
      <c r="M2880" t="s">
        <v>14407</v>
      </c>
      <c r="N2880">
        <v>7.4</v>
      </c>
      <c r="O2880">
        <v>205293</v>
      </c>
      <c r="P2880" s="2">
        <v>2500000</v>
      </c>
      <c r="Q2880" s="2">
        <v>26782316</v>
      </c>
      <c r="R2880" s="2">
        <v>35825316</v>
      </c>
      <c r="S2880" s="2">
        <v>60107632</v>
      </c>
      <c r="T2880">
        <v>67</v>
      </c>
      <c r="U2880">
        <v>1.4190315768363135</v>
      </c>
      <c r="V2880">
        <v>0.76589387815130272</v>
      </c>
      <c r="W2880">
        <f>AVERAGE(U2880:V2880)</f>
        <v>1.0924627274938081</v>
      </c>
      <c r="X2880" s="4">
        <v>0.47732686457188028</v>
      </c>
      <c r="Y2880">
        <f>AVERAGE(W2880:X2880)</f>
        <v>0.78489479603284418</v>
      </c>
      <c r="Z2880" t="s">
        <v>23801</v>
      </c>
      <c r="AA2880" t="s">
        <v>22731</v>
      </c>
      <c r="AB2880" t="s">
        <v>23802</v>
      </c>
      <c r="AC2880" t="s">
        <v>22725</v>
      </c>
      <c r="AD2880">
        <v>0</v>
      </c>
      <c r="AE2880">
        <v>0</v>
      </c>
    </row>
    <row r="2881" spans="1:31" x14ac:dyDescent="0.25">
      <c r="A2881" t="s">
        <v>7922</v>
      </c>
      <c r="B2881" t="s">
        <v>7923</v>
      </c>
      <c r="C2881">
        <v>1985</v>
      </c>
      <c r="D2881" s="1">
        <v>31317</v>
      </c>
      <c r="E2881" t="s">
        <v>56</v>
      </c>
      <c r="F2881">
        <v>97</v>
      </c>
      <c r="G2881" t="s">
        <v>19</v>
      </c>
      <c r="H2881" t="s">
        <v>25</v>
      </c>
      <c r="I2881" t="s">
        <v>7411</v>
      </c>
      <c r="J2881" t="s">
        <v>7411</v>
      </c>
      <c r="K2881" t="s">
        <v>155</v>
      </c>
      <c r="L2881" t="s">
        <v>7924</v>
      </c>
      <c r="M2881" t="s">
        <v>7925</v>
      </c>
      <c r="N2881">
        <v>7.9</v>
      </c>
      <c r="O2881">
        <v>348873</v>
      </c>
      <c r="P2881" s="2">
        <v>1000000</v>
      </c>
      <c r="Q2881" s="2">
        <v>45875171</v>
      </c>
      <c r="R2881" s="2">
        <v>51538286</v>
      </c>
      <c r="S2881" s="2">
        <v>96413457</v>
      </c>
      <c r="T2881">
        <v>66</v>
      </c>
      <c r="U2881">
        <v>1.815219282178504</v>
      </c>
      <c r="V2881">
        <v>0.70943451441744299</v>
      </c>
      <c r="W2881">
        <f>AVERAGE(U2881:V2881)</f>
        <v>1.2623268982979736</v>
      </c>
      <c r="X2881" s="4">
        <v>0.87246150215964924</v>
      </c>
      <c r="Y2881">
        <f>AVERAGE(W2881:X2881)</f>
        <v>1.0673942002288115</v>
      </c>
      <c r="Z2881" t="s">
        <v>23317</v>
      </c>
      <c r="AA2881" t="s">
        <v>22731</v>
      </c>
      <c r="AB2881" t="s">
        <v>23318</v>
      </c>
      <c r="AC2881" t="s">
        <v>22725</v>
      </c>
      <c r="AD2881">
        <v>1948</v>
      </c>
      <c r="AE2881">
        <v>0</v>
      </c>
    </row>
    <row r="2882" spans="1:31" x14ac:dyDescent="0.25">
      <c r="A2882" t="s">
        <v>8565</v>
      </c>
      <c r="B2882" t="s">
        <v>4501</v>
      </c>
      <c r="C2882">
        <v>1987</v>
      </c>
      <c r="D2882" s="1">
        <v>32055</v>
      </c>
      <c r="E2882" t="s">
        <v>79</v>
      </c>
      <c r="F2882">
        <v>111</v>
      </c>
      <c r="G2882" t="s">
        <v>19</v>
      </c>
      <c r="H2882" t="s">
        <v>25</v>
      </c>
      <c r="I2882" t="s">
        <v>5053</v>
      </c>
      <c r="J2882" t="s">
        <v>8328</v>
      </c>
      <c r="K2882" t="s">
        <v>5227</v>
      </c>
      <c r="L2882" t="s">
        <v>8566</v>
      </c>
      <c r="M2882" t="s">
        <v>8567</v>
      </c>
      <c r="N2882">
        <v>6.5</v>
      </c>
      <c r="O2882">
        <v>28946</v>
      </c>
      <c r="P2882" s="2">
        <v>12000000</v>
      </c>
      <c r="Q2882" s="2">
        <v>66995879</v>
      </c>
      <c r="R2882" s="2">
        <v>110996879</v>
      </c>
      <c r="S2882" s="2">
        <v>165992758</v>
      </c>
      <c r="T2882">
        <v>36</v>
      </c>
      <c r="U2882">
        <v>0.70589370722037037</v>
      </c>
      <c r="V2882">
        <v>-0.98434639759834974</v>
      </c>
      <c r="W2882">
        <f>AVERAGE(U2882:V2882)</f>
        <v>-0.13922634518898969</v>
      </c>
      <c r="X2882" s="4">
        <v>1.629728191024185</v>
      </c>
      <c r="Y2882">
        <f>AVERAGE(W2882:X2882)</f>
        <v>0.74525092291759765</v>
      </c>
      <c r="Z2882" t="s">
        <v>23390</v>
      </c>
      <c r="AA2882" t="s">
        <v>22731</v>
      </c>
      <c r="AB2882" t="s">
        <v>23391</v>
      </c>
      <c r="AC2882" t="s">
        <v>22725</v>
      </c>
      <c r="AD2882">
        <v>1949</v>
      </c>
      <c r="AE2882">
        <v>0</v>
      </c>
    </row>
    <row r="2883" spans="1:31" x14ac:dyDescent="0.25">
      <c r="A2883" t="s">
        <v>6936</v>
      </c>
      <c r="B2883" t="s">
        <v>6937</v>
      </c>
      <c r="C2883">
        <v>1980</v>
      </c>
      <c r="D2883" s="1">
        <v>29671</v>
      </c>
      <c r="E2883" t="s">
        <v>46</v>
      </c>
      <c r="F2883">
        <v>109</v>
      </c>
      <c r="G2883" t="s">
        <v>19</v>
      </c>
      <c r="H2883" t="s">
        <v>175</v>
      </c>
      <c r="I2883" t="s">
        <v>5363</v>
      </c>
      <c r="J2883" t="s">
        <v>6938</v>
      </c>
      <c r="K2883" t="s">
        <v>6939</v>
      </c>
      <c r="L2883" t="s">
        <v>6940</v>
      </c>
      <c r="M2883" t="s">
        <v>6941</v>
      </c>
      <c r="N2883">
        <v>6.8</v>
      </c>
      <c r="O2883">
        <v>26790</v>
      </c>
      <c r="P2883" s="2">
        <v>10000000</v>
      </c>
      <c r="Q2883" s="2">
        <v>103290500</v>
      </c>
      <c r="R2883" s="2">
        <v>103300143</v>
      </c>
      <c r="S2883" s="2">
        <v>196590643</v>
      </c>
      <c r="T2883">
        <v>58</v>
      </c>
      <c r="U2883">
        <v>0.94360633042568443</v>
      </c>
      <c r="V2883">
        <v>0.25775960454656488</v>
      </c>
      <c r="W2883">
        <f>AVERAGE(U2883:V2883)</f>
        <v>0.60068296748612471</v>
      </c>
      <c r="X2883" s="4">
        <v>1.9627404335617731</v>
      </c>
      <c r="Y2883">
        <f>AVERAGE(W2883:X2883)</f>
        <v>1.2817117005239489</v>
      </c>
      <c r="Z2883" t="s">
        <v>23210</v>
      </c>
      <c r="AA2883" t="s">
        <v>22731</v>
      </c>
      <c r="AB2883" t="s">
        <v>23211</v>
      </c>
      <c r="AC2883" t="s">
        <v>22725</v>
      </c>
      <c r="AD2883">
        <v>1940</v>
      </c>
      <c r="AE2883">
        <v>0</v>
      </c>
    </row>
    <row r="2884" spans="1:31" x14ac:dyDescent="0.25">
      <c r="A2884" t="s">
        <v>12721</v>
      </c>
      <c r="B2884" t="s">
        <v>12722</v>
      </c>
      <c r="C2884">
        <v>1999</v>
      </c>
      <c r="D2884" s="1">
        <v>36651</v>
      </c>
      <c r="E2884" t="s">
        <v>410</v>
      </c>
      <c r="F2884">
        <v>89</v>
      </c>
      <c r="G2884" t="s">
        <v>19</v>
      </c>
      <c r="H2884" t="s">
        <v>25</v>
      </c>
      <c r="I2884" t="s">
        <v>12723</v>
      </c>
      <c r="J2884" t="s">
        <v>12724</v>
      </c>
      <c r="K2884" t="s">
        <v>10602</v>
      </c>
      <c r="L2884" t="s">
        <v>12725</v>
      </c>
      <c r="M2884" t="s">
        <v>12726</v>
      </c>
      <c r="N2884">
        <v>7.1</v>
      </c>
      <c r="O2884">
        <v>8095</v>
      </c>
      <c r="P2884" s="2">
        <v>450000</v>
      </c>
      <c r="Q2884" s="2">
        <v>2087228</v>
      </c>
      <c r="R2884" s="2">
        <v>2087228</v>
      </c>
      <c r="S2884" s="2">
        <v>3724456</v>
      </c>
      <c r="U2884">
        <v>1.1813189536309987</v>
      </c>
      <c r="V2884" t="s">
        <v>22725</v>
      </c>
      <c r="W2884">
        <f>AVERAGE(U2884:V2884)</f>
        <v>1.1813189536309987</v>
      </c>
      <c r="X2884" s="4">
        <v>-0.13631972835934741</v>
      </c>
      <c r="Y2884">
        <f>AVERAGE(W2884:X2884)</f>
        <v>0.52249961263582567</v>
      </c>
      <c r="Z2884" t="s">
        <v>23701</v>
      </c>
      <c r="AA2884" t="s">
        <v>22731</v>
      </c>
      <c r="AB2884" t="s">
        <v>23702</v>
      </c>
      <c r="AC2884" t="s">
        <v>22725</v>
      </c>
      <c r="AD2884">
        <v>0</v>
      </c>
      <c r="AE2884">
        <v>0</v>
      </c>
    </row>
    <row r="2885" spans="1:31" x14ac:dyDescent="0.25">
      <c r="A2885" t="s">
        <v>18886</v>
      </c>
      <c r="B2885" t="s">
        <v>18887</v>
      </c>
      <c r="C2885">
        <v>2012</v>
      </c>
      <c r="D2885" s="1">
        <v>41003</v>
      </c>
      <c r="E2885" t="s">
        <v>564</v>
      </c>
      <c r="F2885">
        <v>110</v>
      </c>
      <c r="G2885" t="s">
        <v>19</v>
      </c>
      <c r="H2885" t="s">
        <v>1660</v>
      </c>
      <c r="I2885" t="s">
        <v>18888</v>
      </c>
      <c r="J2885" t="s">
        <v>18889</v>
      </c>
      <c r="K2885" t="s">
        <v>16413</v>
      </c>
      <c r="L2885" t="s">
        <v>18890</v>
      </c>
      <c r="M2885" t="s">
        <v>18891</v>
      </c>
      <c r="N2885">
        <v>6.5</v>
      </c>
      <c r="O2885">
        <v>65794</v>
      </c>
      <c r="P2885" s="2">
        <v>12000000</v>
      </c>
      <c r="Q2885" s="2">
        <v>70012847</v>
      </c>
      <c r="R2885" s="2">
        <v>82499399</v>
      </c>
      <c r="S2885" s="2">
        <v>140512246</v>
      </c>
      <c r="T2885">
        <v>40</v>
      </c>
      <c r="U2885">
        <v>0.70589370722037037</v>
      </c>
      <c r="V2885">
        <v>-0.75850894266291069</v>
      </c>
      <c r="W2885">
        <f>AVERAGE(U2885:V2885)</f>
        <v>-2.630761772127016E-2</v>
      </c>
      <c r="X2885" s="4">
        <v>1.3524109044821275</v>
      </c>
      <c r="Y2885">
        <f>AVERAGE(W2885:X2885)</f>
        <v>0.66305164338042866</v>
      </c>
      <c r="Z2885" t="s">
        <v>24051</v>
      </c>
      <c r="AA2885" t="s">
        <v>22731</v>
      </c>
      <c r="AB2885" t="s">
        <v>24052</v>
      </c>
      <c r="AC2885" t="s">
        <v>22725</v>
      </c>
      <c r="AD2885">
        <v>1978</v>
      </c>
      <c r="AE2885">
        <v>0</v>
      </c>
    </row>
    <row r="2886" spans="1:31" x14ac:dyDescent="0.25">
      <c r="A2886" t="s">
        <v>12477</v>
      </c>
      <c r="B2886" t="s">
        <v>12478</v>
      </c>
      <c r="C2886">
        <v>1999</v>
      </c>
      <c r="D2886" s="1">
        <v>36581</v>
      </c>
      <c r="E2886" t="s">
        <v>7542</v>
      </c>
      <c r="F2886">
        <v>157</v>
      </c>
      <c r="G2886" t="s">
        <v>19</v>
      </c>
      <c r="H2886" t="s">
        <v>12479</v>
      </c>
      <c r="I2886" t="s">
        <v>7296</v>
      </c>
      <c r="J2886" t="s">
        <v>12480</v>
      </c>
      <c r="K2886" t="s">
        <v>7857</v>
      </c>
      <c r="L2886" t="s">
        <v>12481</v>
      </c>
      <c r="M2886" t="s">
        <v>12482</v>
      </c>
      <c r="N2886">
        <v>7.8</v>
      </c>
      <c r="O2886">
        <v>157061</v>
      </c>
      <c r="P2886" s="2">
        <v>90000000</v>
      </c>
      <c r="Q2886" s="2">
        <v>29089912</v>
      </c>
      <c r="R2886" s="2">
        <v>60289912</v>
      </c>
      <c r="S2886" s="2">
        <v>-620176</v>
      </c>
      <c r="T2886">
        <v>84</v>
      </c>
      <c r="U2886">
        <v>1.7359817411100655</v>
      </c>
      <c r="V2886">
        <v>1.7257030616269187</v>
      </c>
      <c r="W2886">
        <f>AVERAGE(U2886:V2886)</f>
        <v>1.7308424013684922</v>
      </c>
      <c r="X2886" s="4">
        <v>-0.18360455361183028</v>
      </c>
      <c r="Y2886">
        <f>AVERAGE(W2886:X2886)</f>
        <v>0.77361892387833098</v>
      </c>
      <c r="Z2886" t="s">
        <v>23684</v>
      </c>
      <c r="AA2886" t="s">
        <v>22731</v>
      </c>
      <c r="AB2886" t="s">
        <v>23685</v>
      </c>
      <c r="AC2886" t="s">
        <v>22725</v>
      </c>
      <c r="AD2886">
        <v>1961</v>
      </c>
      <c r="AE2886">
        <v>0</v>
      </c>
    </row>
    <row r="2887" spans="1:31" x14ac:dyDescent="0.25">
      <c r="A2887" t="s">
        <v>14202</v>
      </c>
      <c r="B2887" t="s">
        <v>14203</v>
      </c>
      <c r="C2887">
        <v>2004</v>
      </c>
      <c r="D2887" s="1">
        <v>38317</v>
      </c>
      <c r="E2887" t="s">
        <v>4545</v>
      </c>
      <c r="F2887">
        <v>115</v>
      </c>
      <c r="G2887" t="s">
        <v>19</v>
      </c>
      <c r="H2887" t="s">
        <v>175</v>
      </c>
      <c r="I2887" t="s">
        <v>12333</v>
      </c>
      <c r="J2887" t="s">
        <v>12333</v>
      </c>
      <c r="K2887" t="s">
        <v>11016</v>
      </c>
      <c r="L2887" t="s">
        <v>14204</v>
      </c>
      <c r="M2887" t="s">
        <v>14205</v>
      </c>
      <c r="N2887">
        <v>8</v>
      </c>
      <c r="O2887">
        <v>642759</v>
      </c>
      <c r="P2887" s="2">
        <v>92000000</v>
      </c>
      <c r="Q2887" s="2">
        <v>261441092</v>
      </c>
      <c r="R2887" s="2">
        <v>631606713</v>
      </c>
      <c r="S2887" s="2">
        <v>801047805</v>
      </c>
      <c r="T2887">
        <v>90</v>
      </c>
      <c r="U2887">
        <v>1.8944568232469419</v>
      </c>
      <c r="V2887">
        <v>2.0644592440300773</v>
      </c>
      <c r="W2887">
        <f>AVERAGE(U2887:V2887)</f>
        <v>1.9794580336385095</v>
      </c>
      <c r="X2887" s="4">
        <v>8.5413531394898534</v>
      </c>
      <c r="Y2887">
        <f>AVERAGE(W2887:X2887)</f>
        <v>5.2604055865641817</v>
      </c>
      <c r="Z2887" t="s">
        <v>23782</v>
      </c>
      <c r="AA2887" t="s">
        <v>22731</v>
      </c>
      <c r="AB2887" t="s">
        <v>23783</v>
      </c>
      <c r="AC2887" t="s">
        <v>22725</v>
      </c>
      <c r="AD2887">
        <v>1967</v>
      </c>
      <c r="AE2887">
        <v>0</v>
      </c>
    </row>
    <row r="2888" spans="1:31" x14ac:dyDescent="0.25">
      <c r="A2888" t="s">
        <v>14603</v>
      </c>
      <c r="B2888" t="s">
        <v>14604</v>
      </c>
      <c r="C2888">
        <v>2005</v>
      </c>
      <c r="D2888" s="1">
        <v>38737</v>
      </c>
      <c r="E2888" t="s">
        <v>71</v>
      </c>
      <c r="F2888">
        <v>103</v>
      </c>
      <c r="G2888" t="s">
        <v>19</v>
      </c>
      <c r="H2888" t="s">
        <v>687</v>
      </c>
      <c r="I2888" t="s">
        <v>13232</v>
      </c>
      <c r="J2888" t="s">
        <v>13232</v>
      </c>
      <c r="K2888" t="s">
        <v>14604</v>
      </c>
      <c r="L2888" t="s">
        <v>14605</v>
      </c>
      <c r="M2888" t="s">
        <v>14606</v>
      </c>
      <c r="N2888">
        <v>6.3</v>
      </c>
      <c r="O2888">
        <v>59382</v>
      </c>
      <c r="P2888" s="2">
        <v>18000000</v>
      </c>
      <c r="Q2888" s="2">
        <v>60062868</v>
      </c>
      <c r="R2888" s="2">
        <v>92884429</v>
      </c>
      <c r="S2888" s="2">
        <v>134947297</v>
      </c>
      <c r="T2888">
        <v>56</v>
      </c>
      <c r="U2888">
        <v>0.54741862508349393</v>
      </c>
      <c r="V2888">
        <v>0.14484087707884538</v>
      </c>
      <c r="W2888">
        <f>AVERAGE(U2888:V2888)</f>
        <v>0.34612975108116967</v>
      </c>
      <c r="X2888" s="4">
        <v>1.2918447527334918</v>
      </c>
      <c r="Y2888">
        <f>AVERAGE(W2888:X2888)</f>
        <v>0.81898725190733068</v>
      </c>
      <c r="Z2888" t="s">
        <v>23782</v>
      </c>
      <c r="AA2888" t="s">
        <v>22731</v>
      </c>
      <c r="AB2888" t="s">
        <v>23783</v>
      </c>
      <c r="AC2888" t="s">
        <v>22725</v>
      </c>
      <c r="AD2888">
        <v>1967</v>
      </c>
      <c r="AE2888">
        <v>0</v>
      </c>
    </row>
    <row r="2889" spans="1:31" x14ac:dyDescent="0.25">
      <c r="A2889" t="s">
        <v>15036</v>
      </c>
      <c r="B2889" t="s">
        <v>15037</v>
      </c>
      <c r="C2889">
        <v>2007</v>
      </c>
      <c r="D2889" s="1">
        <v>39372</v>
      </c>
      <c r="E2889" t="s">
        <v>452</v>
      </c>
      <c r="F2889">
        <v>111</v>
      </c>
      <c r="G2889" t="s">
        <v>19</v>
      </c>
      <c r="H2889" t="s">
        <v>175</v>
      </c>
      <c r="I2889" t="s">
        <v>15038</v>
      </c>
      <c r="J2889" t="s">
        <v>15038</v>
      </c>
      <c r="K2889" t="s">
        <v>7139</v>
      </c>
      <c r="L2889" t="s">
        <v>15039</v>
      </c>
      <c r="M2889" t="s">
        <v>15040</v>
      </c>
      <c r="N2889">
        <v>8</v>
      </c>
      <c r="O2889">
        <v>624762</v>
      </c>
      <c r="P2889" s="2">
        <v>150000000</v>
      </c>
      <c r="Q2889" s="2">
        <v>206445654</v>
      </c>
      <c r="R2889" s="2">
        <v>623726085</v>
      </c>
      <c r="S2889" s="2">
        <v>680171739</v>
      </c>
      <c r="T2889">
        <v>96</v>
      </c>
      <c r="U2889">
        <v>1.8944568232469419</v>
      </c>
      <c r="V2889">
        <v>2.4032154264332357</v>
      </c>
      <c r="W2889">
        <f>AVERAGE(U2889:V2889)</f>
        <v>2.1488361248400887</v>
      </c>
      <c r="X2889" s="4">
        <v>7.2257978385995631</v>
      </c>
      <c r="Y2889">
        <f>AVERAGE(W2889:X2889)</f>
        <v>4.6873169817198264</v>
      </c>
      <c r="Z2889" t="s">
        <v>23782</v>
      </c>
      <c r="AA2889" t="s">
        <v>22731</v>
      </c>
      <c r="AB2889" t="s">
        <v>23783</v>
      </c>
      <c r="AC2889" t="s">
        <v>22725</v>
      </c>
      <c r="AD2889">
        <v>1967</v>
      </c>
      <c r="AE2889">
        <v>0</v>
      </c>
    </row>
    <row r="2890" spans="1:31" x14ac:dyDescent="0.25">
      <c r="A2890" t="s">
        <v>15336</v>
      </c>
      <c r="B2890" t="s">
        <v>161</v>
      </c>
      <c r="C2890">
        <v>2005</v>
      </c>
      <c r="D2890" s="1">
        <v>38646</v>
      </c>
      <c r="E2890" t="s">
        <v>185</v>
      </c>
      <c r="F2890">
        <v>100</v>
      </c>
      <c r="G2890" t="s">
        <v>19</v>
      </c>
      <c r="H2890" t="s">
        <v>506</v>
      </c>
      <c r="I2890" t="s">
        <v>13153</v>
      </c>
      <c r="J2890" t="s">
        <v>15337</v>
      </c>
      <c r="K2890" t="s">
        <v>7139</v>
      </c>
      <c r="L2890" t="s">
        <v>15338</v>
      </c>
      <c r="M2890" t="s">
        <v>15339</v>
      </c>
      <c r="N2890">
        <v>6.2</v>
      </c>
      <c r="O2890">
        <v>77336</v>
      </c>
      <c r="P2890" s="2">
        <v>35000000</v>
      </c>
      <c r="Q2890" s="2">
        <v>63946815</v>
      </c>
      <c r="R2890" s="2">
        <v>86369815</v>
      </c>
      <c r="S2890" s="2">
        <v>115316630</v>
      </c>
      <c r="T2890">
        <v>62</v>
      </c>
      <c r="U2890">
        <v>0.46818108401505615</v>
      </c>
      <c r="V2890">
        <v>0.48359705948200393</v>
      </c>
      <c r="W2890">
        <f>AVERAGE(U2890:V2890)</f>
        <v>0.47588907174853001</v>
      </c>
      <c r="X2890" s="4">
        <v>1.0781942850564405</v>
      </c>
      <c r="Y2890">
        <f>AVERAGE(W2890:X2890)</f>
        <v>0.77704167840248528</v>
      </c>
      <c r="Z2890" t="s">
        <v>23782</v>
      </c>
      <c r="AA2890" t="s">
        <v>22731</v>
      </c>
      <c r="AB2890" t="s">
        <v>23783</v>
      </c>
      <c r="AC2890" t="s">
        <v>22725</v>
      </c>
      <c r="AD2890">
        <v>1967</v>
      </c>
      <c r="AE2890">
        <v>0</v>
      </c>
    </row>
    <row r="2891" spans="1:31" x14ac:dyDescent="0.25">
      <c r="A2891" t="s">
        <v>17386</v>
      </c>
      <c r="B2891" t="s">
        <v>17387</v>
      </c>
      <c r="C2891">
        <v>2009</v>
      </c>
      <c r="D2891" s="1">
        <v>40101</v>
      </c>
      <c r="E2891" t="s">
        <v>452</v>
      </c>
      <c r="F2891">
        <v>96</v>
      </c>
      <c r="G2891" t="s">
        <v>19</v>
      </c>
      <c r="H2891" t="s">
        <v>25</v>
      </c>
      <c r="I2891" t="s">
        <v>17388</v>
      </c>
      <c r="J2891" t="s">
        <v>17388</v>
      </c>
      <c r="K2891" t="s">
        <v>11016</v>
      </c>
      <c r="L2891" t="s">
        <v>17389</v>
      </c>
      <c r="M2891" t="s">
        <v>17390</v>
      </c>
      <c r="N2891">
        <v>8.1999999999999993</v>
      </c>
      <c r="O2891">
        <v>911402</v>
      </c>
      <c r="P2891" s="2">
        <v>175000000</v>
      </c>
      <c r="Q2891" s="2">
        <v>293004164</v>
      </c>
      <c r="R2891" s="2">
        <v>735099082</v>
      </c>
      <c r="S2891" s="2">
        <v>853103246</v>
      </c>
      <c r="T2891">
        <v>88</v>
      </c>
      <c r="U2891">
        <v>2.0529319053838173</v>
      </c>
      <c r="V2891">
        <v>1.9515405165623576</v>
      </c>
      <c r="W2891">
        <f>AVERAGE(U2891:V2891)</f>
        <v>2.0022362109730873</v>
      </c>
      <c r="X2891" s="4">
        <v>9.1078988057570847</v>
      </c>
      <c r="Y2891">
        <f>AVERAGE(W2891:X2891)</f>
        <v>5.5550675083650862</v>
      </c>
      <c r="Z2891" t="s">
        <v>23782</v>
      </c>
      <c r="AA2891" t="s">
        <v>22731</v>
      </c>
      <c r="AB2891" t="s">
        <v>23783</v>
      </c>
      <c r="AC2891" t="s">
        <v>22725</v>
      </c>
      <c r="AD2891">
        <v>1967</v>
      </c>
      <c r="AE2891">
        <v>0</v>
      </c>
    </row>
    <row r="2892" spans="1:31" x14ac:dyDescent="0.25">
      <c r="A2892" t="s">
        <v>17901</v>
      </c>
      <c r="B2892" t="s">
        <v>17902</v>
      </c>
      <c r="C2892">
        <v>2011</v>
      </c>
      <c r="D2892" s="1">
        <v>40716</v>
      </c>
      <c r="E2892" t="s">
        <v>452</v>
      </c>
      <c r="F2892">
        <v>106</v>
      </c>
      <c r="G2892" t="s">
        <v>19</v>
      </c>
      <c r="H2892" t="s">
        <v>11327</v>
      </c>
      <c r="I2892" t="s">
        <v>17903</v>
      </c>
      <c r="J2892" t="s">
        <v>17903</v>
      </c>
      <c r="K2892" t="s">
        <v>7139</v>
      </c>
      <c r="L2892" t="s">
        <v>17904</v>
      </c>
      <c r="M2892" t="s">
        <v>17905</v>
      </c>
      <c r="N2892">
        <v>6.1</v>
      </c>
      <c r="O2892">
        <v>155043</v>
      </c>
      <c r="P2892" s="2">
        <v>200000000</v>
      </c>
      <c r="Q2892" s="2">
        <v>191452396</v>
      </c>
      <c r="R2892" s="2">
        <v>559852396</v>
      </c>
      <c r="S2892" s="2">
        <v>551304792</v>
      </c>
      <c r="T2892">
        <v>57</v>
      </c>
      <c r="U2892">
        <v>0.38894354294661765</v>
      </c>
      <c r="V2892">
        <v>0.20130024081270514</v>
      </c>
      <c r="W2892">
        <f>AVERAGE(U2892:V2892)</f>
        <v>0.29512189187966142</v>
      </c>
      <c r="X2892" s="4">
        <v>5.8232737422627565</v>
      </c>
      <c r="Y2892">
        <f>AVERAGE(W2892:X2892)</f>
        <v>3.0591978170712091</v>
      </c>
      <c r="Z2892" t="s">
        <v>23782</v>
      </c>
      <c r="AA2892" t="s">
        <v>22731</v>
      </c>
      <c r="AB2892" t="s">
        <v>23783</v>
      </c>
      <c r="AC2892" t="s">
        <v>22725</v>
      </c>
      <c r="AD2892">
        <v>1967</v>
      </c>
      <c r="AE2892">
        <v>0</v>
      </c>
    </row>
    <row r="2893" spans="1:31" x14ac:dyDescent="0.25">
      <c r="A2893" t="s">
        <v>18228</v>
      </c>
      <c r="B2893" t="s">
        <v>18229</v>
      </c>
      <c r="C2893">
        <v>2011</v>
      </c>
      <c r="D2893" s="1">
        <v>40970</v>
      </c>
      <c r="E2893" t="s">
        <v>71</v>
      </c>
      <c r="F2893">
        <v>100</v>
      </c>
      <c r="G2893" t="s">
        <v>19</v>
      </c>
      <c r="H2893" t="s">
        <v>25</v>
      </c>
      <c r="I2893" t="s">
        <v>16412</v>
      </c>
      <c r="J2893" t="s">
        <v>18230</v>
      </c>
      <c r="K2893" t="s">
        <v>12082</v>
      </c>
      <c r="L2893" t="s">
        <v>18231</v>
      </c>
      <c r="M2893" t="s">
        <v>18232</v>
      </c>
      <c r="N2893">
        <v>7.6</v>
      </c>
      <c r="O2893">
        <v>311992</v>
      </c>
      <c r="P2893" s="2">
        <v>8000000</v>
      </c>
      <c r="Q2893" s="2">
        <v>35014192</v>
      </c>
      <c r="R2893" s="2">
        <v>41097853</v>
      </c>
      <c r="S2893" s="2">
        <v>68112045</v>
      </c>
      <c r="T2893">
        <v>72</v>
      </c>
      <c r="U2893">
        <v>1.5775066589731892</v>
      </c>
      <c r="V2893">
        <v>1.0481906968206014</v>
      </c>
      <c r="W2893">
        <f>AVERAGE(U2893:V2893)</f>
        <v>1.3128486778968953</v>
      </c>
      <c r="X2893" s="4">
        <v>0.56444293561166048</v>
      </c>
      <c r="Y2893">
        <f>AVERAGE(W2893:X2893)</f>
        <v>0.93864580675427789</v>
      </c>
      <c r="Z2893" t="s">
        <v>23782</v>
      </c>
      <c r="AA2893" t="s">
        <v>22731</v>
      </c>
      <c r="AB2893" t="s">
        <v>23783</v>
      </c>
      <c r="AC2893" t="s">
        <v>22725</v>
      </c>
      <c r="AD2893">
        <v>1967</v>
      </c>
      <c r="AE2893">
        <v>0</v>
      </c>
    </row>
    <row r="2894" spans="1:31" x14ac:dyDescent="0.25">
      <c r="A2894" t="s">
        <v>19119</v>
      </c>
      <c r="B2894" t="s">
        <v>19120</v>
      </c>
      <c r="C2894">
        <v>2011</v>
      </c>
      <c r="D2894" s="1">
        <v>40795</v>
      </c>
      <c r="E2894" t="s">
        <v>65</v>
      </c>
      <c r="F2894">
        <v>112</v>
      </c>
      <c r="G2894" t="s">
        <v>19</v>
      </c>
      <c r="H2894" t="s">
        <v>25</v>
      </c>
      <c r="I2894" t="s">
        <v>9643</v>
      </c>
      <c r="J2894" t="s">
        <v>9643</v>
      </c>
      <c r="K2894" t="s">
        <v>87</v>
      </c>
      <c r="L2894" t="s">
        <v>19121</v>
      </c>
      <c r="M2894" t="s">
        <v>19122</v>
      </c>
      <c r="N2894">
        <v>7</v>
      </c>
      <c r="O2894">
        <v>334427</v>
      </c>
      <c r="P2894" s="2">
        <v>50000000</v>
      </c>
      <c r="Q2894" s="2">
        <v>127004179</v>
      </c>
      <c r="R2894" s="2">
        <v>260095986</v>
      </c>
      <c r="S2894" s="2">
        <v>337100165</v>
      </c>
      <c r="T2894">
        <v>72</v>
      </c>
      <c r="U2894">
        <v>1.1020814125625609</v>
      </c>
      <c r="V2894">
        <v>1.0481906968206014</v>
      </c>
      <c r="W2894">
        <f>AVERAGE(U2894:V2894)</f>
        <v>1.0751360546915811</v>
      </c>
      <c r="X2894" s="4">
        <v>3.4919765562253029</v>
      </c>
      <c r="Y2894">
        <f>AVERAGE(W2894:X2894)</f>
        <v>2.283556305458442</v>
      </c>
      <c r="Z2894" t="s">
        <v>23782</v>
      </c>
      <c r="AA2894" t="s">
        <v>22731</v>
      </c>
      <c r="AB2894" t="s">
        <v>23783</v>
      </c>
      <c r="AC2894" t="s">
        <v>22725</v>
      </c>
      <c r="AD2894">
        <v>1967</v>
      </c>
      <c r="AE2894">
        <v>0</v>
      </c>
    </row>
    <row r="2895" spans="1:31" x14ac:dyDescent="0.25">
      <c r="A2895" t="s">
        <v>20303</v>
      </c>
      <c r="B2895" t="s">
        <v>18098</v>
      </c>
      <c r="C2895">
        <v>2017</v>
      </c>
      <c r="D2895" s="1">
        <v>43097</v>
      </c>
      <c r="E2895" t="s">
        <v>208</v>
      </c>
      <c r="F2895">
        <v>105</v>
      </c>
      <c r="G2895" t="s">
        <v>19</v>
      </c>
      <c r="H2895" t="s">
        <v>271</v>
      </c>
      <c r="I2895" t="s">
        <v>20304</v>
      </c>
      <c r="J2895" t="s">
        <v>20305</v>
      </c>
      <c r="K2895" t="s">
        <v>7139</v>
      </c>
      <c r="L2895" t="s">
        <v>20306</v>
      </c>
      <c r="M2895" t="s">
        <v>20307</v>
      </c>
      <c r="N2895">
        <v>8.4</v>
      </c>
      <c r="O2895">
        <v>352455</v>
      </c>
      <c r="P2895" s="2">
        <v>175000000</v>
      </c>
      <c r="Q2895" s="2">
        <v>209726015</v>
      </c>
      <c r="R2895" s="2">
        <v>807083670</v>
      </c>
      <c r="S2895" s="2">
        <v>841809685</v>
      </c>
      <c r="T2895">
        <v>81</v>
      </c>
      <c r="U2895">
        <v>2.2114069875206943</v>
      </c>
      <c r="V2895">
        <v>1.5563249704253392</v>
      </c>
      <c r="W2895">
        <f>AVERAGE(U2895:V2895)</f>
        <v>1.8838659789730168</v>
      </c>
      <c r="X2895" s="4">
        <v>8.9849852751374009</v>
      </c>
      <c r="Y2895">
        <f>AVERAGE(W2895:X2895)</f>
        <v>5.4344256270552087</v>
      </c>
      <c r="Z2895" t="s">
        <v>23782</v>
      </c>
      <c r="AA2895" t="s">
        <v>22731</v>
      </c>
      <c r="AB2895" t="s">
        <v>23783</v>
      </c>
      <c r="AC2895" t="s">
        <v>22725</v>
      </c>
      <c r="AD2895">
        <v>1967</v>
      </c>
      <c r="AE2895">
        <v>0</v>
      </c>
    </row>
    <row r="2896" spans="1:31" x14ac:dyDescent="0.25">
      <c r="A2896" t="s">
        <v>21142</v>
      </c>
      <c r="B2896" t="s">
        <v>21143</v>
      </c>
      <c r="C2896">
        <v>2018</v>
      </c>
      <c r="D2896" s="1">
        <v>43362</v>
      </c>
      <c r="E2896" t="s">
        <v>4545</v>
      </c>
      <c r="F2896">
        <v>118</v>
      </c>
      <c r="G2896" t="s">
        <v>19</v>
      </c>
      <c r="H2896" t="s">
        <v>25</v>
      </c>
      <c r="I2896" t="s">
        <v>12333</v>
      </c>
      <c r="J2896" t="s">
        <v>12333</v>
      </c>
      <c r="K2896" t="s">
        <v>7139</v>
      </c>
      <c r="L2896" t="s">
        <v>21144</v>
      </c>
      <c r="M2896" t="s">
        <v>21145</v>
      </c>
      <c r="N2896">
        <v>7.6</v>
      </c>
      <c r="O2896">
        <v>239495</v>
      </c>
      <c r="P2896" s="2">
        <v>200000000</v>
      </c>
      <c r="Q2896" s="2">
        <v>608581744</v>
      </c>
      <c r="R2896" s="2">
        <v>1242805359</v>
      </c>
      <c r="S2896" s="2">
        <v>1651387103</v>
      </c>
      <c r="T2896">
        <v>80</v>
      </c>
      <c r="U2896">
        <v>1.5775066589731892</v>
      </c>
      <c r="V2896">
        <v>1.4998656066914795</v>
      </c>
      <c r="W2896">
        <f>AVERAGE(U2896:V2896)</f>
        <v>1.5386861328323342</v>
      </c>
      <c r="X2896" s="4">
        <v>17.796025367482684</v>
      </c>
      <c r="Y2896">
        <f>AVERAGE(W2896:X2896)</f>
        <v>9.66735575015751</v>
      </c>
      <c r="Z2896" t="s">
        <v>23782</v>
      </c>
      <c r="AA2896" t="s">
        <v>22731</v>
      </c>
      <c r="AB2896" t="s">
        <v>23783</v>
      </c>
      <c r="AC2896" t="s">
        <v>22725</v>
      </c>
      <c r="AD2896">
        <v>1967</v>
      </c>
      <c r="AE2896">
        <v>0</v>
      </c>
    </row>
    <row r="2897" spans="1:31" x14ac:dyDescent="0.25">
      <c r="A2897" t="s">
        <v>6478</v>
      </c>
      <c r="B2897" t="s">
        <v>6479</v>
      </c>
      <c r="C2897">
        <v>1977</v>
      </c>
      <c r="D2897" s="1">
        <v>28562</v>
      </c>
      <c r="E2897" t="s">
        <v>412</v>
      </c>
      <c r="F2897">
        <v>118</v>
      </c>
      <c r="G2897" t="s">
        <v>19</v>
      </c>
      <c r="H2897" t="s">
        <v>428</v>
      </c>
      <c r="I2897" t="s">
        <v>6211</v>
      </c>
      <c r="J2897" t="s">
        <v>6480</v>
      </c>
      <c r="K2897" t="s">
        <v>87</v>
      </c>
      <c r="L2897" t="s">
        <v>6481</v>
      </c>
      <c r="M2897" t="s">
        <v>6482</v>
      </c>
      <c r="N2897">
        <v>6.8</v>
      </c>
      <c r="O2897">
        <v>69620</v>
      </c>
      <c r="P2897" s="2">
        <v>3000000</v>
      </c>
      <c r="Q2897" s="2">
        <v>94213184</v>
      </c>
      <c r="R2897" s="2">
        <v>237113184</v>
      </c>
      <c r="S2897" s="2">
        <v>328326368</v>
      </c>
      <c r="T2897">
        <v>77</v>
      </c>
      <c r="U2897">
        <v>0.94360633042568443</v>
      </c>
      <c r="V2897">
        <v>1.3304875154899003</v>
      </c>
      <c r="W2897">
        <f>AVERAGE(U2897:V2897)</f>
        <v>1.1370469229577924</v>
      </c>
      <c r="X2897" s="4">
        <v>3.3964868903696543</v>
      </c>
      <c r="Y2897">
        <f>AVERAGE(W2897:X2897)</f>
        <v>2.2667669066637233</v>
      </c>
      <c r="Z2897" t="s">
        <v>23180</v>
      </c>
      <c r="AA2897" t="s">
        <v>22731</v>
      </c>
      <c r="AB2897" t="s">
        <v>23181</v>
      </c>
      <c r="AC2897" t="s">
        <v>22725</v>
      </c>
      <c r="AD2897">
        <v>1949</v>
      </c>
      <c r="AE2897">
        <v>2003</v>
      </c>
    </row>
    <row r="2898" spans="1:31" x14ac:dyDescent="0.25">
      <c r="A2898" t="s">
        <v>13383</v>
      </c>
      <c r="B2898" t="s">
        <v>13384</v>
      </c>
      <c r="C2898">
        <v>2001</v>
      </c>
      <c r="D2898" s="1">
        <v>37400</v>
      </c>
      <c r="E2898" t="s">
        <v>5896</v>
      </c>
      <c r="F2898">
        <v>99</v>
      </c>
      <c r="G2898" t="s">
        <v>19</v>
      </c>
      <c r="H2898" t="s">
        <v>25</v>
      </c>
      <c r="I2898" t="s">
        <v>8749</v>
      </c>
      <c r="J2898" t="s">
        <v>8749</v>
      </c>
      <c r="K2898" t="s">
        <v>11218</v>
      </c>
      <c r="L2898" t="s">
        <v>13385</v>
      </c>
      <c r="M2898" t="s">
        <v>13386</v>
      </c>
      <c r="N2898">
        <v>7.8</v>
      </c>
      <c r="O2898">
        <v>59916</v>
      </c>
      <c r="Q2898" s="2">
        <v>2901447</v>
      </c>
      <c r="R2898" s="2">
        <v>3176880</v>
      </c>
      <c r="S2898" s="2">
        <v>6078327</v>
      </c>
      <c r="T2898">
        <v>82</v>
      </c>
      <c r="U2898">
        <v>1.7359817411100655</v>
      </c>
      <c r="V2898">
        <v>1.612784334159199</v>
      </c>
      <c r="W2898">
        <f>AVERAGE(U2898:V2898)</f>
        <v>1.6743830376346323</v>
      </c>
      <c r="X2898" s="4">
        <v>-0.11070136093446838</v>
      </c>
      <c r="Y2898">
        <f>AVERAGE(W2898:X2898)</f>
        <v>0.78184083835008189</v>
      </c>
      <c r="Z2898" t="s">
        <v>23739</v>
      </c>
      <c r="AA2898" t="s">
        <v>22731</v>
      </c>
      <c r="AB2898" t="s">
        <v>23740</v>
      </c>
      <c r="AC2898" t="s">
        <v>22725</v>
      </c>
      <c r="AD2898">
        <v>0</v>
      </c>
      <c r="AE2898">
        <v>0</v>
      </c>
    </row>
    <row r="2899" spans="1:31" x14ac:dyDescent="0.25">
      <c r="A2899" t="s">
        <v>3300</v>
      </c>
      <c r="B2899" t="s">
        <v>3301</v>
      </c>
      <c r="C2899">
        <v>1957</v>
      </c>
      <c r="D2899" s="1">
        <v>21195</v>
      </c>
      <c r="E2899" t="s">
        <v>412</v>
      </c>
      <c r="F2899">
        <v>126</v>
      </c>
      <c r="G2899" t="s">
        <v>19</v>
      </c>
      <c r="H2899" t="s">
        <v>25</v>
      </c>
      <c r="I2899" t="s">
        <v>1878</v>
      </c>
      <c r="J2899" t="s">
        <v>2910</v>
      </c>
      <c r="K2899" t="s">
        <v>3116</v>
      </c>
      <c r="L2899" t="s">
        <v>3302</v>
      </c>
      <c r="M2899" t="s">
        <v>3303</v>
      </c>
      <c r="N2899">
        <v>8.1999999999999993</v>
      </c>
      <c r="O2899">
        <v>13458</v>
      </c>
      <c r="S2899" s="2"/>
      <c r="T2899">
        <v>72</v>
      </c>
      <c r="U2899">
        <v>2.0529319053838173</v>
      </c>
      <c r="V2899">
        <v>1.0481906968206014</v>
      </c>
      <c r="W2899">
        <f>AVERAGE(U2899:V2899)</f>
        <v>1.5505613011022095</v>
      </c>
      <c r="X2899" s="4"/>
      <c r="Y2899">
        <f>AVERAGE(W2899:X2899)</f>
        <v>1.5505613011022095</v>
      </c>
      <c r="Z2899" t="s">
        <v>22913</v>
      </c>
      <c r="AA2899" t="s">
        <v>22731</v>
      </c>
      <c r="AB2899" t="s">
        <v>22914</v>
      </c>
      <c r="AC2899" t="s">
        <v>22725</v>
      </c>
      <c r="AD2899">
        <v>1914</v>
      </c>
      <c r="AE2899">
        <v>2003</v>
      </c>
    </row>
    <row r="2900" spans="1:31" x14ac:dyDescent="0.25">
      <c r="A2900" t="s">
        <v>17335</v>
      </c>
      <c r="B2900" t="s">
        <v>17336</v>
      </c>
      <c r="C2900">
        <v>2010</v>
      </c>
      <c r="D2900" s="1">
        <v>40718</v>
      </c>
      <c r="E2900" t="s">
        <v>3039</v>
      </c>
      <c r="F2900">
        <v>123</v>
      </c>
      <c r="G2900" t="s">
        <v>19</v>
      </c>
      <c r="H2900" t="s">
        <v>25</v>
      </c>
      <c r="I2900" t="s">
        <v>10727</v>
      </c>
      <c r="J2900" t="s">
        <v>17337</v>
      </c>
      <c r="K2900" t="s">
        <v>7139</v>
      </c>
      <c r="L2900" t="s">
        <v>17338</v>
      </c>
      <c r="M2900" t="s">
        <v>17339</v>
      </c>
      <c r="N2900">
        <v>7.2</v>
      </c>
      <c r="O2900">
        <v>26028</v>
      </c>
      <c r="P2900" s="2">
        <v>35000000</v>
      </c>
      <c r="Q2900" s="2">
        <v>59713955</v>
      </c>
      <c r="R2900" s="2">
        <v>60321861</v>
      </c>
      <c r="S2900" s="2">
        <v>85035816</v>
      </c>
      <c r="T2900">
        <v>61</v>
      </c>
      <c r="U2900">
        <v>1.2605564946994372</v>
      </c>
      <c r="V2900">
        <v>0.42713769574814414</v>
      </c>
      <c r="W2900">
        <f>AVERAGE(U2900:V2900)</f>
        <v>0.84384709522379064</v>
      </c>
      <c r="X2900" s="4">
        <v>0.74863288641716874</v>
      </c>
      <c r="Y2900">
        <f>AVERAGE(W2900:X2900)</f>
        <v>0.79623999082047969</v>
      </c>
      <c r="Z2900" t="s">
        <v>23659</v>
      </c>
      <c r="AA2900" t="s">
        <v>22731</v>
      </c>
      <c r="AB2900" t="s">
        <v>23660</v>
      </c>
      <c r="AC2900" t="s">
        <v>22725</v>
      </c>
      <c r="AD2900">
        <v>1951</v>
      </c>
      <c r="AE2900">
        <v>0</v>
      </c>
    </row>
    <row r="2901" spans="1:31" x14ac:dyDescent="0.25">
      <c r="A2901" t="s">
        <v>7655</v>
      </c>
      <c r="B2901" t="s">
        <v>7656</v>
      </c>
      <c r="C2901">
        <v>1983</v>
      </c>
      <c r="D2901" s="1">
        <v>30757</v>
      </c>
      <c r="E2901" t="s">
        <v>56</v>
      </c>
      <c r="F2901">
        <v>132</v>
      </c>
      <c r="G2901" t="s">
        <v>19</v>
      </c>
      <c r="H2901" t="s">
        <v>25</v>
      </c>
      <c r="I2901" t="s">
        <v>7657</v>
      </c>
      <c r="J2901" t="s">
        <v>7658</v>
      </c>
      <c r="K2901" t="s">
        <v>87</v>
      </c>
      <c r="L2901" t="s">
        <v>7659</v>
      </c>
      <c r="M2901" t="s">
        <v>7660</v>
      </c>
      <c r="N2901">
        <v>7.4</v>
      </c>
      <c r="O2901">
        <v>53767</v>
      </c>
      <c r="P2901" s="2">
        <v>8000000</v>
      </c>
      <c r="Q2901" s="2">
        <v>108423489</v>
      </c>
      <c r="R2901" s="2">
        <v>108423489</v>
      </c>
      <c r="S2901" s="2">
        <v>208846978</v>
      </c>
      <c r="T2901">
        <v>79</v>
      </c>
      <c r="U2901">
        <v>1.4190315768363135</v>
      </c>
      <c r="V2901">
        <v>1.4434062429576198</v>
      </c>
      <c r="W2901">
        <f>AVERAGE(U2901:V2901)</f>
        <v>1.4312189098969665</v>
      </c>
      <c r="X2901" s="4">
        <v>2.0961323200807902</v>
      </c>
      <c r="Y2901">
        <f>AVERAGE(W2901:X2901)</f>
        <v>1.7636756149888784</v>
      </c>
      <c r="Z2901" t="s">
        <v>23282</v>
      </c>
      <c r="AA2901" t="s">
        <v>22731</v>
      </c>
      <c r="AB2901" t="s">
        <v>23283</v>
      </c>
      <c r="AC2901" t="s">
        <v>22725</v>
      </c>
      <c r="AD2901">
        <v>1951</v>
      </c>
      <c r="AE2901">
        <v>0</v>
      </c>
    </row>
    <row r="2902" spans="1:31" x14ac:dyDescent="0.25">
      <c r="A2902" t="s">
        <v>8276</v>
      </c>
      <c r="B2902" t="s">
        <v>8277</v>
      </c>
      <c r="C2902">
        <v>1986</v>
      </c>
      <c r="D2902" s="1">
        <v>31666</v>
      </c>
      <c r="E2902" t="s">
        <v>71</v>
      </c>
      <c r="F2902">
        <v>97</v>
      </c>
      <c r="G2902" t="s">
        <v>19</v>
      </c>
      <c r="H2902" t="s">
        <v>25</v>
      </c>
      <c r="I2902" t="s">
        <v>8278</v>
      </c>
      <c r="J2902" t="s">
        <v>7411</v>
      </c>
      <c r="K2902" t="s">
        <v>87</v>
      </c>
      <c r="L2902" t="s">
        <v>8279</v>
      </c>
      <c r="M2902" t="s">
        <v>8280</v>
      </c>
      <c r="N2902">
        <v>6.8</v>
      </c>
      <c r="O2902">
        <v>72868</v>
      </c>
      <c r="P2902" s="2">
        <v>9000000</v>
      </c>
      <c r="Q2902" s="2">
        <v>40471663</v>
      </c>
      <c r="R2902" s="2">
        <v>40471663</v>
      </c>
      <c r="S2902" s="2">
        <v>71943326</v>
      </c>
      <c r="T2902">
        <v>57</v>
      </c>
      <c r="U2902">
        <v>0.94360633042568443</v>
      </c>
      <c r="V2902">
        <v>0.20130024081270514</v>
      </c>
      <c r="W2902">
        <f>AVERAGE(U2902:V2902)</f>
        <v>0.57245328561919484</v>
      </c>
      <c r="X2902" s="4">
        <v>0.60614070255214192</v>
      </c>
      <c r="Y2902">
        <f>AVERAGE(W2902:X2902)</f>
        <v>0.58929699408566838</v>
      </c>
      <c r="Z2902" t="s">
        <v>23282</v>
      </c>
      <c r="AA2902" t="s">
        <v>22731</v>
      </c>
      <c r="AB2902" t="s">
        <v>23283</v>
      </c>
      <c r="AC2902" t="s">
        <v>22725</v>
      </c>
      <c r="AD2902">
        <v>1951</v>
      </c>
      <c r="AE2902">
        <v>0</v>
      </c>
    </row>
    <row r="2903" spans="1:31" x14ac:dyDescent="0.25">
      <c r="A2903" t="s">
        <v>9471</v>
      </c>
      <c r="B2903" t="s">
        <v>9472</v>
      </c>
      <c r="C2903">
        <v>1991</v>
      </c>
      <c r="D2903" s="1">
        <v>33333</v>
      </c>
      <c r="E2903" t="s">
        <v>250</v>
      </c>
      <c r="F2903">
        <v>112</v>
      </c>
      <c r="G2903" t="s">
        <v>19</v>
      </c>
      <c r="H2903" t="s">
        <v>1443</v>
      </c>
      <c r="I2903" t="s">
        <v>6877</v>
      </c>
      <c r="J2903" t="s">
        <v>6877</v>
      </c>
      <c r="K2903" t="s">
        <v>9473</v>
      </c>
      <c r="L2903" t="s">
        <v>9474</v>
      </c>
      <c r="M2903" t="s">
        <v>9475</v>
      </c>
      <c r="N2903">
        <v>7.2</v>
      </c>
      <c r="O2903">
        <v>16528</v>
      </c>
      <c r="Q2903" s="2">
        <v>16371128</v>
      </c>
      <c r="R2903" s="2">
        <v>16371128</v>
      </c>
      <c r="S2903" s="2">
        <v>32742256</v>
      </c>
      <c r="T2903">
        <v>63</v>
      </c>
      <c r="U2903">
        <v>1.2605564946994372</v>
      </c>
      <c r="V2903">
        <v>0.54005642321586367</v>
      </c>
      <c r="W2903">
        <f>AVERAGE(U2903:V2903)</f>
        <v>0.90030645895765038</v>
      </c>
      <c r="X2903" s="4">
        <v>0.17949565075941276</v>
      </c>
      <c r="Y2903">
        <f>AVERAGE(W2903:X2903)</f>
        <v>0.53990105485853157</v>
      </c>
      <c r="Z2903" t="s">
        <v>23282</v>
      </c>
      <c r="AA2903" t="s">
        <v>22731</v>
      </c>
      <c r="AB2903" t="s">
        <v>23283</v>
      </c>
      <c r="AC2903" t="s">
        <v>22725</v>
      </c>
      <c r="AD2903">
        <v>1951</v>
      </c>
      <c r="AE2903">
        <v>0</v>
      </c>
    </row>
    <row r="2904" spans="1:31" x14ac:dyDescent="0.25">
      <c r="A2904" t="s">
        <v>5636</v>
      </c>
      <c r="B2904" t="s">
        <v>5637</v>
      </c>
      <c r="C2904">
        <v>1972</v>
      </c>
      <c r="D2904" s="1">
        <v>26373</v>
      </c>
      <c r="E2904" t="s">
        <v>2671</v>
      </c>
      <c r="F2904">
        <v>104</v>
      </c>
      <c r="G2904" t="s">
        <v>19</v>
      </c>
      <c r="H2904" t="s">
        <v>103</v>
      </c>
      <c r="I2904" t="s">
        <v>4036</v>
      </c>
      <c r="J2904" t="s">
        <v>5638</v>
      </c>
      <c r="K2904" t="s">
        <v>155</v>
      </c>
      <c r="L2904" t="s">
        <v>5639</v>
      </c>
      <c r="M2904" t="s">
        <v>5640</v>
      </c>
      <c r="N2904">
        <v>6.9</v>
      </c>
      <c r="O2904">
        <v>11945</v>
      </c>
      <c r="P2904" s="2">
        <v>3200000</v>
      </c>
      <c r="S2904" s="2"/>
      <c r="T2904">
        <v>66</v>
      </c>
      <c r="U2904">
        <v>1.022843871494123</v>
      </c>
      <c r="V2904">
        <v>0.70943451441744299</v>
      </c>
      <c r="W2904">
        <f>AVERAGE(U2904:V2904)</f>
        <v>0.86613919295578301</v>
      </c>
      <c r="X2904" s="4"/>
      <c r="Y2904">
        <f>AVERAGE(W2904:X2904)</f>
        <v>0.86613919295578301</v>
      </c>
      <c r="Z2904" t="s">
        <v>23106</v>
      </c>
      <c r="AA2904" t="s">
        <v>22731</v>
      </c>
      <c r="AB2904" t="s">
        <v>23107</v>
      </c>
      <c r="AC2904" t="s">
        <v>22725</v>
      </c>
      <c r="AD2904">
        <v>1932</v>
      </c>
      <c r="AE2904">
        <v>1982</v>
      </c>
    </row>
    <row r="2905" spans="1:31" x14ac:dyDescent="0.25">
      <c r="A2905" t="s">
        <v>16184</v>
      </c>
      <c r="B2905" t="s">
        <v>16185</v>
      </c>
      <c r="C2905">
        <v>2007</v>
      </c>
      <c r="D2905" s="1">
        <v>39493</v>
      </c>
      <c r="E2905" t="s">
        <v>22</v>
      </c>
      <c r="F2905">
        <v>158</v>
      </c>
      <c r="G2905" t="s">
        <v>19</v>
      </c>
      <c r="H2905" t="s">
        <v>687</v>
      </c>
      <c r="I2905" t="s">
        <v>11498</v>
      </c>
      <c r="J2905" t="s">
        <v>16186</v>
      </c>
      <c r="K2905" t="s">
        <v>16187</v>
      </c>
      <c r="L2905" t="s">
        <v>16188</v>
      </c>
      <c r="M2905" t="s">
        <v>16189</v>
      </c>
      <c r="N2905">
        <v>8.1999999999999993</v>
      </c>
      <c r="O2905">
        <v>502968</v>
      </c>
      <c r="P2905" s="2">
        <v>25000000</v>
      </c>
      <c r="Q2905" s="2">
        <v>40222514</v>
      </c>
      <c r="R2905" s="2">
        <v>76181545</v>
      </c>
      <c r="S2905" s="2">
        <v>91404059</v>
      </c>
      <c r="T2905">
        <v>93</v>
      </c>
      <c r="U2905">
        <v>2.0529319053838173</v>
      </c>
      <c r="V2905">
        <v>2.2338373352316565</v>
      </c>
      <c r="W2905">
        <f>AVERAGE(U2905:V2905)</f>
        <v>2.1433846203077369</v>
      </c>
      <c r="X2905" s="4">
        <v>0.81794169264525607</v>
      </c>
      <c r="Y2905">
        <f>AVERAGE(W2905:X2905)</f>
        <v>1.4806631564764965</v>
      </c>
      <c r="Z2905" t="s">
        <v>23898</v>
      </c>
      <c r="AA2905" t="s">
        <v>22731</v>
      </c>
      <c r="AB2905" t="s">
        <v>23899</v>
      </c>
      <c r="AC2905" t="s">
        <v>22725</v>
      </c>
      <c r="AD2905">
        <v>1971</v>
      </c>
      <c r="AE2905">
        <v>0</v>
      </c>
    </row>
    <row r="2906" spans="1:31" x14ac:dyDescent="0.25">
      <c r="A2906" t="s">
        <v>18823</v>
      </c>
      <c r="B2906" t="s">
        <v>18824</v>
      </c>
      <c r="C2906">
        <v>2012</v>
      </c>
      <c r="D2906" s="1">
        <v>41277</v>
      </c>
      <c r="E2906" t="s">
        <v>22</v>
      </c>
      <c r="F2906">
        <v>138</v>
      </c>
      <c r="G2906" t="s">
        <v>19</v>
      </c>
      <c r="H2906" t="s">
        <v>7415</v>
      </c>
      <c r="I2906" t="s">
        <v>11498</v>
      </c>
      <c r="J2906" t="s">
        <v>11498</v>
      </c>
      <c r="K2906" t="s">
        <v>13215</v>
      </c>
      <c r="L2906" t="s">
        <v>18825</v>
      </c>
      <c r="M2906" t="s">
        <v>18826</v>
      </c>
      <c r="N2906">
        <v>7.2</v>
      </c>
      <c r="O2906">
        <v>150274</v>
      </c>
      <c r="P2906" s="2">
        <v>32000000</v>
      </c>
      <c r="Q2906" s="2">
        <v>16377274</v>
      </c>
      <c r="R2906" s="2">
        <v>28258060</v>
      </c>
      <c r="S2906" s="2">
        <v>12635334</v>
      </c>
      <c r="T2906">
        <v>86</v>
      </c>
      <c r="U2906">
        <v>1.2605564946994372</v>
      </c>
      <c r="V2906">
        <v>1.8386217890946381</v>
      </c>
      <c r="W2906">
        <f>AVERAGE(U2906:V2906)</f>
        <v>1.5495891418970378</v>
      </c>
      <c r="X2906" s="4">
        <v>-3.9338140718278167E-2</v>
      </c>
      <c r="Y2906">
        <f>AVERAGE(W2906:X2906)</f>
        <v>0.75512550058937977</v>
      </c>
      <c r="Z2906" t="s">
        <v>23898</v>
      </c>
      <c r="AA2906" t="s">
        <v>22731</v>
      </c>
      <c r="AB2906" t="s">
        <v>23899</v>
      </c>
      <c r="AC2906" t="s">
        <v>22725</v>
      </c>
      <c r="AD2906">
        <v>1971</v>
      </c>
      <c r="AE2906">
        <v>0</v>
      </c>
    </row>
    <row r="2907" spans="1:31" x14ac:dyDescent="0.25">
      <c r="A2907" t="s">
        <v>19391</v>
      </c>
      <c r="B2907" t="s">
        <v>19392</v>
      </c>
      <c r="C2907">
        <v>2014</v>
      </c>
      <c r="D2907" s="1">
        <v>42061</v>
      </c>
      <c r="E2907" t="s">
        <v>66</v>
      </c>
      <c r="F2907">
        <v>148</v>
      </c>
      <c r="G2907" t="s">
        <v>19</v>
      </c>
      <c r="H2907" t="s">
        <v>1443</v>
      </c>
      <c r="I2907" t="s">
        <v>11498</v>
      </c>
      <c r="J2907" t="s">
        <v>19393</v>
      </c>
      <c r="K2907" t="s">
        <v>12923</v>
      </c>
      <c r="L2907" t="s">
        <v>19394</v>
      </c>
      <c r="M2907" t="s">
        <v>19395</v>
      </c>
      <c r="N2907">
        <v>6.7</v>
      </c>
      <c r="O2907">
        <v>92362</v>
      </c>
      <c r="P2907" s="2">
        <v>20000000</v>
      </c>
      <c r="Q2907" s="2">
        <v>8110975</v>
      </c>
      <c r="R2907" s="2">
        <v>14710975</v>
      </c>
      <c r="S2907" s="2">
        <v>2821950</v>
      </c>
      <c r="T2907">
        <v>81</v>
      </c>
      <c r="U2907">
        <v>0.8643687893572467</v>
      </c>
      <c r="V2907">
        <v>1.5563249704253392</v>
      </c>
      <c r="W2907">
        <f>AVERAGE(U2907:V2907)</f>
        <v>1.2103468798912931</v>
      </c>
      <c r="X2907" s="4">
        <v>-0.14614215716328693</v>
      </c>
      <c r="Y2907">
        <f>AVERAGE(W2907:X2907)</f>
        <v>0.53210236136400302</v>
      </c>
      <c r="Z2907" t="s">
        <v>23898</v>
      </c>
      <c r="AA2907" t="s">
        <v>22731</v>
      </c>
      <c r="AB2907" t="s">
        <v>23899</v>
      </c>
      <c r="AC2907" t="s">
        <v>22725</v>
      </c>
      <c r="AD2907">
        <v>1971</v>
      </c>
      <c r="AE2907">
        <v>0</v>
      </c>
    </row>
    <row r="2908" spans="1:31" x14ac:dyDescent="0.25">
      <c r="A2908" t="s">
        <v>17023</v>
      </c>
      <c r="B2908" t="s">
        <v>17024</v>
      </c>
      <c r="C2908">
        <v>2009</v>
      </c>
      <c r="D2908" s="1">
        <v>40508</v>
      </c>
      <c r="E2908" t="s">
        <v>22</v>
      </c>
      <c r="F2908">
        <v>110</v>
      </c>
      <c r="G2908" t="s">
        <v>19</v>
      </c>
      <c r="H2908" t="s">
        <v>428</v>
      </c>
      <c r="I2908" t="s">
        <v>15213</v>
      </c>
      <c r="J2908" t="s">
        <v>17025</v>
      </c>
      <c r="K2908" t="s">
        <v>14082</v>
      </c>
      <c r="L2908" t="s">
        <v>17026</v>
      </c>
      <c r="M2908" t="s">
        <v>17027</v>
      </c>
      <c r="N2908">
        <v>7.3</v>
      </c>
      <c r="O2908">
        <v>104158</v>
      </c>
      <c r="P2908" s="2">
        <v>10000000</v>
      </c>
      <c r="Q2908" s="2">
        <v>47566524</v>
      </c>
      <c r="R2908" s="2">
        <v>63649529</v>
      </c>
      <c r="S2908" s="2">
        <v>101216053</v>
      </c>
      <c r="T2908">
        <v>78</v>
      </c>
      <c r="U2908">
        <v>1.339794035767875</v>
      </c>
      <c r="V2908">
        <v>1.38694687922376</v>
      </c>
      <c r="W2908">
        <f>AVERAGE(U2908:V2908)</f>
        <v>1.3633704574958174</v>
      </c>
      <c r="X2908" s="4">
        <v>0.92473058101794448</v>
      </c>
      <c r="Y2908">
        <f>AVERAGE(W2908:X2908)</f>
        <v>1.1440505192568811</v>
      </c>
      <c r="Z2908" t="s">
        <v>23958</v>
      </c>
      <c r="AA2908" t="s">
        <v>22731</v>
      </c>
      <c r="AB2908" t="s">
        <v>23959</v>
      </c>
      <c r="AC2908" t="s">
        <v>22725</v>
      </c>
      <c r="AD2908">
        <v>0</v>
      </c>
      <c r="AE2908">
        <v>0</v>
      </c>
    </row>
    <row r="2909" spans="1:31" x14ac:dyDescent="0.25">
      <c r="A2909" t="s">
        <v>15149</v>
      </c>
      <c r="B2909" t="s">
        <v>15150</v>
      </c>
      <c r="C2909">
        <v>2006</v>
      </c>
      <c r="D2909" s="1">
        <v>38989</v>
      </c>
      <c r="E2909" t="s">
        <v>250</v>
      </c>
      <c r="F2909">
        <v>107</v>
      </c>
      <c r="G2909" t="s">
        <v>19</v>
      </c>
      <c r="H2909" t="s">
        <v>15151</v>
      </c>
      <c r="I2909" t="s">
        <v>11931</v>
      </c>
      <c r="J2909" t="s">
        <v>14141</v>
      </c>
      <c r="K2909" t="s">
        <v>336</v>
      </c>
      <c r="L2909" t="s">
        <v>15152</v>
      </c>
      <c r="M2909" t="s">
        <v>15153</v>
      </c>
      <c r="N2909">
        <v>6.4</v>
      </c>
      <c r="O2909">
        <v>300363</v>
      </c>
      <c r="P2909" s="2">
        <v>82500000</v>
      </c>
      <c r="Q2909" s="2">
        <v>137355633</v>
      </c>
      <c r="R2909" s="2">
        <v>240685326</v>
      </c>
      <c r="S2909" s="2">
        <v>295540959</v>
      </c>
      <c r="T2909">
        <v>45</v>
      </c>
      <c r="U2909">
        <v>0.62665616615193254</v>
      </c>
      <c r="V2909">
        <v>-0.47621212399361196</v>
      </c>
      <c r="W2909">
        <f>AVERAGE(U2909:V2909)</f>
        <v>7.5222021079160289E-2</v>
      </c>
      <c r="X2909" s="4">
        <v>3.0396667188577333</v>
      </c>
      <c r="Y2909">
        <f>AVERAGE(W2909:X2909)</f>
        <v>1.5574443699684468</v>
      </c>
      <c r="Z2909" t="s">
        <v>23844</v>
      </c>
      <c r="AA2909" t="s">
        <v>22731</v>
      </c>
      <c r="AB2909" t="s">
        <v>23845</v>
      </c>
      <c r="AC2909" t="s">
        <v>22725</v>
      </c>
      <c r="AD2909">
        <v>1967</v>
      </c>
      <c r="AE2909">
        <v>0</v>
      </c>
    </row>
    <row r="2910" spans="1:31" x14ac:dyDescent="0.25">
      <c r="A2910" t="s">
        <v>17099</v>
      </c>
      <c r="B2910" t="s">
        <v>17100</v>
      </c>
      <c r="C2910">
        <v>2008</v>
      </c>
      <c r="D2910" s="1">
        <v>39724</v>
      </c>
      <c r="E2910" t="s">
        <v>46</v>
      </c>
      <c r="F2910">
        <v>113</v>
      </c>
      <c r="G2910" t="s">
        <v>19</v>
      </c>
      <c r="H2910" t="s">
        <v>596</v>
      </c>
      <c r="I2910" t="s">
        <v>9366</v>
      </c>
      <c r="J2910" t="s">
        <v>17101</v>
      </c>
      <c r="K2910" t="s">
        <v>336</v>
      </c>
      <c r="L2910" t="s">
        <v>17102</v>
      </c>
      <c r="M2910" t="s">
        <v>17103</v>
      </c>
      <c r="N2910">
        <v>5.5</v>
      </c>
      <c r="O2910">
        <v>187831</v>
      </c>
      <c r="P2910" s="2">
        <v>90000000</v>
      </c>
      <c r="Q2910" s="2">
        <v>100018837</v>
      </c>
      <c r="R2910" s="2">
        <v>204313400</v>
      </c>
      <c r="S2910" s="2">
        <v>214332237</v>
      </c>
      <c r="T2910">
        <v>54</v>
      </c>
      <c r="U2910">
        <v>-8.6481703464010684E-2</v>
      </c>
      <c r="V2910">
        <v>3.1922149611125862E-2</v>
      </c>
      <c r="W2910">
        <f>AVERAGE(U2910:V2910)</f>
        <v>-2.7279776926442411E-2</v>
      </c>
      <c r="X2910" s="4">
        <v>2.1558311652947482</v>
      </c>
      <c r="Y2910">
        <f>AVERAGE(W2910:X2910)</f>
        <v>1.0642756941841529</v>
      </c>
      <c r="Z2910" t="s">
        <v>23844</v>
      </c>
      <c r="AA2910" t="s">
        <v>22731</v>
      </c>
      <c r="AB2910" t="s">
        <v>23845</v>
      </c>
      <c r="AC2910" t="s">
        <v>22725</v>
      </c>
      <c r="AD2910">
        <v>1967</v>
      </c>
      <c r="AE2910">
        <v>0</v>
      </c>
    </row>
    <row r="2911" spans="1:31" x14ac:dyDescent="0.25">
      <c r="A2911" t="s">
        <v>17104</v>
      </c>
      <c r="B2911" t="s">
        <v>17105</v>
      </c>
      <c r="C2911">
        <v>2008</v>
      </c>
      <c r="D2911" s="1">
        <v>39899</v>
      </c>
      <c r="E2911" t="s">
        <v>252</v>
      </c>
      <c r="F2911">
        <v>99</v>
      </c>
      <c r="G2911" t="s">
        <v>19</v>
      </c>
      <c r="H2911" t="s">
        <v>25</v>
      </c>
      <c r="I2911" t="s">
        <v>13198</v>
      </c>
      <c r="J2911" t="s">
        <v>17106</v>
      </c>
      <c r="K2911" t="s">
        <v>7139</v>
      </c>
      <c r="L2911" t="s">
        <v>17107</v>
      </c>
      <c r="M2911" t="s">
        <v>17108</v>
      </c>
      <c r="N2911">
        <v>6</v>
      </c>
      <c r="O2911">
        <v>86813</v>
      </c>
      <c r="P2911" s="2">
        <v>80000000</v>
      </c>
      <c r="Q2911" s="2">
        <v>110101975</v>
      </c>
      <c r="R2911" s="2">
        <v>212874864</v>
      </c>
      <c r="S2911" s="2">
        <v>242976839</v>
      </c>
      <c r="T2911">
        <v>33</v>
      </c>
      <c r="U2911">
        <v>0.30970600187817982</v>
      </c>
      <c r="V2911">
        <v>-1.1537244887999289</v>
      </c>
      <c r="W2911">
        <f>AVERAGE(U2911:V2911)</f>
        <v>-0.42200924346087454</v>
      </c>
      <c r="X2911" s="4">
        <v>2.4675848420151056</v>
      </c>
      <c r="Y2911">
        <f>AVERAGE(W2911:X2911)</f>
        <v>1.0227877992771155</v>
      </c>
      <c r="Z2911" t="s">
        <v>23844</v>
      </c>
      <c r="AA2911" t="s">
        <v>22731</v>
      </c>
      <c r="AB2911" t="s">
        <v>23845</v>
      </c>
      <c r="AC2911" t="s">
        <v>22725</v>
      </c>
      <c r="AD2911">
        <v>1967</v>
      </c>
      <c r="AE2911">
        <v>0</v>
      </c>
    </row>
    <row r="2912" spans="1:31" x14ac:dyDescent="0.25">
      <c r="A2912" t="s">
        <v>17530</v>
      </c>
      <c r="B2912" t="s">
        <v>17531</v>
      </c>
      <c r="C2912">
        <v>2014</v>
      </c>
      <c r="D2912" s="1">
        <v>41822</v>
      </c>
      <c r="E2912" t="s">
        <v>79</v>
      </c>
      <c r="F2912">
        <v>117</v>
      </c>
      <c r="G2912" t="s">
        <v>19</v>
      </c>
      <c r="H2912" t="s">
        <v>25</v>
      </c>
      <c r="I2912" t="s">
        <v>11931</v>
      </c>
      <c r="J2912" t="s">
        <v>17532</v>
      </c>
      <c r="K2912" t="s">
        <v>17533</v>
      </c>
      <c r="L2912" t="s">
        <v>17534</v>
      </c>
      <c r="M2912" t="s">
        <v>17535</v>
      </c>
      <c r="N2912">
        <v>6.5</v>
      </c>
      <c r="O2912">
        <v>115899</v>
      </c>
      <c r="P2912" s="2">
        <v>40000000</v>
      </c>
      <c r="Q2912" s="2">
        <v>46294610</v>
      </c>
      <c r="R2912" s="2">
        <v>127994610</v>
      </c>
      <c r="S2912" s="2">
        <v>134289220</v>
      </c>
      <c r="T2912">
        <v>31</v>
      </c>
      <c r="U2912">
        <v>0.70589370722037037</v>
      </c>
      <c r="V2912">
        <v>-1.2666432162676486</v>
      </c>
      <c r="W2912">
        <f>AVERAGE(U2912:V2912)</f>
        <v>-0.28037475452363914</v>
      </c>
      <c r="X2912" s="4">
        <v>1.2846825682383081</v>
      </c>
      <c r="Y2912">
        <f>AVERAGE(W2912:X2912)</f>
        <v>0.50215390685733441</v>
      </c>
      <c r="Z2912" t="s">
        <v>23844</v>
      </c>
      <c r="AA2912" t="s">
        <v>22731</v>
      </c>
      <c r="AB2912" t="s">
        <v>23845</v>
      </c>
      <c r="AC2912" t="s">
        <v>22725</v>
      </c>
      <c r="AD2912">
        <v>1967</v>
      </c>
      <c r="AE2912">
        <v>0</v>
      </c>
    </row>
    <row r="2913" spans="1:31" x14ac:dyDescent="0.25">
      <c r="A2913" t="s">
        <v>18361</v>
      </c>
      <c r="B2913" t="s">
        <v>18362</v>
      </c>
      <c r="C2913">
        <v>2010</v>
      </c>
      <c r="D2913" s="1">
        <v>40452</v>
      </c>
      <c r="E2913" t="s">
        <v>46</v>
      </c>
      <c r="F2913">
        <v>102</v>
      </c>
      <c r="G2913" t="s">
        <v>19</v>
      </c>
      <c r="H2913" t="s">
        <v>271</v>
      </c>
      <c r="I2913" t="s">
        <v>9366</v>
      </c>
      <c r="J2913" t="s">
        <v>18363</v>
      </c>
      <c r="K2913" t="s">
        <v>336</v>
      </c>
      <c r="L2913" t="s">
        <v>18364</v>
      </c>
      <c r="M2913" t="s">
        <v>18365</v>
      </c>
      <c r="N2913">
        <v>5.9</v>
      </c>
      <c r="O2913">
        <v>224280</v>
      </c>
      <c r="P2913" s="2">
        <v>80000000</v>
      </c>
      <c r="Q2913" s="2">
        <v>162001186</v>
      </c>
      <c r="R2913" s="2">
        <v>271457301</v>
      </c>
      <c r="S2913" s="2">
        <v>353458487</v>
      </c>
      <c r="T2913">
        <v>30</v>
      </c>
      <c r="U2913">
        <v>0.23046846080974201</v>
      </c>
      <c r="V2913">
        <v>-1.3231025800015084</v>
      </c>
      <c r="W2913">
        <f>AVERAGE(U2913:V2913)</f>
        <v>-0.54631705959588317</v>
      </c>
      <c r="X2913" s="4">
        <v>3.6700124398614418</v>
      </c>
      <c r="Y2913">
        <f>AVERAGE(W2913:X2913)</f>
        <v>1.5618476901327794</v>
      </c>
      <c r="Z2913" t="s">
        <v>23844</v>
      </c>
      <c r="AA2913" t="s">
        <v>22731</v>
      </c>
      <c r="AB2913" t="s">
        <v>23845</v>
      </c>
      <c r="AC2913" t="s">
        <v>22725</v>
      </c>
      <c r="AD2913">
        <v>1967</v>
      </c>
      <c r="AE2913">
        <v>0</v>
      </c>
    </row>
    <row r="2914" spans="1:31" x14ac:dyDescent="0.25">
      <c r="A2914" t="s">
        <v>20036</v>
      </c>
      <c r="B2914" t="s">
        <v>20037</v>
      </c>
      <c r="C2914">
        <v>2013</v>
      </c>
      <c r="D2914" s="1">
        <v>41585</v>
      </c>
      <c r="E2914" t="s">
        <v>46</v>
      </c>
      <c r="F2914">
        <v>101</v>
      </c>
      <c r="G2914" t="s">
        <v>19</v>
      </c>
      <c r="H2914" t="s">
        <v>271</v>
      </c>
      <c r="I2914" t="s">
        <v>9366</v>
      </c>
      <c r="J2914" t="s">
        <v>20038</v>
      </c>
      <c r="K2914" t="s">
        <v>336</v>
      </c>
      <c r="L2914" t="s">
        <v>20039</v>
      </c>
      <c r="M2914" t="s">
        <v>20040</v>
      </c>
      <c r="N2914">
        <v>5.4</v>
      </c>
      <c r="O2914">
        <v>137683</v>
      </c>
      <c r="P2914" s="2">
        <v>80000000</v>
      </c>
      <c r="Q2914" s="2">
        <v>133668525</v>
      </c>
      <c r="R2914" s="2">
        <v>246984278</v>
      </c>
      <c r="S2914" s="2">
        <v>300652803</v>
      </c>
      <c r="T2914">
        <v>19</v>
      </c>
      <c r="U2914">
        <v>-0.16571924453244849</v>
      </c>
      <c r="V2914">
        <v>-1.9441555810739657</v>
      </c>
      <c r="W2914">
        <f>AVERAGE(U2914:V2914)</f>
        <v>-1.0549374128032072</v>
      </c>
      <c r="X2914" s="4">
        <v>3.0953014999526465</v>
      </c>
      <c r="Y2914">
        <f>AVERAGE(W2914:X2914)</f>
        <v>1.0201820435747195</v>
      </c>
      <c r="Z2914" t="s">
        <v>23844</v>
      </c>
      <c r="AA2914" t="s">
        <v>22731</v>
      </c>
      <c r="AB2914" t="s">
        <v>23845</v>
      </c>
      <c r="AC2914" t="s">
        <v>22725</v>
      </c>
      <c r="AD2914">
        <v>1967</v>
      </c>
      <c r="AE2914">
        <v>0</v>
      </c>
    </row>
    <row r="2915" spans="1:31" x14ac:dyDescent="0.25">
      <c r="A2915" t="s">
        <v>2260</v>
      </c>
      <c r="B2915" t="s">
        <v>2261</v>
      </c>
      <c r="C2915">
        <v>1949</v>
      </c>
      <c r="D2915" s="1">
        <v>18577</v>
      </c>
      <c r="E2915" t="s">
        <v>449</v>
      </c>
      <c r="F2915">
        <v>110</v>
      </c>
      <c r="G2915" t="s">
        <v>19</v>
      </c>
      <c r="H2915" t="s">
        <v>25</v>
      </c>
      <c r="I2915" t="s">
        <v>2025</v>
      </c>
      <c r="J2915" t="s">
        <v>2262</v>
      </c>
      <c r="K2915" t="s">
        <v>336</v>
      </c>
      <c r="L2915" t="s">
        <v>2263</v>
      </c>
      <c r="M2915" t="s">
        <v>2264</v>
      </c>
      <c r="N2915">
        <v>7.5</v>
      </c>
      <c r="O2915">
        <v>12893</v>
      </c>
      <c r="S2915" s="2"/>
      <c r="U2915">
        <v>1.4982691179047514</v>
      </c>
      <c r="V2915" t="s">
        <v>22725</v>
      </c>
      <c r="W2915">
        <f>AVERAGE(U2915:V2915)</f>
        <v>1.4982691179047514</v>
      </c>
      <c r="X2915" s="4"/>
      <c r="Y2915">
        <f>AVERAGE(W2915:X2915)</f>
        <v>1.4982691179047514</v>
      </c>
      <c r="Z2915" t="s">
        <v>22849</v>
      </c>
      <c r="AA2915" t="s">
        <v>22731</v>
      </c>
      <c r="AB2915" t="s">
        <v>22850</v>
      </c>
      <c r="AC2915" t="s">
        <v>22725</v>
      </c>
      <c r="AD2915">
        <v>1883</v>
      </c>
      <c r="AE2915">
        <v>1964</v>
      </c>
    </row>
    <row r="2916" spans="1:31" x14ac:dyDescent="0.25">
      <c r="A2916" t="s">
        <v>14942</v>
      </c>
      <c r="B2916" t="s">
        <v>14943</v>
      </c>
      <c r="C2916">
        <v>2004</v>
      </c>
      <c r="D2916" s="1">
        <v>38583</v>
      </c>
      <c r="E2916" t="s">
        <v>34</v>
      </c>
      <c r="F2916">
        <v>90</v>
      </c>
      <c r="G2916" t="s">
        <v>19</v>
      </c>
      <c r="H2916" t="s">
        <v>25</v>
      </c>
      <c r="I2916" t="s">
        <v>14944</v>
      </c>
      <c r="J2916" t="s">
        <v>14944</v>
      </c>
      <c r="K2916" t="s">
        <v>14945</v>
      </c>
      <c r="L2916" t="s">
        <v>14946</v>
      </c>
      <c r="M2916" t="s">
        <v>14947</v>
      </c>
      <c r="N2916">
        <v>7.2</v>
      </c>
      <c r="O2916">
        <v>30259</v>
      </c>
      <c r="P2916" s="2">
        <v>500000</v>
      </c>
      <c r="Q2916" s="2">
        <v>603951</v>
      </c>
      <c r="R2916" s="2">
        <v>802948</v>
      </c>
      <c r="S2916" s="2">
        <v>906899</v>
      </c>
      <c r="T2916">
        <v>74</v>
      </c>
      <c r="U2916">
        <v>1.2605564946994372</v>
      </c>
      <c r="V2916">
        <v>1.1611094242883211</v>
      </c>
      <c r="W2916">
        <f>AVERAGE(U2916:V2916)</f>
        <v>1.2108329594938791</v>
      </c>
      <c r="X2916" s="4">
        <v>-0.16698462480717313</v>
      </c>
      <c r="Y2916">
        <f>AVERAGE(W2916:X2916)</f>
        <v>0.52192416734335301</v>
      </c>
      <c r="Z2916" t="s">
        <v>23830</v>
      </c>
      <c r="AA2916" t="s">
        <v>22731</v>
      </c>
      <c r="AB2916" t="s">
        <v>23831</v>
      </c>
      <c r="AC2916" t="s">
        <v>22725</v>
      </c>
      <c r="AD2916">
        <v>0</v>
      </c>
      <c r="AE2916">
        <v>0</v>
      </c>
    </row>
    <row r="2917" spans="1:31" x14ac:dyDescent="0.25">
      <c r="A2917" t="s">
        <v>16358</v>
      </c>
      <c r="B2917" t="s">
        <v>16359</v>
      </c>
      <c r="C2917">
        <v>2008</v>
      </c>
      <c r="D2917" s="1">
        <v>39815</v>
      </c>
      <c r="E2917" t="s">
        <v>509</v>
      </c>
      <c r="F2917">
        <v>86</v>
      </c>
      <c r="G2917" t="s">
        <v>19</v>
      </c>
      <c r="H2917" t="s">
        <v>25</v>
      </c>
      <c r="I2917" t="s">
        <v>16360</v>
      </c>
      <c r="J2917" t="s">
        <v>16360</v>
      </c>
      <c r="K2917" t="s">
        <v>12920</v>
      </c>
      <c r="L2917" t="s">
        <v>16361</v>
      </c>
      <c r="M2917" t="s">
        <v>16362</v>
      </c>
      <c r="N2917">
        <v>6.2</v>
      </c>
      <c r="O2917">
        <v>115668</v>
      </c>
      <c r="P2917" s="2">
        <v>9000000</v>
      </c>
      <c r="Q2917" s="2">
        <v>52597610</v>
      </c>
      <c r="R2917" s="2">
        <v>82410456</v>
      </c>
      <c r="S2917" s="2">
        <v>126008066</v>
      </c>
      <c r="T2917">
        <v>47</v>
      </c>
      <c r="U2917">
        <v>0.46818108401505615</v>
      </c>
      <c r="V2917">
        <v>-0.36329339652589243</v>
      </c>
      <c r="W2917">
        <f>AVERAGE(U2917:V2917)</f>
        <v>5.2443843744581858E-2</v>
      </c>
      <c r="X2917" s="4">
        <v>1.1945545850676047</v>
      </c>
      <c r="Y2917">
        <f>AVERAGE(W2917:X2917)</f>
        <v>0.62349921440609324</v>
      </c>
      <c r="Z2917" t="s">
        <v>23830</v>
      </c>
      <c r="AA2917" t="s">
        <v>22731</v>
      </c>
      <c r="AB2917" t="s">
        <v>23831</v>
      </c>
      <c r="AC2917" t="s">
        <v>22725</v>
      </c>
      <c r="AD2917">
        <v>0</v>
      </c>
      <c r="AE2917">
        <v>0</v>
      </c>
    </row>
    <row r="2918" spans="1:31" x14ac:dyDescent="0.25">
      <c r="A2918" t="s">
        <v>9274</v>
      </c>
      <c r="B2918" t="s">
        <v>9275</v>
      </c>
      <c r="C2918">
        <v>1986</v>
      </c>
      <c r="D2918" s="1">
        <v>33837</v>
      </c>
      <c r="E2918" t="s">
        <v>20</v>
      </c>
      <c r="F2918">
        <v>83</v>
      </c>
      <c r="G2918" t="s">
        <v>19</v>
      </c>
      <c r="H2918" t="s">
        <v>25</v>
      </c>
      <c r="I2918" t="s">
        <v>9276</v>
      </c>
      <c r="J2918" t="s">
        <v>9277</v>
      </c>
      <c r="K2918" t="s">
        <v>9214</v>
      </c>
      <c r="L2918" t="s">
        <v>9278</v>
      </c>
      <c r="M2918" t="s">
        <v>9279</v>
      </c>
      <c r="N2918">
        <v>7</v>
      </c>
      <c r="O2918">
        <v>31167</v>
      </c>
      <c r="P2918" s="2">
        <v>111000</v>
      </c>
      <c r="Q2918" s="2">
        <v>609939</v>
      </c>
      <c r="R2918" s="2">
        <v>609939</v>
      </c>
      <c r="S2918" s="2">
        <v>1108878</v>
      </c>
      <c r="T2918">
        <v>80</v>
      </c>
      <c r="U2918">
        <v>1.1020814125625609</v>
      </c>
      <c r="V2918">
        <v>1.4998656066914795</v>
      </c>
      <c r="W2918">
        <f>AVERAGE(U2918:V2918)</f>
        <v>1.3009735096270201</v>
      </c>
      <c r="X2918" s="4">
        <v>-0.16478638529697498</v>
      </c>
      <c r="Y2918">
        <f>AVERAGE(W2918:X2918)</f>
        <v>0.56809356216502249</v>
      </c>
      <c r="Z2918" t="s">
        <v>23452</v>
      </c>
      <c r="AA2918" t="s">
        <v>22731</v>
      </c>
      <c r="AB2918" t="s">
        <v>23453</v>
      </c>
      <c r="AC2918" t="s">
        <v>22725</v>
      </c>
      <c r="AD2918">
        <v>0</v>
      </c>
      <c r="AE2918">
        <v>0</v>
      </c>
    </row>
    <row r="2919" spans="1:31" x14ac:dyDescent="0.25">
      <c r="A2919" t="s">
        <v>5203</v>
      </c>
      <c r="B2919" t="s">
        <v>5204</v>
      </c>
      <c r="C2919">
        <v>1970</v>
      </c>
      <c r="D2919" s="1">
        <v>26018</v>
      </c>
      <c r="E2919" t="s">
        <v>91</v>
      </c>
      <c r="F2919">
        <v>139</v>
      </c>
      <c r="G2919" t="s">
        <v>19</v>
      </c>
      <c r="H2919" t="s">
        <v>25</v>
      </c>
      <c r="I2919" t="s">
        <v>3461</v>
      </c>
      <c r="J2919" t="s">
        <v>5205</v>
      </c>
      <c r="K2919" t="s">
        <v>5020</v>
      </c>
      <c r="L2919" t="s">
        <v>5206</v>
      </c>
      <c r="M2919" t="s">
        <v>5207</v>
      </c>
      <c r="N2919">
        <v>7.6</v>
      </c>
      <c r="O2919">
        <v>32221</v>
      </c>
      <c r="P2919" s="2">
        <v>15000000</v>
      </c>
      <c r="Q2919" s="2">
        <v>31559552</v>
      </c>
      <c r="R2919" s="2">
        <v>31559552</v>
      </c>
      <c r="S2919" s="2">
        <v>48119104</v>
      </c>
      <c r="T2919">
        <v>63</v>
      </c>
      <c r="U2919">
        <v>1.5775066589731892</v>
      </c>
      <c r="V2919">
        <v>0.54005642321586367</v>
      </c>
      <c r="W2919">
        <f>AVERAGE(U2919:V2919)</f>
        <v>1.0587815410945265</v>
      </c>
      <c r="X2919" s="4">
        <v>0.34684965694773678</v>
      </c>
      <c r="Y2919">
        <f>AVERAGE(W2919:X2919)</f>
        <v>0.70281559902113167</v>
      </c>
      <c r="Z2919" t="s">
        <v>23055</v>
      </c>
      <c r="AA2919" t="s">
        <v>22731</v>
      </c>
      <c r="AB2919" t="s">
        <v>23056</v>
      </c>
      <c r="AC2919" t="s">
        <v>22725</v>
      </c>
      <c r="AD2919">
        <v>1942</v>
      </c>
      <c r="AE2919">
        <v>0</v>
      </c>
    </row>
    <row r="2920" spans="1:31" x14ac:dyDescent="0.25">
      <c r="A2920" t="s">
        <v>7849</v>
      </c>
      <c r="B2920" t="s">
        <v>7850</v>
      </c>
      <c r="C2920">
        <v>1984</v>
      </c>
      <c r="D2920" s="1">
        <v>30988</v>
      </c>
      <c r="E2920" t="s">
        <v>38</v>
      </c>
      <c r="F2920">
        <v>101</v>
      </c>
      <c r="G2920" t="s">
        <v>19</v>
      </c>
      <c r="H2920" t="s">
        <v>25</v>
      </c>
      <c r="I2920" t="s">
        <v>4101</v>
      </c>
      <c r="J2920" t="s">
        <v>7851</v>
      </c>
      <c r="K2920" t="s">
        <v>336</v>
      </c>
      <c r="L2920" t="s">
        <v>7852</v>
      </c>
      <c r="M2920" t="s">
        <v>7853</v>
      </c>
      <c r="N2920">
        <v>7.2</v>
      </c>
      <c r="O2920">
        <v>8609</v>
      </c>
      <c r="P2920" s="2">
        <v>6000000</v>
      </c>
      <c r="Q2920" s="2">
        <v>21821347</v>
      </c>
      <c r="R2920" s="2">
        <v>21821347</v>
      </c>
      <c r="S2920" s="2">
        <v>37642694</v>
      </c>
      <c r="T2920">
        <v>66</v>
      </c>
      <c r="U2920">
        <v>1.2605564946994372</v>
      </c>
      <c r="V2920">
        <v>0.70943451441744299</v>
      </c>
      <c r="W2920">
        <f>AVERAGE(U2920:V2920)</f>
        <v>0.98499550455844009</v>
      </c>
      <c r="X2920" s="4">
        <v>0.2328295935399812</v>
      </c>
      <c r="Y2920">
        <f>AVERAGE(W2920:X2920)</f>
        <v>0.60891254904921066</v>
      </c>
      <c r="Z2920" t="s">
        <v>23013</v>
      </c>
      <c r="AA2920" t="s">
        <v>22731</v>
      </c>
      <c r="AB2920" t="s">
        <v>23014</v>
      </c>
      <c r="AC2920" t="s">
        <v>22725</v>
      </c>
      <c r="AD2920">
        <v>1940</v>
      </c>
      <c r="AE2920">
        <v>0</v>
      </c>
    </row>
    <row r="2921" spans="1:31" x14ac:dyDescent="0.25">
      <c r="A2921" t="s">
        <v>8687</v>
      </c>
      <c r="B2921" t="s">
        <v>8688</v>
      </c>
      <c r="C2921">
        <v>1988</v>
      </c>
      <c r="D2921" s="1">
        <v>32290</v>
      </c>
      <c r="E2921" t="s">
        <v>379</v>
      </c>
      <c r="F2921">
        <v>120</v>
      </c>
      <c r="G2921" t="s">
        <v>19</v>
      </c>
      <c r="H2921" t="s">
        <v>271</v>
      </c>
      <c r="I2921" t="s">
        <v>5047</v>
      </c>
      <c r="J2921" t="s">
        <v>8689</v>
      </c>
      <c r="K2921" t="s">
        <v>6814</v>
      </c>
      <c r="L2921" t="s">
        <v>8690</v>
      </c>
      <c r="M2921" t="s">
        <v>8691</v>
      </c>
      <c r="N2921">
        <v>6.8</v>
      </c>
      <c r="O2921">
        <v>23745</v>
      </c>
      <c r="P2921" s="2">
        <v>6000000</v>
      </c>
      <c r="Q2921" s="2">
        <v>46616067</v>
      </c>
      <c r="R2921" s="2">
        <v>46616067</v>
      </c>
      <c r="S2921" s="2">
        <v>87232134</v>
      </c>
      <c r="T2921">
        <v>66</v>
      </c>
      <c r="U2921">
        <v>0.94360633042568443</v>
      </c>
      <c r="V2921">
        <v>0.70943451441744299</v>
      </c>
      <c r="W2921">
        <f>AVERAGE(U2921:V2921)</f>
        <v>0.82652042242156365</v>
      </c>
      <c r="X2921" s="4">
        <v>0.7725365249368138</v>
      </c>
      <c r="Y2921">
        <f>AVERAGE(W2921:X2921)</f>
        <v>0.79952847367918878</v>
      </c>
      <c r="Z2921" t="s">
        <v>23013</v>
      </c>
      <c r="AA2921" t="s">
        <v>22731</v>
      </c>
      <c r="AB2921" t="s">
        <v>23014</v>
      </c>
      <c r="AC2921" t="s">
        <v>22725</v>
      </c>
      <c r="AD2921">
        <v>1940</v>
      </c>
      <c r="AE2921">
        <v>0</v>
      </c>
    </row>
    <row r="2922" spans="1:31" x14ac:dyDescent="0.25">
      <c r="A2922" t="s">
        <v>2005</v>
      </c>
      <c r="B2922" t="s">
        <v>2006</v>
      </c>
      <c r="C2922">
        <v>1947</v>
      </c>
      <c r="D2922" s="1">
        <v>17680</v>
      </c>
      <c r="E2922" t="s">
        <v>79</v>
      </c>
      <c r="F2922">
        <v>95</v>
      </c>
      <c r="G2922" t="s">
        <v>19</v>
      </c>
      <c r="H2922" t="s">
        <v>175</v>
      </c>
      <c r="I2922" t="s">
        <v>1279</v>
      </c>
      <c r="J2922" t="s">
        <v>2007</v>
      </c>
      <c r="K2922" t="s">
        <v>2008</v>
      </c>
      <c r="L2922" t="s">
        <v>2009</v>
      </c>
      <c r="M2922" t="s">
        <v>2010</v>
      </c>
      <c r="N2922">
        <v>7.3</v>
      </c>
      <c r="O2922">
        <v>7599</v>
      </c>
      <c r="S2922" s="2"/>
      <c r="U2922">
        <v>1.339794035767875</v>
      </c>
      <c r="V2922" t="s">
        <v>22725</v>
      </c>
      <c r="W2922">
        <f>AVERAGE(U2922:V2922)</f>
        <v>1.339794035767875</v>
      </c>
      <c r="X2922" s="4"/>
      <c r="Y2922">
        <f>AVERAGE(W2922:X2922)</f>
        <v>1.339794035767875</v>
      </c>
      <c r="Z2922" t="s">
        <v>22829</v>
      </c>
      <c r="AA2922" t="s">
        <v>22731</v>
      </c>
      <c r="AB2922" t="s">
        <v>22830</v>
      </c>
      <c r="AC2922" t="s">
        <v>22725</v>
      </c>
      <c r="AD2922">
        <v>1907</v>
      </c>
      <c r="AE2922">
        <v>1969</v>
      </c>
    </row>
    <row r="2923" spans="1:31" x14ac:dyDescent="0.25">
      <c r="A2923" t="s">
        <v>2183</v>
      </c>
      <c r="B2923" t="s">
        <v>2184</v>
      </c>
      <c r="C2923">
        <v>1948</v>
      </c>
      <c r="D2923" s="1">
        <v>17948</v>
      </c>
      <c r="E2923" t="s">
        <v>79</v>
      </c>
      <c r="F2923">
        <v>94</v>
      </c>
      <c r="G2923" t="s">
        <v>19</v>
      </c>
      <c r="H2923" t="s">
        <v>25</v>
      </c>
      <c r="I2923" t="s">
        <v>844</v>
      </c>
      <c r="J2923" t="s">
        <v>2185</v>
      </c>
      <c r="K2923" t="s">
        <v>378</v>
      </c>
      <c r="L2923" t="s">
        <v>2186</v>
      </c>
      <c r="M2923" t="s">
        <v>2187</v>
      </c>
      <c r="N2923">
        <v>7.3</v>
      </c>
      <c r="O2923">
        <v>10007</v>
      </c>
      <c r="S2923" s="2"/>
      <c r="U2923">
        <v>1.339794035767875</v>
      </c>
      <c r="V2923" t="s">
        <v>22725</v>
      </c>
      <c r="W2923">
        <f>AVERAGE(U2923:V2923)</f>
        <v>1.339794035767875</v>
      </c>
      <c r="X2923" s="4"/>
      <c r="Y2923">
        <f>AVERAGE(W2923:X2923)</f>
        <v>1.339794035767875</v>
      </c>
      <c r="Z2923" t="s">
        <v>22829</v>
      </c>
      <c r="AA2923" t="s">
        <v>22731</v>
      </c>
      <c r="AB2923" t="s">
        <v>22830</v>
      </c>
      <c r="AC2923" t="s">
        <v>22725</v>
      </c>
      <c r="AD2923">
        <v>1907</v>
      </c>
      <c r="AE2923">
        <v>1969</v>
      </c>
    </row>
    <row r="2924" spans="1:31" x14ac:dyDescent="0.25">
      <c r="A2924" t="s">
        <v>2233</v>
      </c>
      <c r="B2924" t="s">
        <v>2234</v>
      </c>
      <c r="C2924">
        <v>1948</v>
      </c>
      <c r="D2924" s="1">
        <v>18129</v>
      </c>
      <c r="E2924" t="s">
        <v>1081</v>
      </c>
      <c r="F2924">
        <v>95</v>
      </c>
      <c r="G2924" t="s">
        <v>19</v>
      </c>
      <c r="H2924" t="s">
        <v>25</v>
      </c>
      <c r="I2924" t="s">
        <v>2235</v>
      </c>
      <c r="J2924" t="s">
        <v>2236</v>
      </c>
      <c r="K2924" t="s">
        <v>378</v>
      </c>
      <c r="L2924" t="s">
        <v>2237</v>
      </c>
      <c r="M2924" t="s">
        <v>2238</v>
      </c>
      <c r="N2924">
        <v>7.5</v>
      </c>
      <c r="O2924">
        <v>6856</v>
      </c>
      <c r="P2924" s="2">
        <v>808397</v>
      </c>
      <c r="S2924" s="2"/>
      <c r="T2924">
        <v>82</v>
      </c>
      <c r="U2924">
        <v>1.4982691179047514</v>
      </c>
      <c r="V2924">
        <v>1.612784334159199</v>
      </c>
      <c r="W2924">
        <f>AVERAGE(U2924:V2924)</f>
        <v>1.5555267260319752</v>
      </c>
      <c r="X2924" s="4"/>
      <c r="Y2924">
        <f>AVERAGE(W2924:X2924)</f>
        <v>1.5555267260319752</v>
      </c>
      <c r="Z2924" t="s">
        <v>22829</v>
      </c>
      <c r="AA2924" t="s">
        <v>22731</v>
      </c>
      <c r="AB2924" t="s">
        <v>22830</v>
      </c>
      <c r="AC2924" t="s">
        <v>22725</v>
      </c>
      <c r="AD2924">
        <v>1907</v>
      </c>
      <c r="AE2924">
        <v>1969</v>
      </c>
    </row>
    <row r="2925" spans="1:31" x14ac:dyDescent="0.25">
      <c r="A2925" t="s">
        <v>2800</v>
      </c>
      <c r="B2925" t="s">
        <v>2801</v>
      </c>
      <c r="C2925">
        <v>1953</v>
      </c>
      <c r="D2925" s="1">
        <v>19614</v>
      </c>
      <c r="E2925" t="s">
        <v>577</v>
      </c>
      <c r="F2925">
        <v>80</v>
      </c>
      <c r="G2925" t="s">
        <v>19</v>
      </c>
      <c r="H2925" t="s">
        <v>25</v>
      </c>
      <c r="I2925" t="s">
        <v>2291</v>
      </c>
      <c r="J2925" t="s">
        <v>2802</v>
      </c>
      <c r="K2925" t="s">
        <v>799</v>
      </c>
      <c r="L2925" t="s">
        <v>2803</v>
      </c>
      <c r="M2925" t="s">
        <v>2804</v>
      </c>
      <c r="N2925">
        <v>7.7</v>
      </c>
      <c r="O2925">
        <v>12580</v>
      </c>
      <c r="P2925" s="2">
        <v>780000</v>
      </c>
      <c r="S2925" s="2"/>
      <c r="U2925">
        <v>1.6567442000416277</v>
      </c>
      <c r="V2925" t="s">
        <v>22725</v>
      </c>
      <c r="W2925">
        <f>AVERAGE(U2925:V2925)</f>
        <v>1.6567442000416277</v>
      </c>
      <c r="X2925" s="4"/>
      <c r="Y2925">
        <f>AVERAGE(W2925:X2925)</f>
        <v>1.6567442000416277</v>
      </c>
      <c r="Z2925" t="s">
        <v>22829</v>
      </c>
      <c r="AA2925" t="s">
        <v>22731</v>
      </c>
      <c r="AB2925" t="s">
        <v>22830</v>
      </c>
      <c r="AC2925" t="s">
        <v>22725</v>
      </c>
      <c r="AD2925">
        <v>1907</v>
      </c>
      <c r="AE2925">
        <v>1969</v>
      </c>
    </row>
    <row r="2926" spans="1:31" x14ac:dyDescent="0.25">
      <c r="A2926" t="s">
        <v>3295</v>
      </c>
      <c r="B2926" t="s">
        <v>3296</v>
      </c>
      <c r="C2926">
        <v>1957</v>
      </c>
      <c r="D2926" s="1">
        <v>21202</v>
      </c>
      <c r="E2926" t="s">
        <v>51</v>
      </c>
      <c r="F2926">
        <v>98</v>
      </c>
      <c r="G2926" t="s">
        <v>19</v>
      </c>
      <c r="H2926" t="s">
        <v>103</v>
      </c>
      <c r="I2926" t="s">
        <v>2820</v>
      </c>
      <c r="J2926" t="s">
        <v>3297</v>
      </c>
      <c r="K2926" t="s">
        <v>799</v>
      </c>
      <c r="L2926" t="s">
        <v>3298</v>
      </c>
      <c r="M2926" t="s">
        <v>3299</v>
      </c>
      <c r="N2926">
        <v>7.5</v>
      </c>
      <c r="O2926">
        <v>9611</v>
      </c>
      <c r="P2926" s="2">
        <v>1910000</v>
      </c>
      <c r="S2926" s="2"/>
      <c r="U2926">
        <v>1.4982691179047514</v>
      </c>
      <c r="V2926" t="s">
        <v>22725</v>
      </c>
      <c r="W2926">
        <f>AVERAGE(U2926:V2926)</f>
        <v>1.4982691179047514</v>
      </c>
      <c r="X2926" s="4"/>
      <c r="Y2926">
        <f>AVERAGE(W2926:X2926)</f>
        <v>1.4982691179047514</v>
      </c>
      <c r="Z2926" t="s">
        <v>22829</v>
      </c>
      <c r="AA2926" t="s">
        <v>22731</v>
      </c>
      <c r="AB2926" t="s">
        <v>22830</v>
      </c>
      <c r="AC2926" t="s">
        <v>22725</v>
      </c>
      <c r="AD2926">
        <v>1907</v>
      </c>
      <c r="AE2926">
        <v>1969</v>
      </c>
    </row>
    <row r="2927" spans="1:31" x14ac:dyDescent="0.25">
      <c r="A2927" t="s">
        <v>3469</v>
      </c>
      <c r="B2927" t="s">
        <v>3470</v>
      </c>
      <c r="C2927">
        <v>1958</v>
      </c>
      <c r="D2927" s="1">
        <v>21585</v>
      </c>
      <c r="E2927" t="s">
        <v>270</v>
      </c>
      <c r="F2927">
        <v>100</v>
      </c>
      <c r="G2927" t="s">
        <v>19</v>
      </c>
      <c r="H2927" t="s">
        <v>25</v>
      </c>
      <c r="I2927" t="s">
        <v>1758</v>
      </c>
      <c r="J2927" t="s">
        <v>3471</v>
      </c>
      <c r="K2927" t="s">
        <v>3472</v>
      </c>
      <c r="L2927" t="s">
        <v>3473</v>
      </c>
      <c r="M2927" t="s">
        <v>3474</v>
      </c>
      <c r="N2927">
        <v>7.1</v>
      </c>
      <c r="O2927">
        <v>6645</v>
      </c>
      <c r="P2927" s="2">
        <v>1500000</v>
      </c>
      <c r="S2927" s="2"/>
      <c r="U2927">
        <v>1.1813189536309987</v>
      </c>
      <c r="V2927" t="s">
        <v>22725</v>
      </c>
      <c r="W2927">
        <f>AVERAGE(U2927:V2927)</f>
        <v>1.1813189536309987</v>
      </c>
      <c r="X2927" s="4"/>
      <c r="Y2927">
        <f>AVERAGE(W2927:X2927)</f>
        <v>1.1813189536309987</v>
      </c>
      <c r="Z2927" t="s">
        <v>22829</v>
      </c>
      <c r="AA2927" t="s">
        <v>22731</v>
      </c>
      <c r="AB2927" t="s">
        <v>22830</v>
      </c>
      <c r="AC2927" t="s">
        <v>22725</v>
      </c>
      <c r="AD2927">
        <v>1907</v>
      </c>
      <c r="AE2927">
        <v>1969</v>
      </c>
    </row>
    <row r="2928" spans="1:31" x14ac:dyDescent="0.25">
      <c r="A2928" t="s">
        <v>3652</v>
      </c>
      <c r="B2928" t="s">
        <v>3653</v>
      </c>
      <c r="C2928">
        <v>1959</v>
      </c>
      <c r="D2928" s="1">
        <v>21663</v>
      </c>
      <c r="E2928" t="s">
        <v>84</v>
      </c>
      <c r="F2928">
        <v>121</v>
      </c>
      <c r="G2928" t="s">
        <v>19</v>
      </c>
      <c r="H2928" t="s">
        <v>25</v>
      </c>
      <c r="I2928" t="s">
        <v>1334</v>
      </c>
      <c r="J2928" t="s">
        <v>3654</v>
      </c>
      <c r="K2928" t="s">
        <v>799</v>
      </c>
      <c r="L2928" t="s">
        <v>3655</v>
      </c>
      <c r="M2928" t="s">
        <v>3656</v>
      </c>
      <c r="N2928">
        <v>7.2</v>
      </c>
      <c r="O2928">
        <v>5346</v>
      </c>
      <c r="P2928" s="2">
        <v>2400000</v>
      </c>
      <c r="R2928" s="2">
        <v>8892</v>
      </c>
      <c r="S2928" s="2">
        <v>-2391108</v>
      </c>
      <c r="U2928">
        <v>1.2605564946994372</v>
      </c>
      <c r="V2928" t="s">
        <v>22725</v>
      </c>
      <c r="W2928">
        <f>AVERAGE(U2928:V2928)</f>
        <v>1.2605564946994372</v>
      </c>
      <c r="X2928" s="4">
        <v>-0.20287850136023106</v>
      </c>
      <c r="Y2928">
        <f>AVERAGE(W2928:X2928)</f>
        <v>0.5288389966696031</v>
      </c>
      <c r="Z2928" t="s">
        <v>22829</v>
      </c>
      <c r="AA2928" t="s">
        <v>22731</v>
      </c>
      <c r="AB2928" t="s">
        <v>22830</v>
      </c>
      <c r="AC2928" t="s">
        <v>22725</v>
      </c>
      <c r="AD2928">
        <v>1907</v>
      </c>
      <c r="AE2928">
        <v>1969</v>
      </c>
    </row>
    <row r="2929" spans="1:31" x14ac:dyDescent="0.25">
      <c r="A2929" t="s">
        <v>6030</v>
      </c>
      <c r="B2929" t="s">
        <v>6031</v>
      </c>
      <c r="C2929">
        <v>1974</v>
      </c>
      <c r="D2929" s="1">
        <v>28616</v>
      </c>
      <c r="E2929" t="s">
        <v>57</v>
      </c>
      <c r="F2929">
        <v>155</v>
      </c>
      <c r="G2929" t="s">
        <v>19</v>
      </c>
      <c r="H2929" t="s">
        <v>428</v>
      </c>
      <c r="I2929" t="s">
        <v>3631</v>
      </c>
      <c r="J2929" t="s">
        <v>3631</v>
      </c>
      <c r="K2929" t="s">
        <v>4869</v>
      </c>
      <c r="L2929" t="s">
        <v>6032</v>
      </c>
      <c r="M2929" t="s">
        <v>6033</v>
      </c>
      <c r="N2929">
        <v>8.1999999999999993</v>
      </c>
      <c r="O2929">
        <v>20587</v>
      </c>
      <c r="Q2929" s="2">
        <v>13336830</v>
      </c>
      <c r="S2929" s="2">
        <v>13336830</v>
      </c>
      <c r="T2929">
        <v>88</v>
      </c>
      <c r="U2929">
        <v>2.0529319053838173</v>
      </c>
      <c r="V2929">
        <v>1.9515405165623576</v>
      </c>
      <c r="W2929">
        <f>AVERAGE(U2929:V2929)</f>
        <v>2.0022362109730873</v>
      </c>
      <c r="X2929" s="4">
        <v>-3.1703405307933696E-2</v>
      </c>
      <c r="Y2929">
        <f>AVERAGE(W2929:X2929)</f>
        <v>0.98526640283257683</v>
      </c>
      <c r="Z2929" t="s">
        <v>23150</v>
      </c>
      <c r="AA2929" t="s">
        <v>22731</v>
      </c>
      <c r="AB2929" t="s">
        <v>23151</v>
      </c>
      <c r="AC2929" t="s">
        <v>22725</v>
      </c>
      <c r="AD2929">
        <v>0</v>
      </c>
      <c r="AE2929">
        <v>0</v>
      </c>
    </row>
    <row r="2930" spans="1:31" x14ac:dyDescent="0.25">
      <c r="A2930" t="s">
        <v>6856</v>
      </c>
      <c r="B2930" t="s">
        <v>6857</v>
      </c>
      <c r="C2930">
        <v>1977</v>
      </c>
      <c r="D2930" s="1">
        <v>28888</v>
      </c>
      <c r="E2930" t="s">
        <v>22</v>
      </c>
      <c r="F2930">
        <v>144</v>
      </c>
      <c r="G2930" t="s">
        <v>19</v>
      </c>
      <c r="H2930" t="s">
        <v>25</v>
      </c>
      <c r="I2930" t="s">
        <v>3631</v>
      </c>
      <c r="J2930" t="s">
        <v>3631</v>
      </c>
      <c r="K2930" t="s">
        <v>6267</v>
      </c>
      <c r="L2930" t="s">
        <v>6858</v>
      </c>
      <c r="M2930" t="s">
        <v>6859</v>
      </c>
      <c r="N2930">
        <v>8</v>
      </c>
      <c r="O2930">
        <v>8816</v>
      </c>
      <c r="Q2930" s="2">
        <v>23488</v>
      </c>
      <c r="R2930" s="2">
        <v>23488</v>
      </c>
      <c r="S2930" s="2">
        <v>46976</v>
      </c>
      <c r="T2930">
        <v>69</v>
      </c>
      <c r="U2930">
        <v>1.8944568232469419</v>
      </c>
      <c r="V2930">
        <v>0.87881260561902219</v>
      </c>
      <c r="W2930">
        <f>AVERAGE(U2930:V2930)</f>
        <v>1.386634714432982</v>
      </c>
      <c r="X2930" s="4">
        <v>-0.17634360130635438</v>
      </c>
      <c r="Y2930">
        <f>AVERAGE(W2930:X2930)</f>
        <v>0.60514555656331381</v>
      </c>
      <c r="Z2930" t="s">
        <v>23150</v>
      </c>
      <c r="AA2930" t="s">
        <v>22731</v>
      </c>
      <c r="AB2930" t="s">
        <v>23151</v>
      </c>
      <c r="AC2930" t="s">
        <v>22725</v>
      </c>
      <c r="AD2930">
        <v>0</v>
      </c>
      <c r="AE2930">
        <v>0</v>
      </c>
    </row>
    <row r="2931" spans="1:31" x14ac:dyDescent="0.25">
      <c r="A2931" t="s">
        <v>9616</v>
      </c>
      <c r="B2931" t="s">
        <v>9617</v>
      </c>
      <c r="C2931">
        <v>1992</v>
      </c>
      <c r="D2931" s="1">
        <v>33732</v>
      </c>
      <c r="E2931" t="s">
        <v>391</v>
      </c>
      <c r="F2931">
        <v>105</v>
      </c>
      <c r="G2931" t="s">
        <v>19</v>
      </c>
      <c r="H2931" t="s">
        <v>25</v>
      </c>
      <c r="I2931" t="s">
        <v>9070</v>
      </c>
      <c r="J2931" t="s">
        <v>9618</v>
      </c>
      <c r="K2931" t="s">
        <v>9192</v>
      </c>
      <c r="L2931" t="s">
        <v>9619</v>
      </c>
      <c r="M2931" t="s">
        <v>9620</v>
      </c>
      <c r="N2931">
        <v>7.1</v>
      </c>
      <c r="O2931">
        <v>9560</v>
      </c>
      <c r="Q2931" s="2">
        <v>1543112</v>
      </c>
      <c r="R2931" s="2">
        <v>1543112</v>
      </c>
      <c r="S2931" s="2">
        <v>3086224</v>
      </c>
      <c r="T2931">
        <v>87</v>
      </c>
      <c r="U2931">
        <v>1.1813189536309987</v>
      </c>
      <c r="V2931">
        <v>1.8950811528284979</v>
      </c>
      <c r="W2931">
        <f>AVERAGE(U2931:V2931)</f>
        <v>1.5382000532297484</v>
      </c>
      <c r="X2931" s="4">
        <v>-0.14326592969251964</v>
      </c>
      <c r="Y2931">
        <f>AVERAGE(W2931:X2931)</f>
        <v>0.69746706176861439</v>
      </c>
      <c r="Z2931" t="s">
        <v>23482</v>
      </c>
      <c r="AA2931" t="s">
        <v>22731</v>
      </c>
      <c r="AB2931" t="s">
        <v>23483</v>
      </c>
      <c r="AC2931" t="s">
        <v>22725</v>
      </c>
      <c r="AD2931">
        <v>0</v>
      </c>
      <c r="AE2931">
        <v>2013</v>
      </c>
    </row>
    <row r="2932" spans="1:31" x14ac:dyDescent="0.25">
      <c r="A2932" t="s">
        <v>21504</v>
      </c>
      <c r="B2932" t="s">
        <v>21505</v>
      </c>
      <c r="C2932">
        <v>2016</v>
      </c>
      <c r="D2932" s="1">
        <v>42643</v>
      </c>
      <c r="E2932" t="s">
        <v>1072</v>
      </c>
      <c r="F2932">
        <v>124</v>
      </c>
      <c r="G2932" t="s">
        <v>19</v>
      </c>
      <c r="H2932" t="s">
        <v>25</v>
      </c>
      <c r="I2932" t="s">
        <v>8818</v>
      </c>
      <c r="J2932" t="s">
        <v>21506</v>
      </c>
      <c r="K2932" t="s">
        <v>21507</v>
      </c>
      <c r="L2932" t="s">
        <v>21508</v>
      </c>
      <c r="M2932" t="s">
        <v>21509</v>
      </c>
      <c r="N2932">
        <v>7.4</v>
      </c>
      <c r="O2932">
        <v>14794</v>
      </c>
      <c r="P2932" s="2">
        <v>15000000</v>
      </c>
      <c r="Q2932" s="2">
        <v>8874389</v>
      </c>
      <c r="R2932" s="2">
        <v>10367161</v>
      </c>
      <c r="S2932" s="2">
        <v>4241550</v>
      </c>
      <c r="T2932">
        <v>73</v>
      </c>
      <c r="U2932">
        <v>1.4190315768363135</v>
      </c>
      <c r="V2932">
        <v>1.1046500605544611</v>
      </c>
      <c r="W2932">
        <f>AVERAGE(U2932:V2932)</f>
        <v>1.2618408186953873</v>
      </c>
      <c r="X2932" s="4">
        <v>-0.13069193308713395</v>
      </c>
      <c r="Y2932">
        <f>AVERAGE(W2932:X2932)</f>
        <v>0.56557444280412672</v>
      </c>
      <c r="Z2932" t="s">
        <v>24205</v>
      </c>
      <c r="AA2932" t="s">
        <v>22731</v>
      </c>
      <c r="AB2932" t="s">
        <v>24206</v>
      </c>
      <c r="AC2932" t="s">
        <v>22725</v>
      </c>
      <c r="AD2932">
        <v>1971</v>
      </c>
      <c r="AE2932">
        <v>0</v>
      </c>
    </row>
    <row r="2933" spans="1:31" x14ac:dyDescent="0.25">
      <c r="A2933" t="s">
        <v>16284</v>
      </c>
      <c r="B2933" t="s">
        <v>16285</v>
      </c>
      <c r="C2933">
        <v>2007</v>
      </c>
      <c r="D2933" s="1">
        <v>39374</v>
      </c>
      <c r="E2933" t="s">
        <v>79</v>
      </c>
      <c r="F2933">
        <v>129</v>
      </c>
      <c r="G2933" t="s">
        <v>19</v>
      </c>
      <c r="H2933" t="s">
        <v>25</v>
      </c>
      <c r="I2933" t="s">
        <v>15342</v>
      </c>
      <c r="J2933" t="s">
        <v>15342</v>
      </c>
      <c r="K2933" t="s">
        <v>155</v>
      </c>
      <c r="L2933" t="s">
        <v>16286</v>
      </c>
      <c r="M2933" t="s">
        <v>16287</v>
      </c>
      <c r="N2933">
        <v>6.9</v>
      </c>
      <c r="O2933">
        <v>345741</v>
      </c>
      <c r="P2933" s="2">
        <v>30000000</v>
      </c>
      <c r="Q2933" s="2">
        <v>148768917</v>
      </c>
      <c r="R2933" s="2">
        <v>219922417</v>
      </c>
      <c r="S2933" s="2">
        <v>338691334</v>
      </c>
      <c r="T2933">
        <v>85</v>
      </c>
      <c r="U2933">
        <v>1.022843871494123</v>
      </c>
      <c r="V2933">
        <v>1.7821624253607784</v>
      </c>
      <c r="W2933">
        <f>AVERAGE(U2933:V2933)</f>
        <v>1.4025031484274506</v>
      </c>
      <c r="X2933" s="4">
        <v>3.5092940524165033</v>
      </c>
      <c r="Y2933">
        <f>AVERAGE(W2933:X2933)</f>
        <v>2.4558986004219769</v>
      </c>
      <c r="Z2933" t="s">
        <v>23904</v>
      </c>
      <c r="AA2933" t="s">
        <v>22731</v>
      </c>
      <c r="AB2933" t="s">
        <v>23905</v>
      </c>
      <c r="AC2933" t="s">
        <v>23906</v>
      </c>
      <c r="AD2933">
        <v>1960</v>
      </c>
      <c r="AE2933">
        <v>0</v>
      </c>
    </row>
    <row r="2934" spans="1:31" x14ac:dyDescent="0.25">
      <c r="A2934" t="s">
        <v>18434</v>
      </c>
      <c r="B2934" t="s">
        <v>18435</v>
      </c>
      <c r="C2934">
        <v>2010</v>
      </c>
      <c r="D2934" s="1">
        <v>40592</v>
      </c>
      <c r="E2934" t="s">
        <v>48</v>
      </c>
      <c r="F2934">
        <v>100</v>
      </c>
      <c r="G2934" t="s">
        <v>19</v>
      </c>
      <c r="H2934" t="s">
        <v>25</v>
      </c>
      <c r="I2934" t="s">
        <v>14695</v>
      </c>
      <c r="J2934" t="s">
        <v>18436</v>
      </c>
      <c r="K2934" t="s">
        <v>16554</v>
      </c>
      <c r="L2934" t="s">
        <v>18437</v>
      </c>
      <c r="M2934" t="s">
        <v>18438</v>
      </c>
      <c r="N2934">
        <v>7.2</v>
      </c>
      <c r="O2934">
        <v>133783</v>
      </c>
      <c r="P2934" s="2">
        <v>2000000</v>
      </c>
      <c r="Q2934" s="2">
        <v>6531503</v>
      </c>
      <c r="R2934" s="2">
        <v>13796834</v>
      </c>
      <c r="S2934" s="2">
        <v>18328337</v>
      </c>
      <c r="T2934">
        <v>90</v>
      </c>
      <c r="U2934">
        <v>1.2605564946994372</v>
      </c>
      <c r="V2934">
        <v>2.0644592440300773</v>
      </c>
      <c r="W2934">
        <f>AVERAGE(U2934:V2934)</f>
        <v>1.6625078693647573</v>
      </c>
      <c r="X2934" s="4">
        <v>2.2621687413738698E-2</v>
      </c>
      <c r="Y2934">
        <f>AVERAGE(W2934:X2934)</f>
        <v>0.84256477838924793</v>
      </c>
      <c r="Z2934" t="s">
        <v>24031</v>
      </c>
      <c r="AA2934" t="s">
        <v>22731</v>
      </c>
      <c r="AB2934" t="s">
        <v>24032</v>
      </c>
      <c r="AC2934" t="s">
        <v>22725</v>
      </c>
      <c r="AD2934">
        <v>1967</v>
      </c>
      <c r="AE2934">
        <v>0</v>
      </c>
    </row>
    <row r="2935" spans="1:31" x14ac:dyDescent="0.25">
      <c r="A2935" t="s">
        <v>15739</v>
      </c>
      <c r="B2935" t="s">
        <v>15740</v>
      </c>
      <c r="C2935">
        <v>2008</v>
      </c>
      <c r="D2935" s="1">
        <v>39704</v>
      </c>
      <c r="E2935" t="s">
        <v>57</v>
      </c>
      <c r="F2935">
        <v>95</v>
      </c>
      <c r="G2935" t="s">
        <v>19</v>
      </c>
      <c r="H2935" t="s">
        <v>25</v>
      </c>
      <c r="I2935" t="s">
        <v>15741</v>
      </c>
      <c r="J2935" t="s">
        <v>15742</v>
      </c>
      <c r="K2935" t="s">
        <v>15743</v>
      </c>
      <c r="L2935" t="s">
        <v>15744</v>
      </c>
      <c r="M2935" t="s">
        <v>15745</v>
      </c>
      <c r="N2935">
        <v>7.4</v>
      </c>
      <c r="O2935">
        <v>34925</v>
      </c>
      <c r="S2935" s="2"/>
      <c r="U2935">
        <v>1.4190315768363135</v>
      </c>
      <c r="V2935" t="s">
        <v>22725</v>
      </c>
      <c r="W2935">
        <f>AVERAGE(U2935:V2935)</f>
        <v>1.4190315768363135</v>
      </c>
      <c r="X2935" s="4"/>
      <c r="Y2935">
        <f>AVERAGE(W2935:X2935)</f>
        <v>1.4190315768363135</v>
      </c>
      <c r="Z2935" t="s">
        <v>23878</v>
      </c>
      <c r="AA2935" t="s">
        <v>22731</v>
      </c>
      <c r="AB2935" t="s">
        <v>23879</v>
      </c>
      <c r="AC2935" t="s">
        <v>22725</v>
      </c>
      <c r="AD2935">
        <v>0</v>
      </c>
      <c r="AE2935">
        <v>0</v>
      </c>
    </row>
    <row r="2936" spans="1:31" x14ac:dyDescent="0.25">
      <c r="A2936" t="s">
        <v>16236</v>
      </c>
      <c r="B2936" t="s">
        <v>16237</v>
      </c>
      <c r="C2936">
        <v>2007</v>
      </c>
      <c r="D2936" s="1">
        <v>39367</v>
      </c>
      <c r="E2936" t="s">
        <v>71</v>
      </c>
      <c r="F2936">
        <v>108</v>
      </c>
      <c r="G2936" t="s">
        <v>19</v>
      </c>
      <c r="H2936" t="s">
        <v>25</v>
      </c>
      <c r="I2936" t="s">
        <v>11377</v>
      </c>
      <c r="J2936" t="s">
        <v>11377</v>
      </c>
      <c r="K2936" t="s">
        <v>16238</v>
      </c>
      <c r="L2936" t="s">
        <v>16239</v>
      </c>
      <c r="M2936" t="s">
        <v>16240</v>
      </c>
      <c r="N2936">
        <v>7</v>
      </c>
      <c r="O2936">
        <v>43179</v>
      </c>
      <c r="P2936" s="2">
        <v>1500000</v>
      </c>
      <c r="Q2936" s="2">
        <v>19074800</v>
      </c>
      <c r="R2936" s="2">
        <v>22240529</v>
      </c>
      <c r="S2936" s="2">
        <v>39815329</v>
      </c>
      <c r="T2936">
        <v>75</v>
      </c>
      <c r="U2936">
        <v>1.1020814125625609</v>
      </c>
      <c r="V2936">
        <v>1.2175687880221808</v>
      </c>
      <c r="W2936">
        <f>AVERAGE(U2936:V2936)</f>
        <v>1.159825100292371</v>
      </c>
      <c r="X2936" s="4">
        <v>0.25647547800440262</v>
      </c>
      <c r="Y2936">
        <f>AVERAGE(W2936:X2936)</f>
        <v>0.70815028914838685</v>
      </c>
      <c r="Z2936" t="s">
        <v>23902</v>
      </c>
      <c r="AA2936" t="s">
        <v>22731</v>
      </c>
      <c r="AB2936" t="s">
        <v>23903</v>
      </c>
      <c r="AC2936" t="s">
        <v>22725</v>
      </c>
      <c r="AD2936">
        <v>0</v>
      </c>
      <c r="AE2936">
        <v>0</v>
      </c>
    </row>
    <row r="2937" spans="1:31" x14ac:dyDescent="0.25">
      <c r="A2937" t="s">
        <v>14576</v>
      </c>
      <c r="B2937" t="s">
        <v>14577</v>
      </c>
      <c r="C2937">
        <v>2004</v>
      </c>
      <c r="D2937" s="1">
        <v>38338</v>
      </c>
      <c r="E2937" t="s">
        <v>361</v>
      </c>
      <c r="F2937">
        <v>125</v>
      </c>
      <c r="G2937" t="s">
        <v>19</v>
      </c>
      <c r="H2937" t="s">
        <v>14578</v>
      </c>
      <c r="I2937" t="s">
        <v>9137</v>
      </c>
      <c r="J2937" t="s">
        <v>14579</v>
      </c>
      <c r="K2937" t="s">
        <v>186</v>
      </c>
      <c r="L2937" t="s">
        <v>14580</v>
      </c>
      <c r="M2937" t="s">
        <v>14581</v>
      </c>
      <c r="N2937">
        <v>6.5</v>
      </c>
      <c r="O2937">
        <v>351814</v>
      </c>
      <c r="P2937" s="2">
        <v>110000000</v>
      </c>
      <c r="Q2937" s="2">
        <v>125544280</v>
      </c>
      <c r="R2937" s="2">
        <v>362744280</v>
      </c>
      <c r="S2937" s="2">
        <v>378288560</v>
      </c>
      <c r="T2937">
        <v>58</v>
      </c>
      <c r="U2937">
        <v>0.70589370722037037</v>
      </c>
      <c r="V2937">
        <v>0.25775960454656488</v>
      </c>
      <c r="W2937">
        <f>AVERAGE(U2937:V2937)</f>
        <v>0.48182665588346762</v>
      </c>
      <c r="X2937" s="4">
        <v>3.9402506701215403</v>
      </c>
      <c r="Y2937">
        <f>AVERAGE(W2937:X2937)</f>
        <v>2.2110386630025038</v>
      </c>
      <c r="Z2937" t="s">
        <v>23812</v>
      </c>
      <c r="AA2937" t="s">
        <v>22731</v>
      </c>
      <c r="AB2937" t="s">
        <v>23813</v>
      </c>
      <c r="AC2937" t="s">
        <v>22725</v>
      </c>
      <c r="AD2937">
        <v>1969</v>
      </c>
      <c r="AE2937">
        <v>0</v>
      </c>
    </row>
    <row r="2938" spans="1:31" x14ac:dyDescent="0.25">
      <c r="A2938" t="s">
        <v>7179</v>
      </c>
      <c r="B2938" t="s">
        <v>7180</v>
      </c>
      <c r="C2938">
        <v>1981</v>
      </c>
      <c r="D2938" s="1">
        <v>29874</v>
      </c>
      <c r="E2938" t="s">
        <v>65</v>
      </c>
      <c r="F2938">
        <v>99</v>
      </c>
      <c r="G2938" t="s">
        <v>19</v>
      </c>
      <c r="H2938" t="s">
        <v>25</v>
      </c>
      <c r="I2938" t="s">
        <v>5709</v>
      </c>
      <c r="J2938" t="s">
        <v>7181</v>
      </c>
      <c r="K2938" t="s">
        <v>5458</v>
      </c>
      <c r="L2938" t="s">
        <v>7182</v>
      </c>
      <c r="M2938" t="s">
        <v>7183</v>
      </c>
      <c r="N2938">
        <v>7.2</v>
      </c>
      <c r="O2938">
        <v>122655</v>
      </c>
      <c r="P2938" s="2">
        <v>6000000</v>
      </c>
      <c r="Q2938" s="2">
        <v>25244626</v>
      </c>
      <c r="R2938" s="2">
        <v>25244626</v>
      </c>
      <c r="S2938" s="2">
        <v>44489252</v>
      </c>
      <c r="T2938">
        <v>76</v>
      </c>
      <c r="U2938">
        <v>1.2605564946994372</v>
      </c>
      <c r="V2938">
        <v>1.2740281517560406</v>
      </c>
      <c r="W2938">
        <f>AVERAGE(U2938:V2938)</f>
        <v>1.2672923232277389</v>
      </c>
      <c r="X2938" s="4">
        <v>0.30734414358955697</v>
      </c>
      <c r="Y2938">
        <f>AVERAGE(W2938:X2938)</f>
        <v>0.78731823340864793</v>
      </c>
      <c r="Z2938" t="s">
        <v>23229</v>
      </c>
      <c r="AA2938" t="s">
        <v>22731</v>
      </c>
      <c r="AB2938" t="s">
        <v>23230</v>
      </c>
      <c r="AC2938" t="s">
        <v>22725</v>
      </c>
      <c r="AD2938">
        <v>1948</v>
      </c>
      <c r="AE2938">
        <v>0</v>
      </c>
    </row>
    <row r="2939" spans="1:31" x14ac:dyDescent="0.25">
      <c r="A2939" t="s">
        <v>7831</v>
      </c>
      <c r="B2939" t="s">
        <v>7832</v>
      </c>
      <c r="C2939">
        <v>1984</v>
      </c>
      <c r="D2939" s="1">
        <v>30743</v>
      </c>
      <c r="E2939" t="s">
        <v>922</v>
      </c>
      <c r="F2939">
        <v>92</v>
      </c>
      <c r="G2939" t="s">
        <v>19</v>
      </c>
      <c r="H2939" t="s">
        <v>271</v>
      </c>
      <c r="I2939" t="s">
        <v>7833</v>
      </c>
      <c r="J2939" t="s">
        <v>7833</v>
      </c>
      <c r="K2939" t="s">
        <v>7834</v>
      </c>
      <c r="L2939" t="s">
        <v>7835</v>
      </c>
      <c r="M2939" t="s">
        <v>7836</v>
      </c>
      <c r="N2939">
        <v>6.9</v>
      </c>
      <c r="O2939">
        <v>33119</v>
      </c>
      <c r="P2939" s="2">
        <v>1500000</v>
      </c>
      <c r="Q2939" s="2">
        <v>129000</v>
      </c>
      <c r="R2939" s="2">
        <v>129000</v>
      </c>
      <c r="S2939" s="2">
        <v>-1242000</v>
      </c>
      <c r="T2939">
        <v>82</v>
      </c>
      <c r="U2939">
        <v>1.022843871494123</v>
      </c>
      <c r="V2939">
        <v>1.612784334159199</v>
      </c>
      <c r="W2939">
        <f>AVERAGE(U2939:V2939)</f>
        <v>1.317814102826661</v>
      </c>
      <c r="X2939" s="4">
        <v>-0.19037217839059173</v>
      </c>
      <c r="Y2939">
        <f>AVERAGE(W2939:X2939)</f>
        <v>0.56372096221803458</v>
      </c>
      <c r="Z2939" t="s">
        <v>23305</v>
      </c>
      <c r="AA2939" t="s">
        <v>22731</v>
      </c>
      <c r="AB2939" t="s">
        <v>23306</v>
      </c>
      <c r="AC2939" t="s">
        <v>22725</v>
      </c>
      <c r="AD2939">
        <v>0</v>
      </c>
      <c r="AE2939">
        <v>0</v>
      </c>
    </row>
    <row r="2940" spans="1:31" x14ac:dyDescent="0.25">
      <c r="A2940" t="s">
        <v>7556</v>
      </c>
      <c r="B2940" t="s">
        <v>7557</v>
      </c>
      <c r="C2940">
        <v>1982</v>
      </c>
      <c r="D2940" s="1">
        <v>30421</v>
      </c>
      <c r="E2940" t="s">
        <v>2393</v>
      </c>
      <c r="F2940">
        <v>112</v>
      </c>
      <c r="G2940" t="s">
        <v>19</v>
      </c>
      <c r="H2940" t="s">
        <v>25</v>
      </c>
      <c r="I2940" t="s">
        <v>7558</v>
      </c>
      <c r="J2940" t="s">
        <v>7559</v>
      </c>
      <c r="K2940" t="s">
        <v>7560</v>
      </c>
      <c r="L2940" t="s">
        <v>7561</v>
      </c>
      <c r="M2940" t="s">
        <v>7562</v>
      </c>
      <c r="N2940">
        <v>6.1</v>
      </c>
      <c r="O2940">
        <v>5580</v>
      </c>
      <c r="P2940" s="2">
        <v>500000</v>
      </c>
      <c r="S2940" s="2"/>
      <c r="T2940">
        <v>66</v>
      </c>
      <c r="U2940">
        <v>0.38894354294661765</v>
      </c>
      <c r="V2940">
        <v>0.70943451441744299</v>
      </c>
      <c r="W2940">
        <f>AVERAGE(U2940:V2940)</f>
        <v>0.54918902868203034</v>
      </c>
      <c r="X2940" s="4"/>
      <c r="Y2940">
        <f>AVERAGE(W2940:X2940)</f>
        <v>0.54918902868203034</v>
      </c>
      <c r="Z2940" t="s">
        <v>23272</v>
      </c>
      <c r="AA2940" t="s">
        <v>22731</v>
      </c>
      <c r="AB2940" t="s">
        <v>23273</v>
      </c>
      <c r="AC2940" t="s">
        <v>22725</v>
      </c>
      <c r="AD2940">
        <v>0</v>
      </c>
      <c r="AE2940">
        <v>0</v>
      </c>
    </row>
    <row r="2941" spans="1:31" x14ac:dyDescent="0.25">
      <c r="A2941" t="s">
        <v>7680</v>
      </c>
      <c r="B2941" t="s">
        <v>7681</v>
      </c>
      <c r="C2941">
        <v>1983</v>
      </c>
      <c r="D2941" s="1">
        <v>30582</v>
      </c>
      <c r="E2941" t="s">
        <v>46</v>
      </c>
      <c r="F2941">
        <v>79</v>
      </c>
      <c r="G2941" t="s">
        <v>19</v>
      </c>
      <c r="H2941" t="s">
        <v>103</v>
      </c>
      <c r="I2941" t="s">
        <v>4552</v>
      </c>
      <c r="J2941" t="s">
        <v>4552</v>
      </c>
      <c r="K2941" t="s">
        <v>5306</v>
      </c>
      <c r="L2941" t="s">
        <v>7682</v>
      </c>
      <c r="M2941" t="s">
        <v>7683</v>
      </c>
      <c r="N2941">
        <v>7.7</v>
      </c>
      <c r="O2941">
        <v>39189</v>
      </c>
      <c r="Q2941" s="2">
        <v>11798616</v>
      </c>
      <c r="R2941" s="2">
        <v>11798616</v>
      </c>
      <c r="S2941" s="2">
        <v>23597232</v>
      </c>
      <c r="U2941">
        <v>1.6567442000416277</v>
      </c>
      <c r="V2941" t="s">
        <v>22725</v>
      </c>
      <c r="W2941">
        <f>AVERAGE(U2941:V2941)</f>
        <v>1.6567442000416277</v>
      </c>
      <c r="X2941" s="4">
        <v>7.9965733894241692E-2</v>
      </c>
      <c r="Y2941">
        <f>AVERAGE(W2941:X2941)</f>
        <v>0.86835496696793468</v>
      </c>
      <c r="Z2941" t="s">
        <v>23284</v>
      </c>
      <c r="AA2941" t="s">
        <v>22731</v>
      </c>
      <c r="AB2941" t="s">
        <v>23285</v>
      </c>
      <c r="AC2941" t="s">
        <v>22725</v>
      </c>
      <c r="AD2941">
        <v>1927</v>
      </c>
      <c r="AE2941">
        <v>0</v>
      </c>
    </row>
    <row r="2942" spans="1:31" x14ac:dyDescent="0.25">
      <c r="A2942" t="s">
        <v>8047</v>
      </c>
      <c r="B2942" t="s">
        <v>8048</v>
      </c>
      <c r="C2942">
        <v>1985</v>
      </c>
      <c r="D2942" s="1">
        <v>31184</v>
      </c>
      <c r="E2942" t="s">
        <v>472</v>
      </c>
      <c r="F2942">
        <v>82</v>
      </c>
      <c r="G2942" t="s">
        <v>19</v>
      </c>
      <c r="H2942" t="s">
        <v>25</v>
      </c>
      <c r="I2942" t="s">
        <v>4552</v>
      </c>
      <c r="J2942" t="s">
        <v>4552</v>
      </c>
      <c r="K2942" t="s">
        <v>5306</v>
      </c>
      <c r="L2942" t="s">
        <v>8049</v>
      </c>
      <c r="M2942" t="s">
        <v>8050</v>
      </c>
      <c r="N2942">
        <v>7.7</v>
      </c>
      <c r="O2942">
        <v>46146</v>
      </c>
      <c r="P2942" s="2">
        <v>15000000</v>
      </c>
      <c r="Q2942" s="2">
        <v>10631333</v>
      </c>
      <c r="R2942" s="2">
        <v>10631333</v>
      </c>
      <c r="S2942" s="2">
        <v>6262666</v>
      </c>
      <c r="T2942">
        <v>75</v>
      </c>
      <c r="U2942">
        <v>1.6567442000416277</v>
      </c>
      <c r="V2942">
        <v>1.2175687880221808</v>
      </c>
      <c r="W2942">
        <f>AVERAGE(U2942:V2942)</f>
        <v>1.4371564940319042</v>
      </c>
      <c r="X2942" s="4">
        <v>-0.10869510645716916</v>
      </c>
      <c r="Y2942">
        <f>AVERAGE(W2942:X2942)</f>
        <v>0.66423069378736754</v>
      </c>
      <c r="Z2942" t="s">
        <v>23284</v>
      </c>
      <c r="AA2942" t="s">
        <v>22731</v>
      </c>
      <c r="AB2942" t="s">
        <v>23285</v>
      </c>
      <c r="AC2942" t="s">
        <v>22725</v>
      </c>
      <c r="AD2942">
        <v>1927</v>
      </c>
      <c r="AE2942">
        <v>0</v>
      </c>
    </row>
    <row r="2943" spans="1:31" x14ac:dyDescent="0.25">
      <c r="A2943" t="s">
        <v>8497</v>
      </c>
      <c r="B2943" t="s">
        <v>8498</v>
      </c>
      <c r="C2943">
        <v>1987</v>
      </c>
      <c r="D2943" s="1">
        <v>32227</v>
      </c>
      <c r="E2943" t="s">
        <v>71</v>
      </c>
      <c r="F2943">
        <v>102</v>
      </c>
      <c r="G2943" t="s">
        <v>19</v>
      </c>
      <c r="H2943" t="s">
        <v>2679</v>
      </c>
      <c r="I2943" t="s">
        <v>4101</v>
      </c>
      <c r="J2943" t="s">
        <v>8424</v>
      </c>
      <c r="K2943" t="s">
        <v>193</v>
      </c>
      <c r="L2943" t="s">
        <v>8499</v>
      </c>
      <c r="M2943" t="s">
        <v>8500</v>
      </c>
      <c r="N2943">
        <v>7.1</v>
      </c>
      <c r="O2943">
        <v>48440</v>
      </c>
      <c r="P2943" s="2">
        <v>15000000</v>
      </c>
      <c r="Q2943" s="2">
        <v>80640528</v>
      </c>
      <c r="R2943" s="2">
        <v>80640528</v>
      </c>
      <c r="S2943" s="2">
        <v>146281056</v>
      </c>
      <c r="T2943">
        <v>83</v>
      </c>
      <c r="U2943">
        <v>1.1813189536309987</v>
      </c>
      <c r="V2943">
        <v>1.6692436978930587</v>
      </c>
      <c r="W2943">
        <f>AVERAGE(U2943:V2943)</f>
        <v>1.4252813257620287</v>
      </c>
      <c r="X2943" s="4">
        <v>1.4151957784978728</v>
      </c>
      <c r="Y2943">
        <f>AVERAGE(W2943:X2943)</f>
        <v>1.4202385521299508</v>
      </c>
      <c r="Z2943" t="s">
        <v>23284</v>
      </c>
      <c r="AA2943" t="s">
        <v>22731</v>
      </c>
      <c r="AB2943" t="s">
        <v>23285</v>
      </c>
      <c r="AC2943" t="s">
        <v>22725</v>
      </c>
      <c r="AD2943">
        <v>1927</v>
      </c>
      <c r="AE2943">
        <v>0</v>
      </c>
    </row>
    <row r="2944" spans="1:31" x14ac:dyDescent="0.25">
      <c r="A2944" t="s">
        <v>8831</v>
      </c>
      <c r="B2944" t="s">
        <v>8832</v>
      </c>
      <c r="C2944">
        <v>1988</v>
      </c>
      <c r="D2944" s="1">
        <v>32500</v>
      </c>
      <c r="E2944" t="s">
        <v>28</v>
      </c>
      <c r="F2944">
        <v>110</v>
      </c>
      <c r="G2944" t="s">
        <v>19</v>
      </c>
      <c r="H2944" t="s">
        <v>25</v>
      </c>
      <c r="I2944" t="s">
        <v>4090</v>
      </c>
      <c r="J2944" t="s">
        <v>8833</v>
      </c>
      <c r="K2944" t="s">
        <v>6513</v>
      </c>
      <c r="L2944" t="s">
        <v>8834</v>
      </c>
      <c r="M2944" t="s">
        <v>8835</v>
      </c>
      <c r="N2944">
        <v>6.9</v>
      </c>
      <c r="O2944">
        <v>16241</v>
      </c>
      <c r="P2944" s="2">
        <v>23000000</v>
      </c>
      <c r="Q2944" s="2">
        <v>19652638</v>
      </c>
      <c r="R2944" s="2">
        <v>19652638</v>
      </c>
      <c r="S2944" s="2">
        <v>16305276</v>
      </c>
      <c r="T2944">
        <v>74</v>
      </c>
      <c r="U2944">
        <v>1.022843871494123</v>
      </c>
      <c r="V2944">
        <v>1.1611094242883211</v>
      </c>
      <c r="W2944">
        <f>AVERAGE(U2944:V2944)</f>
        <v>1.0919766478912221</v>
      </c>
      <c r="X2944" s="4">
        <v>6.0369236603080492E-4</v>
      </c>
      <c r="Y2944">
        <f>AVERAGE(W2944:X2944)</f>
        <v>0.54629017012862646</v>
      </c>
      <c r="Z2944" t="s">
        <v>23419</v>
      </c>
      <c r="AA2944" t="s">
        <v>22731</v>
      </c>
      <c r="AB2944" t="s">
        <v>23420</v>
      </c>
      <c r="AC2944" t="s">
        <v>22725</v>
      </c>
      <c r="AD2944">
        <v>1954</v>
      </c>
      <c r="AE2944">
        <v>0</v>
      </c>
    </row>
    <row r="2945" spans="1:31" x14ac:dyDescent="0.25">
      <c r="A2945" t="s">
        <v>8447</v>
      </c>
      <c r="B2945" t="s">
        <v>8448</v>
      </c>
      <c r="C2945">
        <v>1987</v>
      </c>
      <c r="D2945" s="1">
        <v>32073</v>
      </c>
      <c r="E2945" t="s">
        <v>361</v>
      </c>
      <c r="F2945">
        <v>102</v>
      </c>
      <c r="G2945" t="s">
        <v>19</v>
      </c>
      <c r="H2945" t="s">
        <v>25</v>
      </c>
      <c r="I2945" t="s">
        <v>8449</v>
      </c>
      <c r="J2945" t="s">
        <v>8450</v>
      </c>
      <c r="K2945" t="s">
        <v>6367</v>
      </c>
      <c r="L2945" t="s">
        <v>8451</v>
      </c>
      <c r="M2945" t="s">
        <v>8452</v>
      </c>
      <c r="N2945">
        <v>7.3</v>
      </c>
      <c r="O2945">
        <v>20262</v>
      </c>
      <c r="Q2945" s="2">
        <v>2585639</v>
      </c>
      <c r="R2945" s="2">
        <v>2585639</v>
      </c>
      <c r="S2945" s="2">
        <v>5171278</v>
      </c>
      <c r="T2945">
        <v>78</v>
      </c>
      <c r="U2945">
        <v>1.339794035767875</v>
      </c>
      <c r="V2945">
        <v>1.38694687922376</v>
      </c>
      <c r="W2945">
        <f>AVERAGE(U2945:V2945)</f>
        <v>1.3633704574958174</v>
      </c>
      <c r="X2945" s="4">
        <v>-0.12057323350283305</v>
      </c>
      <c r="Y2945">
        <f>AVERAGE(W2945:X2945)</f>
        <v>0.62139861199649216</v>
      </c>
      <c r="Z2945" t="s">
        <v>23381</v>
      </c>
      <c r="AA2945" t="s">
        <v>22731</v>
      </c>
      <c r="AB2945" t="s">
        <v>23382</v>
      </c>
      <c r="AC2945" t="s">
        <v>22725</v>
      </c>
      <c r="AD2945">
        <v>1949</v>
      </c>
      <c r="AE2945">
        <v>0</v>
      </c>
    </row>
    <row r="2946" spans="1:31" x14ac:dyDescent="0.25">
      <c r="A2946" t="s">
        <v>9543</v>
      </c>
      <c r="B2946" t="s">
        <v>2290</v>
      </c>
      <c r="C2946">
        <v>1991</v>
      </c>
      <c r="D2946" s="1">
        <v>33478</v>
      </c>
      <c r="E2946" t="s">
        <v>391</v>
      </c>
      <c r="F2946">
        <v>102</v>
      </c>
      <c r="G2946" t="s">
        <v>19</v>
      </c>
      <c r="H2946" t="s">
        <v>25</v>
      </c>
      <c r="I2946" t="s">
        <v>8449</v>
      </c>
      <c r="J2946" t="s">
        <v>8449</v>
      </c>
      <c r="K2946" t="s">
        <v>6854</v>
      </c>
      <c r="L2946" t="s">
        <v>9544</v>
      </c>
      <c r="M2946" t="s">
        <v>9545</v>
      </c>
      <c r="N2946">
        <v>7</v>
      </c>
      <c r="O2946">
        <v>6044</v>
      </c>
      <c r="Q2946" s="2">
        <v>2971661</v>
      </c>
      <c r="R2946" s="2">
        <v>2971661</v>
      </c>
      <c r="S2946" s="2">
        <v>5943322</v>
      </c>
      <c r="T2946">
        <v>84</v>
      </c>
      <c r="U2946">
        <v>1.1020814125625609</v>
      </c>
      <c r="V2946">
        <v>1.7257030616269187</v>
      </c>
      <c r="W2946">
        <f>AVERAGE(U2946:V2946)</f>
        <v>1.4138922370947398</v>
      </c>
      <c r="X2946" s="4">
        <v>-0.11217068856295601</v>
      </c>
      <c r="Y2946">
        <f>AVERAGE(W2946:X2946)</f>
        <v>0.65086077426589184</v>
      </c>
      <c r="Z2946" t="s">
        <v>23381</v>
      </c>
      <c r="AA2946" t="s">
        <v>22731</v>
      </c>
      <c r="AB2946" t="s">
        <v>23382</v>
      </c>
      <c r="AC2946" t="s">
        <v>22725</v>
      </c>
      <c r="AD2946">
        <v>1949</v>
      </c>
      <c r="AE2946">
        <v>0</v>
      </c>
    </row>
    <row r="2947" spans="1:31" x14ac:dyDescent="0.25">
      <c r="A2947" t="s">
        <v>1945</v>
      </c>
      <c r="B2947" t="s">
        <v>1946</v>
      </c>
      <c r="C2947">
        <v>1946</v>
      </c>
      <c r="D2947" s="1">
        <v>18443</v>
      </c>
      <c r="E2947" t="s">
        <v>46</v>
      </c>
      <c r="F2947">
        <v>85</v>
      </c>
      <c r="G2947" t="s">
        <v>19</v>
      </c>
      <c r="H2947" t="s">
        <v>461</v>
      </c>
      <c r="I2947" t="s">
        <v>419</v>
      </c>
      <c r="J2947" t="s">
        <v>1947</v>
      </c>
      <c r="K2947" t="s">
        <v>1948</v>
      </c>
      <c r="L2947" t="s">
        <v>1949</v>
      </c>
      <c r="M2947" t="s">
        <v>1950</v>
      </c>
      <c r="N2947">
        <v>7</v>
      </c>
      <c r="O2947">
        <v>5892</v>
      </c>
      <c r="S2947" s="2"/>
      <c r="U2947">
        <v>1.1020814125625609</v>
      </c>
      <c r="V2947" t="s">
        <v>22725</v>
      </c>
      <c r="W2947">
        <f>AVERAGE(U2947:V2947)</f>
        <v>1.1020814125625609</v>
      </c>
      <c r="X2947" s="4"/>
      <c r="Y2947">
        <f>AVERAGE(W2947:X2947)</f>
        <v>1.1020814125625609</v>
      </c>
      <c r="Z2947" t="s">
        <v>22823</v>
      </c>
      <c r="AA2947" t="s">
        <v>22731</v>
      </c>
      <c r="AB2947" t="s">
        <v>22824</v>
      </c>
      <c r="AC2947" t="s">
        <v>22725</v>
      </c>
      <c r="AD2947">
        <v>1899</v>
      </c>
      <c r="AE2947">
        <v>1990</v>
      </c>
    </row>
    <row r="2948" spans="1:31" x14ac:dyDescent="0.25">
      <c r="A2948" t="s">
        <v>12268</v>
      </c>
      <c r="B2948" t="s">
        <v>12269</v>
      </c>
      <c r="C2948">
        <v>1999</v>
      </c>
      <c r="D2948" s="1">
        <v>36693</v>
      </c>
      <c r="E2948" t="s">
        <v>66</v>
      </c>
      <c r="F2948">
        <v>108</v>
      </c>
      <c r="G2948" t="s">
        <v>19</v>
      </c>
      <c r="H2948" t="s">
        <v>25</v>
      </c>
      <c r="I2948" t="s">
        <v>10344</v>
      </c>
      <c r="J2948" t="s">
        <v>10796</v>
      </c>
      <c r="K2948" t="s">
        <v>8847</v>
      </c>
      <c r="L2948" t="s">
        <v>12270</v>
      </c>
      <c r="M2948" t="s">
        <v>12271</v>
      </c>
      <c r="N2948">
        <v>6.8</v>
      </c>
      <c r="O2948">
        <v>44729</v>
      </c>
      <c r="P2948" s="2">
        <v>80000000</v>
      </c>
      <c r="Q2948" s="2">
        <v>64016268</v>
      </c>
      <c r="R2948" s="2">
        <v>73475268</v>
      </c>
      <c r="S2948" s="2">
        <v>57491536</v>
      </c>
      <c r="T2948">
        <v>63</v>
      </c>
      <c r="U2948">
        <v>0.94360633042568443</v>
      </c>
      <c r="V2948">
        <v>0.54005642321586367</v>
      </c>
      <c r="W2948">
        <f>AVERAGE(U2948:V2948)</f>
        <v>0.74183137682077405</v>
      </c>
      <c r="X2948" s="4">
        <v>0.4488545699785248</v>
      </c>
      <c r="Y2948">
        <f>AVERAGE(W2948:X2948)</f>
        <v>0.59534297339964937</v>
      </c>
      <c r="Z2948" t="s">
        <v>23669</v>
      </c>
      <c r="AA2948" t="s">
        <v>22731</v>
      </c>
      <c r="AB2948" t="s">
        <v>23670</v>
      </c>
      <c r="AC2948" t="s">
        <v>22725</v>
      </c>
      <c r="AD2948">
        <v>1969</v>
      </c>
      <c r="AE2948">
        <v>0</v>
      </c>
    </row>
    <row r="2949" spans="1:31" x14ac:dyDescent="0.25">
      <c r="A2949" t="s">
        <v>14279</v>
      </c>
      <c r="B2949" t="s">
        <v>14280</v>
      </c>
      <c r="C2949">
        <v>2003</v>
      </c>
      <c r="D2949" s="1">
        <v>37869</v>
      </c>
      <c r="E2949" t="s">
        <v>452</v>
      </c>
      <c r="F2949">
        <v>75</v>
      </c>
      <c r="G2949" t="s">
        <v>19</v>
      </c>
      <c r="H2949" t="s">
        <v>25</v>
      </c>
      <c r="I2949" t="s">
        <v>14281</v>
      </c>
      <c r="J2949" t="s">
        <v>14282</v>
      </c>
      <c r="K2949" t="s">
        <v>14283</v>
      </c>
      <c r="L2949" t="s">
        <v>14284</v>
      </c>
      <c r="M2949" t="s">
        <v>14285</v>
      </c>
      <c r="N2949">
        <v>6.2</v>
      </c>
      <c r="O2949">
        <v>6758</v>
      </c>
      <c r="Q2949" s="2">
        <v>23103423</v>
      </c>
      <c r="R2949" s="2">
        <v>62870546</v>
      </c>
      <c r="S2949" s="2">
        <v>85973969</v>
      </c>
      <c r="T2949">
        <v>62</v>
      </c>
      <c r="U2949">
        <v>0.46818108401505615</v>
      </c>
      <c r="V2949">
        <v>0.48359705948200393</v>
      </c>
      <c r="W2949">
        <f>AVERAGE(U2949:V2949)</f>
        <v>0.47588907174853001</v>
      </c>
      <c r="X2949" s="4">
        <v>0.75884327953333885</v>
      </c>
      <c r="Y2949">
        <f>AVERAGE(W2949:X2949)</f>
        <v>0.61736617564093443</v>
      </c>
      <c r="Z2949" t="s">
        <v>23790</v>
      </c>
      <c r="AA2949" t="s">
        <v>22731</v>
      </c>
      <c r="AB2949" t="s">
        <v>23791</v>
      </c>
      <c r="AC2949" t="s">
        <v>22725</v>
      </c>
      <c r="AD2949">
        <v>0</v>
      </c>
      <c r="AE2949">
        <v>0</v>
      </c>
    </row>
    <row r="2950" spans="1:31" x14ac:dyDescent="0.25">
      <c r="A2950" t="s">
        <v>5445</v>
      </c>
      <c r="B2950" t="s">
        <v>5446</v>
      </c>
      <c r="C2950">
        <v>1971</v>
      </c>
      <c r="D2950" s="1">
        <v>26227</v>
      </c>
      <c r="E2950" t="s">
        <v>3218</v>
      </c>
      <c r="F2950">
        <v>100</v>
      </c>
      <c r="G2950" t="s">
        <v>19</v>
      </c>
      <c r="H2950" t="s">
        <v>25</v>
      </c>
      <c r="I2950" t="s">
        <v>5068</v>
      </c>
      <c r="J2950" t="s">
        <v>5447</v>
      </c>
      <c r="K2950" t="s">
        <v>193</v>
      </c>
      <c r="L2950" t="s">
        <v>5448</v>
      </c>
      <c r="M2950" t="s">
        <v>5449</v>
      </c>
      <c r="N2950">
        <v>6.6</v>
      </c>
      <c r="O2950">
        <v>16462</v>
      </c>
      <c r="P2950" s="2">
        <v>1125000</v>
      </c>
      <c r="S2950" s="2"/>
      <c r="T2950">
        <v>66</v>
      </c>
      <c r="U2950">
        <v>0.78513124828880809</v>
      </c>
      <c r="V2950">
        <v>0.70943451441744299</v>
      </c>
      <c r="W2950">
        <f>AVERAGE(U2950:V2950)</f>
        <v>0.74728288135312559</v>
      </c>
      <c r="X2950" s="4"/>
      <c r="Y2950">
        <f>AVERAGE(W2950:X2950)</f>
        <v>0.74728288135312559</v>
      </c>
      <c r="Z2950" t="s">
        <v>23091</v>
      </c>
      <c r="AA2950" t="s">
        <v>22731</v>
      </c>
      <c r="AB2950" t="s">
        <v>22134</v>
      </c>
      <c r="AC2950" t="s">
        <v>22725</v>
      </c>
      <c r="AD2950">
        <v>1924</v>
      </c>
      <c r="AE2950">
        <v>2001</v>
      </c>
    </row>
    <row r="2951" spans="1:31" x14ac:dyDescent="0.25">
      <c r="A2951" t="s">
        <v>13189</v>
      </c>
      <c r="B2951" t="s">
        <v>13190</v>
      </c>
      <c r="C2951">
        <v>2000</v>
      </c>
      <c r="D2951" s="1">
        <v>36910</v>
      </c>
      <c r="E2951" t="s">
        <v>253</v>
      </c>
      <c r="F2951">
        <v>113</v>
      </c>
      <c r="G2951" t="s">
        <v>19</v>
      </c>
      <c r="H2951" t="s">
        <v>25</v>
      </c>
      <c r="I2951" t="s">
        <v>12618</v>
      </c>
      <c r="J2951" t="s">
        <v>13191</v>
      </c>
      <c r="K2951" t="s">
        <v>12296</v>
      </c>
      <c r="L2951" t="s">
        <v>13192</v>
      </c>
      <c r="M2951" t="s">
        <v>13193</v>
      </c>
      <c r="N2951">
        <v>8.4</v>
      </c>
      <c r="O2951">
        <v>1098879</v>
      </c>
      <c r="P2951" s="2">
        <v>9000000</v>
      </c>
      <c r="Q2951" s="2">
        <v>25544867</v>
      </c>
      <c r="R2951" s="2">
        <v>39970386</v>
      </c>
      <c r="S2951" s="2">
        <v>56515253</v>
      </c>
      <c r="T2951">
        <v>80</v>
      </c>
      <c r="U2951">
        <v>2.2114069875206943</v>
      </c>
      <c r="V2951">
        <v>1.4998656066914795</v>
      </c>
      <c r="W2951">
        <f>AVERAGE(U2951:V2951)</f>
        <v>1.8556362971060869</v>
      </c>
      <c r="X2951" s="4">
        <v>0.43822918880654754</v>
      </c>
      <c r="Y2951">
        <f>AVERAGE(W2951:X2951)</f>
        <v>1.1469327429563172</v>
      </c>
      <c r="Z2951" t="s">
        <v>23733</v>
      </c>
      <c r="AA2951" t="s">
        <v>22731</v>
      </c>
      <c r="AB2951" t="s">
        <v>23734</v>
      </c>
      <c r="AC2951" t="s">
        <v>22725</v>
      </c>
      <c r="AD2951">
        <v>0</v>
      </c>
      <c r="AE2951">
        <v>0</v>
      </c>
    </row>
    <row r="2952" spans="1:31" x14ac:dyDescent="0.25">
      <c r="A2952" t="s">
        <v>18066</v>
      </c>
      <c r="B2952" t="s">
        <v>18067</v>
      </c>
      <c r="C2952">
        <v>2011</v>
      </c>
      <c r="D2952" s="1">
        <v>41047</v>
      </c>
      <c r="E2952" t="s">
        <v>47</v>
      </c>
      <c r="F2952">
        <v>95</v>
      </c>
      <c r="G2952" t="s">
        <v>19</v>
      </c>
      <c r="H2952" t="s">
        <v>1443</v>
      </c>
      <c r="I2952" t="s">
        <v>17431</v>
      </c>
      <c r="J2952" t="s">
        <v>18068</v>
      </c>
      <c r="K2952" t="s">
        <v>14082</v>
      </c>
      <c r="L2952" t="s">
        <v>18069</v>
      </c>
      <c r="M2952" t="s">
        <v>18070</v>
      </c>
      <c r="N2952">
        <v>7</v>
      </c>
      <c r="O2952">
        <v>366795</v>
      </c>
      <c r="P2952" s="2">
        <v>30000000</v>
      </c>
      <c r="Q2952" s="2">
        <v>42073277</v>
      </c>
      <c r="R2952" s="2">
        <v>69935600</v>
      </c>
      <c r="S2952" s="2">
        <v>82008877</v>
      </c>
      <c r="T2952">
        <v>72</v>
      </c>
      <c r="U2952">
        <v>1.1020814125625609</v>
      </c>
      <c r="V2952">
        <v>1.0481906968206014</v>
      </c>
      <c r="W2952">
        <f>AVERAGE(U2952:V2952)</f>
        <v>1.0751360546915811</v>
      </c>
      <c r="X2952" s="4">
        <v>0.71568917986965785</v>
      </c>
      <c r="Y2952">
        <f>AVERAGE(W2952:X2952)</f>
        <v>0.89541261728061949</v>
      </c>
      <c r="Z2952" t="s">
        <v>23733</v>
      </c>
      <c r="AA2952" t="s">
        <v>22731</v>
      </c>
      <c r="AB2952" t="s">
        <v>23734</v>
      </c>
      <c r="AC2952" t="s">
        <v>22725</v>
      </c>
      <c r="AD2952">
        <v>0</v>
      </c>
      <c r="AE2952">
        <v>0</v>
      </c>
    </row>
    <row r="2953" spans="1:31" x14ac:dyDescent="0.25">
      <c r="A2953" t="s">
        <v>19969</v>
      </c>
      <c r="B2953" t="s">
        <v>16288</v>
      </c>
      <c r="C2953">
        <v>2015</v>
      </c>
      <c r="D2953" s="1">
        <v>42262</v>
      </c>
      <c r="E2953" t="s">
        <v>864</v>
      </c>
      <c r="F2953">
        <v>84</v>
      </c>
      <c r="G2953" t="s">
        <v>19</v>
      </c>
      <c r="H2953" t="s">
        <v>25</v>
      </c>
      <c r="I2953" t="s">
        <v>19970</v>
      </c>
      <c r="J2953" t="s">
        <v>19970</v>
      </c>
      <c r="K2953" t="s">
        <v>19971</v>
      </c>
      <c r="L2953" t="s">
        <v>19972</v>
      </c>
      <c r="M2953" t="s">
        <v>19973</v>
      </c>
      <c r="N2953">
        <v>6.4</v>
      </c>
      <c r="O2953">
        <v>19176</v>
      </c>
      <c r="S2953" s="2"/>
      <c r="U2953">
        <v>0.62665616615193254</v>
      </c>
      <c r="V2953" t="s">
        <v>22725</v>
      </c>
      <c r="W2953">
        <f>AVERAGE(U2953:V2953)</f>
        <v>0.62665616615193254</v>
      </c>
      <c r="X2953" s="4"/>
      <c r="Y2953">
        <f>AVERAGE(W2953:X2953)</f>
        <v>0.62665616615193254</v>
      </c>
      <c r="Z2953" t="s">
        <v>23733</v>
      </c>
      <c r="AA2953" t="s">
        <v>22731</v>
      </c>
      <c r="AB2953" t="s">
        <v>23734</v>
      </c>
      <c r="AC2953" t="s">
        <v>22725</v>
      </c>
      <c r="AD2953">
        <v>0</v>
      </c>
      <c r="AE2953">
        <v>0</v>
      </c>
    </row>
    <row r="2954" spans="1:31" x14ac:dyDescent="0.25">
      <c r="A2954" t="s">
        <v>18530</v>
      </c>
      <c r="B2954" t="s">
        <v>18531</v>
      </c>
      <c r="C2954">
        <v>2016</v>
      </c>
      <c r="D2954" s="1">
        <v>42418</v>
      </c>
      <c r="E2954" t="s">
        <v>162</v>
      </c>
      <c r="F2954">
        <v>108</v>
      </c>
      <c r="G2954" t="s">
        <v>19</v>
      </c>
      <c r="H2954" t="s">
        <v>25</v>
      </c>
      <c r="I2954" t="s">
        <v>18532</v>
      </c>
      <c r="J2954" t="s">
        <v>17751</v>
      </c>
      <c r="K2954" t="s">
        <v>799</v>
      </c>
      <c r="L2954" t="s">
        <v>18533</v>
      </c>
      <c r="M2954" t="s">
        <v>18534</v>
      </c>
      <c r="N2954">
        <v>8</v>
      </c>
      <c r="O2954">
        <v>882037</v>
      </c>
      <c r="P2954" s="2">
        <v>58000000</v>
      </c>
      <c r="Q2954" s="2">
        <v>363070709</v>
      </c>
      <c r="R2954" s="2">
        <v>782612155</v>
      </c>
      <c r="S2954" s="2">
        <v>1087682864</v>
      </c>
      <c r="T2954">
        <v>65</v>
      </c>
      <c r="U2954">
        <v>1.8944568232469419</v>
      </c>
      <c r="V2954">
        <v>0.65297515068358314</v>
      </c>
      <c r="W2954">
        <f>AVERAGE(U2954:V2954)</f>
        <v>1.2737159869652626</v>
      </c>
      <c r="X2954" s="4">
        <v>11.660947313645481</v>
      </c>
      <c r="Y2954">
        <f>AVERAGE(W2954:X2954)</f>
        <v>6.4673316503053719</v>
      </c>
      <c r="Z2954" t="s">
        <v>23880</v>
      </c>
      <c r="AA2954" t="s">
        <v>22731</v>
      </c>
      <c r="AB2954" t="s">
        <v>23881</v>
      </c>
      <c r="AC2954" t="s">
        <v>22725</v>
      </c>
      <c r="AD2954">
        <v>1967</v>
      </c>
      <c r="AE2954">
        <v>0</v>
      </c>
    </row>
    <row r="2955" spans="1:31" x14ac:dyDescent="0.25">
      <c r="A2955" t="s">
        <v>16859</v>
      </c>
      <c r="B2955" t="s">
        <v>16860</v>
      </c>
      <c r="C2955">
        <v>2007</v>
      </c>
      <c r="D2955" s="1">
        <v>39787</v>
      </c>
      <c r="E2955" t="s">
        <v>22</v>
      </c>
      <c r="F2955">
        <v>104</v>
      </c>
      <c r="G2955" t="s">
        <v>19</v>
      </c>
      <c r="H2955" t="s">
        <v>16861</v>
      </c>
      <c r="I2955" t="s">
        <v>14509</v>
      </c>
      <c r="J2955" t="s">
        <v>14509</v>
      </c>
      <c r="K2955" t="s">
        <v>16524</v>
      </c>
      <c r="L2955" t="s">
        <v>16862</v>
      </c>
      <c r="M2955" t="s">
        <v>16863</v>
      </c>
      <c r="N2955">
        <v>7.6</v>
      </c>
      <c r="O2955">
        <v>41195</v>
      </c>
      <c r="P2955" s="2">
        <v>4000000</v>
      </c>
      <c r="Q2955" s="2">
        <v>9427089</v>
      </c>
      <c r="R2955" s="2">
        <v>18197518</v>
      </c>
      <c r="S2955" s="2">
        <v>23624607</v>
      </c>
      <c r="T2955">
        <v>79</v>
      </c>
      <c r="U2955">
        <v>1.5775066589731892</v>
      </c>
      <c r="V2955">
        <v>1.4434062429576198</v>
      </c>
      <c r="W2955">
        <f>AVERAGE(U2955:V2955)</f>
        <v>1.5104564509654046</v>
      </c>
      <c r="X2955" s="4">
        <v>8.0263669850908839E-2</v>
      </c>
      <c r="Y2955">
        <f>AVERAGE(W2955:X2955)</f>
        <v>0.79536006040815677</v>
      </c>
      <c r="Z2955" t="s">
        <v>23751</v>
      </c>
      <c r="AA2955" t="s">
        <v>22731</v>
      </c>
      <c r="AB2955" t="s">
        <v>23752</v>
      </c>
      <c r="AC2955" t="s">
        <v>22725</v>
      </c>
      <c r="AD2955">
        <v>1953</v>
      </c>
      <c r="AE2955">
        <v>0</v>
      </c>
    </row>
    <row r="2956" spans="1:31" x14ac:dyDescent="0.25">
      <c r="A2956" t="s">
        <v>7811</v>
      </c>
      <c r="B2956" t="s">
        <v>7812</v>
      </c>
      <c r="C2956">
        <v>1984</v>
      </c>
      <c r="D2956" s="1">
        <v>31063</v>
      </c>
      <c r="E2956" t="s">
        <v>22</v>
      </c>
      <c r="F2956">
        <v>111</v>
      </c>
      <c r="G2956" t="s">
        <v>19</v>
      </c>
      <c r="H2956" t="s">
        <v>25</v>
      </c>
      <c r="I2956" t="s">
        <v>5513</v>
      </c>
      <c r="J2956" t="s">
        <v>5513</v>
      </c>
      <c r="K2956" t="s">
        <v>7710</v>
      </c>
      <c r="L2956" t="s">
        <v>7813</v>
      </c>
      <c r="M2956" t="s">
        <v>7814</v>
      </c>
      <c r="N2956">
        <v>7.4</v>
      </c>
      <c r="O2956">
        <v>10018</v>
      </c>
      <c r="Q2956" s="2">
        <v>34901614</v>
      </c>
      <c r="R2956" s="2">
        <v>34901614</v>
      </c>
      <c r="S2956" s="2">
        <v>69803228</v>
      </c>
      <c r="T2956">
        <v>70</v>
      </c>
      <c r="U2956">
        <v>1.4190315768363135</v>
      </c>
      <c r="V2956">
        <v>0.93527196935288193</v>
      </c>
      <c r="W2956">
        <f>AVERAGE(U2956:V2956)</f>
        <v>1.1771517730945977</v>
      </c>
      <c r="X2956" s="4">
        <v>0.58284893469857268</v>
      </c>
      <c r="Y2956">
        <f>AVERAGE(W2956:X2956)</f>
        <v>0.88000035389658526</v>
      </c>
      <c r="Z2956" t="s">
        <v>23301</v>
      </c>
      <c r="AA2956" t="s">
        <v>22731</v>
      </c>
      <c r="AB2956" t="s">
        <v>23302</v>
      </c>
      <c r="AC2956" t="s">
        <v>22725</v>
      </c>
      <c r="AD2956">
        <v>1927</v>
      </c>
      <c r="AE2956">
        <v>0</v>
      </c>
    </row>
    <row r="2957" spans="1:31" x14ac:dyDescent="0.25">
      <c r="A2957" t="s">
        <v>6437</v>
      </c>
      <c r="B2957" t="s">
        <v>6438</v>
      </c>
      <c r="C2957">
        <v>1977</v>
      </c>
      <c r="D2957" s="1">
        <v>28417</v>
      </c>
      <c r="E2957" t="s">
        <v>22</v>
      </c>
      <c r="F2957">
        <v>136</v>
      </c>
      <c r="G2957" t="s">
        <v>19</v>
      </c>
      <c r="H2957" t="s">
        <v>25</v>
      </c>
      <c r="I2957" t="s">
        <v>2378</v>
      </c>
      <c r="J2957" t="s">
        <v>6439</v>
      </c>
      <c r="K2957" t="s">
        <v>87</v>
      </c>
      <c r="L2957" t="s">
        <v>6440</v>
      </c>
      <c r="M2957" t="s">
        <v>6441</v>
      </c>
      <c r="N2957">
        <v>6.7</v>
      </c>
      <c r="O2957">
        <v>6567</v>
      </c>
      <c r="Q2957" s="2">
        <v>22512655</v>
      </c>
      <c r="R2957" s="2">
        <v>22512655</v>
      </c>
      <c r="S2957" s="2">
        <v>45025310</v>
      </c>
      <c r="T2957">
        <v>64</v>
      </c>
      <c r="U2957">
        <v>0.8643687893572467</v>
      </c>
      <c r="V2957">
        <v>0.5965157869497234</v>
      </c>
      <c r="W2957">
        <f>AVERAGE(U2957:V2957)</f>
        <v>0.73044228815348511</v>
      </c>
      <c r="X2957" s="4">
        <v>0.31317833365564207</v>
      </c>
      <c r="Y2957">
        <f>AVERAGE(W2957:X2957)</f>
        <v>0.52181031090456353</v>
      </c>
      <c r="Z2957" t="s">
        <v>23176</v>
      </c>
      <c r="AA2957" t="s">
        <v>22731</v>
      </c>
      <c r="AB2957" t="s">
        <v>23177</v>
      </c>
      <c r="AC2957" t="s">
        <v>22725</v>
      </c>
      <c r="AD2957">
        <v>0</v>
      </c>
      <c r="AE2957">
        <v>0</v>
      </c>
    </row>
    <row r="2958" spans="1:31" x14ac:dyDescent="0.25">
      <c r="A2958" t="s">
        <v>21902</v>
      </c>
      <c r="B2958" t="s">
        <v>21903</v>
      </c>
      <c r="C2958">
        <v>2018</v>
      </c>
      <c r="D2958" s="1">
        <v>43266</v>
      </c>
      <c r="E2958" t="s">
        <v>79</v>
      </c>
      <c r="F2958">
        <v>105</v>
      </c>
      <c r="G2958" t="s">
        <v>19</v>
      </c>
      <c r="H2958" t="s">
        <v>25</v>
      </c>
      <c r="I2958" t="s">
        <v>21904</v>
      </c>
      <c r="J2958" t="s">
        <v>21905</v>
      </c>
      <c r="K2958" t="s">
        <v>17449</v>
      </c>
      <c r="L2958" t="s">
        <v>21906</v>
      </c>
      <c r="M2958" t="s">
        <v>21907</v>
      </c>
      <c r="N2958">
        <v>6.5</v>
      </c>
      <c r="O2958">
        <v>40115</v>
      </c>
      <c r="S2958" s="2"/>
      <c r="T2958">
        <v>62</v>
      </c>
      <c r="U2958">
        <v>0.70589370722037037</v>
      </c>
      <c r="V2958">
        <v>0.48359705948200393</v>
      </c>
      <c r="W2958">
        <f>AVERAGE(U2958:V2958)</f>
        <v>0.5947453833511871</v>
      </c>
      <c r="X2958" s="4"/>
      <c r="Y2958">
        <f>AVERAGE(W2958:X2958)</f>
        <v>0.5947453833511871</v>
      </c>
      <c r="Z2958" t="s">
        <v>24229</v>
      </c>
      <c r="AA2958" t="s">
        <v>22731</v>
      </c>
      <c r="AB2958" t="s">
        <v>24230</v>
      </c>
      <c r="AC2958" t="s">
        <v>22725</v>
      </c>
      <c r="AD2958">
        <v>0</v>
      </c>
      <c r="AE2958">
        <v>0</v>
      </c>
    </row>
    <row r="2959" spans="1:31" x14ac:dyDescent="0.25">
      <c r="A2959" t="s">
        <v>3531</v>
      </c>
      <c r="B2959" t="s">
        <v>3532</v>
      </c>
      <c r="C2959">
        <v>1959</v>
      </c>
      <c r="D2959" s="1">
        <v>21844</v>
      </c>
      <c r="E2959" t="s">
        <v>533</v>
      </c>
      <c r="F2959">
        <v>66</v>
      </c>
      <c r="G2959" t="s">
        <v>19</v>
      </c>
      <c r="H2959" t="s">
        <v>25</v>
      </c>
      <c r="I2959" t="s">
        <v>2977</v>
      </c>
      <c r="J2959" t="s">
        <v>3276</v>
      </c>
      <c r="K2959" t="s">
        <v>3399</v>
      </c>
      <c r="L2959" t="s">
        <v>3533</v>
      </c>
      <c r="M2959" t="s">
        <v>3534</v>
      </c>
      <c r="N2959">
        <v>6.7</v>
      </c>
      <c r="O2959">
        <v>5716</v>
      </c>
      <c r="P2959" s="2">
        <v>50000</v>
      </c>
      <c r="S2959" s="2"/>
      <c r="U2959">
        <v>0.8643687893572467</v>
      </c>
      <c r="V2959" t="s">
        <v>22725</v>
      </c>
      <c r="W2959">
        <f>AVERAGE(U2959:V2959)</f>
        <v>0.8643687893572467</v>
      </c>
      <c r="X2959" s="4"/>
      <c r="Y2959">
        <f>AVERAGE(W2959:X2959)</f>
        <v>0.8643687893572467</v>
      </c>
      <c r="Z2959" t="s">
        <v>22931</v>
      </c>
      <c r="AA2959" t="s">
        <v>22731</v>
      </c>
      <c r="AB2959" t="s">
        <v>22932</v>
      </c>
      <c r="AC2959" t="s">
        <v>22725</v>
      </c>
      <c r="AD2959">
        <v>1919</v>
      </c>
      <c r="AE2959">
        <v>2013</v>
      </c>
    </row>
    <row r="2960" spans="1:31" x14ac:dyDescent="0.25">
      <c r="A2960" t="s">
        <v>3705</v>
      </c>
      <c r="B2960" t="s">
        <v>3706</v>
      </c>
      <c r="C2960">
        <v>1960</v>
      </c>
      <c r="D2960" s="1">
        <v>22133</v>
      </c>
      <c r="E2960" t="s">
        <v>1133</v>
      </c>
      <c r="F2960">
        <v>72</v>
      </c>
      <c r="G2960" t="s">
        <v>19</v>
      </c>
      <c r="H2960" t="s">
        <v>25</v>
      </c>
      <c r="I2960" t="s">
        <v>2977</v>
      </c>
      <c r="J2960" t="s">
        <v>3276</v>
      </c>
      <c r="K2960" t="s">
        <v>3172</v>
      </c>
      <c r="L2960" t="s">
        <v>3707</v>
      </c>
      <c r="M2960" t="s">
        <v>3708</v>
      </c>
      <c r="N2960">
        <v>6.3</v>
      </c>
      <c r="O2960">
        <v>15805</v>
      </c>
      <c r="P2960" s="2">
        <v>27000</v>
      </c>
      <c r="S2960" s="2"/>
      <c r="U2960">
        <v>0.54741862508349393</v>
      </c>
      <c r="V2960" t="s">
        <v>22725</v>
      </c>
      <c r="W2960">
        <f>AVERAGE(U2960:V2960)</f>
        <v>0.54741862508349393</v>
      </c>
      <c r="X2960" s="4"/>
      <c r="Y2960">
        <f>AVERAGE(W2960:X2960)</f>
        <v>0.54741862508349393</v>
      </c>
      <c r="Z2960" t="s">
        <v>22931</v>
      </c>
      <c r="AA2960" t="s">
        <v>22731</v>
      </c>
      <c r="AB2960" t="s">
        <v>22932</v>
      </c>
      <c r="AC2960" t="s">
        <v>22725</v>
      </c>
      <c r="AD2960">
        <v>1919</v>
      </c>
      <c r="AE2960">
        <v>2013</v>
      </c>
    </row>
    <row r="2961" spans="1:31" x14ac:dyDescent="0.25">
      <c r="A2961" t="s">
        <v>13571</v>
      </c>
      <c r="B2961" t="s">
        <v>13572</v>
      </c>
      <c r="C2961">
        <v>2002</v>
      </c>
      <c r="D2961" s="1">
        <v>37659</v>
      </c>
      <c r="E2961" t="s">
        <v>56</v>
      </c>
      <c r="F2961">
        <v>125</v>
      </c>
      <c r="G2961" t="s">
        <v>19</v>
      </c>
      <c r="H2961" t="s">
        <v>25</v>
      </c>
      <c r="I2961" t="s">
        <v>12299</v>
      </c>
      <c r="J2961" t="s">
        <v>13573</v>
      </c>
      <c r="K2961" t="s">
        <v>5672</v>
      </c>
      <c r="L2961" t="s">
        <v>13574</v>
      </c>
      <c r="M2961" t="s">
        <v>13575</v>
      </c>
      <c r="N2961">
        <v>7.1</v>
      </c>
      <c r="O2961">
        <v>121177</v>
      </c>
      <c r="P2961" s="2">
        <v>30000000</v>
      </c>
      <c r="Q2961" s="2">
        <v>65016287</v>
      </c>
      <c r="R2961" s="2">
        <v>105834556</v>
      </c>
      <c r="S2961" s="2">
        <v>140850843</v>
      </c>
      <c r="T2961">
        <v>85</v>
      </c>
      <c r="U2961">
        <v>1.1813189536309987</v>
      </c>
      <c r="V2961">
        <v>1.7821624253607784</v>
      </c>
      <c r="W2961">
        <f>AVERAGE(U2961:V2961)</f>
        <v>1.4817406894958887</v>
      </c>
      <c r="X2961" s="4">
        <v>1.3560960267148079</v>
      </c>
      <c r="Y2961">
        <f>AVERAGE(W2961:X2961)</f>
        <v>1.4189183581053482</v>
      </c>
      <c r="Z2961" t="s">
        <v>23741</v>
      </c>
      <c r="AA2961" t="s">
        <v>22731</v>
      </c>
      <c r="AB2961" t="s">
        <v>23742</v>
      </c>
      <c r="AC2961" t="s">
        <v>23743</v>
      </c>
      <c r="AD2961">
        <v>1963</v>
      </c>
      <c r="AE2961">
        <v>0</v>
      </c>
    </row>
    <row r="2962" spans="1:31" x14ac:dyDescent="0.25">
      <c r="A2962" t="s">
        <v>14268</v>
      </c>
      <c r="B2962" t="s">
        <v>6396</v>
      </c>
      <c r="C2962">
        <v>2003</v>
      </c>
      <c r="D2962" s="1">
        <v>37953</v>
      </c>
      <c r="E2962" t="s">
        <v>252</v>
      </c>
      <c r="F2962">
        <v>97</v>
      </c>
      <c r="G2962" t="s">
        <v>19</v>
      </c>
      <c r="H2962" t="s">
        <v>290</v>
      </c>
      <c r="I2962" t="s">
        <v>11700</v>
      </c>
      <c r="J2962" t="s">
        <v>14269</v>
      </c>
      <c r="K2962" t="s">
        <v>14270</v>
      </c>
      <c r="L2962" t="s">
        <v>14271</v>
      </c>
      <c r="M2962" t="s">
        <v>14272</v>
      </c>
      <c r="N2962">
        <v>6.2</v>
      </c>
      <c r="O2962">
        <v>122538</v>
      </c>
      <c r="P2962" s="2">
        <v>20000000</v>
      </c>
      <c r="Q2962" s="2">
        <v>110230332</v>
      </c>
      <c r="R2962" s="2">
        <v>160846332</v>
      </c>
      <c r="S2962" s="2">
        <v>251076664</v>
      </c>
      <c r="T2962">
        <v>70</v>
      </c>
      <c r="U2962">
        <v>0.46818108401505615</v>
      </c>
      <c r="V2962">
        <v>0.93527196935288193</v>
      </c>
      <c r="W2962">
        <f>AVERAGE(U2962:V2962)</f>
        <v>0.70172652668396907</v>
      </c>
      <c r="X2962" s="4">
        <v>2.5557393300593616</v>
      </c>
      <c r="Y2962">
        <f>AVERAGE(W2962:X2962)</f>
        <v>1.6287329283716654</v>
      </c>
      <c r="Z2962" t="s">
        <v>23741</v>
      </c>
      <c r="AA2962" t="s">
        <v>22731</v>
      </c>
      <c r="AB2962" t="s">
        <v>23742</v>
      </c>
      <c r="AC2962" t="s">
        <v>23743</v>
      </c>
      <c r="AD2962">
        <v>1963</v>
      </c>
      <c r="AE2962">
        <v>0</v>
      </c>
    </row>
    <row r="2963" spans="1:31" x14ac:dyDescent="0.25">
      <c r="A2963" t="s">
        <v>15640</v>
      </c>
      <c r="B2963" t="s">
        <v>15641</v>
      </c>
      <c r="C2963">
        <v>2006</v>
      </c>
      <c r="D2963" s="1">
        <v>38807</v>
      </c>
      <c r="E2963" t="s">
        <v>79</v>
      </c>
      <c r="F2963">
        <v>97</v>
      </c>
      <c r="G2963" t="s">
        <v>19</v>
      </c>
      <c r="H2963" t="s">
        <v>25</v>
      </c>
      <c r="I2963" t="s">
        <v>13024</v>
      </c>
      <c r="J2963" t="s">
        <v>15615</v>
      </c>
      <c r="K2963" t="s">
        <v>87</v>
      </c>
      <c r="L2963" t="s">
        <v>15642</v>
      </c>
      <c r="M2963" t="s">
        <v>15643</v>
      </c>
      <c r="N2963">
        <v>5.6</v>
      </c>
      <c r="O2963">
        <v>72858</v>
      </c>
      <c r="P2963" s="2">
        <v>50000000</v>
      </c>
      <c r="Q2963" s="2">
        <v>88715192</v>
      </c>
      <c r="R2963" s="2">
        <v>130224158</v>
      </c>
      <c r="S2963" s="2">
        <v>168939350</v>
      </c>
      <c r="T2963">
        <v>47</v>
      </c>
      <c r="U2963">
        <v>-7.2441623955728602E-3</v>
      </c>
      <c r="V2963">
        <v>-0.36329339652589243</v>
      </c>
      <c r="W2963">
        <f>AVERAGE(U2963:V2963)</f>
        <v>-0.18526877946073264</v>
      </c>
      <c r="X2963" s="4">
        <v>1.6617974405740579</v>
      </c>
      <c r="Y2963">
        <f>AVERAGE(W2963:X2963)</f>
        <v>0.73826433055666263</v>
      </c>
      <c r="Z2963" t="s">
        <v>23741</v>
      </c>
      <c r="AA2963" t="s">
        <v>22731</v>
      </c>
      <c r="AB2963" t="s">
        <v>23742</v>
      </c>
      <c r="AC2963" t="s">
        <v>23743</v>
      </c>
      <c r="AD2963">
        <v>1963</v>
      </c>
      <c r="AE2963">
        <v>0</v>
      </c>
    </row>
    <row r="2964" spans="1:31" x14ac:dyDescent="0.25">
      <c r="A2964" t="s">
        <v>15654</v>
      </c>
      <c r="B2964" t="s">
        <v>15655</v>
      </c>
      <c r="C2964">
        <v>2005</v>
      </c>
      <c r="D2964" s="1">
        <v>38961</v>
      </c>
      <c r="E2964" t="s">
        <v>56</v>
      </c>
      <c r="F2964">
        <v>92</v>
      </c>
      <c r="G2964" t="s">
        <v>19</v>
      </c>
      <c r="H2964" t="s">
        <v>25</v>
      </c>
      <c r="I2964" t="s">
        <v>15656</v>
      </c>
      <c r="J2964" t="s">
        <v>15657</v>
      </c>
      <c r="K2964" t="s">
        <v>15658</v>
      </c>
      <c r="L2964" t="s">
        <v>15659</v>
      </c>
      <c r="M2964" t="s">
        <v>15660</v>
      </c>
      <c r="N2964">
        <v>7.6</v>
      </c>
      <c r="O2964">
        <v>211158</v>
      </c>
      <c r="P2964" s="2">
        <v>6500000</v>
      </c>
      <c r="Q2964" s="2">
        <v>24793509</v>
      </c>
      <c r="R2964" s="2">
        <v>39323027</v>
      </c>
      <c r="S2964" s="2">
        <v>57616536</v>
      </c>
      <c r="T2964">
        <v>71</v>
      </c>
      <c r="U2964">
        <v>1.5775066589731892</v>
      </c>
      <c r="V2964">
        <v>0.99173133308674177</v>
      </c>
      <c r="W2964">
        <f>AVERAGE(U2964:V2964)</f>
        <v>1.2846189960299654</v>
      </c>
      <c r="X2964" s="4">
        <v>0.45021500813682225</v>
      </c>
      <c r="Y2964">
        <f>AVERAGE(W2964:X2964)</f>
        <v>0.86741700208339378</v>
      </c>
      <c r="Z2964" t="s">
        <v>23741</v>
      </c>
      <c r="AA2964" t="s">
        <v>22731</v>
      </c>
      <c r="AB2964" t="s">
        <v>23742</v>
      </c>
      <c r="AC2964" t="s">
        <v>23743</v>
      </c>
      <c r="AD2964">
        <v>1963</v>
      </c>
      <c r="AE2964">
        <v>0</v>
      </c>
    </row>
    <row r="2965" spans="1:31" x14ac:dyDescent="0.25">
      <c r="A2965" t="s">
        <v>17143</v>
      </c>
      <c r="B2965" t="s">
        <v>17144</v>
      </c>
      <c r="C2965">
        <v>2009</v>
      </c>
      <c r="D2965" s="1">
        <v>39948</v>
      </c>
      <c r="E2965" t="s">
        <v>250</v>
      </c>
      <c r="F2965">
        <v>102</v>
      </c>
      <c r="G2965" t="s">
        <v>19</v>
      </c>
      <c r="H2965" t="s">
        <v>25</v>
      </c>
      <c r="I2965" t="s">
        <v>13823</v>
      </c>
      <c r="J2965" t="s">
        <v>14052</v>
      </c>
      <c r="K2965" t="s">
        <v>5672</v>
      </c>
      <c r="L2965" t="s">
        <v>17145</v>
      </c>
      <c r="M2965" t="s">
        <v>17146</v>
      </c>
      <c r="N2965">
        <v>6.3</v>
      </c>
      <c r="O2965">
        <v>176232</v>
      </c>
      <c r="P2965" s="2">
        <v>20000000</v>
      </c>
      <c r="Q2965" s="2">
        <v>64167069</v>
      </c>
      <c r="R2965" s="2">
        <v>136316880</v>
      </c>
      <c r="S2965" s="2">
        <v>180483949</v>
      </c>
      <c r="T2965">
        <v>48</v>
      </c>
      <c r="U2965">
        <v>0.54741862508349393</v>
      </c>
      <c r="V2965">
        <v>-0.3068340327920327</v>
      </c>
      <c r="W2965">
        <f>AVERAGE(U2965:V2965)</f>
        <v>0.12029229614573062</v>
      </c>
      <c r="X2965" s="4">
        <v>1.7874431445888026</v>
      </c>
      <c r="Y2965">
        <f>AVERAGE(W2965:X2965)</f>
        <v>0.95386772036726664</v>
      </c>
      <c r="Z2965" t="s">
        <v>23741</v>
      </c>
      <c r="AA2965" t="s">
        <v>22731</v>
      </c>
      <c r="AB2965" t="s">
        <v>23742</v>
      </c>
      <c r="AC2965" t="s">
        <v>23743</v>
      </c>
      <c r="AD2965">
        <v>1963</v>
      </c>
      <c r="AE2965">
        <v>0</v>
      </c>
    </row>
    <row r="2966" spans="1:31" x14ac:dyDescent="0.25">
      <c r="A2966" t="s">
        <v>9039</v>
      </c>
      <c r="B2966" t="s">
        <v>9040</v>
      </c>
      <c r="C2966">
        <v>1989</v>
      </c>
      <c r="D2966" s="1">
        <v>32794</v>
      </c>
      <c r="E2966" t="s">
        <v>46</v>
      </c>
      <c r="F2966">
        <v>93</v>
      </c>
      <c r="G2966" t="s">
        <v>19</v>
      </c>
      <c r="H2966" t="s">
        <v>25</v>
      </c>
      <c r="I2966" t="s">
        <v>7369</v>
      </c>
      <c r="J2966" t="s">
        <v>7369</v>
      </c>
      <c r="K2966" t="s">
        <v>7718</v>
      </c>
      <c r="L2966" t="s">
        <v>9041</v>
      </c>
      <c r="M2966" t="s">
        <v>9042</v>
      </c>
      <c r="N2966">
        <v>5.9</v>
      </c>
      <c r="O2966">
        <v>76037</v>
      </c>
      <c r="P2966" s="2">
        <v>7500000</v>
      </c>
      <c r="Q2966" s="2">
        <v>140088813</v>
      </c>
      <c r="R2966" s="2">
        <v>296999813</v>
      </c>
      <c r="S2966" s="2">
        <v>429588626</v>
      </c>
      <c r="T2966">
        <v>51</v>
      </c>
      <c r="U2966">
        <v>0.23046846080974201</v>
      </c>
      <c r="V2966">
        <v>-0.13745594159045341</v>
      </c>
      <c r="W2966">
        <f>AVERAGE(U2966:V2966)</f>
        <v>4.6506259609644302E-2</v>
      </c>
      <c r="X2966" s="4">
        <v>4.4985752085981794</v>
      </c>
      <c r="Y2966">
        <f>AVERAGE(W2966:X2966)</f>
        <v>2.2725407341039117</v>
      </c>
      <c r="Z2966" t="s">
        <v>23434</v>
      </c>
      <c r="AA2966" t="s">
        <v>22731</v>
      </c>
      <c r="AB2966" t="s">
        <v>23435</v>
      </c>
      <c r="AC2966" t="s">
        <v>22725</v>
      </c>
      <c r="AD2966">
        <v>1961</v>
      </c>
      <c r="AE2966">
        <v>0</v>
      </c>
    </row>
    <row r="2967" spans="1:31" x14ac:dyDescent="0.25">
      <c r="A2967" t="s">
        <v>10754</v>
      </c>
      <c r="B2967" t="s">
        <v>10755</v>
      </c>
      <c r="C2967">
        <v>1995</v>
      </c>
      <c r="D2967" s="1">
        <v>35230</v>
      </c>
      <c r="E2967" t="s">
        <v>79</v>
      </c>
      <c r="F2967">
        <v>97</v>
      </c>
      <c r="G2967" t="s">
        <v>19</v>
      </c>
      <c r="H2967" t="s">
        <v>271</v>
      </c>
      <c r="I2967" t="s">
        <v>7369</v>
      </c>
      <c r="J2967" t="s">
        <v>7369</v>
      </c>
      <c r="K2967" t="s">
        <v>87</v>
      </c>
      <c r="L2967" t="s">
        <v>10756</v>
      </c>
      <c r="M2967" t="s">
        <v>10757</v>
      </c>
      <c r="N2967">
        <v>6.8</v>
      </c>
      <c r="O2967">
        <v>178118</v>
      </c>
      <c r="P2967" s="2">
        <v>12000000</v>
      </c>
      <c r="Q2967" s="2">
        <v>56631572</v>
      </c>
      <c r="R2967" s="2">
        <v>60895179</v>
      </c>
      <c r="S2967" s="2">
        <v>105526751</v>
      </c>
      <c r="T2967">
        <v>68</v>
      </c>
      <c r="U2967">
        <v>0.94360633042568443</v>
      </c>
      <c r="V2967">
        <v>0.82235324188516246</v>
      </c>
      <c r="W2967">
        <f>AVERAGE(U2967:V2967)</f>
        <v>0.88297978615542339</v>
      </c>
      <c r="X2967" s="4">
        <v>0.97164608540271802</v>
      </c>
      <c r="Y2967">
        <f>AVERAGE(W2967:X2967)</f>
        <v>0.9273129357790707</v>
      </c>
      <c r="Z2967" t="s">
        <v>23434</v>
      </c>
      <c r="AA2967" t="s">
        <v>22731</v>
      </c>
      <c r="AB2967" t="s">
        <v>23435</v>
      </c>
      <c r="AC2967" t="s">
        <v>22725</v>
      </c>
      <c r="AD2967">
        <v>1961</v>
      </c>
      <c r="AE2967">
        <v>0</v>
      </c>
    </row>
    <row r="2968" spans="1:31" x14ac:dyDescent="0.25">
      <c r="A2968" t="s">
        <v>13651</v>
      </c>
      <c r="B2968" t="s">
        <v>13652</v>
      </c>
      <c r="C2968">
        <v>2002</v>
      </c>
      <c r="D2968" s="1">
        <v>37547</v>
      </c>
      <c r="E2968" t="s">
        <v>136</v>
      </c>
      <c r="F2968">
        <v>96</v>
      </c>
      <c r="G2968" t="s">
        <v>19</v>
      </c>
      <c r="H2968" t="s">
        <v>25</v>
      </c>
      <c r="I2968" t="s">
        <v>8085</v>
      </c>
      <c r="J2968" t="s">
        <v>8085</v>
      </c>
      <c r="K2968" t="s">
        <v>11218</v>
      </c>
      <c r="L2968" t="s">
        <v>13653</v>
      </c>
      <c r="M2968" t="s">
        <v>13654</v>
      </c>
      <c r="N2968">
        <v>6.8</v>
      </c>
      <c r="O2968">
        <v>112856</v>
      </c>
      <c r="P2968" s="2">
        <v>12000000</v>
      </c>
      <c r="Q2968" s="2">
        <v>31597131</v>
      </c>
      <c r="R2968" s="2">
        <v>52223306</v>
      </c>
      <c r="S2968" s="2">
        <v>71820437</v>
      </c>
      <c r="T2968">
        <v>64</v>
      </c>
      <c r="U2968">
        <v>0.94360633042568443</v>
      </c>
      <c r="V2968">
        <v>0.5965157869497234</v>
      </c>
      <c r="W2968">
        <f>AVERAGE(U2968:V2968)</f>
        <v>0.77006105868770391</v>
      </c>
      <c r="X2968" s="4">
        <v>0.60480323947346171</v>
      </c>
      <c r="Y2968">
        <f>AVERAGE(W2968:X2968)</f>
        <v>0.68743214908058281</v>
      </c>
      <c r="Z2968" t="s">
        <v>23763</v>
      </c>
      <c r="AA2968" t="s">
        <v>22731</v>
      </c>
      <c r="AB2968" t="s">
        <v>23764</v>
      </c>
      <c r="AC2968" t="s">
        <v>23765</v>
      </c>
      <c r="AD2968">
        <v>1962</v>
      </c>
      <c r="AE2968">
        <v>0</v>
      </c>
    </row>
    <row r="2969" spans="1:31" x14ac:dyDescent="0.25">
      <c r="A2969" t="s">
        <v>14238</v>
      </c>
      <c r="B2969" t="s">
        <v>14239</v>
      </c>
      <c r="C2969">
        <v>2004</v>
      </c>
      <c r="D2969" s="1">
        <v>38135</v>
      </c>
      <c r="E2969" t="s">
        <v>65</v>
      </c>
      <c r="F2969">
        <v>124</v>
      </c>
      <c r="G2969" t="s">
        <v>19</v>
      </c>
      <c r="H2969" t="s">
        <v>14240</v>
      </c>
      <c r="I2969" t="s">
        <v>7702</v>
      </c>
      <c r="J2969" t="s">
        <v>14241</v>
      </c>
      <c r="K2969" t="s">
        <v>799</v>
      </c>
      <c r="L2969" t="s">
        <v>14242</v>
      </c>
      <c r="M2969" t="s">
        <v>14243</v>
      </c>
      <c r="N2969">
        <v>6.4</v>
      </c>
      <c r="O2969">
        <v>408418</v>
      </c>
      <c r="P2969" s="2">
        <v>125000000</v>
      </c>
      <c r="Q2969" s="2">
        <v>186740799</v>
      </c>
      <c r="R2969" s="2">
        <v>552639571</v>
      </c>
      <c r="S2969" s="2">
        <v>614380370</v>
      </c>
      <c r="T2969">
        <v>47</v>
      </c>
      <c r="U2969">
        <v>0.62665616615193254</v>
      </c>
      <c r="V2969">
        <v>-0.36329339652589243</v>
      </c>
      <c r="W2969">
        <f>AVERAGE(U2969:V2969)</f>
        <v>0.13168138481302005</v>
      </c>
      <c r="X2969" s="4">
        <v>6.5097571276057158</v>
      </c>
      <c r="Y2969">
        <f>AVERAGE(W2969:X2969)</f>
        <v>3.3207192562093679</v>
      </c>
      <c r="Z2969" t="s">
        <v>23786</v>
      </c>
      <c r="AA2969" t="s">
        <v>22731</v>
      </c>
      <c r="AB2969" t="s">
        <v>23787</v>
      </c>
      <c r="AC2969" t="s">
        <v>22725</v>
      </c>
      <c r="AD2969">
        <v>1956</v>
      </c>
      <c r="AE2969">
        <v>0</v>
      </c>
    </row>
    <row r="2970" spans="1:31" x14ac:dyDescent="0.25">
      <c r="A2970" t="s">
        <v>8540</v>
      </c>
      <c r="B2970" t="s">
        <v>8541</v>
      </c>
      <c r="C2970">
        <v>1987</v>
      </c>
      <c r="D2970" s="1">
        <v>32233</v>
      </c>
      <c r="E2970" t="s">
        <v>50</v>
      </c>
      <c r="F2970">
        <v>98</v>
      </c>
      <c r="G2970" t="s">
        <v>19</v>
      </c>
      <c r="H2970" t="s">
        <v>25</v>
      </c>
      <c r="I2970" t="s">
        <v>7887</v>
      </c>
      <c r="J2970" t="s">
        <v>6286</v>
      </c>
      <c r="K2970" t="s">
        <v>8542</v>
      </c>
      <c r="L2970" t="s">
        <v>8543</v>
      </c>
      <c r="M2970" t="s">
        <v>8544</v>
      </c>
      <c r="N2970">
        <v>8.1</v>
      </c>
      <c r="O2970">
        <v>385237</v>
      </c>
      <c r="P2970" s="2">
        <v>16000000</v>
      </c>
      <c r="Q2970" s="2">
        <v>30857814</v>
      </c>
      <c r="R2970" s="2">
        <v>30882762</v>
      </c>
      <c r="S2970" s="2">
        <v>45740576</v>
      </c>
      <c r="T2970">
        <v>77</v>
      </c>
      <c r="U2970">
        <v>1.9736943643153797</v>
      </c>
      <c r="V2970">
        <v>1.3304875154899003</v>
      </c>
      <c r="W2970">
        <f>AVERAGE(U2970:V2970)</f>
        <v>1.65209093990264</v>
      </c>
      <c r="X2970" s="4">
        <v>0.32096293493350458</v>
      </c>
      <c r="Y2970">
        <f>AVERAGE(W2970:X2970)</f>
        <v>0.98652693741807229</v>
      </c>
      <c r="Z2970" t="s">
        <v>23274</v>
      </c>
      <c r="AA2970" t="s">
        <v>22731</v>
      </c>
      <c r="AB2970" t="s">
        <v>23275</v>
      </c>
      <c r="AC2970" t="s">
        <v>22725</v>
      </c>
      <c r="AD2970">
        <v>1949</v>
      </c>
      <c r="AE2970">
        <v>0</v>
      </c>
    </row>
    <row r="2971" spans="1:31" x14ac:dyDescent="0.25">
      <c r="A2971" t="s">
        <v>12188</v>
      </c>
      <c r="B2971" t="s">
        <v>12189</v>
      </c>
      <c r="C2971">
        <v>1997</v>
      </c>
      <c r="D2971" s="1">
        <v>35895</v>
      </c>
      <c r="E2971" t="s">
        <v>56</v>
      </c>
      <c r="F2971">
        <v>97</v>
      </c>
      <c r="G2971" t="s">
        <v>19</v>
      </c>
      <c r="H2971" t="s">
        <v>2851</v>
      </c>
      <c r="I2971" t="s">
        <v>7343</v>
      </c>
      <c r="J2971" t="s">
        <v>12190</v>
      </c>
      <c r="K2971" t="s">
        <v>9567</v>
      </c>
      <c r="L2971" t="s">
        <v>12191</v>
      </c>
      <c r="M2971" t="s">
        <v>12192</v>
      </c>
      <c r="N2971">
        <v>7.2</v>
      </c>
      <c r="O2971">
        <v>77724</v>
      </c>
      <c r="P2971" s="2">
        <v>15000000</v>
      </c>
      <c r="Q2971" s="2">
        <v>43061945</v>
      </c>
      <c r="R2971" s="2">
        <v>64256513</v>
      </c>
      <c r="S2971" s="2">
        <v>92318458</v>
      </c>
      <c r="T2971">
        <v>73</v>
      </c>
      <c r="U2971">
        <v>1.2605564946994372</v>
      </c>
      <c r="V2971">
        <v>1.1046500605544611</v>
      </c>
      <c r="W2971">
        <f>AVERAGE(U2971:V2971)</f>
        <v>1.1826032776269493</v>
      </c>
      <c r="X2971" s="4">
        <v>0.82789355897732864</v>
      </c>
      <c r="Y2971">
        <f>AVERAGE(W2971:X2971)</f>
        <v>1.0052484183021391</v>
      </c>
      <c r="Z2971" t="s">
        <v>23274</v>
      </c>
      <c r="AA2971" t="s">
        <v>22731</v>
      </c>
      <c r="AB2971" t="s">
        <v>23275</v>
      </c>
      <c r="AC2971" t="s">
        <v>22725</v>
      </c>
      <c r="AD2971">
        <v>1949</v>
      </c>
      <c r="AE2971">
        <v>0</v>
      </c>
    </row>
    <row r="2972" spans="1:31" x14ac:dyDescent="0.25">
      <c r="A2972" t="s">
        <v>12571</v>
      </c>
      <c r="B2972" t="s">
        <v>12572</v>
      </c>
      <c r="C2972">
        <v>1998</v>
      </c>
      <c r="D2972" s="1">
        <v>36189</v>
      </c>
      <c r="E2972" t="s">
        <v>56</v>
      </c>
      <c r="F2972">
        <v>134</v>
      </c>
      <c r="G2972" t="s">
        <v>19</v>
      </c>
      <c r="H2972" t="s">
        <v>409</v>
      </c>
      <c r="I2972" t="s">
        <v>11057</v>
      </c>
      <c r="J2972" t="s">
        <v>11057</v>
      </c>
      <c r="K2972" t="s">
        <v>10602</v>
      </c>
      <c r="L2972" t="s">
        <v>12573</v>
      </c>
      <c r="M2972" t="s">
        <v>12574</v>
      </c>
      <c r="N2972">
        <v>7.7</v>
      </c>
      <c r="O2972">
        <v>65435</v>
      </c>
      <c r="P2972" s="2">
        <v>2200000</v>
      </c>
      <c r="Q2972" s="2">
        <v>2982011</v>
      </c>
      <c r="R2972" s="2">
        <v>2982011</v>
      </c>
      <c r="S2972" s="2">
        <v>3764022</v>
      </c>
      <c r="T2972">
        <v>81</v>
      </c>
      <c r="U2972">
        <v>1.6567442000416277</v>
      </c>
      <c r="V2972">
        <v>1.5563249704253392</v>
      </c>
      <c r="W2972">
        <f>AVERAGE(U2972:V2972)</f>
        <v>1.6065345852334834</v>
      </c>
      <c r="X2972" s="4">
        <v>-0.13588911158997782</v>
      </c>
      <c r="Y2972">
        <f>AVERAGE(W2972:X2972)</f>
        <v>0.73532273682175275</v>
      </c>
      <c r="Z2972" t="s">
        <v>23691</v>
      </c>
      <c r="AA2972" t="s">
        <v>22731</v>
      </c>
      <c r="AB2972" t="s">
        <v>23692</v>
      </c>
      <c r="AC2972" t="s">
        <v>22725</v>
      </c>
      <c r="AD2972">
        <v>0</v>
      </c>
      <c r="AE2972">
        <v>0</v>
      </c>
    </row>
    <row r="2973" spans="1:31" x14ac:dyDescent="0.25">
      <c r="A2973" t="s">
        <v>21582</v>
      </c>
      <c r="B2973" t="s">
        <v>21583</v>
      </c>
      <c r="C2973">
        <v>2016</v>
      </c>
      <c r="D2973" s="1">
        <v>42691</v>
      </c>
      <c r="E2973" t="s">
        <v>136</v>
      </c>
      <c r="F2973">
        <v>116</v>
      </c>
      <c r="G2973" t="s">
        <v>19</v>
      </c>
      <c r="H2973" t="s">
        <v>25</v>
      </c>
      <c r="I2973" t="s">
        <v>18243</v>
      </c>
      <c r="J2973" t="s">
        <v>21584</v>
      </c>
      <c r="K2973" t="s">
        <v>13367</v>
      </c>
      <c r="L2973" t="s">
        <v>21585</v>
      </c>
      <c r="M2973" t="s">
        <v>21586</v>
      </c>
      <c r="N2973">
        <v>7.5</v>
      </c>
      <c r="O2973">
        <v>229418</v>
      </c>
      <c r="P2973" s="2">
        <v>22500000</v>
      </c>
      <c r="Q2973" s="2">
        <v>10663357</v>
      </c>
      <c r="R2973" s="2">
        <v>30311857</v>
      </c>
      <c r="S2973" s="2">
        <v>18475214</v>
      </c>
      <c r="T2973">
        <v>67</v>
      </c>
      <c r="U2973">
        <v>1.4982691179047514</v>
      </c>
      <c r="V2973">
        <v>0.76589387815130272</v>
      </c>
      <c r="W2973">
        <f>AVERAGE(U2973:V2973)</f>
        <v>1.1320814980280272</v>
      </c>
      <c r="X2973" s="4">
        <v>2.4220224016748785E-2</v>
      </c>
      <c r="Y2973">
        <f>AVERAGE(W2973:X2973)</f>
        <v>0.578150861022388</v>
      </c>
      <c r="Z2973" t="s">
        <v>24212</v>
      </c>
      <c r="AA2973" t="s">
        <v>22731</v>
      </c>
      <c r="AB2973" t="s">
        <v>24213</v>
      </c>
      <c r="AC2973" t="s">
        <v>22725</v>
      </c>
      <c r="AD2973">
        <v>1972</v>
      </c>
      <c r="AE2973">
        <v>0</v>
      </c>
    </row>
    <row r="2974" spans="1:31" x14ac:dyDescent="0.25">
      <c r="A2974" t="s">
        <v>22096</v>
      </c>
      <c r="B2974" t="s">
        <v>14847</v>
      </c>
      <c r="C2974">
        <v>2018</v>
      </c>
      <c r="D2974" s="1">
        <v>43363</v>
      </c>
      <c r="E2974" t="s">
        <v>385</v>
      </c>
      <c r="F2974">
        <v>96</v>
      </c>
      <c r="G2974" t="s">
        <v>19</v>
      </c>
      <c r="H2974" t="s">
        <v>22097</v>
      </c>
      <c r="I2974" t="s">
        <v>20468</v>
      </c>
      <c r="J2974" t="s">
        <v>22098</v>
      </c>
      <c r="K2974" t="s">
        <v>21747</v>
      </c>
      <c r="L2974" t="s">
        <v>22099</v>
      </c>
      <c r="M2974" t="s">
        <v>22100</v>
      </c>
      <c r="N2974">
        <v>5.3</v>
      </c>
      <c r="O2974">
        <v>112638</v>
      </c>
      <c r="P2974" s="2">
        <v>22000000</v>
      </c>
      <c r="Q2974" s="2">
        <v>117450119</v>
      </c>
      <c r="R2974" s="2">
        <v>365551694</v>
      </c>
      <c r="S2974" s="2">
        <v>461001813</v>
      </c>
      <c r="T2974">
        <v>46</v>
      </c>
      <c r="U2974">
        <v>-0.24495678560088702</v>
      </c>
      <c r="V2974">
        <v>-0.41975276025975217</v>
      </c>
      <c r="W2974">
        <f>AVERAGE(U2974:V2974)</f>
        <v>-0.33235477293031956</v>
      </c>
      <c r="X2974" s="4">
        <v>4.8404607947464582</v>
      </c>
      <c r="Y2974">
        <f>AVERAGE(W2974:X2974)</f>
        <v>2.2540530109080694</v>
      </c>
      <c r="Z2974" t="s">
        <v>24212</v>
      </c>
      <c r="AA2974" t="s">
        <v>22731</v>
      </c>
      <c r="AB2974" t="s">
        <v>24213</v>
      </c>
      <c r="AC2974" t="s">
        <v>22725</v>
      </c>
      <c r="AD2974">
        <v>1972</v>
      </c>
      <c r="AE2974">
        <v>0</v>
      </c>
    </row>
    <row r="2975" spans="1:31" x14ac:dyDescent="0.25">
      <c r="A2975" t="s">
        <v>16591</v>
      </c>
      <c r="B2975" t="s">
        <v>16592</v>
      </c>
      <c r="C2975">
        <v>2012</v>
      </c>
      <c r="D2975" s="1">
        <v>41277</v>
      </c>
      <c r="E2975" t="s">
        <v>2410</v>
      </c>
      <c r="F2975">
        <v>130</v>
      </c>
      <c r="G2975" t="s">
        <v>19</v>
      </c>
      <c r="H2975" t="s">
        <v>25</v>
      </c>
      <c r="I2975" t="s">
        <v>11027</v>
      </c>
      <c r="J2975" t="s">
        <v>16593</v>
      </c>
      <c r="K2975" t="s">
        <v>87</v>
      </c>
      <c r="L2975" t="s">
        <v>16594</v>
      </c>
      <c r="M2975" t="s">
        <v>16595</v>
      </c>
      <c r="N2975">
        <v>7</v>
      </c>
      <c r="O2975">
        <v>301986</v>
      </c>
      <c r="P2975" s="2">
        <v>60000000</v>
      </c>
      <c r="Q2975" s="2">
        <v>80070736</v>
      </c>
      <c r="R2975" s="2">
        <v>218340595</v>
      </c>
      <c r="S2975" s="2">
        <v>238411331</v>
      </c>
      <c r="T2975">
        <v>50</v>
      </c>
      <c r="U2975">
        <v>1.1020814125625609</v>
      </c>
      <c r="V2975">
        <v>-0.19391530532431317</v>
      </c>
      <c r="W2975">
        <f>AVERAGE(U2975:V2975)</f>
        <v>0.45408305361912382</v>
      </c>
      <c r="X2975" s="4">
        <v>2.4178961116534059</v>
      </c>
      <c r="Y2975">
        <f>AVERAGE(W2975:X2975)</f>
        <v>1.4359895826362647</v>
      </c>
      <c r="Z2975" t="s">
        <v>23928</v>
      </c>
      <c r="AA2975" t="s">
        <v>22731</v>
      </c>
      <c r="AB2975" t="s">
        <v>23929</v>
      </c>
      <c r="AC2975" t="s">
        <v>22725</v>
      </c>
      <c r="AD2975">
        <v>0</v>
      </c>
      <c r="AE2975">
        <v>0</v>
      </c>
    </row>
    <row r="2976" spans="1:31" x14ac:dyDescent="0.25">
      <c r="A2976" t="s">
        <v>7341</v>
      </c>
      <c r="B2976" t="s">
        <v>7342</v>
      </c>
      <c r="C2976">
        <v>1982</v>
      </c>
      <c r="D2976" s="1">
        <v>31478</v>
      </c>
      <c r="E2976" t="s">
        <v>56</v>
      </c>
      <c r="F2976">
        <v>110</v>
      </c>
      <c r="G2976" t="s">
        <v>19</v>
      </c>
      <c r="H2976" t="s">
        <v>25</v>
      </c>
      <c r="I2976" t="s">
        <v>7343</v>
      </c>
      <c r="J2976" t="s">
        <v>7343</v>
      </c>
      <c r="K2976" t="s">
        <v>193</v>
      </c>
      <c r="L2976" t="s">
        <v>7344</v>
      </c>
      <c r="M2976" t="s">
        <v>7345</v>
      </c>
      <c r="N2976">
        <v>7.1</v>
      </c>
      <c r="O2976">
        <v>18232</v>
      </c>
      <c r="P2976" s="2">
        <v>5000000</v>
      </c>
      <c r="Q2976" s="2">
        <v>14099953</v>
      </c>
      <c r="R2976" s="2">
        <v>14099953</v>
      </c>
      <c r="S2976" s="2">
        <v>23199906</v>
      </c>
      <c r="T2976">
        <v>82</v>
      </c>
      <c r="U2976">
        <v>1.1813189536309987</v>
      </c>
      <c r="V2976">
        <v>1.612784334159199</v>
      </c>
      <c r="W2976">
        <f>AVERAGE(U2976:V2976)</f>
        <v>1.3970516438950988</v>
      </c>
      <c r="X2976" s="4">
        <v>7.564143428077201E-2</v>
      </c>
      <c r="Y2976">
        <f>AVERAGE(W2976:X2976)</f>
        <v>0.73634653908793546</v>
      </c>
      <c r="Z2976" t="s">
        <v>23249</v>
      </c>
      <c r="AA2976" t="s">
        <v>22731</v>
      </c>
      <c r="AB2976" t="s">
        <v>23250</v>
      </c>
      <c r="AC2976" t="s">
        <v>22725</v>
      </c>
      <c r="AD2976">
        <v>1948</v>
      </c>
      <c r="AE2976">
        <v>2020</v>
      </c>
    </row>
    <row r="2977" spans="1:31" x14ac:dyDescent="0.25">
      <c r="A2977" t="s">
        <v>2996</v>
      </c>
      <c r="B2977" t="s">
        <v>2997</v>
      </c>
      <c r="C2977">
        <v>1955</v>
      </c>
      <c r="D2977" s="1">
        <v>20530</v>
      </c>
      <c r="E2977" t="s">
        <v>304</v>
      </c>
      <c r="F2977">
        <v>112</v>
      </c>
      <c r="G2977" t="s">
        <v>19</v>
      </c>
      <c r="H2977" t="s">
        <v>25</v>
      </c>
      <c r="I2977" t="s">
        <v>380</v>
      </c>
      <c r="J2977" t="s">
        <v>2998</v>
      </c>
      <c r="K2977" t="s">
        <v>87</v>
      </c>
      <c r="L2977" t="s">
        <v>2999</v>
      </c>
      <c r="M2977" t="s">
        <v>3000</v>
      </c>
      <c r="N2977">
        <v>7.5</v>
      </c>
      <c r="O2977">
        <v>8617</v>
      </c>
      <c r="P2977" s="2">
        <v>2388000</v>
      </c>
      <c r="S2977" s="2"/>
      <c r="U2977">
        <v>1.4982691179047514</v>
      </c>
      <c r="V2977" t="s">
        <v>22725</v>
      </c>
      <c r="W2977">
        <f>AVERAGE(U2977:V2977)</f>
        <v>1.4982691179047514</v>
      </c>
      <c r="X2977" s="4"/>
      <c r="Y2977">
        <f>AVERAGE(W2977:X2977)</f>
        <v>1.4982691179047514</v>
      </c>
      <c r="Z2977" t="s">
        <v>22887</v>
      </c>
      <c r="AA2977" t="s">
        <v>22731</v>
      </c>
      <c r="AB2977" t="s">
        <v>22888</v>
      </c>
      <c r="AC2977" t="s">
        <v>22725</v>
      </c>
      <c r="AD2977">
        <v>1914</v>
      </c>
      <c r="AE2977">
        <v>1984</v>
      </c>
    </row>
    <row r="2978" spans="1:31" x14ac:dyDescent="0.25">
      <c r="A2978" t="s">
        <v>1780</v>
      </c>
      <c r="B2978" t="s">
        <v>1781</v>
      </c>
      <c r="C2978">
        <v>1944</v>
      </c>
      <c r="D2978" s="1">
        <v>17187</v>
      </c>
      <c r="E2978" t="s">
        <v>304</v>
      </c>
      <c r="F2978">
        <v>107</v>
      </c>
      <c r="G2978" t="s">
        <v>19</v>
      </c>
      <c r="H2978" t="s">
        <v>25</v>
      </c>
      <c r="I2978" t="s">
        <v>111</v>
      </c>
      <c r="J2978" t="s">
        <v>1782</v>
      </c>
      <c r="K2978" t="s">
        <v>1783</v>
      </c>
      <c r="L2978" t="s">
        <v>1784</v>
      </c>
      <c r="M2978" t="s">
        <v>1785</v>
      </c>
      <c r="N2978">
        <v>7.7</v>
      </c>
      <c r="O2978">
        <v>13623</v>
      </c>
      <c r="S2978" s="2"/>
      <c r="U2978">
        <v>1.6567442000416277</v>
      </c>
      <c r="V2978" t="s">
        <v>22725</v>
      </c>
      <c r="W2978">
        <f>AVERAGE(U2978:V2978)</f>
        <v>1.6567442000416277</v>
      </c>
      <c r="X2978" s="4"/>
      <c r="Y2978">
        <f>AVERAGE(W2978:X2978)</f>
        <v>1.6567442000416277</v>
      </c>
      <c r="Z2978" t="s">
        <v>22815</v>
      </c>
      <c r="AA2978" t="s">
        <v>22731</v>
      </c>
      <c r="AB2978" t="s">
        <v>22816</v>
      </c>
      <c r="AC2978" t="s">
        <v>22725</v>
      </c>
      <c r="AD2978">
        <v>1889</v>
      </c>
      <c r="AE2978">
        <v>1956</v>
      </c>
    </row>
    <row r="2979" spans="1:31" x14ac:dyDescent="0.25">
      <c r="A2979" t="s">
        <v>11353</v>
      </c>
      <c r="B2979" t="s">
        <v>11354</v>
      </c>
      <c r="C2979">
        <v>1996</v>
      </c>
      <c r="D2979" s="1">
        <v>36013</v>
      </c>
      <c r="E2979" t="s">
        <v>22</v>
      </c>
      <c r="F2979">
        <v>135</v>
      </c>
      <c r="G2979" t="s">
        <v>19</v>
      </c>
      <c r="H2979" t="s">
        <v>25</v>
      </c>
      <c r="I2979" t="s">
        <v>11355</v>
      </c>
      <c r="J2979" t="s">
        <v>11356</v>
      </c>
      <c r="K2979" t="s">
        <v>8275</v>
      </c>
      <c r="L2979" t="s">
        <v>11357</v>
      </c>
      <c r="M2979" t="s">
        <v>11358</v>
      </c>
      <c r="N2979">
        <v>8</v>
      </c>
      <c r="O2979">
        <v>85720</v>
      </c>
      <c r="P2979" s="2">
        <v>1000000</v>
      </c>
      <c r="Q2979" s="2">
        <v>24444121</v>
      </c>
      <c r="R2979" s="2">
        <v>24444121</v>
      </c>
      <c r="S2979" s="2">
        <v>47888242</v>
      </c>
      <c r="T2979">
        <v>84</v>
      </c>
      <c r="U2979">
        <v>1.8944568232469419</v>
      </c>
      <c r="V2979">
        <v>1.7257030616269187</v>
      </c>
      <c r="W2979">
        <f>AVERAGE(U2979:V2979)</f>
        <v>1.8100799424369303</v>
      </c>
      <c r="X2979" s="4">
        <v>0.34433706915492979</v>
      </c>
      <c r="Y2979">
        <f>AVERAGE(W2979:X2979)</f>
        <v>1.07720850579593</v>
      </c>
      <c r="Z2979" t="s">
        <v>23599</v>
      </c>
      <c r="AA2979" t="s">
        <v>22731</v>
      </c>
      <c r="AB2979" t="s">
        <v>23600</v>
      </c>
      <c r="AC2979" t="s">
        <v>22725</v>
      </c>
      <c r="AD2979">
        <v>1951</v>
      </c>
      <c r="AE2979">
        <v>0</v>
      </c>
    </row>
    <row r="2980" spans="1:31" x14ac:dyDescent="0.25">
      <c r="A2980" t="s">
        <v>14652</v>
      </c>
      <c r="B2980" t="s">
        <v>14653</v>
      </c>
      <c r="C2980">
        <v>2004</v>
      </c>
      <c r="D2980" s="1">
        <v>38380</v>
      </c>
      <c r="E2980" t="s">
        <v>22</v>
      </c>
      <c r="F2980">
        <v>87</v>
      </c>
      <c r="G2980" t="s">
        <v>19</v>
      </c>
      <c r="H2980" t="s">
        <v>25</v>
      </c>
      <c r="I2980" t="s">
        <v>14654</v>
      </c>
      <c r="J2980" t="s">
        <v>14655</v>
      </c>
      <c r="K2980" t="s">
        <v>14656</v>
      </c>
      <c r="L2980" t="s">
        <v>14657</v>
      </c>
      <c r="M2980" t="s">
        <v>14658</v>
      </c>
      <c r="N2980">
        <v>7.2</v>
      </c>
      <c r="O2980">
        <v>31754</v>
      </c>
      <c r="Q2980" s="2">
        <v>1576231</v>
      </c>
      <c r="R2980" s="2">
        <v>4678405</v>
      </c>
      <c r="S2980" s="2">
        <v>6254636</v>
      </c>
      <c r="T2980">
        <v>72</v>
      </c>
      <c r="U2980">
        <v>1.2605564946994372</v>
      </c>
      <c r="V2980">
        <v>1.0481906968206014</v>
      </c>
      <c r="W2980">
        <f>AVERAGE(U2980:V2980)</f>
        <v>1.1543735957600192</v>
      </c>
      <c r="X2980" s="4">
        <v>-0.1087825010044582</v>
      </c>
      <c r="Y2980">
        <f>AVERAGE(W2980:X2980)</f>
        <v>0.52279554737778045</v>
      </c>
      <c r="Z2980" t="s">
        <v>23772</v>
      </c>
      <c r="AA2980" t="s">
        <v>22731</v>
      </c>
      <c r="AB2980" t="s">
        <v>23773</v>
      </c>
      <c r="AC2980" t="s">
        <v>22725</v>
      </c>
      <c r="AD2980">
        <v>1970</v>
      </c>
      <c r="AE2980">
        <v>0</v>
      </c>
    </row>
    <row r="2981" spans="1:31" x14ac:dyDescent="0.25">
      <c r="A2981" t="s">
        <v>16585</v>
      </c>
      <c r="B2981" t="s">
        <v>13029</v>
      </c>
      <c r="C2981">
        <v>2009</v>
      </c>
      <c r="D2981" s="1">
        <v>40284</v>
      </c>
      <c r="E2981" t="s">
        <v>88</v>
      </c>
      <c r="F2981">
        <v>113</v>
      </c>
      <c r="G2981" t="s">
        <v>19</v>
      </c>
      <c r="H2981" t="s">
        <v>271</v>
      </c>
      <c r="I2981" t="s">
        <v>16586</v>
      </c>
      <c r="J2981" t="s">
        <v>16587</v>
      </c>
      <c r="K2981" t="s">
        <v>16588</v>
      </c>
      <c r="L2981" t="s">
        <v>16589</v>
      </c>
      <c r="M2981" t="s">
        <v>16590</v>
      </c>
      <c r="N2981">
        <v>7.1</v>
      </c>
      <c r="O2981">
        <v>33559</v>
      </c>
      <c r="P2981" s="2">
        <v>6500000</v>
      </c>
      <c r="Q2981" s="2">
        <v>1109660</v>
      </c>
      <c r="R2981" s="2">
        <v>1595417</v>
      </c>
      <c r="S2981" s="2">
        <v>-3794923</v>
      </c>
      <c r="T2981">
        <v>77</v>
      </c>
      <c r="U2981">
        <v>1.1813189536309987</v>
      </c>
      <c r="V2981">
        <v>1.3304875154899003</v>
      </c>
      <c r="W2981">
        <f>AVERAGE(U2981:V2981)</f>
        <v>1.2559032345604495</v>
      </c>
      <c r="X2981" s="4">
        <v>-0.21815692930575425</v>
      </c>
      <c r="Y2981">
        <f>AVERAGE(W2981:X2981)</f>
        <v>0.51887315262734757</v>
      </c>
      <c r="Z2981" t="s">
        <v>23772</v>
      </c>
      <c r="AA2981" t="s">
        <v>22731</v>
      </c>
      <c r="AB2981" t="s">
        <v>23773</v>
      </c>
      <c r="AC2981" t="s">
        <v>22725</v>
      </c>
      <c r="AD2981">
        <v>1970</v>
      </c>
      <c r="AE2981">
        <v>0</v>
      </c>
    </row>
    <row r="2982" spans="1:31" x14ac:dyDescent="0.25">
      <c r="A2982" t="s">
        <v>22046</v>
      </c>
      <c r="B2982" t="s">
        <v>22047</v>
      </c>
      <c r="C2982">
        <v>2018</v>
      </c>
      <c r="D2982" s="1">
        <v>43259</v>
      </c>
      <c r="E2982" t="s">
        <v>71</v>
      </c>
      <c r="F2982">
        <v>99</v>
      </c>
      <c r="G2982" t="s">
        <v>19</v>
      </c>
      <c r="H2982" t="s">
        <v>25</v>
      </c>
      <c r="I2982" t="s">
        <v>17310</v>
      </c>
      <c r="J2982" t="s">
        <v>17310</v>
      </c>
      <c r="K2982" t="s">
        <v>17238</v>
      </c>
      <c r="L2982" t="s">
        <v>22048</v>
      </c>
      <c r="M2982" t="s">
        <v>22049</v>
      </c>
      <c r="N2982">
        <v>6.3</v>
      </c>
      <c r="O2982">
        <v>14199</v>
      </c>
      <c r="S2982" s="2"/>
      <c r="T2982">
        <v>62</v>
      </c>
      <c r="U2982">
        <v>0.54741862508349393</v>
      </c>
      <c r="V2982">
        <v>0.48359705948200393</v>
      </c>
      <c r="W2982">
        <f>AVERAGE(U2982:V2982)</f>
        <v>0.51550784228274893</v>
      </c>
      <c r="X2982" s="4"/>
      <c r="Y2982">
        <f>AVERAGE(W2982:X2982)</f>
        <v>0.51550784228274893</v>
      </c>
      <c r="Z2982" t="s">
        <v>23772</v>
      </c>
      <c r="AA2982" t="s">
        <v>22731</v>
      </c>
      <c r="AB2982" t="s">
        <v>23773</v>
      </c>
      <c r="AC2982" t="s">
        <v>22725</v>
      </c>
      <c r="AD2982">
        <v>1970</v>
      </c>
      <c r="AE2982">
        <v>0</v>
      </c>
    </row>
    <row r="2983" spans="1:31" x14ac:dyDescent="0.25">
      <c r="A2983" t="s">
        <v>17110</v>
      </c>
      <c r="B2983" t="s">
        <v>17111</v>
      </c>
      <c r="C2983">
        <v>2008</v>
      </c>
      <c r="D2983" s="1">
        <v>39752</v>
      </c>
      <c r="E2983" t="s">
        <v>90</v>
      </c>
      <c r="F2983">
        <v>112</v>
      </c>
      <c r="G2983" t="s">
        <v>19</v>
      </c>
      <c r="H2983" t="s">
        <v>25</v>
      </c>
      <c r="I2983" t="s">
        <v>9878</v>
      </c>
      <c r="J2983" t="s">
        <v>17112</v>
      </c>
      <c r="K2983" t="s">
        <v>7139</v>
      </c>
      <c r="L2983" t="s">
        <v>17113</v>
      </c>
      <c r="M2983" t="s">
        <v>17114</v>
      </c>
      <c r="N2983">
        <v>4.8</v>
      </c>
      <c r="O2983">
        <v>56762</v>
      </c>
      <c r="P2983" s="2">
        <v>11000000</v>
      </c>
      <c r="Q2983" s="2">
        <v>90559416</v>
      </c>
      <c r="R2983" s="2">
        <v>252909177</v>
      </c>
      <c r="S2983" s="2">
        <v>332468593</v>
      </c>
      <c r="T2983">
        <v>57</v>
      </c>
      <c r="U2983">
        <v>-0.64114449094307757</v>
      </c>
      <c r="V2983">
        <v>0.20130024081270514</v>
      </c>
      <c r="W2983">
        <f>AVERAGE(U2983:V2983)</f>
        <v>-0.21992212506518621</v>
      </c>
      <c r="X2983" s="4">
        <v>3.4415688179716848</v>
      </c>
      <c r="Y2983">
        <f>AVERAGE(W2983:X2983)</f>
        <v>1.6108233464532493</v>
      </c>
      <c r="Z2983" t="s">
        <v>23966</v>
      </c>
      <c r="AA2983" t="s">
        <v>22731</v>
      </c>
      <c r="AB2983" t="s">
        <v>23967</v>
      </c>
      <c r="AC2983" t="s">
        <v>22725</v>
      </c>
      <c r="AD2983">
        <v>0</v>
      </c>
      <c r="AE2983">
        <v>0</v>
      </c>
    </row>
    <row r="2984" spans="1:31" x14ac:dyDescent="0.25">
      <c r="A2984" t="s">
        <v>6298</v>
      </c>
      <c r="B2984" t="s">
        <v>6299</v>
      </c>
      <c r="C2984">
        <v>1976</v>
      </c>
      <c r="D2984" s="1">
        <v>28201</v>
      </c>
      <c r="E2984" t="s">
        <v>22</v>
      </c>
      <c r="F2984">
        <v>121</v>
      </c>
      <c r="G2984" t="s">
        <v>19</v>
      </c>
      <c r="H2984" t="s">
        <v>25</v>
      </c>
      <c r="I2984" t="s">
        <v>3255</v>
      </c>
      <c r="J2984" t="s">
        <v>3446</v>
      </c>
      <c r="K2984" t="s">
        <v>193</v>
      </c>
      <c r="L2984" t="s">
        <v>6300</v>
      </c>
      <c r="M2984" t="s">
        <v>6301</v>
      </c>
      <c r="N2984">
        <v>8.1</v>
      </c>
      <c r="O2984">
        <v>141905</v>
      </c>
      <c r="P2984" s="2">
        <v>3800000</v>
      </c>
      <c r="Q2984" s="2">
        <v>23689877</v>
      </c>
      <c r="R2984" s="2">
        <v>23690757</v>
      </c>
      <c r="S2984" s="2">
        <v>43580634</v>
      </c>
      <c r="T2984">
        <v>83</v>
      </c>
      <c r="U2984">
        <v>1.9736943643153797</v>
      </c>
      <c r="V2984">
        <v>1.6692436978930587</v>
      </c>
      <c r="W2984">
        <f>AVERAGE(U2984:V2984)</f>
        <v>1.8214690311042192</v>
      </c>
      <c r="X2984" s="4">
        <v>0.29745519480142935</v>
      </c>
      <c r="Y2984">
        <f>AVERAGE(W2984:X2984)</f>
        <v>1.0594621129528243</v>
      </c>
      <c r="Z2984" t="s">
        <v>23164</v>
      </c>
      <c r="AA2984" t="s">
        <v>22731</v>
      </c>
      <c r="AB2984" t="s">
        <v>23165</v>
      </c>
      <c r="AC2984" t="s">
        <v>22725</v>
      </c>
      <c r="AD2984">
        <v>1925</v>
      </c>
      <c r="AE2984">
        <v>0</v>
      </c>
    </row>
    <row r="2985" spans="1:31" x14ac:dyDescent="0.25">
      <c r="A2985" t="s">
        <v>5683</v>
      </c>
      <c r="B2985" t="s">
        <v>5684</v>
      </c>
      <c r="C2985">
        <v>1973</v>
      </c>
      <c r="D2985" s="1">
        <v>28558</v>
      </c>
      <c r="E2985" t="s">
        <v>110</v>
      </c>
      <c r="F2985">
        <v>96</v>
      </c>
      <c r="G2985" t="s">
        <v>19</v>
      </c>
      <c r="H2985" t="s">
        <v>271</v>
      </c>
      <c r="I2985" t="s">
        <v>5395</v>
      </c>
      <c r="J2985" t="s">
        <v>5685</v>
      </c>
      <c r="K2985" t="s">
        <v>5686</v>
      </c>
      <c r="L2985" t="s">
        <v>5687</v>
      </c>
      <c r="M2985" t="s">
        <v>5688</v>
      </c>
      <c r="N2985">
        <v>6.9</v>
      </c>
      <c r="O2985">
        <v>5247</v>
      </c>
      <c r="Q2985" s="2">
        <v>354372</v>
      </c>
      <c r="S2985" s="2">
        <v>354372</v>
      </c>
      <c r="T2985">
        <v>80</v>
      </c>
      <c r="U2985">
        <v>1.022843871494123</v>
      </c>
      <c r="V2985">
        <v>1.4998656066914795</v>
      </c>
      <c r="W2985">
        <f>AVERAGE(U2985:V2985)</f>
        <v>1.2613547390928013</v>
      </c>
      <c r="X2985" s="4">
        <v>-0.17299805532149024</v>
      </c>
      <c r="Y2985">
        <f>AVERAGE(W2985:X2985)</f>
        <v>0.5441783418856555</v>
      </c>
      <c r="Z2985" t="s">
        <v>23112</v>
      </c>
      <c r="AA2985" t="s">
        <v>22731</v>
      </c>
      <c r="AB2985" t="s">
        <v>23113</v>
      </c>
      <c r="AC2985" t="s">
        <v>22725</v>
      </c>
      <c r="AD2985">
        <v>1939</v>
      </c>
      <c r="AE2985">
        <v>0</v>
      </c>
    </row>
    <row r="2986" spans="1:31" x14ac:dyDescent="0.25">
      <c r="A2986" t="s">
        <v>6408</v>
      </c>
      <c r="B2986" t="s">
        <v>6409</v>
      </c>
      <c r="C2986">
        <v>1976</v>
      </c>
      <c r="D2986">
        <v>1977</v>
      </c>
      <c r="E2986" t="s">
        <v>42</v>
      </c>
      <c r="F2986">
        <v>107</v>
      </c>
      <c r="G2986" t="s">
        <v>19</v>
      </c>
      <c r="H2986" t="s">
        <v>25</v>
      </c>
      <c r="I2986" t="s">
        <v>6410</v>
      </c>
      <c r="J2986" t="s">
        <v>6411</v>
      </c>
      <c r="K2986" t="s">
        <v>6412</v>
      </c>
      <c r="L2986" t="s">
        <v>6413</v>
      </c>
      <c r="M2986" t="s">
        <v>6414</v>
      </c>
      <c r="N2986">
        <v>6.5</v>
      </c>
      <c r="O2986">
        <v>9157</v>
      </c>
      <c r="P2986" s="2">
        <v>340000</v>
      </c>
      <c r="S2986" s="2"/>
      <c r="T2986">
        <v>67</v>
      </c>
      <c r="U2986">
        <v>0.70589370722037037</v>
      </c>
      <c r="V2986">
        <v>0.76589387815130272</v>
      </c>
      <c r="W2986">
        <f>AVERAGE(U2986:V2986)</f>
        <v>0.73589379268583655</v>
      </c>
      <c r="X2986" s="4"/>
      <c r="Y2986">
        <f>AVERAGE(W2986:X2986)</f>
        <v>0.73589379268583655</v>
      </c>
      <c r="Z2986" t="s">
        <v>23112</v>
      </c>
      <c r="AA2986" t="s">
        <v>22731</v>
      </c>
      <c r="AB2986" t="s">
        <v>23113</v>
      </c>
      <c r="AC2986" t="s">
        <v>22725</v>
      </c>
      <c r="AD2986">
        <v>1939</v>
      </c>
      <c r="AE2986">
        <v>0</v>
      </c>
    </row>
    <row r="2987" spans="1:31" x14ac:dyDescent="0.25">
      <c r="A2987" t="s">
        <v>8298</v>
      </c>
      <c r="B2987" t="s">
        <v>8299</v>
      </c>
      <c r="C2987">
        <v>1986</v>
      </c>
      <c r="D2987" s="1">
        <v>31828</v>
      </c>
      <c r="E2987" t="s">
        <v>79</v>
      </c>
      <c r="F2987">
        <v>84</v>
      </c>
      <c r="G2987" t="s">
        <v>19</v>
      </c>
      <c r="H2987" t="s">
        <v>25</v>
      </c>
      <c r="I2987" t="s">
        <v>7546</v>
      </c>
      <c r="J2987" t="s">
        <v>8300</v>
      </c>
      <c r="K2987" t="s">
        <v>7547</v>
      </c>
      <c r="L2987" t="s">
        <v>8301</v>
      </c>
      <c r="M2987" t="s">
        <v>8302</v>
      </c>
      <c r="N2987">
        <v>6.7</v>
      </c>
      <c r="O2987">
        <v>11071</v>
      </c>
      <c r="P2987" s="2">
        <v>175000</v>
      </c>
      <c r="Q2987" s="2">
        <v>7137502</v>
      </c>
      <c r="R2987" s="2">
        <v>7137502</v>
      </c>
      <c r="S2987" s="2">
        <v>14100004</v>
      </c>
      <c r="T2987">
        <v>79</v>
      </c>
      <c r="U2987">
        <v>0.8643687893572467</v>
      </c>
      <c r="V2987">
        <v>1.4434062429576198</v>
      </c>
      <c r="W2987">
        <f>AVERAGE(U2987:V2987)</f>
        <v>1.1538875161574333</v>
      </c>
      <c r="X2987" s="4">
        <v>-2.3397397059769443E-2</v>
      </c>
      <c r="Y2987">
        <f>AVERAGE(W2987:X2987)</f>
        <v>0.56524505954883197</v>
      </c>
      <c r="Z2987" t="s">
        <v>23365</v>
      </c>
      <c r="AA2987" t="s">
        <v>22731</v>
      </c>
      <c r="AB2987" t="s">
        <v>23366</v>
      </c>
      <c r="AC2987" t="s">
        <v>22725</v>
      </c>
      <c r="AD2987">
        <v>1928</v>
      </c>
      <c r="AE2987">
        <v>0</v>
      </c>
    </row>
    <row r="2988" spans="1:31" x14ac:dyDescent="0.25">
      <c r="A2988" t="s">
        <v>8948</v>
      </c>
      <c r="B2988" t="s">
        <v>8949</v>
      </c>
      <c r="C2988">
        <v>1989</v>
      </c>
      <c r="D2988" s="1">
        <v>32829</v>
      </c>
      <c r="E2988" t="s">
        <v>56</v>
      </c>
      <c r="F2988">
        <v>120</v>
      </c>
      <c r="G2988" t="s">
        <v>19</v>
      </c>
      <c r="H2988" t="s">
        <v>8950</v>
      </c>
      <c r="I2988" t="s">
        <v>7546</v>
      </c>
      <c r="J2988" t="s">
        <v>7546</v>
      </c>
      <c r="K2988" t="s">
        <v>7547</v>
      </c>
      <c r="L2988" t="s">
        <v>8951</v>
      </c>
      <c r="M2988" t="s">
        <v>8952</v>
      </c>
      <c r="N2988">
        <v>7.9</v>
      </c>
      <c r="O2988">
        <v>86180</v>
      </c>
      <c r="P2988" s="2">
        <v>6500000</v>
      </c>
      <c r="Q2988" s="2">
        <v>27545445</v>
      </c>
      <c r="R2988" s="2">
        <v>37346892</v>
      </c>
      <c r="S2988" s="2">
        <v>58392337</v>
      </c>
      <c r="T2988">
        <v>93</v>
      </c>
      <c r="U2988">
        <v>1.815219282178504</v>
      </c>
      <c r="V2988">
        <v>2.2338373352316565</v>
      </c>
      <c r="W2988">
        <f>AVERAGE(U2988:V2988)</f>
        <v>2.0245283087050803</v>
      </c>
      <c r="X2988" s="4">
        <v>0.45865844240598508</v>
      </c>
      <c r="Y2988">
        <f>AVERAGE(W2988:X2988)</f>
        <v>1.2415933755555326</v>
      </c>
      <c r="Z2988" t="s">
        <v>23365</v>
      </c>
      <c r="AA2988" t="s">
        <v>22731</v>
      </c>
      <c r="AB2988" t="s">
        <v>23366</v>
      </c>
      <c r="AC2988" t="s">
        <v>22725</v>
      </c>
      <c r="AD2988">
        <v>1928</v>
      </c>
      <c r="AE2988">
        <v>0</v>
      </c>
    </row>
    <row r="2989" spans="1:31" x14ac:dyDescent="0.25">
      <c r="A2989" t="s">
        <v>16925</v>
      </c>
      <c r="B2989" t="s">
        <v>16926</v>
      </c>
      <c r="C2989">
        <v>2015</v>
      </c>
      <c r="D2989" s="1">
        <v>42145</v>
      </c>
      <c r="E2989" t="s">
        <v>46</v>
      </c>
      <c r="F2989">
        <v>101</v>
      </c>
      <c r="G2989" t="s">
        <v>19</v>
      </c>
      <c r="H2989" t="s">
        <v>14757</v>
      </c>
      <c r="I2989" t="s">
        <v>16927</v>
      </c>
      <c r="J2989" t="s">
        <v>15966</v>
      </c>
      <c r="K2989" t="s">
        <v>16928</v>
      </c>
      <c r="L2989" t="s">
        <v>16929</v>
      </c>
      <c r="M2989" t="s">
        <v>16930</v>
      </c>
      <c r="N2989">
        <v>6.6</v>
      </c>
      <c r="O2989">
        <v>69920</v>
      </c>
      <c r="P2989" s="2">
        <v>23000000</v>
      </c>
      <c r="Q2989" s="2">
        <v>64460211</v>
      </c>
      <c r="R2989" s="2">
        <v>79799880</v>
      </c>
      <c r="S2989" s="2">
        <v>121260091</v>
      </c>
      <c r="T2989">
        <v>35</v>
      </c>
      <c r="U2989">
        <v>0.78513124828880809</v>
      </c>
      <c r="V2989">
        <v>-1.0408057613322095</v>
      </c>
      <c r="W2989">
        <f>AVERAGE(U2989:V2989)</f>
        <v>-0.12783725652170069</v>
      </c>
      <c r="X2989" s="4">
        <v>1.1428799741504645</v>
      </c>
      <c r="Y2989">
        <f>AVERAGE(W2989:X2989)</f>
        <v>0.50752135881438187</v>
      </c>
      <c r="Z2989" t="s">
        <v>23953</v>
      </c>
      <c r="AA2989" t="s">
        <v>22731</v>
      </c>
      <c r="AB2989" t="s">
        <v>23954</v>
      </c>
      <c r="AC2989" t="s">
        <v>22725</v>
      </c>
      <c r="AD2989">
        <v>1972</v>
      </c>
      <c r="AE2989">
        <v>0</v>
      </c>
    </row>
    <row r="2990" spans="1:31" x14ac:dyDescent="0.25">
      <c r="A2990" t="s">
        <v>17076</v>
      </c>
      <c r="B2990" t="s">
        <v>17077</v>
      </c>
      <c r="C2990">
        <v>2007</v>
      </c>
      <c r="D2990" s="1">
        <v>39465</v>
      </c>
      <c r="E2990" t="s">
        <v>1286</v>
      </c>
      <c r="F2990">
        <v>92</v>
      </c>
      <c r="G2990" t="s">
        <v>19</v>
      </c>
      <c r="H2990" t="s">
        <v>17078</v>
      </c>
      <c r="I2990" t="s">
        <v>12634</v>
      </c>
      <c r="J2990" t="s">
        <v>17079</v>
      </c>
      <c r="K2990" t="s">
        <v>11140</v>
      </c>
      <c r="L2990" t="s">
        <v>17080</v>
      </c>
      <c r="M2990" t="s">
        <v>17081</v>
      </c>
      <c r="N2990">
        <v>5.2</v>
      </c>
      <c r="O2990">
        <v>74906</v>
      </c>
      <c r="P2990" s="2">
        <v>60000000</v>
      </c>
      <c r="Q2990" s="2">
        <v>217326974</v>
      </c>
      <c r="R2990" s="2">
        <v>365352546</v>
      </c>
      <c r="S2990" s="2">
        <v>522679520</v>
      </c>
      <c r="T2990">
        <v>39</v>
      </c>
      <c r="U2990">
        <v>-0.32419432666932485</v>
      </c>
      <c r="V2990">
        <v>-0.81496830639677043</v>
      </c>
      <c r="W2990">
        <f>AVERAGE(U2990:V2990)</f>
        <v>-0.56958131653304767</v>
      </c>
      <c r="X2990" s="4">
        <v>5.5117304436991974</v>
      </c>
      <c r="Y2990">
        <f>AVERAGE(W2990:X2990)</f>
        <v>2.4710745635830751</v>
      </c>
      <c r="Z2990" t="s">
        <v>23953</v>
      </c>
      <c r="AA2990" t="s">
        <v>22731</v>
      </c>
      <c r="AB2990" t="s">
        <v>23954</v>
      </c>
      <c r="AC2990" t="s">
        <v>22725</v>
      </c>
      <c r="AD2990">
        <v>1972</v>
      </c>
      <c r="AE2990">
        <v>0</v>
      </c>
    </row>
    <row r="2991" spans="1:31" x14ac:dyDescent="0.25">
      <c r="A2991" t="s">
        <v>19011</v>
      </c>
      <c r="B2991" t="s">
        <v>19012</v>
      </c>
      <c r="C2991">
        <v>2012</v>
      </c>
      <c r="D2991" s="1">
        <v>41019</v>
      </c>
      <c r="E2991" t="s">
        <v>79</v>
      </c>
      <c r="F2991">
        <v>123</v>
      </c>
      <c r="G2991" t="s">
        <v>19</v>
      </c>
      <c r="H2991" t="s">
        <v>25</v>
      </c>
      <c r="I2991" t="s">
        <v>12024</v>
      </c>
      <c r="J2991" t="s">
        <v>19013</v>
      </c>
      <c r="K2991" t="s">
        <v>12420</v>
      </c>
      <c r="L2991" t="s">
        <v>19014</v>
      </c>
      <c r="M2991" t="s">
        <v>19015</v>
      </c>
      <c r="N2991">
        <v>6.6</v>
      </c>
      <c r="O2991">
        <v>43236</v>
      </c>
      <c r="P2991" s="2">
        <v>12000000</v>
      </c>
      <c r="Q2991" s="2">
        <v>91547205</v>
      </c>
      <c r="R2991" s="2">
        <v>96070507</v>
      </c>
      <c r="S2991" s="2">
        <v>175617712</v>
      </c>
      <c r="T2991">
        <v>51</v>
      </c>
      <c r="U2991">
        <v>0.78513124828880809</v>
      </c>
      <c r="V2991">
        <v>-0.13745594159045341</v>
      </c>
      <c r="W2991">
        <f>AVERAGE(U2991:V2991)</f>
        <v>0.32383765334917736</v>
      </c>
      <c r="X2991" s="4">
        <v>1.7344814285718497</v>
      </c>
      <c r="Y2991">
        <f>AVERAGE(W2991:X2991)</f>
        <v>1.0291595409605137</v>
      </c>
      <c r="Z2991" t="s">
        <v>23953</v>
      </c>
      <c r="AA2991" t="s">
        <v>22731</v>
      </c>
      <c r="AB2991" t="s">
        <v>23954</v>
      </c>
      <c r="AC2991" t="s">
        <v>22725</v>
      </c>
      <c r="AD2991">
        <v>1972</v>
      </c>
      <c r="AE2991">
        <v>0</v>
      </c>
    </row>
    <row r="2992" spans="1:31" x14ac:dyDescent="0.25">
      <c r="A2992" t="s">
        <v>19791</v>
      </c>
      <c r="B2992" t="s">
        <v>19792</v>
      </c>
      <c r="C2992">
        <v>2013</v>
      </c>
      <c r="D2992" s="1">
        <v>41494</v>
      </c>
      <c r="E2992" t="s">
        <v>66</v>
      </c>
      <c r="F2992">
        <v>111</v>
      </c>
      <c r="G2992" t="s">
        <v>19</v>
      </c>
      <c r="H2992" t="s">
        <v>271</v>
      </c>
      <c r="I2992" t="s">
        <v>14800</v>
      </c>
      <c r="J2992" t="s">
        <v>19793</v>
      </c>
      <c r="K2992" t="s">
        <v>19794</v>
      </c>
      <c r="L2992" t="s">
        <v>19795</v>
      </c>
      <c r="M2992" t="s">
        <v>19796</v>
      </c>
      <c r="N2992">
        <v>5.7</v>
      </c>
      <c r="O2992">
        <v>122413</v>
      </c>
      <c r="P2992" s="2">
        <v>35000000</v>
      </c>
      <c r="Q2992" s="2">
        <v>134506920</v>
      </c>
      <c r="R2992" s="2">
        <v>173965010</v>
      </c>
      <c r="S2992" s="2">
        <v>273471930</v>
      </c>
      <c r="T2992">
        <v>35</v>
      </c>
      <c r="U2992">
        <v>7.1993378672865663E-2</v>
      </c>
      <c r="V2992">
        <v>-1.0408057613322095</v>
      </c>
      <c r="W2992">
        <f>AVERAGE(U2992:V2992)</f>
        <v>-0.48440619132967189</v>
      </c>
      <c r="X2992" s="4">
        <v>2.7994783255123417</v>
      </c>
      <c r="Y2992">
        <f>AVERAGE(W2992:X2992)</f>
        <v>1.1575360670913348</v>
      </c>
      <c r="Z2992" t="s">
        <v>23953</v>
      </c>
      <c r="AA2992" t="s">
        <v>22731</v>
      </c>
      <c r="AB2992" t="s">
        <v>23954</v>
      </c>
      <c r="AC2992" t="s">
        <v>22725</v>
      </c>
      <c r="AD2992">
        <v>1972</v>
      </c>
      <c r="AE2992">
        <v>0</v>
      </c>
    </row>
    <row r="2993" spans="1:31" x14ac:dyDescent="0.25">
      <c r="A2993" t="s">
        <v>21634</v>
      </c>
      <c r="B2993" t="s">
        <v>21635</v>
      </c>
      <c r="C2993">
        <v>2016</v>
      </c>
      <c r="D2993" s="1">
        <v>42655</v>
      </c>
      <c r="E2993" t="s">
        <v>46</v>
      </c>
      <c r="F2993">
        <v>100</v>
      </c>
      <c r="G2993" t="s">
        <v>19</v>
      </c>
      <c r="H2993" t="s">
        <v>25</v>
      </c>
      <c r="I2993" t="s">
        <v>15875</v>
      </c>
      <c r="J2993" t="s">
        <v>15875</v>
      </c>
      <c r="K2993" t="s">
        <v>18234</v>
      </c>
      <c r="L2993" t="s">
        <v>21636</v>
      </c>
      <c r="M2993" t="s">
        <v>21637</v>
      </c>
      <c r="N2993">
        <v>6.2</v>
      </c>
      <c r="O2993">
        <v>111046</v>
      </c>
      <c r="P2993" s="2">
        <v>20000000</v>
      </c>
      <c r="Q2993" s="2">
        <v>113257297</v>
      </c>
      <c r="R2993" s="2">
        <v>183936074</v>
      </c>
      <c r="S2993" s="2">
        <v>277193371</v>
      </c>
      <c r="T2993">
        <v>60</v>
      </c>
      <c r="U2993">
        <v>0.46818108401505615</v>
      </c>
      <c r="V2993">
        <v>0.37067833201428441</v>
      </c>
      <c r="W2993">
        <f>AVERAGE(U2993:V2993)</f>
        <v>0.41942970801467028</v>
      </c>
      <c r="X2993" s="4">
        <v>2.8399806482343637</v>
      </c>
      <c r="Y2993">
        <f>AVERAGE(W2993:X2993)</f>
        <v>1.6297051781245169</v>
      </c>
      <c r="Z2993" t="s">
        <v>23953</v>
      </c>
      <c r="AA2993" t="s">
        <v>22731</v>
      </c>
      <c r="AB2993" t="s">
        <v>23954</v>
      </c>
      <c r="AC2993" t="s">
        <v>22725</v>
      </c>
      <c r="AD2993">
        <v>1972</v>
      </c>
      <c r="AE2993">
        <v>0</v>
      </c>
    </row>
    <row r="2994" spans="1:31" x14ac:dyDescent="0.25">
      <c r="A2994" t="s">
        <v>10663</v>
      </c>
      <c r="B2994" t="s">
        <v>10664</v>
      </c>
      <c r="C2994">
        <v>1994</v>
      </c>
      <c r="D2994" s="1">
        <v>34453</v>
      </c>
      <c r="E2994" t="s">
        <v>56</v>
      </c>
      <c r="F2994">
        <v>101</v>
      </c>
      <c r="G2994" t="s">
        <v>19</v>
      </c>
      <c r="H2994" t="s">
        <v>25</v>
      </c>
      <c r="I2994" t="s">
        <v>10665</v>
      </c>
      <c r="J2994" t="s">
        <v>10666</v>
      </c>
      <c r="K2994" t="s">
        <v>10085</v>
      </c>
      <c r="L2994" t="s">
        <v>10667</v>
      </c>
      <c r="M2994" t="s">
        <v>10668</v>
      </c>
      <c r="N2994">
        <v>6.7</v>
      </c>
      <c r="O2994">
        <v>13055</v>
      </c>
      <c r="Q2994" s="2">
        <v>20016254</v>
      </c>
      <c r="R2994" s="2">
        <v>20016254</v>
      </c>
      <c r="S2994" s="2">
        <v>40032508</v>
      </c>
      <c r="U2994">
        <v>0.8643687893572467</v>
      </c>
      <c r="V2994" t="s">
        <v>22725</v>
      </c>
      <c r="W2994">
        <f>AVERAGE(U2994:V2994)</f>
        <v>0.8643687893572467</v>
      </c>
      <c r="X2994" s="4">
        <v>0.25883914679464975</v>
      </c>
      <c r="Y2994">
        <f>AVERAGE(W2994:X2994)</f>
        <v>0.56160396807594826</v>
      </c>
      <c r="Z2994" t="s">
        <v>23546</v>
      </c>
      <c r="AA2994" t="s">
        <v>22731</v>
      </c>
      <c r="AB2994" t="s">
        <v>23547</v>
      </c>
      <c r="AC2994" t="s">
        <v>22725</v>
      </c>
      <c r="AD2994">
        <v>0</v>
      </c>
      <c r="AE2994">
        <v>0</v>
      </c>
    </row>
    <row r="2995" spans="1:31" x14ac:dyDescent="0.25">
      <c r="A2995" t="s">
        <v>17916</v>
      </c>
      <c r="B2995" t="s">
        <v>17917</v>
      </c>
      <c r="C2995">
        <v>2011</v>
      </c>
      <c r="D2995" s="1">
        <v>40648</v>
      </c>
      <c r="E2995" t="s">
        <v>2393</v>
      </c>
      <c r="F2995">
        <v>105</v>
      </c>
      <c r="G2995" t="s">
        <v>19</v>
      </c>
      <c r="H2995" t="s">
        <v>17918</v>
      </c>
      <c r="I2995" t="s">
        <v>14083</v>
      </c>
      <c r="J2995" t="s">
        <v>17919</v>
      </c>
      <c r="K2995" t="s">
        <v>16413</v>
      </c>
      <c r="L2995" t="s">
        <v>17920</v>
      </c>
      <c r="M2995" t="s">
        <v>17921</v>
      </c>
      <c r="N2995">
        <v>7.4</v>
      </c>
      <c r="O2995">
        <v>519061</v>
      </c>
      <c r="P2995" s="2">
        <v>27000000</v>
      </c>
      <c r="Q2995" s="2">
        <v>79249455</v>
      </c>
      <c r="R2995" s="2">
        <v>161849455</v>
      </c>
      <c r="S2995" s="2">
        <v>214098910</v>
      </c>
      <c r="T2995">
        <v>59</v>
      </c>
      <c r="U2995">
        <v>1.4190315768363135</v>
      </c>
      <c r="V2995">
        <v>0.31421896828042467</v>
      </c>
      <c r="W2995">
        <f>AVERAGE(U2995:V2995)</f>
        <v>0.86662527255836908</v>
      </c>
      <c r="X2995" s="4">
        <v>2.1532917496614594</v>
      </c>
      <c r="Y2995">
        <f>AVERAGE(W2995:X2995)</f>
        <v>1.5099585111099143</v>
      </c>
      <c r="Z2995" t="s">
        <v>24008</v>
      </c>
      <c r="AA2995" t="s">
        <v>22731</v>
      </c>
      <c r="AB2995" t="s">
        <v>24009</v>
      </c>
      <c r="AC2995" t="s">
        <v>22725</v>
      </c>
      <c r="AD2995">
        <v>0</v>
      </c>
      <c r="AE2995">
        <v>0</v>
      </c>
    </row>
    <row r="2996" spans="1:31" x14ac:dyDescent="0.25">
      <c r="A2996" t="s">
        <v>14972</v>
      </c>
      <c r="B2996" t="s">
        <v>14973</v>
      </c>
      <c r="C2996">
        <v>2004</v>
      </c>
      <c r="D2996" s="1">
        <v>38006</v>
      </c>
      <c r="E2996" t="s">
        <v>22</v>
      </c>
      <c r="F2996">
        <v>89</v>
      </c>
      <c r="G2996" t="s">
        <v>19</v>
      </c>
      <c r="H2996" t="s">
        <v>25</v>
      </c>
      <c r="I2996" t="s">
        <v>14974</v>
      </c>
      <c r="J2996" t="s">
        <v>14975</v>
      </c>
      <c r="K2996" t="s">
        <v>14976</v>
      </c>
      <c r="L2996" t="s">
        <v>14977</v>
      </c>
      <c r="M2996" t="s">
        <v>14978</v>
      </c>
      <c r="N2996">
        <v>7.3</v>
      </c>
      <c r="O2996">
        <v>24527</v>
      </c>
      <c r="P2996" s="2">
        <v>1000000</v>
      </c>
      <c r="S2996" s="2"/>
      <c r="U2996">
        <v>1.339794035767875</v>
      </c>
      <c r="V2996" t="s">
        <v>22725</v>
      </c>
      <c r="W2996">
        <f>AVERAGE(U2996:V2996)</f>
        <v>1.339794035767875</v>
      </c>
      <c r="X2996" s="4"/>
      <c r="Y2996">
        <f>AVERAGE(W2996:X2996)</f>
        <v>1.339794035767875</v>
      </c>
      <c r="Z2996" t="s">
        <v>23833</v>
      </c>
      <c r="AA2996" t="s">
        <v>22731</v>
      </c>
      <c r="AB2996" t="s">
        <v>23834</v>
      </c>
      <c r="AC2996" t="s">
        <v>22725</v>
      </c>
      <c r="AD2996">
        <v>0</v>
      </c>
      <c r="AE2996">
        <v>0</v>
      </c>
    </row>
    <row r="2997" spans="1:31" x14ac:dyDescent="0.25">
      <c r="A2997" t="s">
        <v>13619</v>
      </c>
      <c r="B2997" t="s">
        <v>13620</v>
      </c>
      <c r="C2997">
        <v>2000</v>
      </c>
      <c r="D2997" s="1">
        <v>37162</v>
      </c>
      <c r="E2997" t="s">
        <v>22</v>
      </c>
      <c r="F2997">
        <v>89</v>
      </c>
      <c r="G2997" t="s">
        <v>19</v>
      </c>
      <c r="H2997" t="s">
        <v>25</v>
      </c>
      <c r="I2997" t="s">
        <v>13621</v>
      </c>
      <c r="J2997" t="s">
        <v>13621</v>
      </c>
      <c r="K2997" t="s">
        <v>13622</v>
      </c>
      <c r="L2997" t="s">
        <v>13623</v>
      </c>
      <c r="M2997" t="s">
        <v>13624</v>
      </c>
      <c r="N2997">
        <v>7.3</v>
      </c>
      <c r="O2997">
        <v>7700</v>
      </c>
      <c r="P2997" s="2">
        <v>42000</v>
      </c>
      <c r="Q2997" s="2">
        <v>247406</v>
      </c>
      <c r="R2997" s="2">
        <v>283846</v>
      </c>
      <c r="S2997" s="2">
        <v>489252</v>
      </c>
      <c r="T2997">
        <v>82</v>
      </c>
      <c r="U2997">
        <v>1.339794035767875</v>
      </c>
      <c r="V2997">
        <v>1.612784334159199</v>
      </c>
      <c r="W2997">
        <f>AVERAGE(U2997:V2997)</f>
        <v>1.4762891849635369</v>
      </c>
      <c r="X2997" s="4">
        <v>-0.17153008813116091</v>
      </c>
      <c r="Y2997">
        <f>AVERAGE(W2997:X2997)</f>
        <v>0.65237954841618795</v>
      </c>
      <c r="Z2997" t="s">
        <v>23761</v>
      </c>
      <c r="AA2997" t="s">
        <v>22731</v>
      </c>
      <c r="AB2997" t="s">
        <v>23762</v>
      </c>
      <c r="AC2997" t="s">
        <v>22725</v>
      </c>
      <c r="AD2997">
        <v>0</v>
      </c>
      <c r="AE2997">
        <v>0</v>
      </c>
    </row>
    <row r="2998" spans="1:31" x14ac:dyDescent="0.25">
      <c r="A2998" t="s">
        <v>11179</v>
      </c>
      <c r="B2998" t="s">
        <v>11180</v>
      </c>
      <c r="C2998">
        <v>1996</v>
      </c>
      <c r="D2998" s="1">
        <v>35419</v>
      </c>
      <c r="E2998" t="s">
        <v>86</v>
      </c>
      <c r="F2998">
        <v>135</v>
      </c>
      <c r="G2998" t="s">
        <v>19</v>
      </c>
      <c r="H2998" t="s">
        <v>25</v>
      </c>
      <c r="I2998" t="s">
        <v>5410</v>
      </c>
      <c r="J2998" t="s">
        <v>11181</v>
      </c>
      <c r="K2998" t="s">
        <v>9163</v>
      </c>
      <c r="L2998" t="s">
        <v>11182</v>
      </c>
      <c r="M2998" t="s">
        <v>11183</v>
      </c>
      <c r="N2998">
        <v>6.3</v>
      </c>
      <c r="O2998">
        <v>33567</v>
      </c>
      <c r="P2998" s="2">
        <v>55000000</v>
      </c>
      <c r="Q2998" s="2">
        <v>50047179</v>
      </c>
      <c r="R2998" s="2">
        <v>141047179</v>
      </c>
      <c r="S2998" s="2">
        <v>136094358</v>
      </c>
      <c r="T2998">
        <v>45</v>
      </c>
      <c r="U2998">
        <v>0.54741862508349393</v>
      </c>
      <c r="V2998">
        <v>-0.47621212399361196</v>
      </c>
      <c r="W2998">
        <f>AVERAGE(U2998:V2998)</f>
        <v>3.5603250544940984E-2</v>
      </c>
      <c r="X2998" s="4">
        <v>1.3043287971678508</v>
      </c>
      <c r="Y2998">
        <f>AVERAGE(W2998:X2998)</f>
        <v>0.66996602385639592</v>
      </c>
      <c r="Z2998" t="s">
        <v>23146</v>
      </c>
      <c r="AA2998" t="s">
        <v>22731</v>
      </c>
      <c r="AB2998" t="s">
        <v>23147</v>
      </c>
      <c r="AC2998" t="s">
        <v>22725</v>
      </c>
      <c r="AD2998">
        <v>1948</v>
      </c>
      <c r="AE2998">
        <v>0</v>
      </c>
    </row>
    <row r="2999" spans="1:31" x14ac:dyDescent="0.25">
      <c r="A2999" t="s">
        <v>19490</v>
      </c>
      <c r="B2999" t="s">
        <v>19491</v>
      </c>
      <c r="C2999">
        <v>2013</v>
      </c>
      <c r="D2999" s="1">
        <v>41529</v>
      </c>
      <c r="E2999" t="s">
        <v>50</v>
      </c>
      <c r="F2999">
        <v>106</v>
      </c>
      <c r="G2999" t="s">
        <v>19</v>
      </c>
      <c r="H2999" t="s">
        <v>25</v>
      </c>
      <c r="I2999" t="s">
        <v>16562</v>
      </c>
      <c r="J2999" t="s">
        <v>19492</v>
      </c>
      <c r="K2999" t="s">
        <v>11140</v>
      </c>
      <c r="L2999" t="s">
        <v>19493</v>
      </c>
      <c r="M2999" t="s">
        <v>19494</v>
      </c>
      <c r="N2999">
        <v>5.8</v>
      </c>
      <c r="O2999">
        <v>108432</v>
      </c>
      <c r="P2999" s="2">
        <v>90000000</v>
      </c>
      <c r="Q2999" s="2">
        <v>68559554</v>
      </c>
      <c r="R2999" s="2">
        <v>199850315</v>
      </c>
      <c r="S2999" s="2">
        <v>178409869</v>
      </c>
      <c r="T2999">
        <v>39</v>
      </c>
      <c r="U2999">
        <v>0.15123091974130348</v>
      </c>
      <c r="V2999">
        <v>-0.81496830639677043</v>
      </c>
      <c r="W2999">
        <f>AVERAGE(U2999:V2999)</f>
        <v>-0.3318686933277335</v>
      </c>
      <c r="X2999" s="4">
        <v>1.7648698839859094</v>
      </c>
      <c r="Y2999">
        <f>AVERAGE(W2999:X2999)</f>
        <v>0.71650059532908794</v>
      </c>
      <c r="Z2999" t="s">
        <v>24083</v>
      </c>
      <c r="AA2999" t="s">
        <v>22731</v>
      </c>
      <c r="AB2999" t="s">
        <v>24084</v>
      </c>
      <c r="AC2999" t="s">
        <v>22725</v>
      </c>
      <c r="AD2999">
        <v>1974</v>
      </c>
      <c r="AE2999">
        <v>0</v>
      </c>
    </row>
    <row r="3000" spans="1:31" x14ac:dyDescent="0.25">
      <c r="A3000" t="s">
        <v>19964</v>
      </c>
      <c r="B3000" t="s">
        <v>19965</v>
      </c>
      <c r="C3000">
        <v>2015</v>
      </c>
      <c r="D3000" s="1">
        <v>42152</v>
      </c>
      <c r="E3000" t="s">
        <v>51</v>
      </c>
      <c r="F3000">
        <v>114</v>
      </c>
      <c r="G3000" t="s">
        <v>19</v>
      </c>
      <c r="H3000" t="s">
        <v>25</v>
      </c>
      <c r="I3000" t="s">
        <v>18164</v>
      </c>
      <c r="J3000" t="s">
        <v>19966</v>
      </c>
      <c r="K3000" t="s">
        <v>5672</v>
      </c>
      <c r="L3000" t="s">
        <v>19967</v>
      </c>
      <c r="M3000" t="s">
        <v>19968</v>
      </c>
      <c r="N3000">
        <v>6.1</v>
      </c>
      <c r="O3000">
        <v>207545</v>
      </c>
      <c r="P3000" s="2">
        <v>110000000</v>
      </c>
      <c r="Q3000" s="2">
        <v>155190832</v>
      </c>
      <c r="R3000" s="2">
        <v>473990832</v>
      </c>
      <c r="S3000" s="2">
        <v>519181664</v>
      </c>
      <c r="T3000">
        <v>43</v>
      </c>
      <c r="U3000">
        <v>0.38894354294661765</v>
      </c>
      <c r="V3000">
        <v>-0.58913085146133148</v>
      </c>
      <c r="W3000">
        <f>AVERAGE(U3000:V3000)</f>
        <v>-0.10009365425735692</v>
      </c>
      <c r="X3000" s="4">
        <v>5.4736615095021586</v>
      </c>
      <c r="Y3000">
        <f>AVERAGE(W3000:X3000)</f>
        <v>2.6867839276224008</v>
      </c>
      <c r="Z3000" t="s">
        <v>24083</v>
      </c>
      <c r="AA3000" t="s">
        <v>22731</v>
      </c>
      <c r="AB3000" t="s">
        <v>24084</v>
      </c>
      <c r="AC3000" t="s">
        <v>22725</v>
      </c>
      <c r="AD3000">
        <v>1974</v>
      </c>
      <c r="AE3000">
        <v>0</v>
      </c>
    </row>
    <row r="3001" spans="1:31" x14ac:dyDescent="0.25">
      <c r="A3001" t="s">
        <v>4711</v>
      </c>
      <c r="B3001" t="s">
        <v>4712</v>
      </c>
      <c r="C3001">
        <v>1967</v>
      </c>
      <c r="D3001" s="1">
        <v>24545</v>
      </c>
      <c r="E3001" t="s">
        <v>4713</v>
      </c>
      <c r="F3001">
        <v>179</v>
      </c>
      <c r="G3001" t="s">
        <v>19</v>
      </c>
      <c r="H3001" t="s">
        <v>25</v>
      </c>
      <c r="I3001" t="s">
        <v>3074</v>
      </c>
      <c r="J3001" t="s">
        <v>4714</v>
      </c>
      <c r="K3001" t="s">
        <v>4708</v>
      </c>
      <c r="L3001" t="s">
        <v>4715</v>
      </c>
      <c r="M3001" t="s">
        <v>4716</v>
      </c>
      <c r="N3001">
        <v>6.6</v>
      </c>
      <c r="O3001">
        <v>5832</v>
      </c>
      <c r="P3001" s="2">
        <v>13000000</v>
      </c>
      <c r="S3001" s="2"/>
      <c r="T3001">
        <v>70</v>
      </c>
      <c r="U3001">
        <v>0.78513124828880809</v>
      </c>
      <c r="V3001">
        <v>0.93527196935288193</v>
      </c>
      <c r="W3001">
        <f>AVERAGE(U3001:V3001)</f>
        <v>0.86020160882084507</v>
      </c>
      <c r="X3001" s="4"/>
      <c r="Y3001">
        <f>AVERAGE(W3001:X3001)</f>
        <v>0.86020160882084507</v>
      </c>
      <c r="Z3001" t="s">
        <v>23028</v>
      </c>
      <c r="AA3001" t="s">
        <v>22731</v>
      </c>
      <c r="AB3001" t="s">
        <v>23029</v>
      </c>
      <c r="AC3001" t="s">
        <v>22725</v>
      </c>
      <c r="AD3001">
        <v>1901</v>
      </c>
      <c r="AE3001">
        <v>1988</v>
      </c>
    </row>
    <row r="3002" spans="1:31" x14ac:dyDescent="0.25">
      <c r="A3002" t="s">
        <v>5545</v>
      </c>
      <c r="B3002" t="s">
        <v>5546</v>
      </c>
      <c r="C3002">
        <v>1972</v>
      </c>
      <c r="D3002" s="1">
        <v>26746</v>
      </c>
      <c r="E3002" t="s">
        <v>46</v>
      </c>
      <c r="F3002">
        <v>88</v>
      </c>
      <c r="G3002" t="s">
        <v>19</v>
      </c>
      <c r="H3002" t="s">
        <v>428</v>
      </c>
      <c r="I3002" t="s">
        <v>4552</v>
      </c>
      <c r="J3002" t="s">
        <v>5547</v>
      </c>
      <c r="K3002" t="s">
        <v>5548</v>
      </c>
      <c r="L3002" t="s">
        <v>5549</v>
      </c>
      <c r="M3002" t="s">
        <v>5550</v>
      </c>
      <c r="N3002">
        <v>6.8</v>
      </c>
      <c r="O3002">
        <v>37546</v>
      </c>
      <c r="P3002" s="2">
        <v>2000000</v>
      </c>
      <c r="Q3002" s="2">
        <v>18016290</v>
      </c>
      <c r="R3002" s="2">
        <v>18090065</v>
      </c>
      <c r="S3002" s="2">
        <v>34106355</v>
      </c>
      <c r="T3002">
        <v>66</v>
      </c>
      <c r="U3002">
        <v>0.94360633042568443</v>
      </c>
      <c r="V3002">
        <v>0.70943451441744299</v>
      </c>
      <c r="W3002">
        <f>AVERAGE(U3002:V3002)</f>
        <v>0.82652042242156365</v>
      </c>
      <c r="X3002" s="4">
        <v>0.19434182940977637</v>
      </c>
      <c r="Y3002">
        <f>AVERAGE(W3002:X3002)</f>
        <v>0.51043112591566997</v>
      </c>
      <c r="Z3002" t="s">
        <v>23098</v>
      </c>
      <c r="AA3002" t="s">
        <v>22731</v>
      </c>
      <c r="AB3002" t="s">
        <v>23099</v>
      </c>
      <c r="AC3002" t="s">
        <v>22725</v>
      </c>
      <c r="AD3002">
        <v>1922</v>
      </c>
      <c r="AE3002">
        <v>2017</v>
      </c>
    </row>
    <row r="3003" spans="1:31" x14ac:dyDescent="0.25">
      <c r="A3003" t="s">
        <v>12278</v>
      </c>
      <c r="B3003" t="s">
        <v>12279</v>
      </c>
      <c r="C3003">
        <v>1998</v>
      </c>
      <c r="D3003" s="1">
        <v>36063</v>
      </c>
      <c r="E3003" t="s">
        <v>922</v>
      </c>
      <c r="F3003">
        <v>87</v>
      </c>
      <c r="G3003" t="s">
        <v>19</v>
      </c>
      <c r="H3003" t="s">
        <v>25</v>
      </c>
      <c r="I3003" t="s">
        <v>12280</v>
      </c>
      <c r="J3003" t="s">
        <v>12280</v>
      </c>
      <c r="K3003" t="s">
        <v>7231</v>
      </c>
      <c r="L3003" t="s">
        <v>12281</v>
      </c>
      <c r="M3003" t="s">
        <v>12282</v>
      </c>
      <c r="N3003">
        <v>7.2</v>
      </c>
      <c r="O3003">
        <v>16895</v>
      </c>
      <c r="Q3003" s="2">
        <v>3121</v>
      </c>
      <c r="R3003" s="2">
        <v>3121</v>
      </c>
      <c r="S3003" s="2">
        <v>6242</v>
      </c>
      <c r="U3003">
        <v>1.2605564946994372</v>
      </c>
      <c r="V3003" t="s">
        <v>22725</v>
      </c>
      <c r="W3003">
        <f>AVERAGE(U3003:V3003)</f>
        <v>1.2605564946994372</v>
      </c>
      <c r="X3003" s="4">
        <v>-0.17678693000987508</v>
      </c>
      <c r="Y3003">
        <f>AVERAGE(W3003:X3003)</f>
        <v>0.5418847823447811</v>
      </c>
      <c r="Z3003" t="s">
        <v>23671</v>
      </c>
      <c r="AA3003" t="s">
        <v>22731</v>
      </c>
      <c r="AB3003" t="s">
        <v>19210</v>
      </c>
      <c r="AC3003" t="s">
        <v>22725</v>
      </c>
      <c r="AD3003">
        <v>0</v>
      </c>
      <c r="AE3003">
        <v>0</v>
      </c>
    </row>
    <row r="3004" spans="1:31" x14ac:dyDescent="0.25">
      <c r="A3004" t="s">
        <v>10840</v>
      </c>
      <c r="B3004" t="s">
        <v>10841</v>
      </c>
      <c r="C3004">
        <v>1995</v>
      </c>
      <c r="D3004" s="1">
        <v>35132</v>
      </c>
      <c r="E3004" t="s">
        <v>1629</v>
      </c>
      <c r="F3004">
        <v>105</v>
      </c>
      <c r="G3004" t="s">
        <v>19</v>
      </c>
      <c r="H3004" t="s">
        <v>25</v>
      </c>
      <c r="I3004" t="s">
        <v>9415</v>
      </c>
      <c r="J3004" t="s">
        <v>10842</v>
      </c>
      <c r="K3004" t="s">
        <v>193</v>
      </c>
      <c r="L3004" t="s">
        <v>10843</v>
      </c>
      <c r="M3004" t="s">
        <v>10844</v>
      </c>
      <c r="N3004">
        <v>6.9</v>
      </c>
      <c r="O3004">
        <v>74583</v>
      </c>
      <c r="P3004" s="2">
        <v>30250000</v>
      </c>
      <c r="Q3004" s="2">
        <v>72101622</v>
      </c>
      <c r="R3004" s="2">
        <v>115101622</v>
      </c>
      <c r="S3004" s="2">
        <v>156953244</v>
      </c>
      <c r="T3004">
        <v>82</v>
      </c>
      <c r="U3004">
        <v>1.022843871494123</v>
      </c>
      <c r="V3004">
        <v>1.612784334159199</v>
      </c>
      <c r="W3004">
        <f>AVERAGE(U3004:V3004)</f>
        <v>1.317814102826661</v>
      </c>
      <c r="X3004" s="4">
        <v>1.5313465927996697</v>
      </c>
      <c r="Y3004">
        <f>AVERAGE(W3004:X3004)</f>
        <v>1.4245803478131653</v>
      </c>
      <c r="Z3004" t="s">
        <v>23440</v>
      </c>
      <c r="AA3004" t="s">
        <v>22731</v>
      </c>
      <c r="AB3004" t="s">
        <v>23441</v>
      </c>
      <c r="AC3004" t="s">
        <v>22725</v>
      </c>
      <c r="AD3004">
        <v>1952</v>
      </c>
      <c r="AE3004">
        <v>0</v>
      </c>
    </row>
    <row r="3005" spans="1:31" x14ac:dyDescent="0.25">
      <c r="A3005" t="s">
        <v>3382</v>
      </c>
      <c r="B3005" t="s">
        <v>3383</v>
      </c>
      <c r="C3005">
        <v>1957</v>
      </c>
      <c r="D3005" s="1">
        <v>21247</v>
      </c>
      <c r="E3005" t="s">
        <v>38</v>
      </c>
      <c r="F3005">
        <v>116</v>
      </c>
      <c r="G3005" t="s">
        <v>19</v>
      </c>
      <c r="H3005" t="s">
        <v>103</v>
      </c>
      <c r="I3005" t="s">
        <v>1504</v>
      </c>
      <c r="J3005" t="s">
        <v>3384</v>
      </c>
      <c r="K3005" t="s">
        <v>646</v>
      </c>
      <c r="L3005" t="s">
        <v>3385</v>
      </c>
      <c r="M3005" t="s">
        <v>3386</v>
      </c>
      <c r="N3005">
        <v>8.4</v>
      </c>
      <c r="O3005">
        <v>104524</v>
      </c>
      <c r="P3005" s="2">
        <v>3000000</v>
      </c>
      <c r="R3005" s="2">
        <v>7693</v>
      </c>
      <c r="S3005" s="2">
        <v>-2992307</v>
      </c>
      <c r="U3005">
        <v>2.2114069875206943</v>
      </c>
      <c r="V3005" t="s">
        <v>22725</v>
      </c>
      <c r="W3005">
        <f>AVERAGE(U3005:V3005)</f>
        <v>2.2114069875206943</v>
      </c>
      <c r="X3005" s="4">
        <v>-0.20942165384287342</v>
      </c>
      <c r="Y3005">
        <f>AVERAGE(W3005:X3005)</f>
        <v>1.0009926668389104</v>
      </c>
      <c r="Z3005" t="s">
        <v>22919</v>
      </c>
      <c r="AA3005" t="s">
        <v>22731</v>
      </c>
      <c r="AB3005" t="s">
        <v>22920</v>
      </c>
      <c r="AC3005" t="s">
        <v>22725</v>
      </c>
      <c r="AD3005">
        <v>1903</v>
      </c>
      <c r="AE3005">
        <v>1981</v>
      </c>
    </row>
    <row r="3006" spans="1:31" x14ac:dyDescent="0.25">
      <c r="A3006" t="s">
        <v>12447</v>
      </c>
      <c r="B3006" t="s">
        <v>12448</v>
      </c>
      <c r="C3006">
        <v>1998</v>
      </c>
      <c r="D3006" s="1">
        <v>36372</v>
      </c>
      <c r="E3006" t="s">
        <v>332</v>
      </c>
      <c r="F3006">
        <v>84</v>
      </c>
      <c r="G3006" t="s">
        <v>19</v>
      </c>
      <c r="H3006" t="s">
        <v>596</v>
      </c>
      <c r="I3006" t="s">
        <v>12449</v>
      </c>
      <c r="J3006" t="s">
        <v>12450</v>
      </c>
      <c r="K3006" t="s">
        <v>12451</v>
      </c>
      <c r="L3006" t="s">
        <v>12452</v>
      </c>
      <c r="M3006" t="s">
        <v>12453</v>
      </c>
      <c r="N3006">
        <v>7.4</v>
      </c>
      <c r="O3006">
        <v>167656</v>
      </c>
      <c r="P3006" s="2">
        <v>60000</v>
      </c>
      <c r="Q3006" s="2">
        <v>3221152</v>
      </c>
      <c r="R3006" s="2">
        <v>3221152</v>
      </c>
      <c r="S3006" s="2">
        <v>6382304</v>
      </c>
      <c r="T3006">
        <v>72</v>
      </c>
      <c r="U3006">
        <v>1.4190315768363135</v>
      </c>
      <c r="V3006">
        <v>1.0481906968206014</v>
      </c>
      <c r="W3006">
        <f>AVERAGE(U3006:V3006)</f>
        <v>1.2336111368284575</v>
      </c>
      <c r="X3006" s="4">
        <v>-0.10739302565411001</v>
      </c>
      <c r="Y3006">
        <f>AVERAGE(W3006:X3006)</f>
        <v>0.56310905558717372</v>
      </c>
      <c r="Z3006" t="s">
        <v>23680</v>
      </c>
      <c r="AA3006" t="s">
        <v>22731</v>
      </c>
      <c r="AB3006" t="s">
        <v>23681</v>
      </c>
      <c r="AC3006" t="s">
        <v>22725</v>
      </c>
      <c r="AD3006">
        <v>1963</v>
      </c>
      <c r="AE3006">
        <v>0</v>
      </c>
    </row>
    <row r="3007" spans="1:31" x14ac:dyDescent="0.25">
      <c r="A3007" t="s">
        <v>12953</v>
      </c>
      <c r="B3007" t="s">
        <v>12954</v>
      </c>
      <c r="C3007">
        <v>2000</v>
      </c>
      <c r="D3007" s="1">
        <v>36875</v>
      </c>
      <c r="E3007" t="s">
        <v>22</v>
      </c>
      <c r="F3007">
        <v>102</v>
      </c>
      <c r="G3007" t="s">
        <v>19</v>
      </c>
      <c r="H3007" t="s">
        <v>25</v>
      </c>
      <c r="I3007" t="s">
        <v>12449</v>
      </c>
      <c r="J3007" t="s">
        <v>12955</v>
      </c>
      <c r="K3007" t="s">
        <v>11846</v>
      </c>
      <c r="L3007" t="s">
        <v>12956</v>
      </c>
      <c r="M3007" t="s">
        <v>12957</v>
      </c>
      <c r="N3007">
        <v>8.3000000000000007</v>
      </c>
      <c r="O3007">
        <v>748291</v>
      </c>
      <c r="P3007" s="2">
        <v>4500000</v>
      </c>
      <c r="Q3007" s="2">
        <v>3635482</v>
      </c>
      <c r="R3007" s="2">
        <v>7390108</v>
      </c>
      <c r="S3007" s="2">
        <v>6525590</v>
      </c>
      <c r="T3007">
        <v>68</v>
      </c>
      <c r="U3007">
        <v>2.1321694464522567</v>
      </c>
      <c r="V3007">
        <v>0.82235324188516246</v>
      </c>
      <c r="W3007">
        <f>AVERAGE(U3007:V3007)</f>
        <v>1.4772613441687095</v>
      </c>
      <c r="X3007" s="4">
        <v>-0.10583357171851149</v>
      </c>
      <c r="Y3007">
        <f>AVERAGE(W3007:X3007)</f>
        <v>0.68571388622509899</v>
      </c>
      <c r="Z3007" t="s">
        <v>23680</v>
      </c>
      <c r="AA3007" t="s">
        <v>22731</v>
      </c>
      <c r="AB3007" t="s">
        <v>23681</v>
      </c>
      <c r="AC3007" t="s">
        <v>22725</v>
      </c>
      <c r="AD3007">
        <v>1963</v>
      </c>
      <c r="AE3007">
        <v>0</v>
      </c>
    </row>
    <row r="3008" spans="1:31" x14ac:dyDescent="0.25">
      <c r="A3008" t="s">
        <v>19668</v>
      </c>
      <c r="B3008" t="s">
        <v>17550</v>
      </c>
      <c r="C3008">
        <v>2014</v>
      </c>
      <c r="D3008" s="1">
        <v>41739</v>
      </c>
      <c r="E3008" t="s">
        <v>51</v>
      </c>
      <c r="F3008">
        <v>138</v>
      </c>
      <c r="G3008" t="s">
        <v>19</v>
      </c>
      <c r="H3008" t="s">
        <v>25</v>
      </c>
      <c r="I3008" t="s">
        <v>12449</v>
      </c>
      <c r="J3008" t="s">
        <v>19669</v>
      </c>
      <c r="K3008" t="s">
        <v>87</v>
      </c>
      <c r="L3008" t="s">
        <v>19670</v>
      </c>
      <c r="M3008" t="s">
        <v>19671</v>
      </c>
      <c r="N3008">
        <v>5.7</v>
      </c>
      <c r="O3008">
        <v>240005</v>
      </c>
      <c r="P3008" s="2">
        <v>125000000</v>
      </c>
      <c r="Q3008" s="2">
        <v>101200044</v>
      </c>
      <c r="R3008" s="2">
        <v>359200044</v>
      </c>
      <c r="S3008" s="2">
        <v>335400088</v>
      </c>
      <c r="T3008">
        <v>68</v>
      </c>
      <c r="U3008">
        <v>7.1993378672865663E-2</v>
      </c>
      <c r="V3008">
        <v>0.82235324188516246</v>
      </c>
      <c r="W3008">
        <f>AVERAGE(U3008:V3008)</f>
        <v>0.44717331027901408</v>
      </c>
      <c r="X3008" s="4">
        <v>3.4734737592425513</v>
      </c>
      <c r="Y3008">
        <f>AVERAGE(W3008:X3008)</f>
        <v>1.9603235347607826</v>
      </c>
      <c r="Z3008" t="s">
        <v>23680</v>
      </c>
      <c r="AA3008" t="s">
        <v>22731</v>
      </c>
      <c r="AB3008" t="s">
        <v>23681</v>
      </c>
      <c r="AC3008" t="s">
        <v>22725</v>
      </c>
      <c r="AD3008">
        <v>1963</v>
      </c>
      <c r="AE3008">
        <v>0</v>
      </c>
    </row>
    <row r="3009" spans="1:31" x14ac:dyDescent="0.25">
      <c r="A3009" t="s">
        <v>11465</v>
      </c>
      <c r="B3009" t="s">
        <v>11466</v>
      </c>
      <c r="C3009">
        <v>1997</v>
      </c>
      <c r="D3009" s="1">
        <v>36693</v>
      </c>
      <c r="E3009" t="s">
        <v>22</v>
      </c>
      <c r="F3009">
        <v>89</v>
      </c>
      <c r="G3009" t="s">
        <v>19</v>
      </c>
      <c r="H3009" t="s">
        <v>25</v>
      </c>
      <c r="I3009" t="s">
        <v>7503</v>
      </c>
      <c r="J3009" t="s">
        <v>7503</v>
      </c>
      <c r="K3009" t="s">
        <v>10992</v>
      </c>
      <c r="L3009" t="s">
        <v>11467</v>
      </c>
      <c r="M3009" t="s">
        <v>11468</v>
      </c>
      <c r="N3009">
        <v>7.2</v>
      </c>
      <c r="O3009">
        <v>13205</v>
      </c>
      <c r="P3009" s="2">
        <v>5000000</v>
      </c>
      <c r="Q3009" s="2">
        <v>19868354</v>
      </c>
      <c r="R3009" s="2">
        <v>19868354</v>
      </c>
      <c r="S3009" s="2">
        <v>34736708</v>
      </c>
      <c r="T3009">
        <v>83</v>
      </c>
      <c r="U3009">
        <v>1.2605564946994372</v>
      </c>
      <c r="V3009">
        <v>1.6692436978930587</v>
      </c>
      <c r="W3009">
        <f>AVERAGE(U3009:V3009)</f>
        <v>1.464900096296248</v>
      </c>
      <c r="X3009" s="4">
        <v>0.20120227960495476</v>
      </c>
      <c r="Y3009">
        <f>AVERAGE(W3009:X3009)</f>
        <v>0.8330511879506014</v>
      </c>
      <c r="Z3009" t="s">
        <v>23610</v>
      </c>
      <c r="AA3009" t="s">
        <v>22731</v>
      </c>
      <c r="AB3009" t="s">
        <v>23611</v>
      </c>
      <c r="AC3009" t="s">
        <v>22725</v>
      </c>
      <c r="AD3009">
        <v>1956</v>
      </c>
      <c r="AE3009">
        <v>0</v>
      </c>
    </row>
    <row r="3010" spans="1:31" x14ac:dyDescent="0.25">
      <c r="A3010" t="s">
        <v>15350</v>
      </c>
      <c r="B3010" t="s">
        <v>15351</v>
      </c>
      <c r="C3010">
        <v>2005</v>
      </c>
      <c r="D3010" s="1">
        <v>38758</v>
      </c>
      <c r="E3010" t="s">
        <v>91</v>
      </c>
      <c r="F3010">
        <v>103</v>
      </c>
      <c r="G3010" t="s">
        <v>19</v>
      </c>
      <c r="H3010" t="s">
        <v>271</v>
      </c>
      <c r="I3010" t="s">
        <v>15352</v>
      </c>
      <c r="J3010" t="s">
        <v>15352</v>
      </c>
      <c r="K3010" t="s">
        <v>13176</v>
      </c>
      <c r="L3010" t="s">
        <v>15353</v>
      </c>
      <c r="M3010" t="s">
        <v>15354</v>
      </c>
      <c r="N3010">
        <v>7.4</v>
      </c>
      <c r="O3010">
        <v>40011</v>
      </c>
      <c r="P3010" s="2">
        <v>1000000</v>
      </c>
      <c r="Q3010" s="2">
        <v>9015303</v>
      </c>
      <c r="R3010" s="2">
        <v>15151744</v>
      </c>
      <c r="S3010" s="2">
        <v>23167047</v>
      </c>
      <c r="T3010">
        <v>66</v>
      </c>
      <c r="U3010">
        <v>1.4190315768363135</v>
      </c>
      <c r="V3010">
        <v>0.70943451441744299</v>
      </c>
      <c r="W3010">
        <f>AVERAGE(U3010:V3010)</f>
        <v>1.0642330456268783</v>
      </c>
      <c r="X3010" s="4">
        <v>7.5283813181224041E-2</v>
      </c>
      <c r="Y3010">
        <f>AVERAGE(W3010:X3010)</f>
        <v>0.56975842940405119</v>
      </c>
      <c r="Z3010" t="s">
        <v>23610</v>
      </c>
      <c r="AA3010" t="s">
        <v>22731</v>
      </c>
      <c r="AB3010" t="s">
        <v>23611</v>
      </c>
      <c r="AC3010" t="s">
        <v>22725</v>
      </c>
      <c r="AD3010">
        <v>1956</v>
      </c>
      <c r="AE3010">
        <v>0</v>
      </c>
    </row>
    <row r="3011" spans="1:31" x14ac:dyDescent="0.25">
      <c r="A3011" t="s">
        <v>16909</v>
      </c>
      <c r="B3011" t="s">
        <v>16910</v>
      </c>
      <c r="C3011">
        <v>2010</v>
      </c>
      <c r="D3011" s="1">
        <v>40438</v>
      </c>
      <c r="E3011" t="s">
        <v>29</v>
      </c>
      <c r="F3011">
        <v>133</v>
      </c>
      <c r="G3011" t="s">
        <v>19</v>
      </c>
      <c r="H3011" t="s">
        <v>6838</v>
      </c>
      <c r="I3011" t="s">
        <v>15784</v>
      </c>
      <c r="J3011" t="s">
        <v>16911</v>
      </c>
      <c r="K3011" t="s">
        <v>336</v>
      </c>
      <c r="L3011" t="s">
        <v>16912</v>
      </c>
      <c r="M3011" t="s">
        <v>16913</v>
      </c>
      <c r="N3011">
        <v>5.8</v>
      </c>
      <c r="O3011">
        <v>86198</v>
      </c>
      <c r="P3011" s="2">
        <v>60000000</v>
      </c>
      <c r="Q3011" s="2">
        <v>80574010</v>
      </c>
      <c r="R3011" s="2">
        <v>204594016</v>
      </c>
      <c r="S3011" s="2">
        <v>225168026</v>
      </c>
      <c r="T3011">
        <v>50</v>
      </c>
      <c r="U3011">
        <v>0.15123091974130348</v>
      </c>
      <c r="V3011">
        <v>-0.19391530532431317</v>
      </c>
      <c r="W3011">
        <f>AVERAGE(U3011:V3011)</f>
        <v>-2.1342192791504844E-2</v>
      </c>
      <c r="X3011" s="4">
        <v>2.2737625319416299</v>
      </c>
      <c r="Y3011">
        <f>AVERAGE(W3011:X3011)</f>
        <v>1.1262101695750626</v>
      </c>
      <c r="Z3011" t="s">
        <v>23951</v>
      </c>
      <c r="AA3011" t="s">
        <v>22731</v>
      </c>
      <c r="AB3011" t="s">
        <v>23952</v>
      </c>
      <c r="AC3011" t="s">
        <v>22725</v>
      </c>
      <c r="AD3011">
        <v>1963</v>
      </c>
      <c r="AE3011">
        <v>0</v>
      </c>
    </row>
    <row r="3012" spans="1:31" x14ac:dyDescent="0.25">
      <c r="A3012" t="s">
        <v>9135</v>
      </c>
      <c r="B3012" t="s">
        <v>9136</v>
      </c>
      <c r="C3012">
        <v>1989</v>
      </c>
      <c r="D3012" s="1">
        <v>32773</v>
      </c>
      <c r="E3012" t="s">
        <v>22</v>
      </c>
      <c r="F3012">
        <v>100</v>
      </c>
      <c r="G3012" t="s">
        <v>19</v>
      </c>
      <c r="H3012" t="s">
        <v>25</v>
      </c>
      <c r="I3012" t="s">
        <v>9137</v>
      </c>
      <c r="J3012" t="s">
        <v>9137</v>
      </c>
      <c r="K3012" t="s">
        <v>9138</v>
      </c>
      <c r="L3012" t="s">
        <v>9139</v>
      </c>
      <c r="M3012" t="s">
        <v>9140</v>
      </c>
      <c r="N3012">
        <v>7.2</v>
      </c>
      <c r="O3012">
        <v>48890</v>
      </c>
      <c r="P3012" s="2">
        <v>1200000</v>
      </c>
      <c r="Q3012" s="2">
        <v>24741667</v>
      </c>
      <c r="R3012" s="2">
        <v>24741667</v>
      </c>
      <c r="S3012" s="2">
        <v>48283334</v>
      </c>
      <c r="T3012">
        <v>86</v>
      </c>
      <c r="U3012">
        <v>1.2605564946994372</v>
      </c>
      <c r="V3012">
        <v>1.8386217890946381</v>
      </c>
      <c r="W3012">
        <f>AVERAGE(U3012:V3012)</f>
        <v>1.5495891418970378</v>
      </c>
      <c r="X3012" s="4">
        <v>0.34863705501763437</v>
      </c>
      <c r="Y3012">
        <f>AVERAGE(W3012:X3012)</f>
        <v>0.94911309845733605</v>
      </c>
      <c r="Z3012" t="s">
        <v>23448</v>
      </c>
      <c r="AA3012" t="s">
        <v>22731</v>
      </c>
      <c r="AB3012" t="s">
        <v>23449</v>
      </c>
      <c r="AC3012" t="s">
        <v>22725</v>
      </c>
      <c r="AD3012">
        <v>1954</v>
      </c>
      <c r="AE3012">
        <v>0</v>
      </c>
    </row>
    <row r="3013" spans="1:31" x14ac:dyDescent="0.25">
      <c r="A3013" t="s">
        <v>18071</v>
      </c>
      <c r="B3013" t="s">
        <v>18072</v>
      </c>
      <c r="C3013">
        <v>2018</v>
      </c>
      <c r="D3013" s="1">
        <v>43195</v>
      </c>
      <c r="E3013" t="s">
        <v>379</v>
      </c>
      <c r="F3013">
        <v>140</v>
      </c>
      <c r="G3013" t="s">
        <v>19</v>
      </c>
      <c r="H3013" t="s">
        <v>18073</v>
      </c>
      <c r="I3013" t="s">
        <v>18074</v>
      </c>
      <c r="J3013" t="s">
        <v>18075</v>
      </c>
      <c r="K3013" t="s">
        <v>18076</v>
      </c>
      <c r="L3013" t="s">
        <v>18077</v>
      </c>
      <c r="M3013" t="s">
        <v>18078</v>
      </c>
      <c r="N3013">
        <v>7</v>
      </c>
      <c r="O3013">
        <v>88814</v>
      </c>
      <c r="P3013" s="2">
        <v>30000000</v>
      </c>
      <c r="Q3013" s="2">
        <v>44947622</v>
      </c>
      <c r="R3013" s="2">
        <v>80509622</v>
      </c>
      <c r="S3013" s="2">
        <v>95457244</v>
      </c>
      <c r="T3013">
        <v>49</v>
      </c>
      <c r="U3013">
        <v>1.1020814125625609</v>
      </c>
      <c r="V3013">
        <v>-0.25037466905817291</v>
      </c>
      <c r="W3013">
        <f>AVERAGE(U3013:V3013)</f>
        <v>0.42585337175219395</v>
      </c>
      <c r="X3013" s="4">
        <v>0.8620545529383683</v>
      </c>
      <c r="Y3013">
        <f>AVERAGE(W3013:X3013)</f>
        <v>0.64395396234528113</v>
      </c>
      <c r="Z3013" t="s">
        <v>23448</v>
      </c>
      <c r="AA3013" t="s">
        <v>22731</v>
      </c>
      <c r="AB3013" t="s">
        <v>23449</v>
      </c>
      <c r="AC3013" t="s">
        <v>22725</v>
      </c>
      <c r="AD3013">
        <v>1954</v>
      </c>
      <c r="AE3013">
        <v>0</v>
      </c>
    </row>
    <row r="3014" spans="1:31" x14ac:dyDescent="0.25">
      <c r="A3014" t="s">
        <v>5647</v>
      </c>
      <c r="B3014" t="s">
        <v>5648</v>
      </c>
      <c r="C3014">
        <v>1972</v>
      </c>
      <c r="D3014" s="1">
        <v>26515</v>
      </c>
      <c r="E3014" t="s">
        <v>379</v>
      </c>
      <c r="F3014">
        <v>91</v>
      </c>
      <c r="G3014" t="s">
        <v>19</v>
      </c>
      <c r="H3014" t="s">
        <v>25</v>
      </c>
      <c r="I3014" t="s">
        <v>5649</v>
      </c>
      <c r="J3014" t="s">
        <v>5650</v>
      </c>
      <c r="K3014" t="s">
        <v>5651</v>
      </c>
      <c r="L3014" t="s">
        <v>5652</v>
      </c>
      <c r="M3014" t="s">
        <v>5653</v>
      </c>
      <c r="N3014">
        <v>6.5</v>
      </c>
      <c r="O3014">
        <v>6400</v>
      </c>
      <c r="P3014" s="2">
        <v>58000</v>
      </c>
      <c r="S3014" s="2"/>
      <c r="T3014">
        <v>67</v>
      </c>
      <c r="U3014">
        <v>0.70589370722037037</v>
      </c>
      <c r="V3014">
        <v>0.76589387815130272</v>
      </c>
      <c r="W3014">
        <f>AVERAGE(U3014:V3014)</f>
        <v>0.73589379268583655</v>
      </c>
      <c r="X3014" s="4"/>
      <c r="Y3014">
        <f>AVERAGE(W3014:X3014)</f>
        <v>0.73589379268583655</v>
      </c>
      <c r="Z3014" t="s">
        <v>23108</v>
      </c>
      <c r="AA3014" t="s">
        <v>22731</v>
      </c>
      <c r="AB3014" t="s">
        <v>23109</v>
      </c>
      <c r="AC3014" t="s">
        <v>22725</v>
      </c>
      <c r="AD3014">
        <v>1942</v>
      </c>
      <c r="AE3014">
        <v>1999</v>
      </c>
    </row>
    <row r="3015" spans="1:31" x14ac:dyDescent="0.25">
      <c r="A3015" t="s">
        <v>10630</v>
      </c>
      <c r="B3015" t="s">
        <v>10631</v>
      </c>
      <c r="C3015">
        <v>1994</v>
      </c>
      <c r="D3015" s="1">
        <v>34775</v>
      </c>
      <c r="E3015" t="s">
        <v>602</v>
      </c>
      <c r="F3015">
        <v>118</v>
      </c>
      <c r="G3015" t="s">
        <v>19</v>
      </c>
      <c r="H3015" t="s">
        <v>6904</v>
      </c>
      <c r="I3015" t="s">
        <v>10632</v>
      </c>
      <c r="J3015" t="s">
        <v>10633</v>
      </c>
      <c r="K3015" t="s">
        <v>87</v>
      </c>
      <c r="L3015" t="s">
        <v>10634</v>
      </c>
      <c r="M3015" t="s">
        <v>10635</v>
      </c>
      <c r="N3015">
        <v>6.6</v>
      </c>
      <c r="O3015">
        <v>74923</v>
      </c>
      <c r="P3015" s="2">
        <v>35000000</v>
      </c>
      <c r="Q3015" s="2">
        <v>75671125</v>
      </c>
      <c r="R3015" s="2">
        <v>118071125</v>
      </c>
      <c r="S3015" s="2">
        <v>158742250</v>
      </c>
      <c r="T3015">
        <v>55</v>
      </c>
      <c r="U3015">
        <v>0.78513124828880809</v>
      </c>
      <c r="V3015">
        <v>8.8381513344985618E-2</v>
      </c>
      <c r="W3015">
        <f>AVERAGE(U3015:V3015)</f>
        <v>0.43675638081689683</v>
      </c>
      <c r="X3015" s="4">
        <v>1.5508172490222549</v>
      </c>
      <c r="Y3015">
        <f>AVERAGE(W3015:X3015)</f>
        <v>0.99378681491957588</v>
      </c>
      <c r="Z3015" t="s">
        <v>23540</v>
      </c>
      <c r="AA3015" t="s">
        <v>22731</v>
      </c>
      <c r="AB3015" t="s">
        <v>23541</v>
      </c>
      <c r="AC3015" t="s">
        <v>22725</v>
      </c>
      <c r="AD3015">
        <v>1905</v>
      </c>
      <c r="AE3015">
        <v>0</v>
      </c>
    </row>
    <row r="3016" spans="1:31" x14ac:dyDescent="0.25">
      <c r="A3016" t="s">
        <v>21908</v>
      </c>
      <c r="B3016" t="s">
        <v>21909</v>
      </c>
      <c r="C3016">
        <v>2017</v>
      </c>
      <c r="D3016" s="1">
        <v>43048</v>
      </c>
      <c r="E3016" t="s">
        <v>385</v>
      </c>
      <c r="F3016">
        <v>96</v>
      </c>
      <c r="G3016" t="s">
        <v>19</v>
      </c>
      <c r="H3016" t="s">
        <v>25</v>
      </c>
      <c r="I3016" t="s">
        <v>18153</v>
      </c>
      <c r="J3016" t="s">
        <v>21910</v>
      </c>
      <c r="K3016" t="s">
        <v>155</v>
      </c>
      <c r="L3016" t="s">
        <v>21911</v>
      </c>
      <c r="M3016" t="s">
        <v>21912</v>
      </c>
      <c r="N3016">
        <v>6.6</v>
      </c>
      <c r="O3016">
        <v>110766</v>
      </c>
      <c r="P3016" s="2">
        <v>4800000</v>
      </c>
      <c r="Q3016" s="2">
        <v>55683845</v>
      </c>
      <c r="R3016" s="2">
        <v>125479266</v>
      </c>
      <c r="S3016" s="2">
        <v>176363111</v>
      </c>
      <c r="T3016">
        <v>58</v>
      </c>
      <c r="U3016">
        <v>0.78513124828880809</v>
      </c>
      <c r="V3016">
        <v>0.25775960454656488</v>
      </c>
      <c r="W3016">
        <f>AVERAGE(U3016:V3016)</f>
        <v>0.52144542641768643</v>
      </c>
      <c r="X3016" s="4">
        <v>1.7425939825139041</v>
      </c>
      <c r="Y3016">
        <f>AVERAGE(W3016:X3016)</f>
        <v>1.1320197044657951</v>
      </c>
      <c r="Z3016" t="s">
        <v>24231</v>
      </c>
      <c r="AA3016" t="s">
        <v>22731</v>
      </c>
      <c r="AB3016" t="s">
        <v>24232</v>
      </c>
      <c r="AC3016" t="s">
        <v>22725</v>
      </c>
      <c r="AD3016">
        <v>1979</v>
      </c>
      <c r="AE3016">
        <v>0</v>
      </c>
    </row>
    <row r="3017" spans="1:31" x14ac:dyDescent="0.25">
      <c r="A3017" t="s">
        <v>9569</v>
      </c>
      <c r="B3017" t="s">
        <v>9570</v>
      </c>
      <c r="C3017">
        <v>1991</v>
      </c>
      <c r="D3017" s="1">
        <v>33277</v>
      </c>
      <c r="E3017" t="s">
        <v>250</v>
      </c>
      <c r="F3017">
        <v>95</v>
      </c>
      <c r="G3017" t="s">
        <v>19</v>
      </c>
      <c r="H3017" t="s">
        <v>25</v>
      </c>
      <c r="I3017" t="s">
        <v>9190</v>
      </c>
      <c r="J3017" t="s">
        <v>9571</v>
      </c>
      <c r="K3017" t="s">
        <v>6681</v>
      </c>
      <c r="L3017" t="s">
        <v>9572</v>
      </c>
      <c r="M3017" t="s">
        <v>9573</v>
      </c>
      <c r="N3017">
        <v>6.7</v>
      </c>
      <c r="O3017">
        <v>29026</v>
      </c>
      <c r="Q3017" s="2">
        <v>28862081</v>
      </c>
      <c r="R3017" s="2">
        <v>28862081</v>
      </c>
      <c r="S3017" s="2">
        <v>57724162</v>
      </c>
      <c r="T3017">
        <v>66</v>
      </c>
      <c r="U3017">
        <v>0.8643687893572467</v>
      </c>
      <c r="V3017">
        <v>0.70943451441744299</v>
      </c>
      <c r="W3017">
        <f>AVERAGE(U3017:V3017)</f>
        <v>0.78690165188734484</v>
      </c>
      <c r="X3017" s="4">
        <v>0.45138635627462165</v>
      </c>
      <c r="Y3017">
        <f>AVERAGE(W3017:X3017)</f>
        <v>0.61914400408098325</v>
      </c>
      <c r="Z3017" t="s">
        <v>23474</v>
      </c>
      <c r="AA3017" t="s">
        <v>22731</v>
      </c>
      <c r="AB3017" t="s">
        <v>23475</v>
      </c>
      <c r="AC3017" t="s">
        <v>22725</v>
      </c>
      <c r="AD3017">
        <v>0</v>
      </c>
      <c r="AE3017">
        <v>0</v>
      </c>
    </row>
    <row r="3018" spans="1:31" x14ac:dyDescent="0.25">
      <c r="A3018" t="s">
        <v>16077</v>
      </c>
      <c r="B3018" t="s">
        <v>16078</v>
      </c>
      <c r="C3018">
        <v>2007</v>
      </c>
      <c r="D3018" s="1">
        <v>39423</v>
      </c>
      <c r="E3018" t="s">
        <v>1286</v>
      </c>
      <c r="F3018">
        <v>107</v>
      </c>
      <c r="G3018" t="s">
        <v>19</v>
      </c>
      <c r="H3018" t="s">
        <v>25</v>
      </c>
      <c r="I3018" t="s">
        <v>10853</v>
      </c>
      <c r="J3018" t="s">
        <v>16079</v>
      </c>
      <c r="K3018" t="s">
        <v>7139</v>
      </c>
      <c r="L3018" t="s">
        <v>16080</v>
      </c>
      <c r="M3018" t="s">
        <v>16081</v>
      </c>
      <c r="N3018">
        <v>7</v>
      </c>
      <c r="O3018">
        <v>173962</v>
      </c>
      <c r="P3018" s="2">
        <v>85000000</v>
      </c>
      <c r="Q3018" s="2">
        <v>127807262</v>
      </c>
      <c r="R3018" s="2">
        <v>340487652</v>
      </c>
      <c r="S3018" s="2">
        <v>383294914</v>
      </c>
      <c r="T3018">
        <v>75</v>
      </c>
      <c r="U3018">
        <v>1.1020814125625609</v>
      </c>
      <c r="V3018">
        <v>1.2175687880221808</v>
      </c>
      <c r="W3018">
        <f>AVERAGE(U3018:V3018)</f>
        <v>1.159825100292371</v>
      </c>
      <c r="X3018" s="4">
        <v>3.9947373502459027</v>
      </c>
      <c r="Y3018">
        <f>AVERAGE(W3018:X3018)</f>
        <v>2.5772812252691368</v>
      </c>
      <c r="Z3018" t="s">
        <v>23892</v>
      </c>
      <c r="AA3018" t="s">
        <v>22731</v>
      </c>
      <c r="AB3018" t="s">
        <v>23893</v>
      </c>
      <c r="AC3018" t="s">
        <v>22725</v>
      </c>
      <c r="AD3018">
        <v>1949</v>
      </c>
      <c r="AE3018">
        <v>0</v>
      </c>
    </row>
    <row r="3019" spans="1:31" x14ac:dyDescent="0.25">
      <c r="A3019" t="s">
        <v>9738</v>
      </c>
      <c r="B3019" t="s">
        <v>9739</v>
      </c>
      <c r="C3019">
        <v>1992</v>
      </c>
      <c r="D3019" s="1">
        <v>33783</v>
      </c>
      <c r="E3019" t="s">
        <v>71</v>
      </c>
      <c r="F3019">
        <v>117</v>
      </c>
      <c r="G3019" t="s">
        <v>19</v>
      </c>
      <c r="H3019" t="s">
        <v>175</v>
      </c>
      <c r="I3019" t="s">
        <v>9287</v>
      </c>
      <c r="J3019" t="s">
        <v>9740</v>
      </c>
      <c r="K3019" t="s">
        <v>87</v>
      </c>
      <c r="L3019" t="s">
        <v>9741</v>
      </c>
      <c r="M3019" t="s">
        <v>9742</v>
      </c>
      <c r="N3019">
        <v>5.5</v>
      </c>
      <c r="O3019">
        <v>25363</v>
      </c>
      <c r="P3019" s="2">
        <v>42000000</v>
      </c>
      <c r="Q3019" s="2">
        <v>70052444</v>
      </c>
      <c r="R3019" s="2">
        <v>131052444</v>
      </c>
      <c r="S3019" s="2">
        <v>159104888</v>
      </c>
      <c r="T3019">
        <v>45</v>
      </c>
      <c r="U3019">
        <v>-8.6481703464010684E-2</v>
      </c>
      <c r="V3019">
        <v>-0.47621212399361196</v>
      </c>
      <c r="W3019">
        <f>AVERAGE(U3019:V3019)</f>
        <v>-0.28134691372881132</v>
      </c>
      <c r="X3019" s="4">
        <v>1.5547640216050445</v>
      </c>
      <c r="Y3019">
        <f>AVERAGE(W3019:X3019)</f>
        <v>0.63670855393811654</v>
      </c>
      <c r="Z3019" t="s">
        <v>23488</v>
      </c>
      <c r="AA3019" t="s">
        <v>22731</v>
      </c>
      <c r="AB3019" t="s">
        <v>23489</v>
      </c>
      <c r="AC3019" t="s">
        <v>22725</v>
      </c>
      <c r="AD3019">
        <v>1959</v>
      </c>
      <c r="AE3019">
        <v>0</v>
      </c>
    </row>
    <row r="3020" spans="1:31" x14ac:dyDescent="0.25">
      <c r="A3020" t="s">
        <v>17038</v>
      </c>
      <c r="B3020" t="s">
        <v>17039</v>
      </c>
      <c r="C3020">
        <v>2007</v>
      </c>
      <c r="D3020" s="1">
        <v>39423</v>
      </c>
      <c r="E3020" t="s">
        <v>71</v>
      </c>
      <c r="F3020">
        <v>117</v>
      </c>
      <c r="G3020" t="s">
        <v>19</v>
      </c>
      <c r="H3020" t="s">
        <v>25</v>
      </c>
      <c r="I3020" t="s">
        <v>11049</v>
      </c>
      <c r="J3020" t="s">
        <v>11049</v>
      </c>
      <c r="K3020" t="s">
        <v>16148</v>
      </c>
      <c r="L3020" t="s">
        <v>17040</v>
      </c>
      <c r="M3020" t="s">
        <v>17041</v>
      </c>
      <c r="N3020">
        <v>6.3</v>
      </c>
      <c r="O3020">
        <v>8102</v>
      </c>
      <c r="P3020" s="2">
        <v>13000000</v>
      </c>
      <c r="Q3020" s="2">
        <v>49121934</v>
      </c>
      <c r="R3020" s="2">
        <v>49778552</v>
      </c>
      <c r="S3020" s="2">
        <v>85900486</v>
      </c>
      <c r="T3020">
        <v>63</v>
      </c>
      <c r="U3020">
        <v>0.54741862508349393</v>
      </c>
      <c r="V3020">
        <v>0.54005642321586367</v>
      </c>
      <c r="W3020">
        <f>AVERAGE(U3020:V3020)</f>
        <v>0.5437375241496788</v>
      </c>
      <c r="X3020" s="4">
        <v>0.75804352691584953</v>
      </c>
      <c r="Y3020">
        <f>AVERAGE(W3020:X3020)</f>
        <v>0.65089052553276416</v>
      </c>
      <c r="Z3020" t="s">
        <v>23488</v>
      </c>
      <c r="AA3020" t="s">
        <v>22731</v>
      </c>
      <c r="AB3020" t="s">
        <v>23489</v>
      </c>
      <c r="AC3020" t="s">
        <v>22725</v>
      </c>
      <c r="AD3020">
        <v>1959</v>
      </c>
      <c r="AE3020">
        <v>0</v>
      </c>
    </row>
    <row r="3021" spans="1:31" x14ac:dyDescent="0.25">
      <c r="A3021" t="s">
        <v>3940</v>
      </c>
      <c r="B3021" t="s">
        <v>3941</v>
      </c>
      <c r="C3021">
        <v>1962</v>
      </c>
      <c r="D3021" s="1">
        <v>22952</v>
      </c>
      <c r="E3021" t="s">
        <v>505</v>
      </c>
      <c r="F3021">
        <v>78</v>
      </c>
      <c r="G3021" t="s">
        <v>19</v>
      </c>
      <c r="H3021" t="s">
        <v>25</v>
      </c>
      <c r="I3021" t="s">
        <v>3942</v>
      </c>
      <c r="J3021" t="s">
        <v>3943</v>
      </c>
      <c r="K3021" t="s">
        <v>3944</v>
      </c>
      <c r="L3021" t="s">
        <v>3945</v>
      </c>
      <c r="M3021" t="s">
        <v>3946</v>
      </c>
      <c r="N3021">
        <v>7.1</v>
      </c>
      <c r="O3021">
        <v>19897</v>
      </c>
      <c r="P3021" s="2">
        <v>30000</v>
      </c>
      <c r="S3021" s="2"/>
      <c r="U3021">
        <v>1.1813189536309987</v>
      </c>
      <c r="V3021" t="s">
        <v>22725</v>
      </c>
      <c r="W3021">
        <f>AVERAGE(U3021:V3021)</f>
        <v>1.1813189536309987</v>
      </c>
      <c r="X3021" s="4"/>
      <c r="Y3021">
        <f>AVERAGE(W3021:X3021)</f>
        <v>1.1813189536309987</v>
      </c>
      <c r="Z3021" t="s">
        <v>22957</v>
      </c>
      <c r="AA3021" t="s">
        <v>22731</v>
      </c>
      <c r="AB3021" t="s">
        <v>22958</v>
      </c>
      <c r="AC3021" t="s">
        <v>22725</v>
      </c>
      <c r="AD3021">
        <v>0</v>
      </c>
      <c r="AE3021">
        <v>1905</v>
      </c>
    </row>
    <row r="3022" spans="1:31" x14ac:dyDescent="0.25">
      <c r="A3022" t="s">
        <v>19904</v>
      </c>
      <c r="B3022" t="s">
        <v>19905</v>
      </c>
      <c r="C3022">
        <v>2014</v>
      </c>
      <c r="D3022" s="1">
        <v>41749</v>
      </c>
      <c r="E3022" t="s">
        <v>83</v>
      </c>
      <c r="F3022">
        <v>106</v>
      </c>
      <c r="G3022" t="s">
        <v>19</v>
      </c>
      <c r="H3022" t="s">
        <v>25</v>
      </c>
      <c r="I3022" t="s">
        <v>16982</v>
      </c>
      <c r="J3022" t="s">
        <v>9748</v>
      </c>
      <c r="K3022" t="s">
        <v>19877</v>
      </c>
      <c r="L3022" t="s">
        <v>19906</v>
      </c>
      <c r="M3022" t="s">
        <v>19907</v>
      </c>
      <c r="N3022">
        <v>7</v>
      </c>
      <c r="O3022">
        <v>29882</v>
      </c>
      <c r="P3022" s="2">
        <v>1000000</v>
      </c>
      <c r="S3022" s="2"/>
      <c r="U3022">
        <v>1.1020814125625609</v>
      </c>
      <c r="V3022" t="s">
        <v>22725</v>
      </c>
      <c r="W3022">
        <f>AVERAGE(U3022:V3022)</f>
        <v>1.1020814125625609</v>
      </c>
      <c r="X3022" s="4"/>
      <c r="Y3022">
        <f>AVERAGE(W3022:X3022)</f>
        <v>1.1020814125625609</v>
      </c>
      <c r="Z3022" t="s">
        <v>24105</v>
      </c>
      <c r="AA3022" t="s">
        <v>22731</v>
      </c>
      <c r="AB3022" t="s">
        <v>24106</v>
      </c>
      <c r="AC3022" t="s">
        <v>22725</v>
      </c>
      <c r="AD3022">
        <v>0</v>
      </c>
      <c r="AE3022">
        <v>0</v>
      </c>
    </row>
    <row r="3023" spans="1:31" x14ac:dyDescent="0.25">
      <c r="A3023" t="s">
        <v>12792</v>
      </c>
      <c r="B3023" t="s">
        <v>12793</v>
      </c>
      <c r="C3023">
        <v>1999</v>
      </c>
      <c r="D3023" s="1">
        <v>36525</v>
      </c>
      <c r="E3023" t="s">
        <v>393</v>
      </c>
      <c r="F3023">
        <v>127</v>
      </c>
      <c r="G3023" t="s">
        <v>19</v>
      </c>
      <c r="H3023" t="s">
        <v>7899</v>
      </c>
      <c r="I3023" t="s">
        <v>7343</v>
      </c>
      <c r="J3023" t="s">
        <v>7343</v>
      </c>
      <c r="K3023" t="s">
        <v>9567</v>
      </c>
      <c r="L3023" t="s">
        <v>12794</v>
      </c>
      <c r="M3023" t="s">
        <v>12795</v>
      </c>
      <c r="N3023">
        <v>7</v>
      </c>
      <c r="O3023">
        <v>6356</v>
      </c>
      <c r="Q3023" s="2">
        <v>3736868</v>
      </c>
      <c r="R3023" s="2">
        <v>3736868</v>
      </c>
      <c r="S3023" s="2">
        <v>7473736</v>
      </c>
      <c r="T3023">
        <v>75</v>
      </c>
      <c r="U3023">
        <v>1.1020814125625609</v>
      </c>
      <c r="V3023">
        <v>1.2175687880221808</v>
      </c>
      <c r="W3023">
        <f>AVERAGE(U3023:V3023)</f>
        <v>1.159825100292371</v>
      </c>
      <c r="X3023" s="4">
        <v>-9.5514419734214401E-2</v>
      </c>
      <c r="Y3023">
        <f>AVERAGE(W3023:X3023)</f>
        <v>0.53215534027907829</v>
      </c>
      <c r="Z3023" t="s">
        <v>23709</v>
      </c>
      <c r="AA3023" t="s">
        <v>22731</v>
      </c>
      <c r="AB3023" t="s">
        <v>23710</v>
      </c>
      <c r="AC3023" t="s">
        <v>22725</v>
      </c>
      <c r="AD3023">
        <v>1964</v>
      </c>
      <c r="AE3023">
        <v>0</v>
      </c>
    </row>
    <row r="3024" spans="1:31" x14ac:dyDescent="0.25">
      <c r="A3024" t="s">
        <v>4950</v>
      </c>
      <c r="B3024" t="s">
        <v>4951</v>
      </c>
      <c r="C3024">
        <v>1967</v>
      </c>
      <c r="D3024" s="1">
        <v>25935</v>
      </c>
      <c r="E3024" t="s">
        <v>381</v>
      </c>
      <c r="F3024">
        <v>88</v>
      </c>
      <c r="G3024" t="s">
        <v>19</v>
      </c>
      <c r="H3024" t="s">
        <v>103</v>
      </c>
      <c r="I3024" t="s">
        <v>4952</v>
      </c>
      <c r="J3024" t="s">
        <v>4952</v>
      </c>
      <c r="K3024" t="s">
        <v>4953</v>
      </c>
      <c r="L3024" t="s">
        <v>4954</v>
      </c>
      <c r="M3024" t="s">
        <v>4955</v>
      </c>
      <c r="N3024">
        <v>7.6</v>
      </c>
      <c r="O3024">
        <v>49059</v>
      </c>
      <c r="P3024" s="2">
        <v>941000</v>
      </c>
      <c r="Q3024" s="2">
        <v>328673</v>
      </c>
      <c r="R3024" s="2">
        <v>375143</v>
      </c>
      <c r="S3024" s="2">
        <v>-237184</v>
      </c>
      <c r="T3024">
        <v>96</v>
      </c>
      <c r="U3024">
        <v>1.5775066589731892</v>
      </c>
      <c r="V3024">
        <v>2.4032154264332357</v>
      </c>
      <c r="W3024">
        <f>AVERAGE(U3024:V3024)</f>
        <v>1.9903610427032126</v>
      </c>
      <c r="X3024" s="4">
        <v>-0.17943625816284889</v>
      </c>
      <c r="Y3024">
        <f>AVERAGE(W3024:X3024)</f>
        <v>0.90546239227018188</v>
      </c>
      <c r="Z3024" t="s">
        <v>23038</v>
      </c>
      <c r="AA3024" t="s">
        <v>22731</v>
      </c>
      <c r="AB3024" t="s">
        <v>23039</v>
      </c>
      <c r="AC3024" t="s">
        <v>22725</v>
      </c>
      <c r="AD3024">
        <v>1926</v>
      </c>
      <c r="AE3024">
        <v>2018</v>
      </c>
    </row>
    <row r="3025" spans="1:31" x14ac:dyDescent="0.25">
      <c r="A3025" t="s">
        <v>6034</v>
      </c>
      <c r="B3025" t="s">
        <v>6035</v>
      </c>
      <c r="C3025">
        <v>1974</v>
      </c>
      <c r="D3025" s="1">
        <v>27593</v>
      </c>
      <c r="E3025" t="s">
        <v>46</v>
      </c>
      <c r="F3025">
        <v>106</v>
      </c>
      <c r="G3025" t="s">
        <v>19</v>
      </c>
      <c r="H3025" t="s">
        <v>103</v>
      </c>
      <c r="I3025" t="s">
        <v>4952</v>
      </c>
      <c r="J3025" t="s">
        <v>6036</v>
      </c>
      <c r="K3025" t="s">
        <v>6037</v>
      </c>
      <c r="L3025" t="s">
        <v>6038</v>
      </c>
      <c r="M3025" t="s">
        <v>6039</v>
      </c>
      <c r="N3025">
        <v>8</v>
      </c>
      <c r="O3025">
        <v>140537</v>
      </c>
      <c r="P3025" s="2">
        <v>2800000</v>
      </c>
      <c r="Q3025" s="2">
        <v>86273333</v>
      </c>
      <c r="R3025" s="2">
        <v>86273333</v>
      </c>
      <c r="S3025" s="2">
        <v>169746666</v>
      </c>
      <c r="T3025">
        <v>80</v>
      </c>
      <c r="U3025">
        <v>1.8944568232469419</v>
      </c>
      <c r="V3025">
        <v>1.4998656066914795</v>
      </c>
      <c r="W3025">
        <f>AVERAGE(U3025:V3025)</f>
        <v>1.6971612149692108</v>
      </c>
      <c r="X3025" s="4">
        <v>1.6705838685116907</v>
      </c>
      <c r="Y3025">
        <f>AVERAGE(W3025:X3025)</f>
        <v>1.6838725417404508</v>
      </c>
      <c r="Z3025" t="s">
        <v>23038</v>
      </c>
      <c r="AA3025" t="s">
        <v>22731</v>
      </c>
      <c r="AB3025" t="s">
        <v>23039</v>
      </c>
      <c r="AC3025" t="s">
        <v>22725</v>
      </c>
      <c r="AD3025">
        <v>1926</v>
      </c>
      <c r="AE3025">
        <v>2018</v>
      </c>
    </row>
    <row r="3026" spans="1:31" x14ac:dyDescent="0.25">
      <c r="A3026" t="s">
        <v>6337</v>
      </c>
      <c r="B3026" t="s">
        <v>6338</v>
      </c>
      <c r="C3026">
        <v>1976</v>
      </c>
      <c r="D3026" s="1">
        <v>27927</v>
      </c>
      <c r="E3026" t="s">
        <v>46</v>
      </c>
      <c r="F3026">
        <v>87</v>
      </c>
      <c r="G3026" t="s">
        <v>19</v>
      </c>
      <c r="H3026" t="s">
        <v>25</v>
      </c>
      <c r="I3026" t="s">
        <v>4952</v>
      </c>
      <c r="J3026" t="s">
        <v>6339</v>
      </c>
      <c r="K3026" t="s">
        <v>4953</v>
      </c>
      <c r="L3026" t="s">
        <v>6340</v>
      </c>
      <c r="M3026" t="s">
        <v>6341</v>
      </c>
      <c r="N3026">
        <v>6.7</v>
      </c>
      <c r="O3026">
        <v>15742</v>
      </c>
      <c r="P3026" s="2">
        <v>4400000</v>
      </c>
      <c r="Q3026" s="2">
        <v>36145695</v>
      </c>
      <c r="R3026" s="2">
        <v>36145695</v>
      </c>
      <c r="S3026" s="2">
        <v>67891390</v>
      </c>
      <c r="T3026">
        <v>75</v>
      </c>
      <c r="U3026">
        <v>0.8643687893572467</v>
      </c>
      <c r="V3026">
        <v>1.2175687880221808</v>
      </c>
      <c r="W3026">
        <f>AVERAGE(U3026:V3026)</f>
        <v>1.0409687886897139</v>
      </c>
      <c r="X3026" s="4">
        <v>0.56204143575710741</v>
      </c>
      <c r="Y3026">
        <f>AVERAGE(W3026:X3026)</f>
        <v>0.8015051122234107</v>
      </c>
      <c r="Z3026" t="s">
        <v>23038</v>
      </c>
      <c r="AA3026" t="s">
        <v>22731</v>
      </c>
      <c r="AB3026" t="s">
        <v>23039</v>
      </c>
      <c r="AC3026" t="s">
        <v>22725</v>
      </c>
      <c r="AD3026">
        <v>1926</v>
      </c>
      <c r="AE3026">
        <v>2018</v>
      </c>
    </row>
    <row r="3027" spans="1:31" x14ac:dyDescent="0.25">
      <c r="A3027" t="s">
        <v>8399</v>
      </c>
      <c r="B3027" t="s">
        <v>8400</v>
      </c>
      <c r="C3027">
        <v>1987</v>
      </c>
      <c r="D3027" s="1">
        <v>32156</v>
      </c>
      <c r="E3027" t="s">
        <v>393</v>
      </c>
      <c r="F3027">
        <v>100</v>
      </c>
      <c r="G3027" t="s">
        <v>19</v>
      </c>
      <c r="H3027" t="s">
        <v>25</v>
      </c>
      <c r="I3027" t="s">
        <v>8401</v>
      </c>
      <c r="J3027" t="s">
        <v>7045</v>
      </c>
      <c r="K3027" t="s">
        <v>8385</v>
      </c>
      <c r="L3027" t="s">
        <v>8402</v>
      </c>
      <c r="M3027" t="s">
        <v>8403</v>
      </c>
      <c r="N3027">
        <v>7</v>
      </c>
      <c r="O3027">
        <v>197346</v>
      </c>
      <c r="P3027" s="2">
        <v>6000000</v>
      </c>
      <c r="Q3027" s="2">
        <v>64577242</v>
      </c>
      <c r="R3027" s="2">
        <v>217856315</v>
      </c>
      <c r="S3027" s="2">
        <v>276433557</v>
      </c>
      <c r="T3027">
        <v>65</v>
      </c>
      <c r="U3027">
        <v>1.1020814125625609</v>
      </c>
      <c r="V3027">
        <v>0.65297515068358314</v>
      </c>
      <c r="W3027">
        <f>AVERAGE(U3027:V3027)</f>
        <v>0.87752828162307206</v>
      </c>
      <c r="X3027" s="4">
        <v>2.8317112085638945</v>
      </c>
      <c r="Y3027">
        <f>AVERAGE(W3027:X3027)</f>
        <v>1.8546197450934834</v>
      </c>
      <c r="Z3027" t="s">
        <v>23038</v>
      </c>
      <c r="AA3027" t="s">
        <v>22731</v>
      </c>
      <c r="AB3027" t="s">
        <v>23039</v>
      </c>
      <c r="AC3027" t="s">
        <v>22725</v>
      </c>
      <c r="AD3027">
        <v>1926</v>
      </c>
      <c r="AE3027">
        <v>2018</v>
      </c>
    </row>
    <row r="3028" spans="1:31" x14ac:dyDescent="0.25">
      <c r="A3028" t="s">
        <v>5439</v>
      </c>
      <c r="B3028" t="s">
        <v>5440</v>
      </c>
      <c r="C3028">
        <v>1971</v>
      </c>
      <c r="D3028" s="1">
        <v>26339</v>
      </c>
      <c r="E3028" t="s">
        <v>136</v>
      </c>
      <c r="F3028">
        <v>91</v>
      </c>
      <c r="G3028" t="s">
        <v>19</v>
      </c>
      <c r="H3028" t="s">
        <v>25</v>
      </c>
      <c r="I3028" t="s">
        <v>4797</v>
      </c>
      <c r="J3028" t="s">
        <v>4797</v>
      </c>
      <c r="K3028" t="s">
        <v>5441</v>
      </c>
      <c r="L3028" t="s">
        <v>5442</v>
      </c>
      <c r="M3028" t="s">
        <v>5443</v>
      </c>
      <c r="N3028">
        <v>7.8</v>
      </c>
      <c r="O3028">
        <v>6030</v>
      </c>
      <c r="S3028" s="2"/>
      <c r="U3028">
        <v>1.7359817411100655</v>
      </c>
      <c r="V3028" t="s">
        <v>22725</v>
      </c>
      <c r="W3028">
        <f>AVERAGE(U3028:V3028)</f>
        <v>1.7359817411100655</v>
      </c>
      <c r="X3028" s="4"/>
      <c r="Y3028">
        <f>AVERAGE(W3028:X3028)</f>
        <v>1.7359817411100655</v>
      </c>
      <c r="Z3028" t="s">
        <v>23089</v>
      </c>
      <c r="AA3028" t="s">
        <v>22731</v>
      </c>
      <c r="AB3028" t="s">
        <v>23090</v>
      </c>
      <c r="AC3028" t="s">
        <v>22725</v>
      </c>
      <c r="AD3028">
        <v>1931</v>
      </c>
      <c r="AE3028">
        <v>2011</v>
      </c>
    </row>
    <row r="3029" spans="1:31" x14ac:dyDescent="0.25">
      <c r="A3029" t="s">
        <v>8815</v>
      </c>
      <c r="B3029" t="s">
        <v>7451</v>
      </c>
      <c r="C3029">
        <v>1988</v>
      </c>
      <c r="D3029" s="1">
        <v>32928</v>
      </c>
      <c r="E3029" t="s">
        <v>329</v>
      </c>
      <c r="F3029">
        <v>116</v>
      </c>
      <c r="G3029" t="s">
        <v>19</v>
      </c>
      <c r="H3029" t="s">
        <v>25</v>
      </c>
      <c r="I3029" t="s">
        <v>3255</v>
      </c>
      <c r="J3029" t="s">
        <v>8339</v>
      </c>
      <c r="K3029" t="s">
        <v>7504</v>
      </c>
      <c r="L3029" t="s">
        <v>8816</v>
      </c>
      <c r="M3029" t="s">
        <v>8817</v>
      </c>
      <c r="N3029">
        <v>7.7</v>
      </c>
      <c r="O3029">
        <v>13666</v>
      </c>
      <c r="P3029" s="2">
        <v>7000000</v>
      </c>
      <c r="Q3029" s="2">
        <v>2835116</v>
      </c>
      <c r="R3029" s="2">
        <v>2847941</v>
      </c>
      <c r="S3029" s="2">
        <v>-1316943</v>
      </c>
      <c r="T3029">
        <v>67</v>
      </c>
      <c r="U3029">
        <v>1.6567442000416277</v>
      </c>
      <c r="V3029">
        <v>0.76589387815130272</v>
      </c>
      <c r="W3029">
        <f>AVERAGE(U3029:V3029)</f>
        <v>1.2113190390964652</v>
      </c>
      <c r="X3029" s="4">
        <v>-0.19118782092577005</v>
      </c>
      <c r="Y3029">
        <f>AVERAGE(W3029:X3029)</f>
        <v>0.51006560908534759</v>
      </c>
      <c r="Z3029" t="s">
        <v>23417</v>
      </c>
      <c r="AA3029" t="s">
        <v>22731</v>
      </c>
      <c r="AB3029" t="s">
        <v>23418</v>
      </c>
      <c r="AC3029" t="s">
        <v>22725</v>
      </c>
      <c r="AD3029">
        <v>1918</v>
      </c>
      <c r="AE3029">
        <v>2004</v>
      </c>
    </row>
    <row r="3030" spans="1:31" x14ac:dyDescent="0.25">
      <c r="A3030" t="s">
        <v>15672</v>
      </c>
      <c r="B3030" t="s">
        <v>15673</v>
      </c>
      <c r="C3030">
        <v>2006</v>
      </c>
      <c r="D3030" s="1">
        <v>38996</v>
      </c>
      <c r="E3030" t="s">
        <v>3218</v>
      </c>
      <c r="F3030">
        <v>132</v>
      </c>
      <c r="G3030" t="s">
        <v>19</v>
      </c>
      <c r="H3030" t="s">
        <v>271</v>
      </c>
      <c r="I3030" t="s">
        <v>7296</v>
      </c>
      <c r="J3030" t="s">
        <v>15674</v>
      </c>
      <c r="K3030" t="s">
        <v>155</v>
      </c>
      <c r="L3030" t="s">
        <v>15675</v>
      </c>
      <c r="M3030" t="s">
        <v>15676</v>
      </c>
      <c r="N3030">
        <v>6</v>
      </c>
      <c r="O3030">
        <v>108511</v>
      </c>
      <c r="P3030" s="2">
        <v>135000000</v>
      </c>
      <c r="Q3030" s="2">
        <v>63450470</v>
      </c>
      <c r="R3030" s="2">
        <v>164231296</v>
      </c>
      <c r="S3030" s="2">
        <v>92681766</v>
      </c>
      <c r="T3030">
        <v>65</v>
      </c>
      <c r="U3030">
        <v>0.30970600187817982</v>
      </c>
      <c r="V3030">
        <v>0.65297515068358314</v>
      </c>
      <c r="W3030">
        <f>AVERAGE(U3030:V3030)</f>
        <v>0.48134057628088145</v>
      </c>
      <c r="X3030" s="4">
        <v>0.83184762350864661</v>
      </c>
      <c r="Y3030">
        <f>AVERAGE(W3030:X3030)</f>
        <v>0.65659409989476403</v>
      </c>
      <c r="Z3030" t="s">
        <v>23770</v>
      </c>
      <c r="AA3030" t="s">
        <v>22731</v>
      </c>
      <c r="AB3030" t="s">
        <v>23771</v>
      </c>
      <c r="AC3030" t="s">
        <v>22725</v>
      </c>
      <c r="AD3030">
        <v>1965</v>
      </c>
      <c r="AE3030">
        <v>0</v>
      </c>
    </row>
    <row r="3031" spans="1:31" x14ac:dyDescent="0.25">
      <c r="A3031" t="s">
        <v>19069</v>
      </c>
      <c r="B3031" t="s">
        <v>19070</v>
      </c>
      <c r="C3031">
        <v>2012</v>
      </c>
      <c r="D3031" s="1">
        <v>41186</v>
      </c>
      <c r="E3031" t="s">
        <v>46</v>
      </c>
      <c r="F3031">
        <v>106</v>
      </c>
      <c r="G3031" t="s">
        <v>19</v>
      </c>
      <c r="H3031" t="s">
        <v>1443</v>
      </c>
      <c r="I3031" t="s">
        <v>19071</v>
      </c>
      <c r="J3031" t="s">
        <v>19072</v>
      </c>
      <c r="K3031" t="s">
        <v>155</v>
      </c>
      <c r="L3031" t="s">
        <v>19073</v>
      </c>
      <c r="M3031" t="s">
        <v>19074</v>
      </c>
      <c r="N3031">
        <v>6.9</v>
      </c>
      <c r="O3031">
        <v>562136</v>
      </c>
      <c r="P3031" s="2">
        <v>50000000</v>
      </c>
      <c r="Q3031" s="2">
        <v>218815487</v>
      </c>
      <c r="R3031" s="2">
        <v>549368315</v>
      </c>
      <c r="S3031" s="2">
        <v>718183802</v>
      </c>
      <c r="T3031">
        <v>62</v>
      </c>
      <c r="U3031">
        <v>1.022843871494123</v>
      </c>
      <c r="V3031">
        <v>0.48359705948200393</v>
      </c>
      <c r="W3031">
        <f>AVERAGE(U3031:V3031)</f>
        <v>0.75322046548806343</v>
      </c>
      <c r="X3031" s="4">
        <v>7.6395023264460296</v>
      </c>
      <c r="Y3031">
        <f>AVERAGE(W3031:X3031)</f>
        <v>4.1963613959670463</v>
      </c>
      <c r="Z3031" t="s">
        <v>22740</v>
      </c>
      <c r="AA3031" t="s">
        <v>22731</v>
      </c>
      <c r="AB3031" t="s">
        <v>22741</v>
      </c>
      <c r="AC3031" t="s">
        <v>22725</v>
      </c>
      <c r="AD3031">
        <v>1952</v>
      </c>
      <c r="AE3031">
        <v>0</v>
      </c>
    </row>
    <row r="3032" spans="1:31" x14ac:dyDescent="0.25">
      <c r="A3032" t="s">
        <v>20604</v>
      </c>
      <c r="B3032" t="s">
        <v>20605</v>
      </c>
      <c r="C3032">
        <v>2015</v>
      </c>
      <c r="D3032" s="1">
        <v>42180</v>
      </c>
      <c r="E3032" t="s">
        <v>46</v>
      </c>
      <c r="F3032">
        <v>115</v>
      </c>
      <c r="G3032" t="s">
        <v>19</v>
      </c>
      <c r="H3032" t="s">
        <v>25</v>
      </c>
      <c r="I3032" t="s">
        <v>19071</v>
      </c>
      <c r="J3032" t="s">
        <v>19072</v>
      </c>
      <c r="K3032" t="s">
        <v>155</v>
      </c>
      <c r="L3032" t="s">
        <v>20606</v>
      </c>
      <c r="M3032" t="s">
        <v>20607</v>
      </c>
      <c r="N3032">
        <v>6.3</v>
      </c>
      <c r="O3032">
        <v>180324</v>
      </c>
      <c r="P3032" s="2">
        <v>68000000</v>
      </c>
      <c r="Q3032" s="2">
        <v>81476385</v>
      </c>
      <c r="R3032" s="2">
        <v>215863606</v>
      </c>
      <c r="S3032" s="2">
        <v>229339991</v>
      </c>
      <c r="T3032">
        <v>48</v>
      </c>
      <c r="U3032">
        <v>0.54741862508349393</v>
      </c>
      <c r="V3032">
        <v>-0.3068340327920327</v>
      </c>
      <c r="W3032">
        <f>AVERAGE(U3032:V3032)</f>
        <v>0.12029229614573062</v>
      </c>
      <c r="X3032" s="4">
        <v>2.3191681349902828</v>
      </c>
      <c r="Y3032">
        <f>AVERAGE(W3032:X3032)</f>
        <v>1.2197302155680068</v>
      </c>
      <c r="Z3032" t="s">
        <v>22740</v>
      </c>
      <c r="AA3032" t="s">
        <v>22731</v>
      </c>
      <c r="AB3032" t="s">
        <v>22741</v>
      </c>
      <c r="AC3032" t="s">
        <v>22725</v>
      </c>
      <c r="AD3032">
        <v>1952</v>
      </c>
      <c r="AE3032">
        <v>0</v>
      </c>
    </row>
    <row r="3033" spans="1:31" x14ac:dyDescent="0.25">
      <c r="A3033" t="s">
        <v>3088</v>
      </c>
      <c r="B3033" t="s">
        <v>3089</v>
      </c>
      <c r="C3033">
        <v>1955</v>
      </c>
      <c r="D3033" s="1">
        <v>20446</v>
      </c>
      <c r="E3033" t="s">
        <v>595</v>
      </c>
      <c r="F3033">
        <v>106</v>
      </c>
      <c r="G3033" t="s">
        <v>19</v>
      </c>
      <c r="H3033" t="s">
        <v>175</v>
      </c>
      <c r="I3033" t="s">
        <v>237</v>
      </c>
      <c r="J3033" t="s">
        <v>3090</v>
      </c>
      <c r="K3033" t="s">
        <v>87</v>
      </c>
      <c r="L3033" t="s">
        <v>3091</v>
      </c>
      <c r="M3033" t="s">
        <v>3092</v>
      </c>
      <c r="N3033">
        <v>7.4</v>
      </c>
      <c r="O3033">
        <v>62910</v>
      </c>
      <c r="P3033" s="2">
        <v>2500000</v>
      </c>
      <c r="S3033" s="2"/>
      <c r="U3033">
        <v>1.4190315768363135</v>
      </c>
      <c r="V3033" t="s">
        <v>22725</v>
      </c>
      <c r="W3033">
        <f>AVERAGE(U3033:V3033)</f>
        <v>1.4190315768363135</v>
      </c>
      <c r="X3033" s="4"/>
      <c r="Y3033">
        <f>AVERAGE(W3033:X3033)</f>
        <v>1.4190315768363135</v>
      </c>
      <c r="Z3033" t="s">
        <v>22901</v>
      </c>
      <c r="AA3033" t="s">
        <v>22731</v>
      </c>
      <c r="AB3033" t="s">
        <v>22902</v>
      </c>
      <c r="AC3033" t="s">
        <v>22725</v>
      </c>
      <c r="AD3033">
        <v>1909</v>
      </c>
      <c r="AE3033">
        <v>1989</v>
      </c>
    </row>
    <row r="3034" spans="1:31" x14ac:dyDescent="0.25">
      <c r="A3034" t="s">
        <v>13485</v>
      </c>
      <c r="B3034" t="s">
        <v>13486</v>
      </c>
      <c r="C3034">
        <v>2001</v>
      </c>
      <c r="D3034" s="1">
        <v>37568</v>
      </c>
      <c r="E3034" t="s">
        <v>38</v>
      </c>
      <c r="F3034">
        <v>101</v>
      </c>
      <c r="G3034" t="s">
        <v>19</v>
      </c>
      <c r="H3034" t="s">
        <v>25</v>
      </c>
      <c r="I3034" t="s">
        <v>10314</v>
      </c>
      <c r="J3034" t="s">
        <v>13487</v>
      </c>
      <c r="K3034" t="s">
        <v>13105</v>
      </c>
      <c r="L3034" t="s">
        <v>13488</v>
      </c>
      <c r="M3034" t="s">
        <v>13489</v>
      </c>
      <c r="N3034">
        <v>6.5</v>
      </c>
      <c r="O3034">
        <v>10923</v>
      </c>
      <c r="P3034" s="2">
        <v>3000000</v>
      </c>
      <c r="Q3034" s="2">
        <v>8823109</v>
      </c>
      <c r="R3034" s="2">
        <v>10031529</v>
      </c>
      <c r="S3034" s="2">
        <v>15854638</v>
      </c>
      <c r="T3034">
        <v>78</v>
      </c>
      <c r="U3034">
        <v>0.70589370722037037</v>
      </c>
      <c r="V3034">
        <v>1.38694687922376</v>
      </c>
      <c r="W3034">
        <f>AVERAGE(U3034:V3034)</f>
        <v>1.0464202932220652</v>
      </c>
      <c r="X3034" s="4">
        <v>-4.3008286802001241E-3</v>
      </c>
      <c r="Y3034">
        <f>AVERAGE(W3034:X3034)</f>
        <v>0.5210597322709325</v>
      </c>
      <c r="Z3034" t="s">
        <v>23747</v>
      </c>
      <c r="AA3034" t="s">
        <v>22731</v>
      </c>
      <c r="AB3034" t="s">
        <v>23748</v>
      </c>
      <c r="AC3034" t="s">
        <v>22725</v>
      </c>
      <c r="AD3034">
        <v>0</v>
      </c>
      <c r="AE3034">
        <v>0</v>
      </c>
    </row>
    <row r="3035" spans="1:31" x14ac:dyDescent="0.25">
      <c r="A3035" t="s">
        <v>22374</v>
      </c>
      <c r="B3035" t="s">
        <v>22375</v>
      </c>
      <c r="C3035">
        <v>2018</v>
      </c>
      <c r="D3035" s="1">
        <v>43559</v>
      </c>
      <c r="E3035" t="s">
        <v>71</v>
      </c>
      <c r="F3035">
        <v>104</v>
      </c>
      <c r="G3035" t="s">
        <v>19</v>
      </c>
      <c r="H3035" t="s">
        <v>1268</v>
      </c>
      <c r="I3035" t="s">
        <v>22376</v>
      </c>
      <c r="J3035" t="s">
        <v>22377</v>
      </c>
      <c r="K3035" t="s">
        <v>22378</v>
      </c>
      <c r="L3035" t="s">
        <v>22379</v>
      </c>
      <c r="M3035" t="s">
        <v>22380</v>
      </c>
      <c r="N3035">
        <v>6.1</v>
      </c>
      <c r="O3035">
        <v>24375</v>
      </c>
      <c r="P3035" s="2">
        <v>10000000</v>
      </c>
      <c r="Q3035" s="2">
        <v>68566296</v>
      </c>
      <c r="R3035" s="2">
        <v>104438188</v>
      </c>
      <c r="S3035" s="2">
        <v>163004484</v>
      </c>
      <c r="T3035">
        <v>53</v>
      </c>
      <c r="U3035">
        <v>0.38894354294661765</v>
      </c>
      <c r="V3035">
        <v>-2.4537214122733891E-2</v>
      </c>
      <c r="W3035">
        <f>AVERAGE(U3035:V3035)</f>
        <v>0.18220316441194187</v>
      </c>
      <c r="X3035" s="4">
        <v>1.5972052952077986</v>
      </c>
      <c r="Y3035">
        <f>AVERAGE(W3035:X3035)</f>
        <v>0.8897042298098703</v>
      </c>
      <c r="Z3035" t="s">
        <v>23747</v>
      </c>
      <c r="AA3035" t="s">
        <v>22731</v>
      </c>
      <c r="AB3035" t="s">
        <v>23748</v>
      </c>
      <c r="AC3035" t="s">
        <v>22725</v>
      </c>
      <c r="AD3035">
        <v>0</v>
      </c>
      <c r="AE3035">
        <v>0</v>
      </c>
    </row>
    <row r="3036" spans="1:31" x14ac:dyDescent="0.25">
      <c r="A3036" t="s">
        <v>17407</v>
      </c>
      <c r="B3036" t="s">
        <v>17408</v>
      </c>
      <c r="C3036">
        <v>2010</v>
      </c>
      <c r="D3036" s="1">
        <v>40515</v>
      </c>
      <c r="E3036" t="s">
        <v>71</v>
      </c>
      <c r="F3036">
        <v>114</v>
      </c>
      <c r="G3036" t="s">
        <v>19</v>
      </c>
      <c r="H3036" t="s">
        <v>25</v>
      </c>
      <c r="I3036" t="s">
        <v>17409</v>
      </c>
      <c r="J3036" t="s">
        <v>17410</v>
      </c>
      <c r="K3036" t="s">
        <v>17411</v>
      </c>
      <c r="L3036" t="s">
        <v>17412</v>
      </c>
      <c r="M3036" t="s">
        <v>17413</v>
      </c>
      <c r="N3036">
        <v>6.5</v>
      </c>
      <c r="O3036">
        <v>120408</v>
      </c>
      <c r="P3036" s="2">
        <v>38000000</v>
      </c>
      <c r="Q3036" s="2">
        <v>53374681</v>
      </c>
      <c r="R3036" s="2">
        <v>105734416</v>
      </c>
      <c r="S3036" s="2">
        <v>121109097</v>
      </c>
      <c r="T3036">
        <v>39</v>
      </c>
      <c r="U3036">
        <v>0.70589370722037037</v>
      </c>
      <c r="V3036">
        <v>-0.81496830639677043</v>
      </c>
      <c r="W3036">
        <f>AVERAGE(U3036:V3036)</f>
        <v>-5.4537299588200028E-2</v>
      </c>
      <c r="X3036" s="4">
        <v>1.1412366301562726</v>
      </c>
      <c r="Y3036">
        <f>AVERAGE(W3036:X3036)</f>
        <v>0.54334966528403628</v>
      </c>
      <c r="Z3036" t="s">
        <v>23926</v>
      </c>
      <c r="AA3036" t="s">
        <v>22731</v>
      </c>
      <c r="AB3036" t="s">
        <v>23927</v>
      </c>
      <c r="AC3036" t="s">
        <v>22725</v>
      </c>
      <c r="AD3036">
        <v>1969</v>
      </c>
      <c r="AE3036">
        <v>0</v>
      </c>
    </row>
    <row r="3037" spans="1:31" x14ac:dyDescent="0.25">
      <c r="A3037" t="s">
        <v>7845</v>
      </c>
      <c r="B3037" t="s">
        <v>7846</v>
      </c>
      <c r="C3037">
        <v>1984</v>
      </c>
      <c r="D3037" s="1">
        <v>31164</v>
      </c>
      <c r="E3037" t="s">
        <v>79</v>
      </c>
      <c r="F3037">
        <v>93</v>
      </c>
      <c r="G3037" t="s">
        <v>19</v>
      </c>
      <c r="H3037" t="s">
        <v>25</v>
      </c>
      <c r="I3037" t="s">
        <v>7411</v>
      </c>
      <c r="J3037" t="s">
        <v>7411</v>
      </c>
      <c r="K3037" t="s">
        <v>155</v>
      </c>
      <c r="L3037" t="s">
        <v>7847</v>
      </c>
      <c r="M3037" t="s">
        <v>7848</v>
      </c>
      <c r="N3037">
        <v>7.1</v>
      </c>
      <c r="O3037">
        <v>102767</v>
      </c>
      <c r="P3037" s="2">
        <v>6500000</v>
      </c>
      <c r="Q3037" s="2">
        <v>23686027</v>
      </c>
      <c r="R3037" s="2">
        <v>23686027</v>
      </c>
      <c r="S3037" s="2">
        <v>40872054</v>
      </c>
      <c r="T3037">
        <v>61</v>
      </c>
      <c r="U3037">
        <v>1.1813189536309987</v>
      </c>
      <c r="V3037">
        <v>0.42713769574814414</v>
      </c>
      <c r="W3037">
        <f>AVERAGE(U3037:V3037)</f>
        <v>0.80422832468957139</v>
      </c>
      <c r="X3037" s="4">
        <v>0.26797635010701792</v>
      </c>
      <c r="Y3037">
        <f>AVERAGE(W3037:X3037)</f>
        <v>0.53610233739829471</v>
      </c>
      <c r="Z3037" t="s">
        <v>23309</v>
      </c>
      <c r="AA3037" t="s">
        <v>22731</v>
      </c>
      <c r="AB3037" t="s">
        <v>23310</v>
      </c>
      <c r="AC3037" t="s">
        <v>22725</v>
      </c>
      <c r="AD3037">
        <v>1949</v>
      </c>
      <c r="AE3037">
        <v>0</v>
      </c>
    </row>
    <row r="3038" spans="1:31" x14ac:dyDescent="0.25">
      <c r="A3038" t="s">
        <v>8186</v>
      </c>
      <c r="B3038" t="s">
        <v>8187</v>
      </c>
      <c r="C3038">
        <v>1986</v>
      </c>
      <c r="D3038" s="1">
        <v>31750</v>
      </c>
      <c r="E3038" t="s">
        <v>46</v>
      </c>
      <c r="F3038">
        <v>103</v>
      </c>
      <c r="G3038" t="s">
        <v>19</v>
      </c>
      <c r="H3038" t="s">
        <v>103</v>
      </c>
      <c r="I3038" t="s">
        <v>7411</v>
      </c>
      <c r="J3038" t="s">
        <v>7411</v>
      </c>
      <c r="K3038" t="s">
        <v>87</v>
      </c>
      <c r="L3038" t="s">
        <v>8188</v>
      </c>
      <c r="M3038" t="s">
        <v>8189</v>
      </c>
      <c r="N3038">
        <v>7.8</v>
      </c>
      <c r="O3038">
        <v>313852</v>
      </c>
      <c r="P3038" s="2">
        <v>6000000</v>
      </c>
      <c r="Q3038" s="2">
        <v>70136369</v>
      </c>
      <c r="R3038" s="2">
        <v>70712677</v>
      </c>
      <c r="S3038" s="2">
        <v>134849046</v>
      </c>
      <c r="T3038">
        <v>61</v>
      </c>
      <c r="U3038">
        <v>1.7359817411100655</v>
      </c>
      <c r="V3038">
        <v>0.42713769574814414</v>
      </c>
      <c r="W3038">
        <f>AVERAGE(U3038:V3038)</f>
        <v>1.0815597184291048</v>
      </c>
      <c r="X3038" s="4">
        <v>1.2907754374575646</v>
      </c>
      <c r="Y3038">
        <f>AVERAGE(W3038:X3038)</f>
        <v>1.1861675779433347</v>
      </c>
      <c r="Z3038" t="s">
        <v>23309</v>
      </c>
      <c r="AA3038" t="s">
        <v>22731</v>
      </c>
      <c r="AB3038" t="s">
        <v>23310</v>
      </c>
      <c r="AC3038" t="s">
        <v>22725</v>
      </c>
      <c r="AD3038">
        <v>1949</v>
      </c>
      <c r="AE3038">
        <v>0</v>
      </c>
    </row>
    <row r="3039" spans="1:31" x14ac:dyDescent="0.25">
      <c r="A3039" t="s">
        <v>8404</v>
      </c>
      <c r="B3039" t="s">
        <v>2879</v>
      </c>
      <c r="C3039">
        <v>1987</v>
      </c>
      <c r="D3039" s="1">
        <v>32220</v>
      </c>
      <c r="E3039" t="s">
        <v>517</v>
      </c>
      <c r="F3039">
        <v>106</v>
      </c>
      <c r="G3039" t="s">
        <v>19</v>
      </c>
      <c r="H3039" t="s">
        <v>25</v>
      </c>
      <c r="I3039" t="s">
        <v>5778</v>
      </c>
      <c r="J3039" t="s">
        <v>8405</v>
      </c>
      <c r="K3039" t="s">
        <v>8406</v>
      </c>
      <c r="L3039" t="s">
        <v>8407</v>
      </c>
      <c r="M3039" t="s">
        <v>8408</v>
      </c>
      <c r="N3039">
        <v>6</v>
      </c>
      <c r="O3039">
        <v>31238</v>
      </c>
      <c r="P3039" s="2">
        <v>20000000</v>
      </c>
      <c r="Q3039" s="2">
        <v>57387516</v>
      </c>
      <c r="R3039" s="2">
        <v>66673516</v>
      </c>
      <c r="S3039" s="2">
        <v>104061032</v>
      </c>
      <c r="T3039">
        <v>62</v>
      </c>
      <c r="U3039">
        <v>0.30970600187817982</v>
      </c>
      <c r="V3039">
        <v>0.48359705948200393</v>
      </c>
      <c r="W3039">
        <f>AVERAGE(U3039:V3039)</f>
        <v>0.39665153068009185</v>
      </c>
      <c r="X3039" s="4">
        <v>0.95569392494718486</v>
      </c>
      <c r="Y3039">
        <f>AVERAGE(W3039:X3039)</f>
        <v>0.67617272781363835</v>
      </c>
      <c r="Z3039" t="s">
        <v>23309</v>
      </c>
      <c r="AA3039" t="s">
        <v>22731</v>
      </c>
      <c r="AB3039" t="s">
        <v>23310</v>
      </c>
      <c r="AC3039" t="s">
        <v>22725</v>
      </c>
      <c r="AD3039">
        <v>1949</v>
      </c>
      <c r="AE3039">
        <v>0</v>
      </c>
    </row>
    <row r="3040" spans="1:31" x14ac:dyDescent="0.25">
      <c r="A3040" t="s">
        <v>8524</v>
      </c>
      <c r="B3040" t="s">
        <v>8525</v>
      </c>
      <c r="C3040">
        <v>1987</v>
      </c>
      <c r="D3040" s="1">
        <v>32276</v>
      </c>
      <c r="E3040" t="s">
        <v>56</v>
      </c>
      <c r="F3040">
        <v>93</v>
      </c>
      <c r="G3040" t="s">
        <v>19</v>
      </c>
      <c r="H3040" t="s">
        <v>25</v>
      </c>
      <c r="I3040" t="s">
        <v>7411</v>
      </c>
      <c r="J3040" t="s">
        <v>7411</v>
      </c>
      <c r="K3040" t="s">
        <v>87</v>
      </c>
      <c r="L3040" t="s">
        <v>8526</v>
      </c>
      <c r="M3040" t="s">
        <v>8527</v>
      </c>
      <c r="N3040">
        <v>7.6</v>
      </c>
      <c r="O3040">
        <v>119337</v>
      </c>
      <c r="P3040" s="2">
        <v>30000000</v>
      </c>
      <c r="Q3040" s="2">
        <v>49530280</v>
      </c>
      <c r="R3040" s="2">
        <v>49530280</v>
      </c>
      <c r="S3040" s="2">
        <v>69060560</v>
      </c>
      <c r="T3040">
        <v>72</v>
      </c>
      <c r="U3040">
        <v>1.5775066589731892</v>
      </c>
      <c r="V3040">
        <v>1.0481906968206014</v>
      </c>
      <c r="W3040">
        <f>AVERAGE(U3040:V3040)</f>
        <v>1.3128486778968953</v>
      </c>
      <c r="X3040" s="4">
        <v>0.57476610360940084</v>
      </c>
      <c r="Y3040">
        <f>AVERAGE(W3040:X3040)</f>
        <v>0.94380739075314812</v>
      </c>
      <c r="Z3040" t="s">
        <v>23309</v>
      </c>
      <c r="AA3040" t="s">
        <v>22731</v>
      </c>
      <c r="AB3040" t="s">
        <v>23310</v>
      </c>
      <c r="AC3040" t="s">
        <v>22725</v>
      </c>
      <c r="AD3040">
        <v>1949</v>
      </c>
      <c r="AE3040">
        <v>0</v>
      </c>
    </row>
    <row r="3041" spans="1:31" x14ac:dyDescent="0.25">
      <c r="A3041" t="s">
        <v>8775</v>
      </c>
      <c r="B3041" t="s">
        <v>8776</v>
      </c>
      <c r="C3041">
        <v>1988</v>
      </c>
      <c r="D3041" s="1">
        <v>32591</v>
      </c>
      <c r="E3041" t="s">
        <v>517</v>
      </c>
      <c r="F3041">
        <v>85</v>
      </c>
      <c r="G3041" t="s">
        <v>19</v>
      </c>
      <c r="H3041" t="s">
        <v>25</v>
      </c>
      <c r="I3041" t="s">
        <v>8777</v>
      </c>
      <c r="J3041" t="s">
        <v>8778</v>
      </c>
      <c r="K3041" t="s">
        <v>87</v>
      </c>
      <c r="L3041" t="s">
        <v>8779</v>
      </c>
      <c r="M3041" t="s">
        <v>8780</v>
      </c>
      <c r="N3041">
        <v>7.6</v>
      </c>
      <c r="O3041">
        <v>148550</v>
      </c>
      <c r="P3041" s="2">
        <v>12000000</v>
      </c>
      <c r="Q3041" s="2">
        <v>78756177</v>
      </c>
      <c r="R3041" s="2">
        <v>78756177</v>
      </c>
      <c r="S3041" s="2">
        <v>145512354</v>
      </c>
      <c r="T3041">
        <v>76</v>
      </c>
      <c r="U3041">
        <v>1.5775066589731892</v>
      </c>
      <c r="V3041">
        <v>1.2740281517560406</v>
      </c>
      <c r="W3041">
        <f>AVERAGE(U3041:V3041)</f>
        <v>1.4257674053646148</v>
      </c>
      <c r="X3041" s="4">
        <v>1.406829606232596</v>
      </c>
      <c r="Y3041">
        <f>AVERAGE(W3041:X3041)</f>
        <v>1.4162985057986055</v>
      </c>
      <c r="Z3041" t="s">
        <v>23309</v>
      </c>
      <c r="AA3041" t="s">
        <v>22731</v>
      </c>
      <c r="AB3041" t="s">
        <v>23310</v>
      </c>
      <c r="AC3041" t="s">
        <v>22725</v>
      </c>
      <c r="AD3041">
        <v>1949</v>
      </c>
      <c r="AE3041">
        <v>0</v>
      </c>
    </row>
    <row r="3042" spans="1:31" x14ac:dyDescent="0.25">
      <c r="A3042" t="s">
        <v>9118</v>
      </c>
      <c r="B3042" t="s">
        <v>9119</v>
      </c>
      <c r="C3042">
        <v>1989</v>
      </c>
      <c r="D3042" s="1">
        <v>32736</v>
      </c>
      <c r="E3042" t="s">
        <v>46</v>
      </c>
      <c r="F3042">
        <v>100</v>
      </c>
      <c r="G3042" t="s">
        <v>19</v>
      </c>
      <c r="H3042" t="s">
        <v>25</v>
      </c>
      <c r="I3042" t="s">
        <v>7411</v>
      </c>
      <c r="J3042" t="s">
        <v>7411</v>
      </c>
      <c r="K3042" t="s">
        <v>155</v>
      </c>
      <c r="L3042" t="s">
        <v>9120</v>
      </c>
      <c r="M3042" t="s">
        <v>9121</v>
      </c>
      <c r="N3042">
        <v>7</v>
      </c>
      <c r="O3042">
        <v>82656</v>
      </c>
      <c r="P3042" s="2">
        <v>15000000</v>
      </c>
      <c r="Q3042" s="2">
        <v>66758538</v>
      </c>
      <c r="R3042" s="2">
        <v>79258538</v>
      </c>
      <c r="S3042" s="2">
        <v>131017076</v>
      </c>
      <c r="T3042">
        <v>51</v>
      </c>
      <c r="U3042">
        <v>1.1020814125625609</v>
      </c>
      <c r="V3042">
        <v>-0.13745594159045341</v>
      </c>
      <c r="W3042">
        <f>AVERAGE(U3042:V3042)</f>
        <v>0.48231273548605375</v>
      </c>
      <c r="X3042" s="4">
        <v>1.2490701717819546</v>
      </c>
      <c r="Y3042">
        <f>AVERAGE(W3042:X3042)</f>
        <v>0.86569145363400413</v>
      </c>
      <c r="Z3042" t="s">
        <v>23309</v>
      </c>
      <c r="AA3042" t="s">
        <v>22731</v>
      </c>
      <c r="AB3042" t="s">
        <v>23310</v>
      </c>
      <c r="AC3042" t="s">
        <v>22725</v>
      </c>
      <c r="AD3042">
        <v>1949</v>
      </c>
      <c r="AE3042">
        <v>0</v>
      </c>
    </row>
    <row r="3043" spans="1:31" x14ac:dyDescent="0.25">
      <c r="A3043" t="s">
        <v>9601</v>
      </c>
      <c r="B3043" t="s">
        <v>9602</v>
      </c>
      <c r="C3043">
        <v>1991</v>
      </c>
      <c r="D3043" s="1">
        <v>33515</v>
      </c>
      <c r="E3043" t="s">
        <v>517</v>
      </c>
      <c r="F3043">
        <v>85</v>
      </c>
      <c r="G3043" t="s">
        <v>19</v>
      </c>
      <c r="H3043" t="s">
        <v>271</v>
      </c>
      <c r="I3043" t="s">
        <v>8777</v>
      </c>
      <c r="J3043" t="s">
        <v>6944</v>
      </c>
      <c r="K3043" t="s">
        <v>87</v>
      </c>
      <c r="L3043" t="s">
        <v>9603</v>
      </c>
      <c r="M3043" t="s">
        <v>9604</v>
      </c>
      <c r="N3043">
        <v>6.9</v>
      </c>
      <c r="O3043">
        <v>103270</v>
      </c>
      <c r="P3043" s="2">
        <v>23000000</v>
      </c>
      <c r="Q3043" s="2">
        <v>86930411</v>
      </c>
      <c r="R3043" s="2">
        <v>86930411</v>
      </c>
      <c r="S3043" s="2">
        <v>150860822</v>
      </c>
      <c r="T3043">
        <v>65</v>
      </c>
      <c r="U3043">
        <v>1.022843871494123</v>
      </c>
      <c r="V3043">
        <v>0.65297515068358314</v>
      </c>
      <c r="W3043">
        <f>AVERAGE(U3043:V3043)</f>
        <v>0.83790951108885303</v>
      </c>
      <c r="X3043" s="4">
        <v>1.4650396858776606</v>
      </c>
      <c r="Y3043">
        <f>AVERAGE(W3043:X3043)</f>
        <v>1.1514745984832568</v>
      </c>
      <c r="Z3043" t="s">
        <v>23309</v>
      </c>
      <c r="AA3043" t="s">
        <v>22731</v>
      </c>
      <c r="AB3043" t="s">
        <v>23310</v>
      </c>
      <c r="AC3043" t="s">
        <v>22725</v>
      </c>
      <c r="AD3043">
        <v>1949</v>
      </c>
      <c r="AE3043">
        <v>0</v>
      </c>
    </row>
    <row r="3044" spans="1:31" x14ac:dyDescent="0.25">
      <c r="A3044" t="s">
        <v>10350</v>
      </c>
      <c r="B3044" t="s">
        <v>10351</v>
      </c>
      <c r="C3044">
        <v>1994</v>
      </c>
      <c r="D3044" s="1">
        <v>34558</v>
      </c>
      <c r="E3044" t="s">
        <v>46</v>
      </c>
      <c r="F3044">
        <v>86</v>
      </c>
      <c r="G3044" t="s">
        <v>19</v>
      </c>
      <c r="H3044" t="s">
        <v>25</v>
      </c>
      <c r="I3044" t="s">
        <v>10352</v>
      </c>
      <c r="J3044" t="s">
        <v>10353</v>
      </c>
      <c r="K3044" t="s">
        <v>8707</v>
      </c>
      <c r="L3044" t="s">
        <v>10354</v>
      </c>
      <c r="M3044" t="s">
        <v>10355</v>
      </c>
      <c r="N3044">
        <v>6.9</v>
      </c>
      <c r="O3044">
        <v>272350</v>
      </c>
      <c r="P3044" s="2">
        <v>15000000</v>
      </c>
      <c r="Q3044" s="2">
        <v>72217396</v>
      </c>
      <c r="R3044" s="2">
        <v>107217396</v>
      </c>
      <c r="S3044" s="2">
        <v>164434792</v>
      </c>
      <c r="T3044">
        <v>37</v>
      </c>
      <c r="U3044">
        <v>1.022843871494123</v>
      </c>
      <c r="V3044">
        <v>-0.92788703386449001</v>
      </c>
      <c r="W3044">
        <f>AVERAGE(U3044:V3044)</f>
        <v>4.7478418814816514E-2</v>
      </c>
      <c r="X3044" s="4">
        <v>1.6127720598583439</v>
      </c>
      <c r="Y3044">
        <f>AVERAGE(W3044:X3044)</f>
        <v>0.83012523933658022</v>
      </c>
      <c r="Z3044" t="s">
        <v>23309</v>
      </c>
      <c r="AA3044" t="s">
        <v>22731</v>
      </c>
      <c r="AB3044" t="s">
        <v>23310</v>
      </c>
      <c r="AC3044" t="s">
        <v>22725</v>
      </c>
      <c r="AD3044">
        <v>1949</v>
      </c>
      <c r="AE3044">
        <v>0</v>
      </c>
    </row>
    <row r="3045" spans="1:31" x14ac:dyDescent="0.25">
      <c r="A3045" t="s">
        <v>8587</v>
      </c>
      <c r="B3045" t="s">
        <v>8588</v>
      </c>
      <c r="C3045">
        <v>1987</v>
      </c>
      <c r="D3045" s="1">
        <v>32178</v>
      </c>
      <c r="E3045" t="s">
        <v>1629</v>
      </c>
      <c r="F3045">
        <v>88</v>
      </c>
      <c r="G3045" t="s">
        <v>19</v>
      </c>
      <c r="H3045" t="s">
        <v>25</v>
      </c>
      <c r="I3045" t="s">
        <v>8589</v>
      </c>
      <c r="J3045" t="s">
        <v>8590</v>
      </c>
      <c r="K3045" t="s">
        <v>6814</v>
      </c>
      <c r="L3045" t="s">
        <v>8591</v>
      </c>
      <c r="M3045" t="s">
        <v>8592</v>
      </c>
      <c r="N3045">
        <v>6.3</v>
      </c>
      <c r="O3045">
        <v>32873</v>
      </c>
      <c r="P3045" s="2">
        <v>14000000</v>
      </c>
      <c r="Q3045" s="2">
        <v>57915972</v>
      </c>
      <c r="R3045" s="2">
        <v>57915972</v>
      </c>
      <c r="S3045" s="2">
        <v>101831944</v>
      </c>
      <c r="T3045">
        <v>56</v>
      </c>
      <c r="U3045">
        <v>0.54741862508349393</v>
      </c>
      <c r="V3045">
        <v>0.14484087707884538</v>
      </c>
      <c r="W3045">
        <f>AVERAGE(U3045:V3045)</f>
        <v>0.34612975108116967</v>
      </c>
      <c r="X3045" s="4">
        <v>0.93143363395996048</v>
      </c>
      <c r="Y3045">
        <f>AVERAGE(W3045:X3045)</f>
        <v>0.63878169252056505</v>
      </c>
      <c r="Z3045" t="s">
        <v>23392</v>
      </c>
      <c r="AA3045" t="s">
        <v>22731</v>
      </c>
      <c r="AB3045" t="s">
        <v>23393</v>
      </c>
      <c r="AC3045" t="s">
        <v>22725</v>
      </c>
      <c r="AD3045">
        <v>1954</v>
      </c>
      <c r="AE3045">
        <v>0</v>
      </c>
    </row>
    <row r="3046" spans="1:31" x14ac:dyDescent="0.25">
      <c r="A3046" t="s">
        <v>9122</v>
      </c>
      <c r="B3046" t="s">
        <v>9123</v>
      </c>
      <c r="C3046">
        <v>1989</v>
      </c>
      <c r="D3046" s="1">
        <v>32850</v>
      </c>
      <c r="E3046" t="s">
        <v>79</v>
      </c>
      <c r="F3046">
        <v>116</v>
      </c>
      <c r="G3046" t="s">
        <v>19</v>
      </c>
      <c r="H3046" t="s">
        <v>25</v>
      </c>
      <c r="I3046" t="s">
        <v>8589</v>
      </c>
      <c r="J3046" t="s">
        <v>9124</v>
      </c>
      <c r="K3046" t="s">
        <v>799</v>
      </c>
      <c r="L3046" t="s">
        <v>9125</v>
      </c>
      <c r="M3046" t="s">
        <v>9126</v>
      </c>
      <c r="N3046">
        <v>6.8</v>
      </c>
      <c r="O3046">
        <v>47221</v>
      </c>
      <c r="P3046" s="2">
        <v>26000000</v>
      </c>
      <c r="Q3046" s="2">
        <v>86888546</v>
      </c>
      <c r="R3046" s="2">
        <v>160188546</v>
      </c>
      <c r="S3046" s="2">
        <v>221077092</v>
      </c>
      <c r="T3046">
        <v>79</v>
      </c>
      <c r="U3046">
        <v>0.94360633042568443</v>
      </c>
      <c r="V3046">
        <v>1.4434062429576198</v>
      </c>
      <c r="W3046">
        <f>AVERAGE(U3046:V3046)</f>
        <v>1.1935062866916522</v>
      </c>
      <c r="X3046" s="4">
        <v>2.2292388302082173</v>
      </c>
      <c r="Y3046">
        <f>AVERAGE(W3046:X3046)</f>
        <v>1.7113725584499346</v>
      </c>
      <c r="Z3046" t="s">
        <v>23392</v>
      </c>
      <c r="AA3046" t="s">
        <v>22731</v>
      </c>
      <c r="AB3046" t="s">
        <v>23393</v>
      </c>
      <c r="AC3046" t="s">
        <v>22725</v>
      </c>
      <c r="AD3046">
        <v>1954</v>
      </c>
      <c r="AE3046">
        <v>0</v>
      </c>
    </row>
    <row r="3047" spans="1:31" x14ac:dyDescent="0.25">
      <c r="A3047" t="s">
        <v>9249</v>
      </c>
      <c r="B3047" t="s">
        <v>213</v>
      </c>
      <c r="C3047">
        <v>1990</v>
      </c>
      <c r="D3047" s="1">
        <v>33081</v>
      </c>
      <c r="E3047" t="s">
        <v>517</v>
      </c>
      <c r="F3047">
        <v>102</v>
      </c>
      <c r="G3047" t="s">
        <v>19</v>
      </c>
      <c r="H3047" t="s">
        <v>1838</v>
      </c>
      <c r="I3047" t="s">
        <v>7286</v>
      </c>
      <c r="J3047" t="s">
        <v>7286</v>
      </c>
      <c r="K3047" t="s">
        <v>7718</v>
      </c>
      <c r="L3047" t="s">
        <v>9250</v>
      </c>
      <c r="M3047" t="s">
        <v>9251</v>
      </c>
      <c r="N3047">
        <v>6.4</v>
      </c>
      <c r="O3047">
        <v>18407</v>
      </c>
      <c r="P3047" s="2">
        <v>12000000</v>
      </c>
      <c r="Q3047" s="2">
        <v>21460601</v>
      </c>
      <c r="R3047" s="2">
        <v>21460601</v>
      </c>
      <c r="S3047" s="2">
        <v>30921202</v>
      </c>
      <c r="T3047">
        <v>78</v>
      </c>
      <c r="U3047">
        <v>0.62665616615193254</v>
      </c>
      <c r="V3047">
        <v>1.38694687922376</v>
      </c>
      <c r="W3047">
        <f>AVERAGE(U3047:V3047)</f>
        <v>1.0068015226878462</v>
      </c>
      <c r="X3047" s="4">
        <v>0.15967619996005047</v>
      </c>
      <c r="Y3047">
        <f>AVERAGE(W3047:X3047)</f>
        <v>0.58323886132394831</v>
      </c>
      <c r="Z3047" t="s">
        <v>23392</v>
      </c>
      <c r="AA3047" t="s">
        <v>22731</v>
      </c>
      <c r="AB3047" t="s">
        <v>23393</v>
      </c>
      <c r="AC3047" t="s">
        <v>22725</v>
      </c>
      <c r="AD3047">
        <v>1954</v>
      </c>
      <c r="AE3047">
        <v>0</v>
      </c>
    </row>
    <row r="3048" spans="1:31" x14ac:dyDescent="0.25">
      <c r="A3048" t="s">
        <v>10273</v>
      </c>
      <c r="B3048" t="s">
        <v>10274</v>
      </c>
      <c r="C3048">
        <v>1993</v>
      </c>
      <c r="D3048" s="1">
        <v>34066</v>
      </c>
      <c r="E3048" t="s">
        <v>90</v>
      </c>
      <c r="F3048">
        <v>101</v>
      </c>
      <c r="G3048" t="s">
        <v>19</v>
      </c>
      <c r="H3048" t="s">
        <v>25</v>
      </c>
      <c r="I3048" t="s">
        <v>9901</v>
      </c>
      <c r="J3048" t="s">
        <v>10275</v>
      </c>
      <c r="K3048" t="s">
        <v>799</v>
      </c>
      <c r="L3048" t="s">
        <v>10276</v>
      </c>
      <c r="M3048" t="s">
        <v>10277</v>
      </c>
      <c r="N3048">
        <v>7.8</v>
      </c>
      <c r="O3048">
        <v>77245</v>
      </c>
      <c r="Q3048" s="2">
        <v>32950136</v>
      </c>
      <c r="R3048" s="2">
        <v>34348443</v>
      </c>
      <c r="S3048" s="2">
        <v>67298579</v>
      </c>
      <c r="T3048">
        <v>55</v>
      </c>
      <c r="U3048">
        <v>1.7359817411100655</v>
      </c>
      <c r="V3048">
        <v>8.8381513344985618E-2</v>
      </c>
      <c r="W3048">
        <f>AVERAGE(U3048:V3048)</f>
        <v>0.9121816272275256</v>
      </c>
      <c r="X3048" s="4">
        <v>0.55558957411663945</v>
      </c>
      <c r="Y3048">
        <f>AVERAGE(W3048:X3048)</f>
        <v>0.73388560067208253</v>
      </c>
      <c r="Z3048" t="s">
        <v>23392</v>
      </c>
      <c r="AA3048" t="s">
        <v>22731</v>
      </c>
      <c r="AB3048" t="s">
        <v>23393</v>
      </c>
      <c r="AC3048" t="s">
        <v>22725</v>
      </c>
      <c r="AD3048">
        <v>1954</v>
      </c>
      <c r="AE3048">
        <v>0</v>
      </c>
    </row>
    <row r="3049" spans="1:31" x14ac:dyDescent="0.25">
      <c r="A3049" t="s">
        <v>10433</v>
      </c>
      <c r="B3049" t="s">
        <v>10434</v>
      </c>
      <c r="C3049">
        <v>1994</v>
      </c>
      <c r="D3049" s="1">
        <v>34613</v>
      </c>
      <c r="E3049" t="s">
        <v>252</v>
      </c>
      <c r="F3049">
        <v>91</v>
      </c>
      <c r="G3049" t="s">
        <v>19</v>
      </c>
      <c r="H3049" t="s">
        <v>25</v>
      </c>
      <c r="I3049" t="s">
        <v>9635</v>
      </c>
      <c r="J3049" t="s">
        <v>9953</v>
      </c>
      <c r="K3049" t="s">
        <v>155</v>
      </c>
      <c r="L3049" t="s">
        <v>10435</v>
      </c>
      <c r="M3049" t="s">
        <v>10436</v>
      </c>
      <c r="N3049">
        <v>4.9000000000000004</v>
      </c>
      <c r="O3049">
        <v>74414</v>
      </c>
      <c r="P3049" s="2">
        <v>46000000</v>
      </c>
      <c r="Q3049" s="2">
        <v>130531208</v>
      </c>
      <c r="R3049" s="2">
        <v>341631208</v>
      </c>
      <c r="S3049" s="2">
        <v>426162416</v>
      </c>
      <c r="T3049">
        <v>38</v>
      </c>
      <c r="U3049">
        <v>-0.56190694987463896</v>
      </c>
      <c r="V3049">
        <v>-0.87142767013063027</v>
      </c>
      <c r="W3049">
        <f>AVERAGE(U3049:V3049)</f>
        <v>-0.71666731000263462</v>
      </c>
      <c r="X3049" s="4">
        <v>4.461286034019456</v>
      </c>
      <c r="Y3049">
        <f>AVERAGE(W3049:X3049)</f>
        <v>1.8723093620084108</v>
      </c>
      <c r="Z3049" t="s">
        <v>23392</v>
      </c>
      <c r="AA3049" t="s">
        <v>22731</v>
      </c>
      <c r="AB3049" t="s">
        <v>23393</v>
      </c>
      <c r="AC3049" t="s">
        <v>22725</v>
      </c>
      <c r="AD3049">
        <v>1954</v>
      </c>
      <c r="AE3049">
        <v>0</v>
      </c>
    </row>
    <row r="3050" spans="1:31" x14ac:dyDescent="0.25">
      <c r="A3050" t="s">
        <v>12353</v>
      </c>
      <c r="B3050" t="s">
        <v>12354</v>
      </c>
      <c r="C3050">
        <v>1999</v>
      </c>
      <c r="D3050" s="1">
        <v>36476</v>
      </c>
      <c r="E3050" t="s">
        <v>46</v>
      </c>
      <c r="F3050">
        <v>97</v>
      </c>
      <c r="G3050" t="s">
        <v>19</v>
      </c>
      <c r="H3050" t="s">
        <v>25</v>
      </c>
      <c r="I3050" t="s">
        <v>7776</v>
      </c>
      <c r="J3050" t="s">
        <v>9571</v>
      </c>
      <c r="K3050" t="s">
        <v>155</v>
      </c>
      <c r="L3050" t="s">
        <v>12355</v>
      </c>
      <c r="M3050" t="s">
        <v>12356</v>
      </c>
      <c r="N3050">
        <v>6.4</v>
      </c>
      <c r="O3050">
        <v>65364</v>
      </c>
      <c r="P3050" s="2">
        <v>55000000</v>
      </c>
      <c r="Q3050" s="2">
        <v>66384775</v>
      </c>
      <c r="R3050" s="2">
        <v>98625775</v>
      </c>
      <c r="S3050" s="2">
        <v>110010550</v>
      </c>
      <c r="T3050">
        <v>71</v>
      </c>
      <c r="U3050">
        <v>0.62665616615193254</v>
      </c>
      <c r="V3050">
        <v>0.99173133308674177</v>
      </c>
      <c r="W3050">
        <f>AVERAGE(U3050:V3050)</f>
        <v>0.8091937496193371</v>
      </c>
      <c r="X3050" s="4">
        <v>1.0204455354326072</v>
      </c>
      <c r="Y3050">
        <f>AVERAGE(W3050:X3050)</f>
        <v>0.91481964252597214</v>
      </c>
      <c r="Z3050" t="s">
        <v>23392</v>
      </c>
      <c r="AA3050" t="s">
        <v>22731</v>
      </c>
      <c r="AB3050" t="s">
        <v>23393</v>
      </c>
      <c r="AC3050" t="s">
        <v>22725</v>
      </c>
      <c r="AD3050">
        <v>1954</v>
      </c>
      <c r="AE3050">
        <v>0</v>
      </c>
    </row>
    <row r="3051" spans="1:31" x14ac:dyDescent="0.25">
      <c r="A3051" t="s">
        <v>12606</v>
      </c>
      <c r="B3051" t="s">
        <v>12607</v>
      </c>
      <c r="C3051">
        <v>1999</v>
      </c>
      <c r="D3051" s="1">
        <v>36476</v>
      </c>
      <c r="E3051" t="s">
        <v>71</v>
      </c>
      <c r="F3051">
        <v>107</v>
      </c>
      <c r="G3051" t="s">
        <v>19</v>
      </c>
      <c r="H3051" t="s">
        <v>25</v>
      </c>
      <c r="I3051" t="s">
        <v>11692</v>
      </c>
      <c r="J3051" t="s">
        <v>12608</v>
      </c>
      <c r="K3051" t="s">
        <v>11140</v>
      </c>
      <c r="L3051" t="s">
        <v>12609</v>
      </c>
      <c r="M3051" t="s">
        <v>12610</v>
      </c>
      <c r="N3051">
        <v>6.1</v>
      </c>
      <c r="O3051">
        <v>81742</v>
      </c>
      <c r="P3051" s="2">
        <v>25000000</v>
      </c>
      <c r="Q3051" s="2">
        <v>55474756</v>
      </c>
      <c r="R3051" s="2">
        <v>84565230</v>
      </c>
      <c r="S3051" s="2">
        <v>115039986</v>
      </c>
      <c r="T3051">
        <v>60</v>
      </c>
      <c r="U3051">
        <v>0.38894354294661765</v>
      </c>
      <c r="V3051">
        <v>0.37067833201428441</v>
      </c>
      <c r="W3051">
        <f>AVERAGE(U3051:V3051)</f>
        <v>0.37981093748045103</v>
      </c>
      <c r="X3051" s="4">
        <v>1.0751834286255282</v>
      </c>
      <c r="Y3051">
        <f>AVERAGE(W3051:X3051)</f>
        <v>0.7274971830529896</v>
      </c>
      <c r="Z3051" t="s">
        <v>23392</v>
      </c>
      <c r="AA3051" t="s">
        <v>22731</v>
      </c>
      <c r="AB3051" t="s">
        <v>23393</v>
      </c>
      <c r="AC3051" t="s">
        <v>22725</v>
      </c>
      <c r="AD3051">
        <v>1954</v>
      </c>
      <c r="AE3051">
        <v>0</v>
      </c>
    </row>
    <row r="3052" spans="1:31" x14ac:dyDescent="0.25">
      <c r="A3052" t="s">
        <v>12927</v>
      </c>
      <c r="B3052" t="s">
        <v>12928</v>
      </c>
      <c r="C3052">
        <v>1999</v>
      </c>
      <c r="D3052" s="1">
        <v>36854</v>
      </c>
      <c r="E3052" t="s">
        <v>4684</v>
      </c>
      <c r="F3052">
        <v>102</v>
      </c>
      <c r="G3052" t="s">
        <v>19</v>
      </c>
      <c r="H3052" t="s">
        <v>25</v>
      </c>
      <c r="I3052" t="s">
        <v>11693</v>
      </c>
      <c r="J3052" t="s">
        <v>12929</v>
      </c>
      <c r="K3052" t="s">
        <v>11457</v>
      </c>
      <c r="L3052" t="s">
        <v>12930</v>
      </c>
      <c r="M3052" t="s">
        <v>12931</v>
      </c>
      <c r="N3052">
        <v>7.3</v>
      </c>
      <c r="O3052">
        <v>146064</v>
      </c>
      <c r="P3052" s="2">
        <v>45000000</v>
      </c>
      <c r="Q3052" s="2">
        <v>71583916</v>
      </c>
      <c r="R3052" s="2">
        <v>90683916</v>
      </c>
      <c r="S3052" s="2">
        <v>117267832</v>
      </c>
      <c r="T3052">
        <v>70</v>
      </c>
      <c r="U3052">
        <v>1.339794035767875</v>
      </c>
      <c r="V3052">
        <v>0.93527196935288193</v>
      </c>
      <c r="W3052">
        <f>AVERAGE(U3052:V3052)</f>
        <v>1.1375330025603785</v>
      </c>
      <c r="X3052" s="4">
        <v>1.0994302022992117</v>
      </c>
      <c r="Y3052">
        <f>AVERAGE(W3052:X3052)</f>
        <v>1.118481602429795</v>
      </c>
      <c r="Z3052" t="s">
        <v>23392</v>
      </c>
      <c r="AA3052" t="s">
        <v>22731</v>
      </c>
      <c r="AB3052" t="s">
        <v>23393</v>
      </c>
      <c r="AC3052" t="s">
        <v>22725</v>
      </c>
      <c r="AD3052">
        <v>1954</v>
      </c>
      <c r="AE3052">
        <v>0</v>
      </c>
    </row>
    <row r="3053" spans="1:31" x14ac:dyDescent="0.25">
      <c r="A3053" t="s">
        <v>13352</v>
      </c>
      <c r="B3053" t="s">
        <v>13353</v>
      </c>
      <c r="C3053">
        <v>2001</v>
      </c>
      <c r="D3053" s="1">
        <v>37127</v>
      </c>
      <c r="E3053" t="s">
        <v>252</v>
      </c>
      <c r="F3053">
        <v>87</v>
      </c>
      <c r="G3053" t="s">
        <v>19</v>
      </c>
      <c r="H3053" t="s">
        <v>25</v>
      </c>
      <c r="I3053" t="s">
        <v>13093</v>
      </c>
      <c r="J3053" t="s">
        <v>13354</v>
      </c>
      <c r="K3053" t="s">
        <v>799</v>
      </c>
      <c r="L3053" t="s">
        <v>13355</v>
      </c>
      <c r="M3053" t="s">
        <v>13356</v>
      </c>
      <c r="N3053">
        <v>4.7</v>
      </c>
      <c r="O3053">
        <v>41189</v>
      </c>
      <c r="P3053" s="2">
        <v>70000000</v>
      </c>
      <c r="Q3053" s="2">
        <v>112952899</v>
      </c>
      <c r="R3053" s="2">
        <v>176104344</v>
      </c>
      <c r="S3053" s="2">
        <v>219057243</v>
      </c>
      <c r="T3053">
        <v>49</v>
      </c>
      <c r="U3053">
        <v>-0.72038203201151529</v>
      </c>
      <c r="V3053">
        <v>-0.25037466905817291</v>
      </c>
      <c r="W3053">
        <f>AVERAGE(U3053:V3053)</f>
        <v>-0.48537835053484413</v>
      </c>
      <c r="X3053" s="4">
        <v>2.2072557929794248</v>
      </c>
      <c r="Y3053">
        <f>AVERAGE(W3053:X3053)</f>
        <v>0.86093872122229032</v>
      </c>
      <c r="Z3053" t="s">
        <v>23392</v>
      </c>
      <c r="AA3053" t="s">
        <v>22731</v>
      </c>
      <c r="AB3053" t="s">
        <v>23393</v>
      </c>
      <c r="AC3053" t="s">
        <v>22725</v>
      </c>
      <c r="AD3053">
        <v>1954</v>
      </c>
      <c r="AE3053">
        <v>0</v>
      </c>
    </row>
    <row r="3054" spans="1:31" x14ac:dyDescent="0.25">
      <c r="A3054" t="s">
        <v>14190</v>
      </c>
      <c r="B3054" t="s">
        <v>14191</v>
      </c>
      <c r="C3054">
        <v>2003</v>
      </c>
      <c r="D3054" s="1">
        <v>37925</v>
      </c>
      <c r="E3054" t="s">
        <v>154</v>
      </c>
      <c r="F3054">
        <v>92</v>
      </c>
      <c r="G3054" t="s">
        <v>19</v>
      </c>
      <c r="H3054" t="s">
        <v>14192</v>
      </c>
      <c r="I3054" t="s">
        <v>13093</v>
      </c>
      <c r="J3054" t="s">
        <v>14193</v>
      </c>
      <c r="K3054" t="s">
        <v>12832</v>
      </c>
      <c r="L3054" t="s">
        <v>14194</v>
      </c>
      <c r="M3054" t="s">
        <v>14195</v>
      </c>
      <c r="N3054">
        <v>5.6</v>
      </c>
      <c r="O3054">
        <v>62578</v>
      </c>
      <c r="P3054" s="2">
        <v>60000000</v>
      </c>
      <c r="Q3054" s="2">
        <v>104297061</v>
      </c>
      <c r="R3054" s="2">
        <v>164433867</v>
      </c>
      <c r="S3054" s="2">
        <v>208730928</v>
      </c>
      <c r="T3054">
        <v>39</v>
      </c>
      <c r="U3054">
        <v>-7.2441623955728602E-3</v>
      </c>
      <c r="V3054">
        <v>-0.81496830639677043</v>
      </c>
      <c r="W3054">
        <f>AVERAGE(U3054:V3054)</f>
        <v>-0.41110623439617167</v>
      </c>
      <c r="X3054" s="4">
        <v>2.0948692892946266</v>
      </c>
      <c r="Y3054">
        <f>AVERAGE(W3054:X3054)</f>
        <v>0.84188152744922751</v>
      </c>
      <c r="Z3054" t="s">
        <v>23392</v>
      </c>
      <c r="AA3054" t="s">
        <v>22731</v>
      </c>
      <c r="AB3054" t="s">
        <v>23393</v>
      </c>
      <c r="AC3054" t="s">
        <v>22725</v>
      </c>
      <c r="AD3054">
        <v>1954</v>
      </c>
      <c r="AE3054">
        <v>0</v>
      </c>
    </row>
    <row r="3055" spans="1:31" x14ac:dyDescent="0.25">
      <c r="A3055" t="s">
        <v>14985</v>
      </c>
      <c r="B3055" t="s">
        <v>14986</v>
      </c>
      <c r="C3055">
        <v>2005</v>
      </c>
      <c r="D3055" s="1">
        <v>38681</v>
      </c>
      <c r="E3055" t="s">
        <v>65</v>
      </c>
      <c r="F3055">
        <v>119</v>
      </c>
      <c r="G3055" t="s">
        <v>19</v>
      </c>
      <c r="H3055" t="s">
        <v>290</v>
      </c>
      <c r="I3055" t="s">
        <v>9748</v>
      </c>
      <c r="J3055" t="s">
        <v>9748</v>
      </c>
      <c r="K3055" t="s">
        <v>155</v>
      </c>
      <c r="L3055" t="s">
        <v>14987</v>
      </c>
      <c r="M3055" t="s">
        <v>14988</v>
      </c>
      <c r="N3055">
        <v>7.8</v>
      </c>
      <c r="O3055">
        <v>279887</v>
      </c>
      <c r="P3055" s="2">
        <v>39000000</v>
      </c>
      <c r="Q3055" s="2">
        <v>25514517</v>
      </c>
      <c r="R3055" s="2">
        <v>40445129</v>
      </c>
      <c r="S3055" s="2">
        <v>26959646</v>
      </c>
      <c r="T3055">
        <v>74</v>
      </c>
      <c r="U3055">
        <v>1.7359817411100655</v>
      </c>
      <c r="V3055">
        <v>1.1611094242883211</v>
      </c>
      <c r="W3055">
        <f>AVERAGE(U3055:V3055)</f>
        <v>1.4485455826991933</v>
      </c>
      <c r="X3055" s="4">
        <v>0.11656058437099137</v>
      </c>
      <c r="Y3055">
        <f>AVERAGE(W3055:X3055)</f>
        <v>0.78255308353509234</v>
      </c>
      <c r="Z3055" t="s">
        <v>23392</v>
      </c>
      <c r="AA3055" t="s">
        <v>22731</v>
      </c>
      <c r="AB3055" t="s">
        <v>23393</v>
      </c>
      <c r="AC3055" t="s">
        <v>22725</v>
      </c>
      <c r="AD3055">
        <v>1954</v>
      </c>
      <c r="AE3055">
        <v>0</v>
      </c>
    </row>
    <row r="3056" spans="1:31" x14ac:dyDescent="0.25">
      <c r="A3056" t="s">
        <v>7356</v>
      </c>
      <c r="B3056" t="s">
        <v>7357</v>
      </c>
      <c r="C3056">
        <v>1982</v>
      </c>
      <c r="D3056" s="1">
        <v>30034</v>
      </c>
      <c r="E3056" t="s">
        <v>517</v>
      </c>
      <c r="F3056">
        <v>90</v>
      </c>
      <c r="G3056" t="s">
        <v>19</v>
      </c>
      <c r="H3056" t="s">
        <v>271</v>
      </c>
      <c r="I3056" t="s">
        <v>5628</v>
      </c>
      <c r="J3056" t="s">
        <v>7358</v>
      </c>
      <c r="K3056" t="s">
        <v>7359</v>
      </c>
      <c r="L3056" t="s">
        <v>7360</v>
      </c>
      <c r="M3056" t="s">
        <v>7361</v>
      </c>
      <c r="N3056">
        <v>6.8</v>
      </c>
      <c r="O3056">
        <v>6811</v>
      </c>
      <c r="P3056" s="2">
        <v>350000</v>
      </c>
      <c r="S3056" s="2"/>
      <c r="T3056">
        <v>69</v>
      </c>
      <c r="U3056">
        <v>0.94360633042568443</v>
      </c>
      <c r="V3056">
        <v>0.87881260561902219</v>
      </c>
      <c r="W3056">
        <f>AVERAGE(U3056:V3056)</f>
        <v>0.91120946802235325</v>
      </c>
      <c r="X3056" s="4"/>
      <c r="Y3056">
        <f>AVERAGE(W3056:X3056)</f>
        <v>0.91120946802235325</v>
      </c>
      <c r="Z3056" t="s">
        <v>23251</v>
      </c>
      <c r="AA3056" t="s">
        <v>22731</v>
      </c>
      <c r="AB3056" t="s">
        <v>23252</v>
      </c>
      <c r="AC3056" t="s">
        <v>22725</v>
      </c>
      <c r="AD3056">
        <v>1943</v>
      </c>
      <c r="AE3056">
        <v>2004</v>
      </c>
    </row>
    <row r="3057" spans="1:31" x14ac:dyDescent="0.25">
      <c r="A3057" t="s">
        <v>9902</v>
      </c>
      <c r="B3057" t="s">
        <v>9903</v>
      </c>
      <c r="C3057">
        <v>1993</v>
      </c>
      <c r="D3057" s="1">
        <v>34103</v>
      </c>
      <c r="E3057" t="s">
        <v>391</v>
      </c>
      <c r="F3057">
        <v>98</v>
      </c>
      <c r="G3057" t="s">
        <v>19</v>
      </c>
      <c r="H3057" t="s">
        <v>25</v>
      </c>
      <c r="I3057" t="s">
        <v>9006</v>
      </c>
      <c r="J3057" t="s">
        <v>9904</v>
      </c>
      <c r="K3057" t="s">
        <v>9905</v>
      </c>
      <c r="L3057" t="s">
        <v>9906</v>
      </c>
      <c r="M3057" t="s">
        <v>9907</v>
      </c>
      <c r="N3057">
        <v>7</v>
      </c>
      <c r="O3057">
        <v>19796</v>
      </c>
      <c r="P3057" s="2">
        <v>8000000</v>
      </c>
      <c r="Q3057" s="2">
        <v>2502551</v>
      </c>
      <c r="R3057" s="2">
        <v>2502551</v>
      </c>
      <c r="S3057" s="2">
        <v>-2994898</v>
      </c>
      <c r="T3057">
        <v>79</v>
      </c>
      <c r="U3057">
        <v>1.1020814125625609</v>
      </c>
      <c r="V3057">
        <v>1.4434062429576198</v>
      </c>
      <c r="W3057">
        <f>AVERAGE(U3057:V3057)</f>
        <v>1.2727438277600904</v>
      </c>
      <c r="X3057" s="4">
        <v>-0.20944985300501862</v>
      </c>
      <c r="Y3057">
        <f>AVERAGE(W3057:X3057)</f>
        <v>0.53164698737753591</v>
      </c>
      <c r="Z3057" t="s">
        <v>23496</v>
      </c>
      <c r="AA3057" t="s">
        <v>22731</v>
      </c>
      <c r="AB3057" t="s">
        <v>23497</v>
      </c>
      <c r="AC3057" t="s">
        <v>22725</v>
      </c>
      <c r="AD3057">
        <v>1957</v>
      </c>
      <c r="AE3057">
        <v>2014</v>
      </c>
    </row>
    <row r="3058" spans="1:31" x14ac:dyDescent="0.25">
      <c r="A3058" t="s">
        <v>19433</v>
      </c>
      <c r="B3058" t="s">
        <v>19434</v>
      </c>
      <c r="C3058">
        <v>2013</v>
      </c>
      <c r="D3058" s="1">
        <v>41655</v>
      </c>
      <c r="E3058" t="s">
        <v>91</v>
      </c>
      <c r="F3058">
        <v>115</v>
      </c>
      <c r="G3058" t="s">
        <v>19</v>
      </c>
      <c r="H3058" t="s">
        <v>271</v>
      </c>
      <c r="I3058" t="s">
        <v>12299</v>
      </c>
      <c r="J3058" t="s">
        <v>19435</v>
      </c>
      <c r="K3058" t="s">
        <v>16187</v>
      </c>
      <c r="L3058" t="s">
        <v>19436</v>
      </c>
      <c r="M3058" t="s">
        <v>19437</v>
      </c>
      <c r="N3058">
        <v>7.7</v>
      </c>
      <c r="O3058">
        <v>110670</v>
      </c>
      <c r="P3058" s="2">
        <v>12000000</v>
      </c>
      <c r="Q3058" s="2">
        <v>17654912</v>
      </c>
      <c r="R3058" s="2">
        <v>27682872</v>
      </c>
      <c r="S3058" s="2">
        <v>33337784</v>
      </c>
      <c r="T3058">
        <v>87</v>
      </c>
      <c r="U3058">
        <v>1.6567442000416277</v>
      </c>
      <c r="V3058">
        <v>1.8950811528284979</v>
      </c>
      <c r="W3058">
        <f>AVERAGE(U3058:V3058)</f>
        <v>1.7759126764350628</v>
      </c>
      <c r="X3058" s="4">
        <v>0.18597708288368947</v>
      </c>
      <c r="Y3058">
        <f>AVERAGE(W3058:X3058)</f>
        <v>0.98094487965937616</v>
      </c>
      <c r="Z3058" t="s">
        <v>24077</v>
      </c>
      <c r="AA3058" t="s">
        <v>22731</v>
      </c>
      <c r="AB3058" t="s">
        <v>24078</v>
      </c>
      <c r="AC3058" t="s">
        <v>22725</v>
      </c>
      <c r="AD3058">
        <v>0</v>
      </c>
      <c r="AE3058">
        <v>0</v>
      </c>
    </row>
    <row r="3059" spans="1:31" x14ac:dyDescent="0.25">
      <c r="A3059" t="s">
        <v>11125</v>
      </c>
      <c r="B3059" t="s">
        <v>11126</v>
      </c>
      <c r="C3059">
        <v>1996</v>
      </c>
      <c r="D3059" s="1">
        <v>35313</v>
      </c>
      <c r="E3059" t="s">
        <v>4594</v>
      </c>
      <c r="F3059">
        <v>96</v>
      </c>
      <c r="G3059" t="s">
        <v>19</v>
      </c>
      <c r="H3059" t="s">
        <v>175</v>
      </c>
      <c r="I3059" t="s">
        <v>10592</v>
      </c>
      <c r="J3059" t="s">
        <v>11127</v>
      </c>
      <c r="K3059" t="s">
        <v>336</v>
      </c>
      <c r="L3059" t="s">
        <v>11128</v>
      </c>
      <c r="M3059" t="s">
        <v>11129</v>
      </c>
      <c r="N3059">
        <v>6.1</v>
      </c>
      <c r="O3059">
        <v>149987</v>
      </c>
      <c r="P3059" s="2">
        <v>47000000</v>
      </c>
      <c r="Q3059" s="2">
        <v>60240295</v>
      </c>
      <c r="R3059" s="2">
        <v>102825796</v>
      </c>
      <c r="S3059" s="2">
        <v>116066091</v>
      </c>
      <c r="T3059">
        <v>56</v>
      </c>
      <c r="U3059">
        <v>0.38894354294661765</v>
      </c>
      <c r="V3059">
        <v>0.14484087707884538</v>
      </c>
      <c r="W3059">
        <f>AVERAGE(U3059:V3059)</f>
        <v>0.2668922100127315</v>
      </c>
      <c r="X3059" s="4">
        <v>1.086351047796887</v>
      </c>
      <c r="Y3059">
        <f>AVERAGE(W3059:X3059)</f>
        <v>0.67662162890480926</v>
      </c>
      <c r="Z3059" t="s">
        <v>23570</v>
      </c>
      <c r="AA3059" t="s">
        <v>22731</v>
      </c>
      <c r="AB3059" t="s">
        <v>13082</v>
      </c>
      <c r="AC3059" t="s">
        <v>22725</v>
      </c>
      <c r="AD3059">
        <v>1964</v>
      </c>
      <c r="AE3059">
        <v>0</v>
      </c>
    </row>
    <row r="3060" spans="1:31" x14ac:dyDescent="0.25">
      <c r="A3060" t="s">
        <v>14876</v>
      </c>
      <c r="B3060" t="s">
        <v>12910</v>
      </c>
      <c r="C3060">
        <v>2005</v>
      </c>
      <c r="D3060" s="1">
        <v>38688</v>
      </c>
      <c r="E3060" t="s">
        <v>922</v>
      </c>
      <c r="F3060">
        <v>103</v>
      </c>
      <c r="G3060" t="s">
        <v>19</v>
      </c>
      <c r="H3060" t="s">
        <v>25</v>
      </c>
      <c r="I3060" t="s">
        <v>8469</v>
      </c>
      <c r="J3060" t="s">
        <v>14877</v>
      </c>
      <c r="K3060" t="s">
        <v>186</v>
      </c>
      <c r="L3060" t="s">
        <v>14878</v>
      </c>
      <c r="M3060" t="s">
        <v>14879</v>
      </c>
      <c r="N3060">
        <v>7.5</v>
      </c>
      <c r="O3060">
        <v>211456</v>
      </c>
      <c r="P3060" s="2">
        <v>15000000</v>
      </c>
      <c r="Q3060" s="2">
        <v>4243756</v>
      </c>
      <c r="R3060" s="2">
        <v>15785148</v>
      </c>
      <c r="S3060" s="2">
        <v>5028904</v>
      </c>
      <c r="T3060">
        <v>72</v>
      </c>
      <c r="U3060">
        <v>1.4982691179047514</v>
      </c>
      <c r="V3060">
        <v>1.0481906968206014</v>
      </c>
      <c r="W3060">
        <f>AVERAGE(U3060:V3060)</f>
        <v>1.2732299073626763</v>
      </c>
      <c r="X3060" s="4">
        <v>-0.12212276168162862</v>
      </c>
      <c r="Y3060">
        <f>AVERAGE(W3060:X3060)</f>
        <v>0.57555357284052377</v>
      </c>
      <c r="Z3060" t="s">
        <v>23570</v>
      </c>
      <c r="AA3060" t="s">
        <v>22731</v>
      </c>
      <c r="AB3060" t="s">
        <v>13082</v>
      </c>
      <c r="AC3060" t="s">
        <v>22725</v>
      </c>
      <c r="AD3060">
        <v>1964</v>
      </c>
      <c r="AE3060">
        <v>0</v>
      </c>
    </row>
    <row r="3061" spans="1:31" x14ac:dyDescent="0.25">
      <c r="A3061" t="s">
        <v>21274</v>
      </c>
      <c r="B3061" t="s">
        <v>21275</v>
      </c>
      <c r="C3061">
        <v>2016</v>
      </c>
      <c r="D3061" s="1">
        <v>42522</v>
      </c>
      <c r="E3061" t="s">
        <v>922</v>
      </c>
      <c r="F3061">
        <v>116</v>
      </c>
      <c r="G3061" t="s">
        <v>19</v>
      </c>
      <c r="H3061" t="s">
        <v>103</v>
      </c>
      <c r="I3061" t="s">
        <v>8469</v>
      </c>
      <c r="J3061" t="s">
        <v>21276</v>
      </c>
      <c r="K3061" t="s">
        <v>186</v>
      </c>
      <c r="L3061" t="s">
        <v>21277</v>
      </c>
      <c r="M3061" t="s">
        <v>21278</v>
      </c>
      <c r="N3061">
        <v>7.4</v>
      </c>
      <c r="O3061">
        <v>270133</v>
      </c>
      <c r="P3061" s="2">
        <v>50000000</v>
      </c>
      <c r="Q3061" s="2">
        <v>36261763</v>
      </c>
      <c r="R3061" s="2">
        <v>62788218</v>
      </c>
      <c r="S3061" s="2">
        <v>49049981</v>
      </c>
      <c r="T3061">
        <v>70</v>
      </c>
      <c r="U3061">
        <v>1.4190315768363135</v>
      </c>
      <c r="V3061">
        <v>0.93527196935288193</v>
      </c>
      <c r="W3061">
        <f>AVERAGE(U3061:V3061)</f>
        <v>1.1771517730945977</v>
      </c>
      <c r="X3061" s="4">
        <v>0.35698086167958876</v>
      </c>
      <c r="Y3061">
        <f>AVERAGE(W3061:X3061)</f>
        <v>0.7670663173870933</v>
      </c>
      <c r="Z3061" t="s">
        <v>23570</v>
      </c>
      <c r="AA3061" t="s">
        <v>22731</v>
      </c>
      <c r="AB3061" t="s">
        <v>13082</v>
      </c>
      <c r="AC3061" t="s">
        <v>22725</v>
      </c>
      <c r="AD3061">
        <v>1964</v>
      </c>
      <c r="AE3061">
        <v>0</v>
      </c>
    </row>
    <row r="3062" spans="1:31" x14ac:dyDescent="0.25">
      <c r="A3062" t="s">
        <v>11929</v>
      </c>
      <c r="B3062" t="s">
        <v>11930</v>
      </c>
      <c r="C3062">
        <v>1998</v>
      </c>
      <c r="D3062" s="1">
        <v>36392</v>
      </c>
      <c r="E3062" t="s">
        <v>293</v>
      </c>
      <c r="F3062">
        <v>90</v>
      </c>
      <c r="G3062" t="s">
        <v>19</v>
      </c>
      <c r="H3062" t="s">
        <v>25</v>
      </c>
      <c r="I3062" t="s">
        <v>11931</v>
      </c>
      <c r="J3062" t="s">
        <v>10724</v>
      </c>
      <c r="K3062" t="s">
        <v>9656</v>
      </c>
      <c r="L3062" t="s">
        <v>11932</v>
      </c>
      <c r="M3062" t="s">
        <v>11933</v>
      </c>
      <c r="N3062">
        <v>6.1</v>
      </c>
      <c r="O3062">
        <v>145886</v>
      </c>
      <c r="P3062" s="2">
        <v>23000000</v>
      </c>
      <c r="Q3062" s="2">
        <v>161491646</v>
      </c>
      <c r="R3062" s="2">
        <v>185991646</v>
      </c>
      <c r="S3062" s="2">
        <v>324483292</v>
      </c>
      <c r="T3062">
        <v>41</v>
      </c>
      <c r="U3062">
        <v>0.38894354294661765</v>
      </c>
      <c r="V3062">
        <v>-0.70204957892905095</v>
      </c>
      <c r="W3062">
        <f>AVERAGE(U3062:V3062)</f>
        <v>-0.15655301799121665</v>
      </c>
      <c r="X3062" s="4">
        <v>3.354660752484556</v>
      </c>
      <c r="Y3062">
        <f>AVERAGE(W3062:X3062)</f>
        <v>1.5990538672466696</v>
      </c>
      <c r="Z3062" t="s">
        <v>23647</v>
      </c>
      <c r="AA3062" t="s">
        <v>22731</v>
      </c>
      <c r="AB3062" t="s">
        <v>23648</v>
      </c>
      <c r="AC3062" t="s">
        <v>22725</v>
      </c>
      <c r="AD3062">
        <v>1905</v>
      </c>
      <c r="AE3062">
        <v>0</v>
      </c>
    </row>
    <row r="3063" spans="1:31" x14ac:dyDescent="0.25">
      <c r="A3063" t="s">
        <v>22222</v>
      </c>
      <c r="B3063">
        <v>1922</v>
      </c>
      <c r="C3063">
        <v>2017</v>
      </c>
      <c r="D3063" s="1">
        <v>43028</v>
      </c>
      <c r="E3063" t="s">
        <v>42</v>
      </c>
      <c r="F3063">
        <v>102</v>
      </c>
      <c r="G3063" t="s">
        <v>19</v>
      </c>
      <c r="H3063" t="s">
        <v>25</v>
      </c>
      <c r="I3063" t="s">
        <v>20129</v>
      </c>
      <c r="J3063" t="s">
        <v>22223</v>
      </c>
      <c r="K3063" t="s">
        <v>20476</v>
      </c>
      <c r="L3063" t="s">
        <v>22224</v>
      </c>
      <c r="M3063" t="s">
        <v>22225</v>
      </c>
      <c r="N3063">
        <v>6.3</v>
      </c>
      <c r="O3063">
        <v>49788</v>
      </c>
      <c r="S3063" s="2"/>
      <c r="T3063">
        <v>70</v>
      </c>
      <c r="U3063">
        <v>0.54741862508349393</v>
      </c>
      <c r="V3063">
        <v>0.93527196935288193</v>
      </c>
      <c r="W3063">
        <f>AVERAGE(U3063:V3063)</f>
        <v>0.74134529721818798</v>
      </c>
      <c r="X3063" s="4"/>
      <c r="Y3063">
        <f>AVERAGE(W3063:X3063)</f>
        <v>0.74134529721818798</v>
      </c>
      <c r="Z3063" t="s">
        <v>24248</v>
      </c>
      <c r="AA3063" t="s">
        <v>22731</v>
      </c>
      <c r="AB3063" t="s">
        <v>24249</v>
      </c>
      <c r="AC3063" t="s">
        <v>22725</v>
      </c>
      <c r="AD3063">
        <v>1968</v>
      </c>
      <c r="AE3063">
        <v>0</v>
      </c>
    </row>
    <row r="3064" spans="1:31" x14ac:dyDescent="0.25">
      <c r="A3064" t="s">
        <v>6616</v>
      </c>
      <c r="B3064" t="s">
        <v>6617</v>
      </c>
      <c r="C3064">
        <v>1977</v>
      </c>
      <c r="D3064" s="1">
        <v>28328</v>
      </c>
      <c r="E3064" t="s">
        <v>509</v>
      </c>
      <c r="F3064">
        <v>90</v>
      </c>
      <c r="G3064" t="s">
        <v>19</v>
      </c>
      <c r="H3064" t="s">
        <v>25</v>
      </c>
      <c r="I3064" t="s">
        <v>5599</v>
      </c>
      <c r="J3064" t="s">
        <v>5599</v>
      </c>
      <c r="K3064" t="s">
        <v>6618</v>
      </c>
      <c r="L3064" t="s">
        <v>6619</v>
      </c>
      <c r="M3064" t="s">
        <v>6620</v>
      </c>
      <c r="N3064">
        <v>6.3</v>
      </c>
      <c r="O3064">
        <v>29122</v>
      </c>
      <c r="P3064" s="2">
        <v>230000</v>
      </c>
      <c r="S3064" s="2"/>
      <c r="T3064">
        <v>64</v>
      </c>
      <c r="U3064">
        <v>0.54741862508349393</v>
      </c>
      <c r="V3064">
        <v>0.5965157869497234</v>
      </c>
      <c r="W3064">
        <f>AVERAGE(U3064:V3064)</f>
        <v>0.57196720601660866</v>
      </c>
      <c r="X3064" s="4"/>
      <c r="Y3064">
        <f>AVERAGE(W3064:X3064)</f>
        <v>0.57196720601660866</v>
      </c>
      <c r="Z3064" t="s">
        <v>23191</v>
      </c>
      <c r="AA3064" t="s">
        <v>22731</v>
      </c>
      <c r="AB3064" t="s">
        <v>23192</v>
      </c>
      <c r="AC3064" t="s">
        <v>22725</v>
      </c>
      <c r="AD3064">
        <v>1940</v>
      </c>
      <c r="AE3064">
        <v>0</v>
      </c>
    </row>
    <row r="3065" spans="1:31" x14ac:dyDescent="0.25">
      <c r="A3065" t="s">
        <v>18317</v>
      </c>
      <c r="B3065" t="s">
        <v>18318</v>
      </c>
      <c r="C3065">
        <v>2014</v>
      </c>
      <c r="D3065" s="1">
        <v>41900</v>
      </c>
      <c r="E3065" t="s">
        <v>2826</v>
      </c>
      <c r="F3065">
        <v>107</v>
      </c>
      <c r="G3065" t="s">
        <v>19</v>
      </c>
      <c r="H3065" t="s">
        <v>25</v>
      </c>
      <c r="I3065" t="s">
        <v>18319</v>
      </c>
      <c r="J3065" t="s">
        <v>18320</v>
      </c>
      <c r="K3065" t="s">
        <v>12140</v>
      </c>
      <c r="L3065" t="s">
        <v>18321</v>
      </c>
      <c r="M3065" t="s">
        <v>18322</v>
      </c>
      <c r="N3065">
        <v>6.7</v>
      </c>
      <c r="O3065">
        <v>113835</v>
      </c>
      <c r="P3065" s="2">
        <v>11000000</v>
      </c>
      <c r="Q3065" s="2">
        <v>50474843</v>
      </c>
      <c r="R3065" s="2">
        <v>78274843</v>
      </c>
      <c r="S3065" s="2">
        <v>117749686</v>
      </c>
      <c r="T3065">
        <v>46</v>
      </c>
      <c r="U3065">
        <v>0.8643687893572467</v>
      </c>
      <c r="V3065">
        <v>-0.41975276025975217</v>
      </c>
      <c r="W3065">
        <f>AVERAGE(U3065:V3065)</f>
        <v>0.22230801454874727</v>
      </c>
      <c r="X3065" s="4">
        <v>1.1046744628458378</v>
      </c>
      <c r="Y3065">
        <f>AVERAGE(W3065:X3065)</f>
        <v>0.66349123869729254</v>
      </c>
      <c r="Z3065" t="s">
        <v>24027</v>
      </c>
      <c r="AA3065" t="s">
        <v>22731</v>
      </c>
      <c r="AB3065" t="s">
        <v>24028</v>
      </c>
      <c r="AC3065" t="s">
        <v>22725</v>
      </c>
      <c r="AD3065">
        <v>0</v>
      </c>
      <c r="AE3065">
        <v>0</v>
      </c>
    </row>
    <row r="3066" spans="1:31" x14ac:dyDescent="0.25">
      <c r="A3066" t="s">
        <v>20170</v>
      </c>
      <c r="B3066" t="s">
        <v>20171</v>
      </c>
      <c r="C3066">
        <v>2015</v>
      </c>
      <c r="D3066" s="1">
        <v>42243</v>
      </c>
      <c r="E3066" t="s">
        <v>452</v>
      </c>
      <c r="F3066">
        <v>91</v>
      </c>
      <c r="G3066" t="s">
        <v>19</v>
      </c>
      <c r="H3066" t="s">
        <v>271</v>
      </c>
      <c r="I3066" t="s">
        <v>20172</v>
      </c>
      <c r="J3066" t="s">
        <v>11966</v>
      </c>
      <c r="K3066" t="s">
        <v>20173</v>
      </c>
      <c r="L3066" t="s">
        <v>20174</v>
      </c>
      <c r="M3066" t="s">
        <v>20175</v>
      </c>
      <c r="N3066">
        <v>6.4</v>
      </c>
      <c r="O3066">
        <v>207787</v>
      </c>
      <c r="P3066" s="2">
        <v>74000000</v>
      </c>
      <c r="Q3066" s="2">
        <v>336045770</v>
      </c>
      <c r="R3066" s="2">
        <v>1159443129</v>
      </c>
      <c r="S3066" s="2">
        <v>1421488899</v>
      </c>
      <c r="T3066">
        <v>56</v>
      </c>
      <c r="U3066">
        <v>0.62665616615193254</v>
      </c>
      <c r="V3066">
        <v>0.14484087707884538</v>
      </c>
      <c r="W3066">
        <f>AVERAGE(U3066:V3066)</f>
        <v>0.38574852161538897</v>
      </c>
      <c r="X3066" s="4">
        <v>15.293927053517391</v>
      </c>
      <c r="Y3066">
        <f>AVERAGE(W3066:X3066)</f>
        <v>7.83983778756639</v>
      </c>
      <c r="Z3066" t="s">
        <v>24027</v>
      </c>
      <c r="AA3066" t="s">
        <v>22731</v>
      </c>
      <c r="AB3066" t="s">
        <v>24028</v>
      </c>
      <c r="AC3066" t="s">
        <v>22725</v>
      </c>
      <c r="AD3066">
        <v>0</v>
      </c>
      <c r="AE3066">
        <v>0</v>
      </c>
    </row>
    <row r="3067" spans="1:31" x14ac:dyDescent="0.25">
      <c r="A3067" t="s">
        <v>216</v>
      </c>
      <c r="B3067" t="s">
        <v>217</v>
      </c>
      <c r="C3067">
        <v>1925</v>
      </c>
      <c r="D3067" s="1">
        <v>9428</v>
      </c>
      <c r="E3067" t="s">
        <v>91</v>
      </c>
      <c r="F3067">
        <v>95</v>
      </c>
      <c r="G3067" t="s">
        <v>19</v>
      </c>
      <c r="H3067" t="s">
        <v>141</v>
      </c>
      <c r="I3067" t="s">
        <v>98</v>
      </c>
      <c r="J3067" t="s">
        <v>98</v>
      </c>
      <c r="K3067" t="s">
        <v>99</v>
      </c>
      <c r="L3067" t="s">
        <v>218</v>
      </c>
      <c r="M3067" t="s">
        <v>219</v>
      </c>
      <c r="N3067">
        <v>8.1999999999999993</v>
      </c>
      <c r="O3067">
        <v>97480</v>
      </c>
      <c r="P3067" s="2">
        <v>923000</v>
      </c>
      <c r="R3067" s="2">
        <v>26916</v>
      </c>
      <c r="S3067" s="2">
        <v>-896084</v>
      </c>
      <c r="U3067">
        <v>2.0529319053838173</v>
      </c>
      <c r="V3067" t="s">
        <v>22725</v>
      </c>
      <c r="W3067">
        <f>AVERAGE(U3067:V3067)</f>
        <v>2.0529319053838173</v>
      </c>
      <c r="X3067" s="4">
        <v>-0.18660739978286664</v>
      </c>
      <c r="Y3067">
        <f>AVERAGE(W3067:X3067)</f>
        <v>0.93316225280047538</v>
      </c>
      <c r="Z3067" t="s">
        <v>22750</v>
      </c>
      <c r="AA3067" t="s">
        <v>22731</v>
      </c>
      <c r="AB3067" t="s">
        <v>22751</v>
      </c>
      <c r="AC3067" t="s">
        <v>22725</v>
      </c>
      <c r="AD3067">
        <v>0</v>
      </c>
      <c r="AE3067">
        <v>0</v>
      </c>
    </row>
    <row r="3068" spans="1:31" x14ac:dyDescent="0.25">
      <c r="A3068" t="s">
        <v>14753</v>
      </c>
      <c r="B3068" t="s">
        <v>14754</v>
      </c>
      <c r="C3068">
        <v>2005</v>
      </c>
      <c r="D3068" s="1">
        <v>38877</v>
      </c>
      <c r="E3068" t="s">
        <v>56</v>
      </c>
      <c r="F3068">
        <v>81</v>
      </c>
      <c r="G3068" t="s">
        <v>19</v>
      </c>
      <c r="H3068" t="s">
        <v>25</v>
      </c>
      <c r="I3068" t="s">
        <v>10889</v>
      </c>
      <c r="J3068" t="s">
        <v>10889</v>
      </c>
      <c r="K3068" t="s">
        <v>13546</v>
      </c>
      <c r="L3068" t="s">
        <v>14755</v>
      </c>
      <c r="M3068" t="s">
        <v>14756</v>
      </c>
      <c r="N3068">
        <v>7.3</v>
      </c>
      <c r="O3068">
        <v>76666</v>
      </c>
      <c r="P3068" s="2">
        <v>1500000</v>
      </c>
      <c r="Q3068" s="2">
        <v>7372734</v>
      </c>
      <c r="R3068" s="2">
        <v>11098131</v>
      </c>
      <c r="S3068" s="2">
        <v>16970865</v>
      </c>
      <c r="T3068">
        <v>82</v>
      </c>
      <c r="U3068">
        <v>1.339794035767875</v>
      </c>
      <c r="V3068">
        <v>1.612784334159199</v>
      </c>
      <c r="W3068">
        <f>AVERAGE(U3068:V3068)</f>
        <v>1.4762891849635369</v>
      </c>
      <c r="X3068" s="4">
        <v>7.8476337527753712E-3</v>
      </c>
      <c r="Y3068">
        <f>AVERAGE(W3068:X3068)</f>
        <v>0.7420684093581561</v>
      </c>
      <c r="Z3068" t="s">
        <v>23820</v>
      </c>
      <c r="AA3068" t="s">
        <v>22731</v>
      </c>
      <c r="AB3068" t="s">
        <v>23821</v>
      </c>
      <c r="AC3068" t="s">
        <v>22725</v>
      </c>
      <c r="AD3068">
        <v>1963</v>
      </c>
      <c r="AE3068">
        <v>0</v>
      </c>
    </row>
    <row r="3069" spans="1:31" x14ac:dyDescent="0.25">
      <c r="A3069" t="s">
        <v>11547</v>
      </c>
      <c r="B3069" t="s">
        <v>11548</v>
      </c>
      <c r="C3069">
        <v>1997</v>
      </c>
      <c r="D3069" s="1">
        <v>35538</v>
      </c>
      <c r="E3069" t="s">
        <v>71</v>
      </c>
      <c r="F3069">
        <v>113</v>
      </c>
      <c r="G3069" t="s">
        <v>19</v>
      </c>
      <c r="H3069" t="s">
        <v>25</v>
      </c>
      <c r="I3069" t="s">
        <v>10382</v>
      </c>
      <c r="J3069" t="s">
        <v>10382</v>
      </c>
      <c r="K3069" t="s">
        <v>11549</v>
      </c>
      <c r="L3069" t="s">
        <v>11550</v>
      </c>
      <c r="M3069" t="s">
        <v>11551</v>
      </c>
      <c r="N3069">
        <v>7.2</v>
      </c>
      <c r="O3069">
        <v>130737</v>
      </c>
      <c r="P3069" s="2">
        <v>250000</v>
      </c>
      <c r="Q3069" s="2">
        <v>12021272</v>
      </c>
      <c r="R3069" s="2">
        <v>12021272</v>
      </c>
      <c r="S3069" s="2">
        <v>23792544</v>
      </c>
      <c r="T3069">
        <v>71</v>
      </c>
      <c r="U3069">
        <v>1.2605564946994372</v>
      </c>
      <c r="V3069">
        <v>0.99173133308674177</v>
      </c>
      <c r="W3069">
        <f>AVERAGE(U3069:V3069)</f>
        <v>1.1261439138930895</v>
      </c>
      <c r="X3069" s="4">
        <v>8.2091413074828895E-2</v>
      </c>
      <c r="Y3069">
        <f>AVERAGE(W3069:X3069)</f>
        <v>0.60411766348395923</v>
      </c>
      <c r="Z3069" t="s">
        <v>23624</v>
      </c>
      <c r="AA3069" t="s">
        <v>22731</v>
      </c>
      <c r="AB3069" t="s">
        <v>23625</v>
      </c>
      <c r="AC3069" t="s">
        <v>22725</v>
      </c>
      <c r="AD3069">
        <v>1964</v>
      </c>
      <c r="AE3069">
        <v>0</v>
      </c>
    </row>
    <row r="3070" spans="1:31" x14ac:dyDescent="0.25">
      <c r="A3070" t="s">
        <v>12389</v>
      </c>
      <c r="B3070" t="s">
        <v>12390</v>
      </c>
      <c r="C3070">
        <v>1998</v>
      </c>
      <c r="D3070" s="1">
        <v>36224</v>
      </c>
      <c r="E3070" t="s">
        <v>3218</v>
      </c>
      <c r="F3070">
        <v>102</v>
      </c>
      <c r="G3070" t="s">
        <v>19</v>
      </c>
      <c r="H3070" t="s">
        <v>25</v>
      </c>
      <c r="I3070" t="s">
        <v>8750</v>
      </c>
      <c r="J3070" t="s">
        <v>8750</v>
      </c>
      <c r="K3070" t="s">
        <v>12391</v>
      </c>
      <c r="L3070" t="s">
        <v>12392</v>
      </c>
      <c r="M3070" t="s">
        <v>12393</v>
      </c>
      <c r="N3070">
        <v>6.4</v>
      </c>
      <c r="O3070">
        <v>7535</v>
      </c>
      <c r="S3070" s="2"/>
      <c r="U3070">
        <v>0.62665616615193254</v>
      </c>
      <c r="V3070" t="s">
        <v>22725</v>
      </c>
      <c r="W3070">
        <f>AVERAGE(U3070:V3070)</f>
        <v>0.62665616615193254</v>
      </c>
      <c r="X3070" s="4"/>
      <c r="Y3070">
        <f>AVERAGE(W3070:X3070)</f>
        <v>0.62665616615193254</v>
      </c>
      <c r="Z3070" t="s">
        <v>23678</v>
      </c>
      <c r="AA3070" t="s">
        <v>22731</v>
      </c>
      <c r="AB3070" t="s">
        <v>23679</v>
      </c>
      <c r="AC3070" t="s">
        <v>22725</v>
      </c>
      <c r="AD3070">
        <v>1957</v>
      </c>
      <c r="AE3070">
        <v>0</v>
      </c>
    </row>
    <row r="3071" spans="1:31" x14ac:dyDescent="0.25">
      <c r="A3071" t="s">
        <v>13769</v>
      </c>
      <c r="B3071" t="s">
        <v>13770</v>
      </c>
      <c r="C3071">
        <v>2001</v>
      </c>
      <c r="D3071" s="1">
        <v>37330</v>
      </c>
      <c r="E3071" t="s">
        <v>22</v>
      </c>
      <c r="F3071">
        <v>132</v>
      </c>
      <c r="G3071" t="s">
        <v>19</v>
      </c>
      <c r="H3071" t="s">
        <v>25</v>
      </c>
      <c r="I3071" t="s">
        <v>10394</v>
      </c>
      <c r="J3071" t="s">
        <v>13771</v>
      </c>
      <c r="K3071" t="s">
        <v>5672</v>
      </c>
      <c r="L3071" t="s">
        <v>13772</v>
      </c>
      <c r="M3071" t="s">
        <v>13773</v>
      </c>
      <c r="N3071">
        <v>7.7</v>
      </c>
      <c r="O3071">
        <v>141155</v>
      </c>
      <c r="P3071" s="2">
        <v>22000000</v>
      </c>
      <c r="Q3071" s="2">
        <v>40311852</v>
      </c>
      <c r="R3071" s="2">
        <v>97818139</v>
      </c>
      <c r="S3071" s="2">
        <v>116129991</v>
      </c>
      <c r="T3071">
        <v>28</v>
      </c>
      <c r="U3071">
        <v>1.6567442000416277</v>
      </c>
      <c r="V3071">
        <v>-1.4360213074692278</v>
      </c>
      <c r="W3071">
        <f>AVERAGE(U3071:V3071)</f>
        <v>0.11036144628619993</v>
      </c>
      <c r="X3071" s="4">
        <v>1.0870465037834085</v>
      </c>
      <c r="Y3071">
        <f>AVERAGE(W3071:X3071)</f>
        <v>0.59870397503480421</v>
      </c>
      <c r="Z3071" t="s">
        <v>23749</v>
      </c>
      <c r="AA3071" t="s">
        <v>22731</v>
      </c>
      <c r="AB3071" t="s">
        <v>23750</v>
      </c>
      <c r="AC3071" t="s">
        <v>22725</v>
      </c>
      <c r="AD3071">
        <v>1963</v>
      </c>
      <c r="AE3071">
        <v>0</v>
      </c>
    </row>
    <row r="3072" spans="1:31" x14ac:dyDescent="0.25">
      <c r="A3072" t="s">
        <v>15230</v>
      </c>
      <c r="B3072" t="s">
        <v>15231</v>
      </c>
      <c r="C3072">
        <v>2008</v>
      </c>
      <c r="D3072" s="1">
        <v>39780</v>
      </c>
      <c r="E3072" t="s">
        <v>452</v>
      </c>
      <c r="F3072">
        <v>96</v>
      </c>
      <c r="G3072" t="s">
        <v>19</v>
      </c>
      <c r="H3072" t="s">
        <v>25</v>
      </c>
      <c r="I3072" t="s">
        <v>15232</v>
      </c>
      <c r="J3072" t="s">
        <v>15233</v>
      </c>
      <c r="K3072" t="s">
        <v>1289</v>
      </c>
      <c r="L3072" t="s">
        <v>15234</v>
      </c>
      <c r="M3072" t="s">
        <v>15235</v>
      </c>
      <c r="N3072">
        <v>6.8</v>
      </c>
      <c r="O3072">
        <v>185896</v>
      </c>
      <c r="P3072" s="2">
        <v>150000000</v>
      </c>
      <c r="Q3072" s="2">
        <v>114053579</v>
      </c>
      <c r="R3072" s="2">
        <v>309979994</v>
      </c>
      <c r="S3072" s="2">
        <v>274033573</v>
      </c>
      <c r="T3072">
        <v>67</v>
      </c>
      <c r="U3072">
        <v>0.94360633042568443</v>
      </c>
      <c r="V3072">
        <v>0.76589387815130272</v>
      </c>
      <c r="W3072">
        <f>AVERAGE(U3072:V3072)</f>
        <v>0.85475010428849352</v>
      </c>
      <c r="X3072" s="4">
        <v>2.8055909700606669</v>
      </c>
      <c r="Y3072">
        <f>AVERAGE(W3072:X3072)</f>
        <v>1.8301705371745802</v>
      </c>
      <c r="Z3072" t="s">
        <v>23749</v>
      </c>
      <c r="AA3072" t="s">
        <v>22731</v>
      </c>
      <c r="AB3072" t="s">
        <v>23750</v>
      </c>
      <c r="AC3072" t="s">
        <v>22725</v>
      </c>
      <c r="AD3072">
        <v>1963</v>
      </c>
      <c r="AE3072">
        <v>0</v>
      </c>
    </row>
    <row r="3073" spans="1:31" x14ac:dyDescent="0.25">
      <c r="A3073" t="s">
        <v>17270</v>
      </c>
      <c r="B3073" t="s">
        <v>17271</v>
      </c>
      <c r="C3073">
        <v>2010</v>
      </c>
      <c r="D3073" s="1">
        <v>40459</v>
      </c>
      <c r="E3073" t="s">
        <v>162</v>
      </c>
      <c r="F3073">
        <v>109</v>
      </c>
      <c r="G3073" t="s">
        <v>19</v>
      </c>
      <c r="H3073" t="s">
        <v>515</v>
      </c>
      <c r="I3073" t="s">
        <v>1556</v>
      </c>
      <c r="J3073" t="s">
        <v>17272</v>
      </c>
      <c r="K3073" t="s">
        <v>799</v>
      </c>
      <c r="L3073" t="s">
        <v>17273</v>
      </c>
      <c r="M3073" t="s">
        <v>17274</v>
      </c>
      <c r="N3073">
        <v>6.3</v>
      </c>
      <c r="O3073">
        <v>177351</v>
      </c>
      <c r="P3073" s="2">
        <v>117000000</v>
      </c>
      <c r="Q3073" s="2">
        <v>76423035</v>
      </c>
      <c r="R3073" s="2">
        <v>261989769</v>
      </c>
      <c r="S3073" s="2">
        <v>221412804</v>
      </c>
      <c r="T3073">
        <v>46</v>
      </c>
      <c r="U3073">
        <v>0.54741862508349393</v>
      </c>
      <c r="V3073">
        <v>-0.41975276025975217</v>
      </c>
      <c r="W3073">
        <f>AVERAGE(U3073:V3073)</f>
        <v>6.383293241187088E-2</v>
      </c>
      <c r="X3073" s="4">
        <v>2.2328925535282043</v>
      </c>
      <c r="Y3073">
        <f>AVERAGE(W3073:X3073)</f>
        <v>1.1483627429700376</v>
      </c>
      <c r="Z3073" t="s">
        <v>23749</v>
      </c>
      <c r="AA3073" t="s">
        <v>22731</v>
      </c>
      <c r="AB3073" t="s">
        <v>23750</v>
      </c>
      <c r="AC3073" t="s">
        <v>22725</v>
      </c>
      <c r="AD3073">
        <v>1963</v>
      </c>
      <c r="AE3073">
        <v>0</v>
      </c>
    </row>
    <row r="3074" spans="1:31" x14ac:dyDescent="0.25">
      <c r="A3074" t="s">
        <v>19092</v>
      </c>
      <c r="B3074" t="s">
        <v>19093</v>
      </c>
      <c r="C3074">
        <v>2014</v>
      </c>
      <c r="D3074" s="1">
        <v>41867</v>
      </c>
      <c r="E3074" t="s">
        <v>4545</v>
      </c>
      <c r="F3074">
        <v>102</v>
      </c>
      <c r="G3074" t="s">
        <v>19</v>
      </c>
      <c r="H3074" t="s">
        <v>25</v>
      </c>
      <c r="I3074" t="s">
        <v>19094</v>
      </c>
      <c r="J3074" t="s">
        <v>19095</v>
      </c>
      <c r="K3074" t="s">
        <v>12145</v>
      </c>
      <c r="L3074" t="s">
        <v>19096</v>
      </c>
      <c r="M3074" t="s">
        <v>19097</v>
      </c>
      <c r="N3074">
        <v>7.8</v>
      </c>
      <c r="O3074">
        <v>298406</v>
      </c>
      <c r="P3074" s="2">
        <v>145000000</v>
      </c>
      <c r="Q3074" s="2">
        <v>177002924</v>
      </c>
      <c r="R3074" s="2">
        <v>621537519</v>
      </c>
      <c r="S3074" s="2">
        <v>653540443</v>
      </c>
      <c r="T3074">
        <v>76</v>
      </c>
      <c r="U3074">
        <v>1.7359817411100655</v>
      </c>
      <c r="V3074">
        <v>1.2740281517560406</v>
      </c>
      <c r="W3074">
        <f>AVERAGE(U3074:V3074)</f>
        <v>1.505004946433053</v>
      </c>
      <c r="X3074" s="4">
        <v>6.9359559883330393</v>
      </c>
      <c r="Y3074">
        <f>AVERAGE(W3074:X3074)</f>
        <v>4.2204804673830463</v>
      </c>
      <c r="Z3074" t="s">
        <v>23749</v>
      </c>
      <c r="AA3074" t="s">
        <v>22731</v>
      </c>
      <c r="AB3074" t="s">
        <v>23750</v>
      </c>
      <c r="AC3074" t="s">
        <v>22725</v>
      </c>
      <c r="AD3074">
        <v>1963</v>
      </c>
      <c r="AE3074">
        <v>0</v>
      </c>
    </row>
    <row r="3075" spans="1:31" x14ac:dyDescent="0.25">
      <c r="A3075" t="s">
        <v>10984</v>
      </c>
      <c r="B3075" t="s">
        <v>10985</v>
      </c>
      <c r="C3075">
        <v>1995</v>
      </c>
      <c r="D3075" s="1">
        <v>34999</v>
      </c>
      <c r="E3075" t="s">
        <v>71</v>
      </c>
      <c r="F3075">
        <v>106</v>
      </c>
      <c r="G3075" t="s">
        <v>19</v>
      </c>
      <c r="H3075" t="s">
        <v>25</v>
      </c>
      <c r="I3075" t="s">
        <v>6108</v>
      </c>
      <c r="J3075" t="s">
        <v>9689</v>
      </c>
      <c r="K3075" t="s">
        <v>7821</v>
      </c>
      <c r="L3075" t="s">
        <v>10986</v>
      </c>
      <c r="M3075" t="s">
        <v>10987</v>
      </c>
      <c r="N3075">
        <v>5.7</v>
      </c>
      <c r="O3075">
        <v>12474</v>
      </c>
      <c r="Q3075" s="2">
        <v>50865589</v>
      </c>
      <c r="R3075" s="2">
        <v>50865589</v>
      </c>
      <c r="S3075" s="2">
        <v>101731178</v>
      </c>
      <c r="T3075">
        <v>62</v>
      </c>
      <c r="U3075">
        <v>7.1993378672865663E-2</v>
      </c>
      <c r="V3075">
        <v>0.48359705948200393</v>
      </c>
      <c r="W3075">
        <f>AVERAGE(U3075:V3075)</f>
        <v>0.27779521907743482</v>
      </c>
      <c r="X3075" s="4">
        <v>0.93033694666828848</v>
      </c>
      <c r="Y3075">
        <f>AVERAGE(W3075:X3075)</f>
        <v>0.60406608287286168</v>
      </c>
      <c r="Z3075" t="s">
        <v>23566</v>
      </c>
      <c r="AA3075" t="s">
        <v>22731</v>
      </c>
      <c r="AB3075" t="s">
        <v>23567</v>
      </c>
      <c r="AC3075" t="s">
        <v>22725</v>
      </c>
      <c r="AD3075">
        <v>1948</v>
      </c>
      <c r="AE3075">
        <v>0</v>
      </c>
    </row>
    <row r="3076" spans="1:31" x14ac:dyDescent="0.25">
      <c r="A3076" t="s">
        <v>11553</v>
      </c>
      <c r="B3076" t="s">
        <v>11554</v>
      </c>
      <c r="C3076">
        <v>1997</v>
      </c>
      <c r="D3076" s="1">
        <v>35664</v>
      </c>
      <c r="E3076" t="s">
        <v>3218</v>
      </c>
      <c r="F3076">
        <v>115</v>
      </c>
      <c r="G3076" t="s">
        <v>19</v>
      </c>
      <c r="H3076" t="s">
        <v>271</v>
      </c>
      <c r="I3076" t="s">
        <v>11555</v>
      </c>
      <c r="J3076" t="s">
        <v>10994</v>
      </c>
      <c r="K3076" t="s">
        <v>7857</v>
      </c>
      <c r="L3076" t="s">
        <v>11556</v>
      </c>
      <c r="M3076" t="s">
        <v>11557</v>
      </c>
      <c r="N3076">
        <v>6.9</v>
      </c>
      <c r="O3076">
        <v>271350</v>
      </c>
      <c r="P3076" s="2">
        <v>75000000</v>
      </c>
      <c r="Q3076" s="2">
        <v>101117573</v>
      </c>
      <c r="R3076" s="2">
        <v>224012234</v>
      </c>
      <c r="S3076" s="2">
        <v>250129807</v>
      </c>
      <c r="T3076">
        <v>52</v>
      </c>
      <c r="U3076">
        <v>1.022843871494123</v>
      </c>
      <c r="V3076">
        <v>-8.0996577856593643E-2</v>
      </c>
      <c r="W3076">
        <f>AVERAGE(U3076:V3076)</f>
        <v>0.4709236468187647</v>
      </c>
      <c r="X3076" s="4">
        <v>2.5454342069133529</v>
      </c>
      <c r="Y3076">
        <f>AVERAGE(W3076:X3076)</f>
        <v>1.5081789268660588</v>
      </c>
      <c r="Z3076" t="s">
        <v>23626</v>
      </c>
      <c r="AA3076" t="s">
        <v>22731</v>
      </c>
      <c r="AB3076" t="s">
        <v>23627</v>
      </c>
      <c r="AC3076" t="s">
        <v>22725</v>
      </c>
      <c r="AD3076">
        <v>1954</v>
      </c>
      <c r="AE3076">
        <v>0</v>
      </c>
    </row>
    <row r="3077" spans="1:31" x14ac:dyDescent="0.25">
      <c r="A3077" t="s">
        <v>12013</v>
      </c>
      <c r="B3077" t="s">
        <v>12014</v>
      </c>
      <c r="C3077">
        <v>1998</v>
      </c>
      <c r="D3077" s="1">
        <v>36175</v>
      </c>
      <c r="E3077" t="s">
        <v>2410</v>
      </c>
      <c r="F3077">
        <v>132</v>
      </c>
      <c r="G3077" t="s">
        <v>19</v>
      </c>
      <c r="H3077" t="s">
        <v>25</v>
      </c>
      <c r="I3077" t="s">
        <v>7543</v>
      </c>
      <c r="J3077" t="s">
        <v>10127</v>
      </c>
      <c r="K3077" t="s">
        <v>7857</v>
      </c>
      <c r="L3077" t="s">
        <v>12015</v>
      </c>
      <c r="M3077" t="s">
        <v>12016</v>
      </c>
      <c r="N3077">
        <v>7.3</v>
      </c>
      <c r="O3077">
        <v>223789</v>
      </c>
      <c r="P3077" s="2">
        <v>90000000</v>
      </c>
      <c r="Q3077" s="2">
        <v>111549836</v>
      </c>
      <c r="R3077" s="2">
        <v>250849789</v>
      </c>
      <c r="S3077" s="2">
        <v>272399625</v>
      </c>
      <c r="T3077">
        <v>67</v>
      </c>
      <c r="U3077">
        <v>1.339794035767875</v>
      </c>
      <c r="V3077">
        <v>0.76589387815130272</v>
      </c>
      <c r="W3077">
        <f>AVERAGE(U3077:V3077)</f>
        <v>1.0528439569595889</v>
      </c>
      <c r="X3077" s="4">
        <v>2.7878078883976762</v>
      </c>
      <c r="Y3077">
        <f>AVERAGE(W3077:X3077)</f>
        <v>1.9203259226786327</v>
      </c>
      <c r="Z3077" t="s">
        <v>23626</v>
      </c>
      <c r="AA3077" t="s">
        <v>22731</v>
      </c>
      <c r="AB3077" t="s">
        <v>23627</v>
      </c>
      <c r="AC3077" t="s">
        <v>22725</v>
      </c>
      <c r="AD3077">
        <v>1954</v>
      </c>
      <c r="AE3077">
        <v>0</v>
      </c>
    </row>
    <row r="3078" spans="1:31" x14ac:dyDescent="0.25">
      <c r="A3078" t="s">
        <v>13047</v>
      </c>
      <c r="B3078" t="s">
        <v>13048</v>
      </c>
      <c r="C3078">
        <v>2000</v>
      </c>
      <c r="D3078" s="1">
        <v>36784</v>
      </c>
      <c r="E3078" t="s">
        <v>3218</v>
      </c>
      <c r="F3078">
        <v>118</v>
      </c>
      <c r="G3078" t="s">
        <v>19</v>
      </c>
      <c r="H3078" t="s">
        <v>25</v>
      </c>
      <c r="I3078" t="s">
        <v>10176</v>
      </c>
      <c r="J3078" t="s">
        <v>13049</v>
      </c>
      <c r="K3078" t="s">
        <v>7857</v>
      </c>
      <c r="L3078" t="s">
        <v>13050</v>
      </c>
      <c r="M3078" t="s">
        <v>13051</v>
      </c>
      <c r="N3078">
        <v>6.5</v>
      </c>
      <c r="O3078">
        <v>256788</v>
      </c>
      <c r="P3078" s="2">
        <v>90000000</v>
      </c>
      <c r="Q3078" s="2">
        <v>101648571</v>
      </c>
      <c r="R3078" s="2">
        <v>237202299</v>
      </c>
      <c r="S3078" s="2">
        <v>248850870</v>
      </c>
      <c r="T3078">
        <v>35</v>
      </c>
      <c r="U3078">
        <v>0.70589370722037037</v>
      </c>
      <c r="V3078">
        <v>-1.0408057613322095</v>
      </c>
      <c r="W3078">
        <f>AVERAGE(U3078:V3078)</f>
        <v>-0.16745602705591955</v>
      </c>
      <c r="X3078" s="4">
        <v>2.5315148893384847</v>
      </c>
      <c r="Y3078">
        <f>AVERAGE(W3078:X3078)</f>
        <v>1.1820294311412827</v>
      </c>
      <c r="Z3078" t="s">
        <v>23626</v>
      </c>
      <c r="AA3078" t="s">
        <v>22731</v>
      </c>
      <c r="AB3078" t="s">
        <v>23627</v>
      </c>
      <c r="AC3078" t="s">
        <v>22725</v>
      </c>
      <c r="AD3078">
        <v>1954</v>
      </c>
      <c r="AE3078">
        <v>0</v>
      </c>
    </row>
    <row r="3079" spans="1:31" x14ac:dyDescent="0.25">
      <c r="A3079" t="s">
        <v>13208</v>
      </c>
      <c r="B3079" t="s">
        <v>13209</v>
      </c>
      <c r="C3079">
        <v>2000</v>
      </c>
      <c r="D3079" s="1">
        <v>36994</v>
      </c>
      <c r="E3079" t="s">
        <v>1072</v>
      </c>
      <c r="F3079">
        <v>113</v>
      </c>
      <c r="G3079" t="s">
        <v>19</v>
      </c>
      <c r="H3079" t="s">
        <v>25</v>
      </c>
      <c r="I3079" t="s">
        <v>9078</v>
      </c>
      <c r="J3079" t="s">
        <v>13210</v>
      </c>
      <c r="K3079" t="s">
        <v>13211</v>
      </c>
      <c r="L3079" t="s">
        <v>13212</v>
      </c>
      <c r="M3079" t="s">
        <v>13213</v>
      </c>
      <c r="N3079">
        <v>7.8</v>
      </c>
      <c r="O3079">
        <v>194366</v>
      </c>
      <c r="P3079" s="2">
        <v>30000000</v>
      </c>
      <c r="Q3079" s="2">
        <v>115654751</v>
      </c>
      <c r="R3079" s="2">
        <v>136706683</v>
      </c>
      <c r="S3079" s="2">
        <v>222361434</v>
      </c>
      <c r="T3079">
        <v>48</v>
      </c>
      <c r="U3079">
        <v>1.7359817411100655</v>
      </c>
      <c r="V3079">
        <v>-0.3068340327920327</v>
      </c>
      <c r="W3079">
        <f>AVERAGE(U3079:V3079)</f>
        <v>0.71457385415901642</v>
      </c>
      <c r="X3079" s="4">
        <v>2.2432169731290501</v>
      </c>
      <c r="Y3079">
        <f>AVERAGE(W3079:X3079)</f>
        <v>1.4788954136440333</v>
      </c>
      <c r="Z3079" t="s">
        <v>23626</v>
      </c>
      <c r="AA3079" t="s">
        <v>22731</v>
      </c>
      <c r="AB3079" t="s">
        <v>23627</v>
      </c>
      <c r="AC3079" t="s">
        <v>22725</v>
      </c>
      <c r="AD3079">
        <v>1954</v>
      </c>
      <c r="AE3079">
        <v>0</v>
      </c>
    </row>
    <row r="3080" spans="1:31" x14ac:dyDescent="0.25">
      <c r="A3080" t="s">
        <v>15070</v>
      </c>
      <c r="B3080" t="s">
        <v>15071</v>
      </c>
      <c r="C3080">
        <v>2006</v>
      </c>
      <c r="D3080" s="1">
        <v>38933</v>
      </c>
      <c r="E3080" t="s">
        <v>1072</v>
      </c>
      <c r="F3080">
        <v>118</v>
      </c>
      <c r="G3080" t="s">
        <v>19</v>
      </c>
      <c r="H3080" t="s">
        <v>25</v>
      </c>
      <c r="I3080" t="s">
        <v>15072</v>
      </c>
      <c r="J3080" t="s">
        <v>15073</v>
      </c>
      <c r="K3080" t="s">
        <v>7139</v>
      </c>
      <c r="L3080" t="s">
        <v>15074</v>
      </c>
      <c r="M3080" t="s">
        <v>15075</v>
      </c>
      <c r="N3080">
        <v>7.2</v>
      </c>
      <c r="O3080">
        <v>42333</v>
      </c>
      <c r="Q3080" s="2">
        <v>42647449</v>
      </c>
      <c r="R3080" s="2">
        <v>42938449</v>
      </c>
      <c r="S3080" s="2">
        <v>85585898</v>
      </c>
      <c r="T3080">
        <v>58</v>
      </c>
      <c r="U3080">
        <v>1.2605564946994372</v>
      </c>
      <c r="V3080">
        <v>0.25775960454656488</v>
      </c>
      <c r="W3080">
        <f>AVERAGE(U3080:V3080)</f>
        <v>0.75915804962300104</v>
      </c>
      <c r="X3080" s="4">
        <v>0.75461970676110957</v>
      </c>
      <c r="Y3080">
        <f>AVERAGE(W3080:X3080)</f>
        <v>0.7568888781920553</v>
      </c>
      <c r="Z3080" t="s">
        <v>23626</v>
      </c>
      <c r="AA3080" t="s">
        <v>22731</v>
      </c>
      <c r="AB3080" t="s">
        <v>23627</v>
      </c>
      <c r="AC3080" t="s">
        <v>22725</v>
      </c>
      <c r="AD3080">
        <v>1954</v>
      </c>
      <c r="AE3080">
        <v>0</v>
      </c>
    </row>
    <row r="3081" spans="1:31" x14ac:dyDescent="0.25">
      <c r="A3081" t="s">
        <v>15346</v>
      </c>
      <c r="B3081" t="s">
        <v>9272</v>
      </c>
      <c r="C3081">
        <v>2006</v>
      </c>
      <c r="D3081" s="1">
        <v>39101</v>
      </c>
      <c r="E3081" t="s">
        <v>51</v>
      </c>
      <c r="F3081">
        <v>139</v>
      </c>
      <c r="G3081" t="s">
        <v>19</v>
      </c>
      <c r="H3081" t="s">
        <v>25</v>
      </c>
      <c r="I3081" t="s">
        <v>7199</v>
      </c>
      <c r="J3081" t="s">
        <v>15347</v>
      </c>
      <c r="K3081" t="s">
        <v>7857</v>
      </c>
      <c r="L3081" t="s">
        <v>15348</v>
      </c>
      <c r="M3081" t="s">
        <v>15349</v>
      </c>
      <c r="N3081">
        <v>6.9</v>
      </c>
      <c r="O3081">
        <v>86282</v>
      </c>
      <c r="P3081" s="2">
        <v>70000000</v>
      </c>
      <c r="Q3081" s="2">
        <v>55011732</v>
      </c>
      <c r="R3081" s="2">
        <v>94973540</v>
      </c>
      <c r="S3081" s="2">
        <v>79985272</v>
      </c>
      <c r="T3081">
        <v>53</v>
      </c>
      <c r="U3081">
        <v>1.022843871494123</v>
      </c>
      <c r="V3081">
        <v>-2.4537214122733891E-2</v>
      </c>
      <c r="W3081">
        <f>AVERAGE(U3081:V3081)</f>
        <v>0.49915332868569456</v>
      </c>
      <c r="X3081" s="4">
        <v>0.69366526419508512</v>
      </c>
      <c r="Y3081">
        <f>AVERAGE(W3081:X3081)</f>
        <v>0.59640929644038987</v>
      </c>
      <c r="Z3081" t="s">
        <v>23626</v>
      </c>
      <c r="AA3081" t="s">
        <v>22731</v>
      </c>
      <c r="AB3081" t="s">
        <v>23627</v>
      </c>
      <c r="AC3081" t="s">
        <v>22725</v>
      </c>
      <c r="AD3081">
        <v>1954</v>
      </c>
      <c r="AE3081">
        <v>0</v>
      </c>
    </row>
    <row r="3082" spans="1:31" x14ac:dyDescent="0.25">
      <c r="A3082" t="s">
        <v>17477</v>
      </c>
      <c r="B3082" t="s">
        <v>17478</v>
      </c>
      <c r="C3082">
        <v>2009</v>
      </c>
      <c r="D3082" s="1">
        <v>39962</v>
      </c>
      <c r="E3082" t="s">
        <v>1206</v>
      </c>
      <c r="F3082">
        <v>98</v>
      </c>
      <c r="G3082" t="s">
        <v>19</v>
      </c>
      <c r="H3082" t="s">
        <v>25</v>
      </c>
      <c r="I3082" t="s">
        <v>16016</v>
      </c>
      <c r="J3082" t="s">
        <v>17479</v>
      </c>
      <c r="K3082" t="s">
        <v>7139</v>
      </c>
      <c r="L3082" t="s">
        <v>17480</v>
      </c>
      <c r="M3082" t="s">
        <v>17481</v>
      </c>
      <c r="N3082">
        <v>5.7</v>
      </c>
      <c r="O3082">
        <v>54752</v>
      </c>
      <c r="P3082" s="2">
        <v>65000000</v>
      </c>
      <c r="Q3082" s="2">
        <v>67172594</v>
      </c>
      <c r="R3082" s="2">
        <v>106387141</v>
      </c>
      <c r="S3082" s="2">
        <v>108559735</v>
      </c>
      <c r="T3082">
        <v>52</v>
      </c>
      <c r="U3082">
        <v>7.1993378672865663E-2</v>
      </c>
      <c r="V3082">
        <v>-8.0996577856593643E-2</v>
      </c>
      <c r="W3082">
        <f>AVERAGE(U3082:V3082)</f>
        <v>-4.5015995918639903E-3</v>
      </c>
      <c r="X3082" s="4">
        <v>1.0046555827395642</v>
      </c>
      <c r="Y3082">
        <f>AVERAGE(W3082:X3082)</f>
        <v>0.5000769915738501</v>
      </c>
      <c r="Z3082" t="s">
        <v>23626</v>
      </c>
      <c r="AA3082" t="s">
        <v>22731</v>
      </c>
      <c r="AB3082" t="s">
        <v>23627</v>
      </c>
      <c r="AC3082" t="s">
        <v>22725</v>
      </c>
      <c r="AD3082">
        <v>1954</v>
      </c>
      <c r="AE3082">
        <v>0</v>
      </c>
    </row>
    <row r="3083" spans="1:31" x14ac:dyDescent="0.25">
      <c r="A3083" t="s">
        <v>18954</v>
      </c>
      <c r="B3083" t="s">
        <v>18955</v>
      </c>
      <c r="C3083">
        <v>2011</v>
      </c>
      <c r="D3083" s="1">
        <v>40662</v>
      </c>
      <c r="E3083" t="s">
        <v>71</v>
      </c>
      <c r="F3083">
        <v>101</v>
      </c>
      <c r="G3083" t="s">
        <v>19</v>
      </c>
      <c r="H3083" t="s">
        <v>25</v>
      </c>
      <c r="I3083" t="s">
        <v>10747</v>
      </c>
      <c r="J3083" t="s">
        <v>10747</v>
      </c>
      <c r="K3083" t="s">
        <v>15765</v>
      </c>
      <c r="L3083" t="s">
        <v>18956</v>
      </c>
      <c r="M3083" t="s">
        <v>18957</v>
      </c>
      <c r="N3083">
        <v>7</v>
      </c>
      <c r="O3083">
        <v>10208</v>
      </c>
      <c r="P3083" s="2">
        <v>5000000</v>
      </c>
      <c r="S3083" s="2"/>
      <c r="T3083">
        <v>53</v>
      </c>
      <c r="U3083">
        <v>1.1020814125625609</v>
      </c>
      <c r="V3083">
        <v>-2.4537214122733891E-2</v>
      </c>
      <c r="W3083">
        <f>AVERAGE(U3083:V3083)</f>
        <v>0.53877209921991354</v>
      </c>
      <c r="X3083" s="4"/>
      <c r="Y3083">
        <f>AVERAGE(W3083:X3083)</f>
        <v>0.53877209921991354</v>
      </c>
      <c r="Z3083" t="s">
        <v>24053</v>
      </c>
      <c r="AA3083" t="s">
        <v>22731</v>
      </c>
      <c r="AB3083" t="s">
        <v>24054</v>
      </c>
      <c r="AC3083" t="s">
        <v>22725</v>
      </c>
      <c r="AD3083">
        <v>1962</v>
      </c>
      <c r="AE3083">
        <v>0</v>
      </c>
    </row>
    <row r="3084" spans="1:31" x14ac:dyDescent="0.25">
      <c r="A3084" t="s">
        <v>11379</v>
      </c>
      <c r="B3084" t="s">
        <v>11380</v>
      </c>
      <c r="C3084">
        <v>1996</v>
      </c>
      <c r="D3084" s="1">
        <v>35663</v>
      </c>
      <c r="E3084" t="s">
        <v>56</v>
      </c>
      <c r="F3084">
        <v>96</v>
      </c>
      <c r="G3084" t="s">
        <v>19</v>
      </c>
      <c r="H3084" t="s">
        <v>25</v>
      </c>
      <c r="I3084" t="s">
        <v>10456</v>
      </c>
      <c r="J3084" t="s">
        <v>11381</v>
      </c>
      <c r="K3084" t="s">
        <v>11382</v>
      </c>
      <c r="L3084" t="s">
        <v>11383</v>
      </c>
      <c r="M3084" t="s">
        <v>11384</v>
      </c>
      <c r="N3084">
        <v>7.2</v>
      </c>
      <c r="O3084">
        <v>74052</v>
      </c>
      <c r="P3084" s="2">
        <v>200000</v>
      </c>
      <c r="Q3084" s="2">
        <v>4555020</v>
      </c>
      <c r="R3084" s="2">
        <v>4555020</v>
      </c>
      <c r="S3084" s="2">
        <v>8910040</v>
      </c>
      <c r="T3084">
        <v>71</v>
      </c>
      <c r="U3084">
        <v>1.2605564946994372</v>
      </c>
      <c r="V3084">
        <v>0.99173133308674177</v>
      </c>
      <c r="W3084">
        <f>AVERAGE(U3084:V3084)</f>
        <v>1.1261439138930895</v>
      </c>
      <c r="X3084" s="4">
        <v>-7.9882397586091808E-2</v>
      </c>
      <c r="Y3084">
        <f>AVERAGE(W3084:X3084)</f>
        <v>0.52313075815349885</v>
      </c>
      <c r="Z3084" t="s">
        <v>23601</v>
      </c>
      <c r="AA3084" t="s">
        <v>22731</v>
      </c>
      <c r="AB3084" t="s">
        <v>23602</v>
      </c>
      <c r="AC3084" t="s">
        <v>22725</v>
      </c>
      <c r="AD3084">
        <v>0</v>
      </c>
      <c r="AE3084">
        <v>0</v>
      </c>
    </row>
    <row r="3085" spans="1:31" x14ac:dyDescent="0.25">
      <c r="A3085" t="s">
        <v>8664</v>
      </c>
      <c r="B3085" t="s">
        <v>8665</v>
      </c>
      <c r="C3085">
        <v>1988</v>
      </c>
      <c r="D3085" s="1">
        <v>32255</v>
      </c>
      <c r="E3085" t="s">
        <v>132</v>
      </c>
      <c r="F3085">
        <v>84</v>
      </c>
      <c r="G3085" t="s">
        <v>19</v>
      </c>
      <c r="H3085" t="s">
        <v>25</v>
      </c>
      <c r="I3085" t="s">
        <v>7316</v>
      </c>
      <c r="J3085" t="s">
        <v>7316</v>
      </c>
      <c r="K3085" t="s">
        <v>8666</v>
      </c>
      <c r="L3085" t="s">
        <v>8667</v>
      </c>
      <c r="M3085" t="s">
        <v>8668</v>
      </c>
      <c r="N3085">
        <v>6.6</v>
      </c>
      <c r="O3085">
        <v>9253</v>
      </c>
      <c r="P3085" s="2">
        <v>900000</v>
      </c>
      <c r="S3085" s="2"/>
      <c r="U3085">
        <v>0.78513124828880809</v>
      </c>
      <c r="V3085" t="s">
        <v>22725</v>
      </c>
      <c r="W3085">
        <f>AVERAGE(U3085:V3085)</f>
        <v>0.78513124828880809</v>
      </c>
      <c r="X3085" s="4"/>
      <c r="Y3085">
        <f>AVERAGE(W3085:X3085)</f>
        <v>0.78513124828880809</v>
      </c>
      <c r="Z3085" t="s">
        <v>23401</v>
      </c>
      <c r="AA3085" t="s">
        <v>22731</v>
      </c>
      <c r="AB3085" t="s">
        <v>23402</v>
      </c>
      <c r="AC3085" t="s">
        <v>22725</v>
      </c>
      <c r="AD3085">
        <v>0</v>
      </c>
      <c r="AE3085">
        <v>0</v>
      </c>
    </row>
    <row r="3086" spans="1:31" x14ac:dyDescent="0.25">
      <c r="A3086" t="s">
        <v>15544</v>
      </c>
      <c r="B3086" t="s">
        <v>12938</v>
      </c>
      <c r="C3086">
        <v>2006</v>
      </c>
      <c r="D3086" s="1">
        <v>39115</v>
      </c>
      <c r="E3086" t="s">
        <v>250</v>
      </c>
      <c r="F3086">
        <v>113</v>
      </c>
      <c r="G3086" t="s">
        <v>19</v>
      </c>
      <c r="H3086" t="s">
        <v>25</v>
      </c>
      <c r="I3086" t="s">
        <v>13316</v>
      </c>
      <c r="J3086" t="s">
        <v>15545</v>
      </c>
      <c r="K3086" t="s">
        <v>336</v>
      </c>
      <c r="L3086" t="s">
        <v>15546</v>
      </c>
      <c r="M3086" t="s">
        <v>15547</v>
      </c>
      <c r="N3086">
        <v>7.5</v>
      </c>
      <c r="O3086">
        <v>215310</v>
      </c>
      <c r="P3086" s="2">
        <v>30000000</v>
      </c>
      <c r="Q3086" s="2">
        <v>40660952</v>
      </c>
      <c r="R3086" s="2">
        <v>53653224</v>
      </c>
      <c r="S3086" s="2">
        <v>64314176</v>
      </c>
      <c r="T3086">
        <v>67</v>
      </c>
      <c r="U3086">
        <v>1.4982691179047514</v>
      </c>
      <c r="V3086">
        <v>0.76589387815130272</v>
      </c>
      <c r="W3086">
        <f>AVERAGE(U3086:V3086)</f>
        <v>1.1320814980280272</v>
      </c>
      <c r="X3086" s="4">
        <v>0.52310880834913931</v>
      </c>
      <c r="Y3086">
        <f>AVERAGE(W3086:X3086)</f>
        <v>0.82759515318858323</v>
      </c>
      <c r="Z3086" t="s">
        <v>23846</v>
      </c>
      <c r="AA3086" t="s">
        <v>22731</v>
      </c>
      <c r="AB3086" t="s">
        <v>23847</v>
      </c>
      <c r="AC3086" t="s">
        <v>22725</v>
      </c>
      <c r="AD3086">
        <v>1966</v>
      </c>
      <c r="AE3086">
        <v>0</v>
      </c>
    </row>
    <row r="3087" spans="1:31" x14ac:dyDescent="0.25">
      <c r="A3087" t="s">
        <v>22017</v>
      </c>
      <c r="B3087" t="s">
        <v>22018</v>
      </c>
      <c r="C3087">
        <v>2018</v>
      </c>
      <c r="D3087" s="1">
        <v>43399</v>
      </c>
      <c r="E3087" t="s">
        <v>56</v>
      </c>
      <c r="F3087">
        <v>85</v>
      </c>
      <c r="G3087" t="s">
        <v>19</v>
      </c>
      <c r="H3087" t="s">
        <v>25</v>
      </c>
      <c r="I3087" t="s">
        <v>22019</v>
      </c>
      <c r="J3087" t="s">
        <v>22019</v>
      </c>
      <c r="K3087" t="s">
        <v>16198</v>
      </c>
      <c r="L3087" t="s">
        <v>22020</v>
      </c>
      <c r="M3087" t="s">
        <v>22021</v>
      </c>
      <c r="N3087">
        <v>7.4</v>
      </c>
      <c r="O3087">
        <v>44512</v>
      </c>
      <c r="P3087" s="2">
        <v>1700000</v>
      </c>
      <c r="Q3087" s="2">
        <v>7362439</v>
      </c>
      <c r="R3087" s="2">
        <v>9303022</v>
      </c>
      <c r="S3087" s="2">
        <v>14965461</v>
      </c>
      <c r="T3087">
        <v>66</v>
      </c>
      <c r="U3087">
        <v>1.4190315768363135</v>
      </c>
      <c r="V3087">
        <v>0.70943451441744299</v>
      </c>
      <c r="W3087">
        <f>AVERAGE(U3087:V3087)</f>
        <v>1.0642330456268783</v>
      </c>
      <c r="X3087" s="4">
        <v>-1.397819124244405E-2</v>
      </c>
      <c r="Y3087">
        <f>AVERAGE(W3087:X3087)</f>
        <v>0.52512742719221706</v>
      </c>
      <c r="Z3087" t="s">
        <v>24236</v>
      </c>
      <c r="AA3087" t="s">
        <v>22731</v>
      </c>
      <c r="AB3087" t="s">
        <v>24237</v>
      </c>
      <c r="AC3087" t="s">
        <v>22725</v>
      </c>
      <c r="AD3087">
        <v>1965</v>
      </c>
      <c r="AE3087">
        <v>0</v>
      </c>
    </row>
    <row r="3088" spans="1:31" x14ac:dyDescent="0.25">
      <c r="A3088" t="s">
        <v>8015</v>
      </c>
      <c r="B3088" t="s">
        <v>8016</v>
      </c>
      <c r="C3088">
        <v>1985</v>
      </c>
      <c r="D3088" s="1">
        <v>31128</v>
      </c>
      <c r="E3088" t="s">
        <v>28</v>
      </c>
      <c r="F3088">
        <v>120</v>
      </c>
      <c r="G3088" t="s">
        <v>19</v>
      </c>
      <c r="H3088" t="s">
        <v>25</v>
      </c>
      <c r="I3088" t="s">
        <v>4975</v>
      </c>
      <c r="J3088" t="s">
        <v>8017</v>
      </c>
      <c r="K3088" t="s">
        <v>155</v>
      </c>
      <c r="L3088" t="s">
        <v>8018</v>
      </c>
      <c r="M3088" t="s">
        <v>8019</v>
      </c>
      <c r="N3088">
        <v>7.2</v>
      </c>
      <c r="O3088">
        <v>25551</v>
      </c>
      <c r="P3088" s="2">
        <v>8000000</v>
      </c>
      <c r="Q3088" s="2">
        <v>48230162</v>
      </c>
      <c r="R3088" s="2">
        <v>48230162</v>
      </c>
      <c r="S3088" s="2">
        <v>88460324</v>
      </c>
      <c r="T3088">
        <v>73</v>
      </c>
      <c r="U3088">
        <v>1.2605564946994372</v>
      </c>
      <c r="V3088">
        <v>1.1046500605544611</v>
      </c>
      <c r="W3088">
        <f>AVERAGE(U3088:V3088)</f>
        <v>1.1826032776269493</v>
      </c>
      <c r="X3088" s="4">
        <v>0.78590353726992901</v>
      </c>
      <c r="Y3088">
        <f>AVERAGE(W3088:X3088)</f>
        <v>0.98425340744843914</v>
      </c>
      <c r="Z3088" t="s">
        <v>23329</v>
      </c>
      <c r="AA3088" t="s">
        <v>22731</v>
      </c>
      <c r="AB3088" t="s">
        <v>23330</v>
      </c>
      <c r="AC3088" t="s">
        <v>22725</v>
      </c>
      <c r="AD3088">
        <v>0</v>
      </c>
      <c r="AE3088">
        <v>0</v>
      </c>
    </row>
    <row r="3089" spans="1:31" x14ac:dyDescent="0.25">
      <c r="A3089" t="s">
        <v>4563</v>
      </c>
      <c r="B3089" t="s">
        <v>4564</v>
      </c>
      <c r="C3089">
        <v>1966</v>
      </c>
      <c r="D3089" s="1">
        <v>24406</v>
      </c>
      <c r="E3089" t="s">
        <v>265</v>
      </c>
      <c r="F3089">
        <v>105</v>
      </c>
      <c r="G3089" t="s">
        <v>19</v>
      </c>
      <c r="H3089" t="s">
        <v>25</v>
      </c>
      <c r="I3089" t="s">
        <v>2853</v>
      </c>
      <c r="J3089" t="s">
        <v>4565</v>
      </c>
      <c r="K3089" t="s">
        <v>2175</v>
      </c>
      <c r="L3089" t="s">
        <v>4566</v>
      </c>
      <c r="M3089" t="s">
        <v>4567</v>
      </c>
      <c r="N3089">
        <v>6.5</v>
      </c>
      <c r="O3089">
        <v>29184</v>
      </c>
      <c r="P3089" s="2">
        <v>1377800</v>
      </c>
      <c r="S3089" s="2"/>
      <c r="T3089">
        <v>71</v>
      </c>
      <c r="U3089">
        <v>0.70589370722037037</v>
      </c>
      <c r="V3089">
        <v>0.99173133308674177</v>
      </c>
      <c r="W3089">
        <f>AVERAGE(U3089:V3089)</f>
        <v>0.84881252015355613</v>
      </c>
      <c r="X3089" s="4"/>
      <c r="Y3089">
        <f>AVERAGE(W3089:X3089)</f>
        <v>0.84881252015355613</v>
      </c>
      <c r="Z3089" t="s">
        <v>22963</v>
      </c>
      <c r="AA3089" t="s">
        <v>22731</v>
      </c>
      <c r="AB3089" t="s">
        <v>22964</v>
      </c>
      <c r="AC3089" t="s">
        <v>22725</v>
      </c>
      <c r="AD3089">
        <v>1921</v>
      </c>
      <c r="AE3089">
        <v>1985</v>
      </c>
    </row>
    <row r="3090" spans="1:31" x14ac:dyDescent="0.25">
      <c r="A3090" t="s">
        <v>4735</v>
      </c>
      <c r="B3090" t="s">
        <v>4736</v>
      </c>
      <c r="C3090">
        <v>1967</v>
      </c>
      <c r="D3090" s="1">
        <v>24716</v>
      </c>
      <c r="E3090" t="s">
        <v>270</v>
      </c>
      <c r="F3090">
        <v>126</v>
      </c>
      <c r="G3090" t="s">
        <v>19</v>
      </c>
      <c r="H3090" t="s">
        <v>271</v>
      </c>
      <c r="I3090" t="s">
        <v>259</v>
      </c>
      <c r="J3090" t="s">
        <v>4737</v>
      </c>
      <c r="K3090" t="s">
        <v>87</v>
      </c>
      <c r="L3090" t="s">
        <v>4738</v>
      </c>
      <c r="M3090" t="s">
        <v>4739</v>
      </c>
      <c r="N3090">
        <v>7.6</v>
      </c>
      <c r="O3090">
        <v>23649</v>
      </c>
      <c r="P3090" s="2">
        <v>4653000</v>
      </c>
      <c r="S3090" s="2"/>
      <c r="T3090">
        <v>85</v>
      </c>
      <c r="U3090">
        <v>1.5775066589731892</v>
      </c>
      <c r="V3090">
        <v>1.7821624253607784</v>
      </c>
      <c r="W3090">
        <f>AVERAGE(U3090:V3090)</f>
        <v>1.6798345421669838</v>
      </c>
      <c r="X3090" s="4"/>
      <c r="Y3090">
        <f>AVERAGE(W3090:X3090)</f>
        <v>1.6798345421669838</v>
      </c>
      <c r="Z3090" t="s">
        <v>22963</v>
      </c>
      <c r="AA3090" t="s">
        <v>22731</v>
      </c>
      <c r="AB3090" t="s">
        <v>22964</v>
      </c>
      <c r="AC3090" t="s">
        <v>22725</v>
      </c>
      <c r="AD3090">
        <v>1921</v>
      </c>
      <c r="AE3090">
        <v>1985</v>
      </c>
    </row>
    <row r="3091" spans="1:31" x14ac:dyDescent="0.25">
      <c r="A3091" t="s">
        <v>11840</v>
      </c>
      <c r="B3091" t="s">
        <v>11841</v>
      </c>
      <c r="C3091">
        <v>1998</v>
      </c>
      <c r="D3091" s="1">
        <v>36119</v>
      </c>
      <c r="E3091" t="s">
        <v>37</v>
      </c>
      <c r="F3091">
        <v>103</v>
      </c>
      <c r="G3091" t="s">
        <v>19</v>
      </c>
      <c r="H3091" t="s">
        <v>11842</v>
      </c>
      <c r="I3091" t="s">
        <v>7792</v>
      </c>
      <c r="J3091" t="s">
        <v>11843</v>
      </c>
      <c r="K3091" t="s">
        <v>9580</v>
      </c>
      <c r="L3091" t="s">
        <v>11844</v>
      </c>
      <c r="M3091" t="s">
        <v>11845</v>
      </c>
      <c r="N3091">
        <v>7.3</v>
      </c>
      <c r="O3091">
        <v>10141</v>
      </c>
      <c r="P3091" s="2">
        <v>10000000</v>
      </c>
      <c r="Q3091" s="2">
        <v>14328</v>
      </c>
      <c r="R3091" s="2">
        <v>14328</v>
      </c>
      <c r="S3091" s="2">
        <v>-9971344</v>
      </c>
      <c r="U3091">
        <v>1.339794035767875</v>
      </c>
      <c r="V3091" t="s">
        <v>22725</v>
      </c>
      <c r="W3091">
        <f>AVERAGE(U3091:V3091)</f>
        <v>1.339794035767875</v>
      </c>
      <c r="X3091" s="4">
        <v>-0.28537803978663395</v>
      </c>
      <c r="Y3091">
        <f>AVERAGE(W3091:X3091)</f>
        <v>0.52720799799062057</v>
      </c>
      <c r="Z3091" t="s">
        <v>23554</v>
      </c>
      <c r="AA3091" t="s">
        <v>22731</v>
      </c>
      <c r="AB3091" t="s">
        <v>23555</v>
      </c>
      <c r="AC3091" t="s">
        <v>22725</v>
      </c>
      <c r="AD3091">
        <v>1955</v>
      </c>
      <c r="AE3091">
        <v>0</v>
      </c>
    </row>
    <row r="3092" spans="1:31" x14ac:dyDescent="0.25">
      <c r="A3092" t="s">
        <v>11431</v>
      </c>
      <c r="B3092" t="s">
        <v>11432</v>
      </c>
      <c r="C3092">
        <v>1996</v>
      </c>
      <c r="D3092" s="1">
        <v>35461</v>
      </c>
      <c r="E3092" t="s">
        <v>46</v>
      </c>
      <c r="F3092">
        <v>84</v>
      </c>
      <c r="G3092" t="s">
        <v>19</v>
      </c>
      <c r="H3092" t="s">
        <v>25</v>
      </c>
      <c r="I3092" t="s">
        <v>8898</v>
      </c>
      <c r="J3092" t="s">
        <v>11433</v>
      </c>
      <c r="K3092" t="s">
        <v>9131</v>
      </c>
      <c r="L3092" t="s">
        <v>11434</v>
      </c>
      <c r="M3092" t="s">
        <v>11435</v>
      </c>
      <c r="N3092">
        <v>7.5</v>
      </c>
      <c r="O3092">
        <v>26293</v>
      </c>
      <c r="P3092" s="2">
        <v>4000000</v>
      </c>
      <c r="Q3092" s="2">
        <v>2923982</v>
      </c>
      <c r="R3092" s="2">
        <v>2923982</v>
      </c>
      <c r="S3092" s="2">
        <v>1847964</v>
      </c>
      <c r="T3092">
        <v>71</v>
      </c>
      <c r="U3092">
        <v>1.4982691179047514</v>
      </c>
      <c r="V3092">
        <v>0.99173133308674177</v>
      </c>
      <c r="W3092">
        <f>AVERAGE(U3092:V3092)</f>
        <v>1.2450002254957466</v>
      </c>
      <c r="X3092" s="4">
        <v>-0.15674253892366727</v>
      </c>
      <c r="Y3092">
        <f>AVERAGE(W3092:X3092)</f>
        <v>0.54412884328603972</v>
      </c>
      <c r="Z3092" t="s">
        <v>23606</v>
      </c>
      <c r="AA3092" t="s">
        <v>22731</v>
      </c>
      <c r="AB3092" t="s">
        <v>13484</v>
      </c>
      <c r="AC3092" t="s">
        <v>22725</v>
      </c>
      <c r="AD3092">
        <v>1943</v>
      </c>
      <c r="AE3092">
        <v>0</v>
      </c>
    </row>
    <row r="3093" spans="1:31" x14ac:dyDescent="0.25">
      <c r="A3093" t="s">
        <v>8692</v>
      </c>
      <c r="B3093" t="s">
        <v>8693</v>
      </c>
      <c r="C3093">
        <v>1988</v>
      </c>
      <c r="D3093" s="1">
        <v>32416</v>
      </c>
      <c r="E3093" t="s">
        <v>79</v>
      </c>
      <c r="F3093">
        <v>116</v>
      </c>
      <c r="G3093" t="s">
        <v>19</v>
      </c>
      <c r="H3093" t="s">
        <v>25</v>
      </c>
      <c r="I3093" t="s">
        <v>5444</v>
      </c>
      <c r="J3093" t="s">
        <v>8694</v>
      </c>
      <c r="K3093" t="s">
        <v>87</v>
      </c>
      <c r="L3093" t="s">
        <v>8695</v>
      </c>
      <c r="M3093" t="s">
        <v>8696</v>
      </c>
      <c r="N3093">
        <v>7</v>
      </c>
      <c r="O3093">
        <v>160374</v>
      </c>
      <c r="P3093" s="2">
        <v>39000000</v>
      </c>
      <c r="Q3093" s="2">
        <v>128152301</v>
      </c>
      <c r="R3093" s="2">
        <v>288752301</v>
      </c>
      <c r="S3093" s="2">
        <v>377904602</v>
      </c>
      <c r="T3093">
        <v>47</v>
      </c>
      <c r="U3093">
        <v>1.1020814125625609</v>
      </c>
      <c r="V3093">
        <v>-0.36329339652589243</v>
      </c>
      <c r="W3093">
        <f>AVERAGE(U3093:V3093)</f>
        <v>0.36939400801833422</v>
      </c>
      <c r="X3093" s="4">
        <v>3.9360718612064716</v>
      </c>
      <c r="Y3093">
        <f>AVERAGE(W3093:X3093)</f>
        <v>2.1527329346124029</v>
      </c>
      <c r="Z3093" t="s">
        <v>23405</v>
      </c>
      <c r="AA3093" t="s">
        <v>22731</v>
      </c>
      <c r="AB3093" t="s">
        <v>23406</v>
      </c>
      <c r="AC3093" t="s">
        <v>22725</v>
      </c>
      <c r="AD3093">
        <v>1952</v>
      </c>
      <c r="AE3093">
        <v>0</v>
      </c>
    </row>
    <row r="3094" spans="1:31" x14ac:dyDescent="0.25">
      <c r="A3094" t="s">
        <v>4767</v>
      </c>
      <c r="B3094" t="s">
        <v>4768</v>
      </c>
      <c r="C3094">
        <v>1967</v>
      </c>
      <c r="D3094" s="1">
        <v>24552</v>
      </c>
      <c r="E3094" t="s">
        <v>43</v>
      </c>
      <c r="F3094">
        <v>111</v>
      </c>
      <c r="G3094" t="s">
        <v>19</v>
      </c>
      <c r="H3094" t="s">
        <v>25</v>
      </c>
      <c r="I3094" t="s">
        <v>3293</v>
      </c>
      <c r="J3094" t="s">
        <v>3644</v>
      </c>
      <c r="K3094" t="s">
        <v>4769</v>
      </c>
      <c r="L3094" t="s">
        <v>4770</v>
      </c>
      <c r="M3094" t="s">
        <v>4771</v>
      </c>
      <c r="N3094">
        <v>7.4</v>
      </c>
      <c r="O3094">
        <v>10945</v>
      </c>
      <c r="P3094" s="2">
        <v>5860000</v>
      </c>
      <c r="S3094" s="2"/>
      <c r="T3094">
        <v>80</v>
      </c>
      <c r="U3094">
        <v>1.4190315768363135</v>
      </c>
      <c r="V3094">
        <v>1.4998656066914795</v>
      </c>
      <c r="W3094">
        <f>AVERAGE(U3094:V3094)</f>
        <v>1.4594485917638966</v>
      </c>
      <c r="X3094" s="4"/>
      <c r="Y3094">
        <f>AVERAGE(W3094:X3094)</f>
        <v>1.4594485917638966</v>
      </c>
      <c r="Z3094" t="s">
        <v>23030</v>
      </c>
      <c r="AA3094" t="s">
        <v>22731</v>
      </c>
      <c r="AB3094" t="s">
        <v>23031</v>
      </c>
      <c r="AC3094" t="s">
        <v>22725</v>
      </c>
      <c r="AD3094">
        <v>1910</v>
      </c>
      <c r="AE3094">
        <v>1990</v>
      </c>
    </row>
    <row r="3095" spans="1:31" x14ac:dyDescent="0.25">
      <c r="A3095" t="s">
        <v>11099</v>
      </c>
      <c r="B3095" t="s">
        <v>774</v>
      </c>
      <c r="C3095">
        <v>1996</v>
      </c>
      <c r="D3095" s="1">
        <v>35097</v>
      </c>
      <c r="E3095" t="s">
        <v>46</v>
      </c>
      <c r="F3095">
        <v>87</v>
      </c>
      <c r="G3095" t="s">
        <v>19</v>
      </c>
      <c r="H3095" t="s">
        <v>25</v>
      </c>
      <c r="I3095" t="s">
        <v>7672</v>
      </c>
      <c r="J3095" t="s">
        <v>5437</v>
      </c>
      <c r="K3095" t="s">
        <v>7791</v>
      </c>
      <c r="L3095" t="s">
        <v>11100</v>
      </c>
      <c r="M3095" t="s">
        <v>11101</v>
      </c>
      <c r="N3095">
        <v>6.3</v>
      </c>
      <c r="O3095">
        <v>35975</v>
      </c>
      <c r="Q3095" s="2">
        <v>32417995</v>
      </c>
      <c r="R3095" s="2">
        <v>32417995</v>
      </c>
      <c r="S3095" s="2">
        <v>64835990</v>
      </c>
      <c r="U3095">
        <v>0.54741862508349393</v>
      </c>
      <c r="V3095" t="s">
        <v>22725</v>
      </c>
      <c r="W3095">
        <f>AVERAGE(U3095:V3095)</f>
        <v>0.54741862508349393</v>
      </c>
      <c r="X3095" s="4">
        <v>0.52878797376621012</v>
      </c>
      <c r="Y3095">
        <f>AVERAGE(W3095:X3095)</f>
        <v>0.53810329942485202</v>
      </c>
      <c r="Z3095" t="s">
        <v>23579</v>
      </c>
      <c r="AA3095" t="s">
        <v>22731</v>
      </c>
      <c r="AB3095" t="s">
        <v>23580</v>
      </c>
      <c r="AC3095" t="s">
        <v>19</v>
      </c>
      <c r="AD3095">
        <v>1948</v>
      </c>
      <c r="AE3095">
        <v>0</v>
      </c>
    </row>
    <row r="3096" spans="1:31" x14ac:dyDescent="0.25">
      <c r="A3096" t="s">
        <v>11396</v>
      </c>
      <c r="B3096" t="s">
        <v>11397</v>
      </c>
      <c r="C3096">
        <v>1996</v>
      </c>
      <c r="D3096" s="1">
        <v>35356</v>
      </c>
      <c r="E3096" t="s">
        <v>71</v>
      </c>
      <c r="F3096">
        <v>135</v>
      </c>
      <c r="G3096" t="s">
        <v>19</v>
      </c>
      <c r="H3096" t="s">
        <v>25</v>
      </c>
      <c r="I3096" t="s">
        <v>8151</v>
      </c>
      <c r="J3096" t="s">
        <v>11398</v>
      </c>
      <c r="K3096" t="s">
        <v>10759</v>
      </c>
      <c r="L3096" t="s">
        <v>11399</v>
      </c>
      <c r="M3096" t="s">
        <v>11400</v>
      </c>
      <c r="N3096">
        <v>6.4</v>
      </c>
      <c r="O3096">
        <v>45385</v>
      </c>
      <c r="P3096" s="2">
        <v>45000000</v>
      </c>
      <c r="Q3096" s="2">
        <v>53854588</v>
      </c>
      <c r="R3096" s="2">
        <v>53854588</v>
      </c>
      <c r="S3096" s="2">
        <v>62709176</v>
      </c>
      <c r="T3096">
        <v>60</v>
      </c>
      <c r="U3096">
        <v>0.62665616615193254</v>
      </c>
      <c r="V3096">
        <v>0.37067833201428441</v>
      </c>
      <c r="W3096">
        <f>AVERAGE(U3096:V3096)</f>
        <v>0.49866724908310844</v>
      </c>
      <c r="X3096" s="4">
        <v>0.50564078239659949</v>
      </c>
      <c r="Y3096">
        <f>AVERAGE(W3096:X3096)</f>
        <v>0.50215401573985396</v>
      </c>
      <c r="Z3096" t="s">
        <v>23579</v>
      </c>
      <c r="AA3096" t="s">
        <v>22731</v>
      </c>
      <c r="AB3096" t="s">
        <v>23580</v>
      </c>
      <c r="AC3096" t="s">
        <v>19</v>
      </c>
      <c r="AD3096">
        <v>1948</v>
      </c>
      <c r="AE3096">
        <v>0</v>
      </c>
    </row>
    <row r="3097" spans="1:31" x14ac:dyDescent="0.25">
      <c r="A3097" t="s">
        <v>14563</v>
      </c>
      <c r="B3097" t="s">
        <v>14564</v>
      </c>
      <c r="C3097">
        <v>2004</v>
      </c>
      <c r="D3097" s="1">
        <v>38387</v>
      </c>
      <c r="E3097" t="s">
        <v>1549</v>
      </c>
      <c r="F3097">
        <v>115</v>
      </c>
      <c r="G3097" t="s">
        <v>19</v>
      </c>
      <c r="H3097" t="s">
        <v>25</v>
      </c>
      <c r="I3097" t="s">
        <v>8413</v>
      </c>
      <c r="J3097" t="s">
        <v>11217</v>
      </c>
      <c r="K3097" t="s">
        <v>7857</v>
      </c>
      <c r="L3097" t="s">
        <v>14565</v>
      </c>
      <c r="M3097" t="s">
        <v>14566</v>
      </c>
      <c r="N3097">
        <v>6.5</v>
      </c>
      <c r="O3097">
        <v>54336</v>
      </c>
      <c r="P3097" s="2">
        <v>55000000</v>
      </c>
      <c r="Q3097" s="2">
        <v>74541707</v>
      </c>
      <c r="R3097" s="2">
        <v>100572044</v>
      </c>
      <c r="S3097" s="2">
        <v>120113751</v>
      </c>
      <c r="T3097">
        <v>47</v>
      </c>
      <c r="U3097">
        <v>0.70589370722037037</v>
      </c>
      <c r="V3097">
        <v>-0.36329339652589243</v>
      </c>
      <c r="W3097">
        <f>AVERAGE(U3097:V3097)</f>
        <v>0.17130015534723897</v>
      </c>
      <c r="X3097" s="4">
        <v>1.1304037767234023</v>
      </c>
      <c r="Y3097">
        <f>AVERAGE(W3097:X3097)</f>
        <v>0.65085196603532069</v>
      </c>
      <c r="Z3097" t="s">
        <v>23579</v>
      </c>
      <c r="AA3097" t="s">
        <v>22731</v>
      </c>
      <c r="AB3097" t="s">
        <v>23580</v>
      </c>
      <c r="AC3097" t="s">
        <v>19</v>
      </c>
      <c r="AD3097">
        <v>1948</v>
      </c>
      <c r="AE3097">
        <v>0</v>
      </c>
    </row>
    <row r="3098" spans="1:31" x14ac:dyDescent="0.25">
      <c r="A3098" t="s">
        <v>10036</v>
      </c>
      <c r="B3098" t="s">
        <v>10037</v>
      </c>
      <c r="C3098">
        <v>1993</v>
      </c>
      <c r="D3098" s="1">
        <v>34810</v>
      </c>
      <c r="E3098" t="s">
        <v>391</v>
      </c>
      <c r="F3098">
        <v>79</v>
      </c>
      <c r="G3098" t="s">
        <v>19</v>
      </c>
      <c r="H3098" t="s">
        <v>25</v>
      </c>
      <c r="I3098" t="s">
        <v>10038</v>
      </c>
      <c r="J3098" t="s">
        <v>10038</v>
      </c>
      <c r="K3098" t="s">
        <v>10039</v>
      </c>
      <c r="L3098" t="s">
        <v>10040</v>
      </c>
      <c r="M3098" t="s">
        <v>10041</v>
      </c>
      <c r="N3098">
        <v>7.1</v>
      </c>
      <c r="O3098">
        <v>5130</v>
      </c>
      <c r="P3098" s="2">
        <v>68000</v>
      </c>
      <c r="Q3098" s="2">
        <v>26351</v>
      </c>
      <c r="R3098" s="2">
        <v>26351</v>
      </c>
      <c r="S3098" s="2">
        <v>-15298</v>
      </c>
      <c r="U3098">
        <v>1.1813189536309987</v>
      </c>
      <c r="V3098" t="s">
        <v>22725</v>
      </c>
      <c r="W3098">
        <f>AVERAGE(U3098:V3098)</f>
        <v>1.1813189536309987</v>
      </c>
      <c r="X3098" s="4">
        <v>-0.17702136071331293</v>
      </c>
      <c r="Y3098">
        <f>AVERAGE(W3098:X3098)</f>
        <v>0.50214879645884292</v>
      </c>
      <c r="Z3098" t="s">
        <v>23506</v>
      </c>
      <c r="AA3098" t="s">
        <v>22731</v>
      </c>
      <c r="AB3098" t="s">
        <v>23507</v>
      </c>
      <c r="AC3098" t="s">
        <v>19</v>
      </c>
      <c r="AD3098">
        <v>1961</v>
      </c>
      <c r="AE3098">
        <v>0</v>
      </c>
    </row>
    <row r="3099" spans="1:31" x14ac:dyDescent="0.25">
      <c r="A3099" t="s">
        <v>6645</v>
      </c>
      <c r="B3099" t="s">
        <v>6646</v>
      </c>
      <c r="C3099">
        <v>1977</v>
      </c>
      <c r="D3099" s="1">
        <v>29006</v>
      </c>
      <c r="E3099" t="s">
        <v>95</v>
      </c>
      <c r="F3099">
        <v>95</v>
      </c>
      <c r="G3099" t="s">
        <v>19</v>
      </c>
      <c r="H3099" t="s">
        <v>25</v>
      </c>
      <c r="I3099" t="s">
        <v>4922</v>
      </c>
      <c r="J3099" t="s">
        <v>4922</v>
      </c>
      <c r="K3099" t="s">
        <v>6647</v>
      </c>
      <c r="L3099" t="s">
        <v>6648</v>
      </c>
      <c r="M3099" t="s">
        <v>6649</v>
      </c>
      <c r="N3099">
        <v>7.1</v>
      </c>
      <c r="O3099">
        <v>9669</v>
      </c>
      <c r="P3099" s="2">
        <v>80000</v>
      </c>
      <c r="S3099" s="2"/>
      <c r="T3099">
        <v>68</v>
      </c>
      <c r="U3099">
        <v>1.1813189536309987</v>
      </c>
      <c r="V3099">
        <v>0.82235324188516246</v>
      </c>
      <c r="W3099">
        <f>AVERAGE(U3099:V3099)</f>
        <v>1.0018360977580807</v>
      </c>
      <c r="X3099" s="4"/>
      <c r="Y3099">
        <f>AVERAGE(W3099:X3099)</f>
        <v>1.0018360977580807</v>
      </c>
      <c r="Z3099" t="s">
        <v>23195</v>
      </c>
      <c r="AA3099" t="s">
        <v>22731</v>
      </c>
      <c r="AB3099" t="s">
        <v>23196</v>
      </c>
      <c r="AC3099" t="s">
        <v>22725</v>
      </c>
      <c r="AD3099">
        <v>1952</v>
      </c>
      <c r="AE3099">
        <v>0</v>
      </c>
    </row>
    <row r="3100" spans="1:31" x14ac:dyDescent="0.25">
      <c r="A3100" t="s">
        <v>7314</v>
      </c>
      <c r="B3100" t="s">
        <v>7315</v>
      </c>
      <c r="C3100">
        <v>1982</v>
      </c>
      <c r="D3100" s="1">
        <v>30043</v>
      </c>
      <c r="E3100" t="s">
        <v>1133</v>
      </c>
      <c r="F3100">
        <v>91</v>
      </c>
      <c r="G3100" t="s">
        <v>19</v>
      </c>
      <c r="H3100" t="s">
        <v>25</v>
      </c>
      <c r="I3100" t="s">
        <v>7316</v>
      </c>
      <c r="J3100" t="s">
        <v>7316</v>
      </c>
      <c r="K3100" t="s">
        <v>7317</v>
      </c>
      <c r="L3100" t="s">
        <v>7318</v>
      </c>
      <c r="M3100" t="s">
        <v>7319</v>
      </c>
      <c r="N3100">
        <v>6.2</v>
      </c>
      <c r="O3100">
        <v>15745</v>
      </c>
      <c r="P3100" s="2">
        <v>35000</v>
      </c>
      <c r="S3100" s="2"/>
      <c r="T3100">
        <v>77</v>
      </c>
      <c r="U3100">
        <v>0.46818108401505615</v>
      </c>
      <c r="V3100">
        <v>1.3304875154899003</v>
      </c>
      <c r="W3100">
        <f>AVERAGE(U3100:V3100)</f>
        <v>0.89933429975247825</v>
      </c>
      <c r="X3100" s="4"/>
      <c r="Y3100">
        <f>AVERAGE(W3100:X3100)</f>
        <v>0.89933429975247825</v>
      </c>
      <c r="Z3100" t="s">
        <v>23247</v>
      </c>
      <c r="AA3100" t="s">
        <v>22731</v>
      </c>
      <c r="AB3100" t="s">
        <v>23248</v>
      </c>
      <c r="AC3100" t="s">
        <v>22725</v>
      </c>
      <c r="AD3100">
        <v>0</v>
      </c>
      <c r="AE3100">
        <v>0</v>
      </c>
    </row>
    <row r="3101" spans="1:31" x14ac:dyDescent="0.25">
      <c r="A3101" t="s">
        <v>16935</v>
      </c>
      <c r="B3101" t="s">
        <v>16936</v>
      </c>
      <c r="C3101">
        <v>2008</v>
      </c>
      <c r="D3101" s="1">
        <v>39731</v>
      </c>
      <c r="E3101" t="s">
        <v>108</v>
      </c>
      <c r="F3101">
        <v>131</v>
      </c>
      <c r="G3101" t="s">
        <v>19</v>
      </c>
      <c r="H3101" t="s">
        <v>888</v>
      </c>
      <c r="I3101" t="s">
        <v>8503</v>
      </c>
      <c r="J3101" t="s">
        <v>16937</v>
      </c>
      <c r="K3101" t="s">
        <v>16938</v>
      </c>
      <c r="L3101" t="s">
        <v>16939</v>
      </c>
      <c r="M3101" t="s">
        <v>16940</v>
      </c>
      <c r="N3101">
        <v>7.6</v>
      </c>
      <c r="O3101">
        <v>414225</v>
      </c>
      <c r="P3101" s="2">
        <v>15000000</v>
      </c>
      <c r="Q3101" s="2">
        <v>17017811</v>
      </c>
      <c r="R3101" s="2">
        <v>49230772</v>
      </c>
      <c r="S3101" s="2">
        <v>51248583</v>
      </c>
      <c r="T3101">
        <v>95</v>
      </c>
      <c r="U3101">
        <v>1.5775066589731892</v>
      </c>
      <c r="V3101">
        <v>2.346756062699376</v>
      </c>
      <c r="W3101">
        <f>AVERAGE(U3101:V3101)</f>
        <v>1.9621313608362825</v>
      </c>
      <c r="X3101" s="4">
        <v>0.38090935812526228</v>
      </c>
      <c r="Y3101">
        <f>AVERAGE(W3101:X3101)</f>
        <v>1.1715203594807724</v>
      </c>
      <c r="Z3101" t="s">
        <v>23955</v>
      </c>
      <c r="AA3101" t="s">
        <v>22731</v>
      </c>
      <c r="AB3101" t="s">
        <v>23956</v>
      </c>
      <c r="AC3101" t="s">
        <v>23957</v>
      </c>
      <c r="AD3101">
        <v>1971</v>
      </c>
      <c r="AE3101">
        <v>0</v>
      </c>
    </row>
    <row r="3102" spans="1:31" x14ac:dyDescent="0.25">
      <c r="A3102" t="s">
        <v>11130</v>
      </c>
      <c r="B3102" t="s">
        <v>11131</v>
      </c>
      <c r="C3102">
        <v>1993</v>
      </c>
      <c r="D3102" s="1">
        <v>35307</v>
      </c>
      <c r="E3102" t="s">
        <v>11132</v>
      </c>
      <c r="F3102">
        <v>95</v>
      </c>
      <c r="G3102" t="s">
        <v>19</v>
      </c>
      <c r="H3102" t="s">
        <v>1443</v>
      </c>
      <c r="I3102" t="s">
        <v>11133</v>
      </c>
      <c r="J3102" t="s">
        <v>11133</v>
      </c>
      <c r="K3102" t="s">
        <v>11134</v>
      </c>
      <c r="L3102" t="s">
        <v>11135</v>
      </c>
      <c r="M3102" t="s">
        <v>11136</v>
      </c>
      <c r="N3102">
        <v>7.1</v>
      </c>
      <c r="O3102">
        <v>11566</v>
      </c>
      <c r="P3102" s="2">
        <v>125000</v>
      </c>
      <c r="S3102" s="2"/>
      <c r="U3102">
        <v>1.1813189536309987</v>
      </c>
      <c r="V3102" t="s">
        <v>22725</v>
      </c>
      <c r="W3102">
        <f>AVERAGE(U3102:V3102)</f>
        <v>1.1813189536309987</v>
      </c>
      <c r="X3102" s="4"/>
      <c r="Y3102">
        <f>AVERAGE(W3102:X3102)</f>
        <v>1.1813189536309987</v>
      </c>
      <c r="Z3102" t="s">
        <v>23581</v>
      </c>
      <c r="AA3102" t="s">
        <v>22731</v>
      </c>
      <c r="AB3102" t="s">
        <v>23582</v>
      </c>
      <c r="AC3102" t="s">
        <v>22725</v>
      </c>
      <c r="AD3102">
        <v>0</v>
      </c>
      <c r="AE3102">
        <v>0</v>
      </c>
    </row>
    <row r="3103" spans="1:31" x14ac:dyDescent="0.25">
      <c r="A3103" t="s">
        <v>14144</v>
      </c>
      <c r="B3103" t="s">
        <v>14145</v>
      </c>
      <c r="C3103">
        <v>2003</v>
      </c>
      <c r="D3103" s="1">
        <v>38002</v>
      </c>
      <c r="E3103" t="s">
        <v>391</v>
      </c>
      <c r="F3103">
        <v>124</v>
      </c>
      <c r="G3103" t="s">
        <v>19</v>
      </c>
      <c r="H3103" t="s">
        <v>25</v>
      </c>
      <c r="I3103" t="s">
        <v>13420</v>
      </c>
      <c r="J3103" t="s">
        <v>13421</v>
      </c>
      <c r="K3103" t="s">
        <v>14146</v>
      </c>
      <c r="L3103" t="s">
        <v>14147</v>
      </c>
      <c r="M3103" t="s">
        <v>14148</v>
      </c>
      <c r="N3103">
        <v>7.7</v>
      </c>
      <c r="O3103">
        <v>221361</v>
      </c>
      <c r="P3103" s="2">
        <v>20000000</v>
      </c>
      <c r="Q3103" s="2">
        <v>16290476</v>
      </c>
      <c r="R3103" s="2">
        <v>60427839</v>
      </c>
      <c r="S3103" s="2">
        <v>56718315</v>
      </c>
      <c r="T3103">
        <v>70</v>
      </c>
      <c r="U3103">
        <v>1.6567442000416277</v>
      </c>
      <c r="V3103">
        <v>0.93527196935288193</v>
      </c>
      <c r="W3103">
        <f>AVERAGE(U3103:V3103)</f>
        <v>1.2960080846972548</v>
      </c>
      <c r="X3103" s="4">
        <v>0.4404392151529492</v>
      </c>
      <c r="Y3103">
        <f>AVERAGE(W3103:X3103)</f>
        <v>0.86822364992510204</v>
      </c>
      <c r="Z3103" t="s">
        <v>23778</v>
      </c>
      <c r="AA3103" t="s">
        <v>22731</v>
      </c>
      <c r="AB3103" t="s">
        <v>23779</v>
      </c>
      <c r="AC3103" t="s">
        <v>22725</v>
      </c>
      <c r="AD3103">
        <v>1951</v>
      </c>
      <c r="AE3103">
        <v>0</v>
      </c>
    </row>
    <row r="3104" spans="1:31" x14ac:dyDescent="0.25">
      <c r="A3104" t="s">
        <v>5450</v>
      </c>
      <c r="B3104" t="s">
        <v>5451</v>
      </c>
      <c r="C3104">
        <v>1972</v>
      </c>
      <c r="D3104" s="1">
        <v>26368</v>
      </c>
      <c r="E3104" t="s">
        <v>264</v>
      </c>
      <c r="F3104">
        <v>89</v>
      </c>
      <c r="G3104" t="s">
        <v>19</v>
      </c>
      <c r="H3104" t="s">
        <v>25</v>
      </c>
      <c r="I3104" t="s">
        <v>5452</v>
      </c>
      <c r="J3104" t="s">
        <v>5453</v>
      </c>
      <c r="K3104" t="s">
        <v>155</v>
      </c>
      <c r="L3104" t="s">
        <v>5454</v>
      </c>
      <c r="M3104" t="s">
        <v>5455</v>
      </c>
      <c r="N3104">
        <v>6.7</v>
      </c>
      <c r="O3104">
        <v>26128</v>
      </c>
      <c r="P3104" s="2">
        <v>1000000</v>
      </c>
      <c r="S3104" s="2"/>
      <c r="T3104">
        <v>67</v>
      </c>
      <c r="U3104">
        <v>0.8643687893572467</v>
      </c>
      <c r="V3104">
        <v>0.76589387815130272</v>
      </c>
      <c r="W3104">
        <f>AVERAGE(U3104:V3104)</f>
        <v>0.81513133375427471</v>
      </c>
      <c r="X3104" s="4"/>
      <c r="Y3104">
        <f>AVERAGE(W3104:X3104)</f>
        <v>0.81513133375427471</v>
      </c>
      <c r="Z3104" t="s">
        <v>23092</v>
      </c>
      <c r="AA3104" t="s">
        <v>22731</v>
      </c>
      <c r="AB3104" t="s">
        <v>23093</v>
      </c>
      <c r="AC3104" t="s">
        <v>22725</v>
      </c>
      <c r="AD3104">
        <v>1935</v>
      </c>
      <c r="AE3104">
        <v>0</v>
      </c>
    </row>
    <row r="3105" spans="1:31" x14ac:dyDescent="0.25">
      <c r="A3105" t="s">
        <v>16486</v>
      </c>
      <c r="B3105" t="s">
        <v>16487</v>
      </c>
      <c r="C3105">
        <v>2007</v>
      </c>
      <c r="D3105" s="1">
        <v>39136</v>
      </c>
      <c r="E3105" t="s">
        <v>410</v>
      </c>
      <c r="F3105">
        <v>104</v>
      </c>
      <c r="G3105" t="s">
        <v>19</v>
      </c>
      <c r="H3105" t="s">
        <v>25</v>
      </c>
      <c r="I3105" t="s">
        <v>5815</v>
      </c>
      <c r="J3105" t="s">
        <v>5815</v>
      </c>
      <c r="K3105" t="s">
        <v>9131</v>
      </c>
      <c r="L3105" t="s">
        <v>16488</v>
      </c>
      <c r="M3105" t="s">
        <v>16489</v>
      </c>
      <c r="N3105">
        <v>6.5</v>
      </c>
      <c r="O3105">
        <v>95415</v>
      </c>
      <c r="P3105" s="2">
        <v>40000000</v>
      </c>
      <c r="Q3105" s="2">
        <v>50572589</v>
      </c>
      <c r="R3105" s="2">
        <v>145896422</v>
      </c>
      <c r="S3105" s="2">
        <v>156469011</v>
      </c>
      <c r="T3105">
        <v>59</v>
      </c>
      <c r="U3105">
        <v>0.70589370722037037</v>
      </c>
      <c r="V3105">
        <v>0.31421896828042467</v>
      </c>
      <c r="W3105">
        <f>AVERAGE(U3105:V3105)</f>
        <v>0.51005633775039749</v>
      </c>
      <c r="X3105" s="4">
        <v>1.5260764403940146</v>
      </c>
      <c r="Y3105">
        <f>AVERAGE(W3105:X3105)</f>
        <v>1.0180663890722061</v>
      </c>
      <c r="Z3105" t="s">
        <v>23921</v>
      </c>
      <c r="AA3105" t="s">
        <v>22731</v>
      </c>
      <c r="AB3105" t="s">
        <v>23922</v>
      </c>
      <c r="AC3105" t="s">
        <v>22725</v>
      </c>
      <c r="AD3105">
        <v>1967</v>
      </c>
      <c r="AE3105">
        <v>2020</v>
      </c>
    </row>
    <row r="3106" spans="1:31" x14ac:dyDescent="0.25">
      <c r="A3106" t="s">
        <v>3064</v>
      </c>
      <c r="B3106" t="s">
        <v>3065</v>
      </c>
      <c r="C3106">
        <v>1955</v>
      </c>
      <c r="D3106" s="1">
        <v>20496</v>
      </c>
      <c r="E3106" t="s">
        <v>304</v>
      </c>
      <c r="F3106">
        <v>92</v>
      </c>
      <c r="G3106" t="s">
        <v>19</v>
      </c>
      <c r="H3106" t="s">
        <v>25</v>
      </c>
      <c r="I3106" t="s">
        <v>3066</v>
      </c>
      <c r="J3106" t="s">
        <v>3067</v>
      </c>
      <c r="K3106" t="s">
        <v>3068</v>
      </c>
      <c r="L3106" t="s">
        <v>3069</v>
      </c>
      <c r="M3106" t="s">
        <v>3070</v>
      </c>
      <c r="N3106">
        <v>8</v>
      </c>
      <c r="O3106">
        <v>80215</v>
      </c>
      <c r="P3106" s="2">
        <v>795000</v>
      </c>
      <c r="R3106" s="2">
        <v>2001</v>
      </c>
      <c r="S3106" s="2">
        <v>-792999</v>
      </c>
      <c r="T3106">
        <v>99</v>
      </c>
      <c r="U3106">
        <v>1.8944568232469419</v>
      </c>
      <c r="V3106">
        <v>2.5725935176348149</v>
      </c>
      <c r="W3106">
        <f>AVERAGE(U3106:V3106)</f>
        <v>2.2335251704408785</v>
      </c>
      <c r="X3106" s="4">
        <v>-0.18548547364248186</v>
      </c>
      <c r="Y3106">
        <f>AVERAGE(W3106:X3106)</f>
        <v>1.0240198483991982</v>
      </c>
      <c r="Z3106" t="s">
        <v>22899</v>
      </c>
      <c r="AA3106" t="s">
        <v>22731</v>
      </c>
      <c r="AB3106" t="s">
        <v>22900</v>
      </c>
      <c r="AC3106" t="s">
        <v>22725</v>
      </c>
      <c r="AD3106">
        <v>1913</v>
      </c>
      <c r="AE3106">
        <v>1958</v>
      </c>
    </row>
    <row r="3107" spans="1:31" x14ac:dyDescent="0.25">
      <c r="A3107" t="s">
        <v>7099</v>
      </c>
      <c r="B3107" t="s">
        <v>7100</v>
      </c>
      <c r="C3107">
        <v>1980</v>
      </c>
      <c r="D3107" s="1">
        <v>29567</v>
      </c>
      <c r="E3107" t="s">
        <v>517</v>
      </c>
      <c r="F3107">
        <v>111</v>
      </c>
      <c r="G3107" t="s">
        <v>19</v>
      </c>
      <c r="H3107" t="s">
        <v>25</v>
      </c>
      <c r="I3107" t="s">
        <v>5871</v>
      </c>
      <c r="J3107" t="s">
        <v>7101</v>
      </c>
      <c r="K3107" t="s">
        <v>336</v>
      </c>
      <c r="L3107" t="s">
        <v>7102</v>
      </c>
      <c r="M3107" t="s">
        <v>7103</v>
      </c>
      <c r="N3107">
        <v>6.8</v>
      </c>
      <c r="O3107">
        <v>24744</v>
      </c>
      <c r="Q3107" s="2">
        <v>101300000</v>
      </c>
      <c r="R3107" s="2">
        <v>101300000</v>
      </c>
      <c r="S3107" s="2">
        <v>202600000</v>
      </c>
      <c r="T3107">
        <v>56</v>
      </c>
      <c r="U3107">
        <v>0.94360633042568443</v>
      </c>
      <c r="V3107">
        <v>0.14484087707884538</v>
      </c>
      <c r="W3107">
        <f>AVERAGE(U3107:V3107)</f>
        <v>0.54422360375226486</v>
      </c>
      <c r="X3107" s="4">
        <v>2.0281433021188304</v>
      </c>
      <c r="Y3107">
        <f>AVERAGE(W3107:X3107)</f>
        <v>1.2861834529355476</v>
      </c>
      <c r="Z3107" t="s">
        <v>23224</v>
      </c>
      <c r="AA3107" t="s">
        <v>22731</v>
      </c>
      <c r="AB3107" t="s">
        <v>18272</v>
      </c>
      <c r="AC3107" t="s">
        <v>22725</v>
      </c>
      <c r="AD3107">
        <v>1948</v>
      </c>
      <c r="AE3107">
        <v>0</v>
      </c>
    </row>
    <row r="3108" spans="1:31" x14ac:dyDescent="0.25">
      <c r="A3108" t="s">
        <v>8086</v>
      </c>
      <c r="B3108" t="s">
        <v>8087</v>
      </c>
      <c r="C3108">
        <v>1985</v>
      </c>
      <c r="D3108" s="1">
        <v>31107</v>
      </c>
      <c r="E3108" t="s">
        <v>71</v>
      </c>
      <c r="F3108">
        <v>100</v>
      </c>
      <c r="G3108" t="s">
        <v>19</v>
      </c>
      <c r="H3108" t="s">
        <v>25</v>
      </c>
      <c r="I3108" t="s">
        <v>7887</v>
      </c>
      <c r="J3108" t="s">
        <v>8088</v>
      </c>
      <c r="K3108" t="s">
        <v>3304</v>
      </c>
      <c r="L3108" t="s">
        <v>8089</v>
      </c>
      <c r="M3108" t="s">
        <v>8090</v>
      </c>
      <c r="N3108">
        <v>7</v>
      </c>
      <c r="O3108">
        <v>18895</v>
      </c>
      <c r="P3108" s="2">
        <v>4500000</v>
      </c>
      <c r="Q3108" s="2">
        <v>18135531</v>
      </c>
      <c r="R3108" s="2">
        <v>18135531</v>
      </c>
      <c r="S3108" s="2">
        <v>31771062</v>
      </c>
      <c r="T3108">
        <v>76</v>
      </c>
      <c r="U3108">
        <v>1.1020814125625609</v>
      </c>
      <c r="V3108">
        <v>1.2740281517560406</v>
      </c>
      <c r="W3108">
        <f>AVERAGE(U3108:V3108)</f>
        <v>1.1880547821593006</v>
      </c>
      <c r="X3108" s="4">
        <v>0.16892565574573615</v>
      </c>
      <c r="Y3108">
        <f>AVERAGE(W3108:X3108)</f>
        <v>0.67849021895251838</v>
      </c>
      <c r="Z3108" t="s">
        <v>23224</v>
      </c>
      <c r="AA3108" t="s">
        <v>22731</v>
      </c>
      <c r="AB3108" t="s">
        <v>18272</v>
      </c>
      <c r="AC3108" t="s">
        <v>22725</v>
      </c>
      <c r="AD3108">
        <v>1948</v>
      </c>
      <c r="AE3108">
        <v>0</v>
      </c>
    </row>
    <row r="3109" spans="1:31" x14ac:dyDescent="0.25">
      <c r="A3109" t="s">
        <v>18148</v>
      </c>
      <c r="B3109" t="s">
        <v>18149</v>
      </c>
      <c r="C3109">
        <v>2010</v>
      </c>
      <c r="D3109" s="1">
        <v>40606</v>
      </c>
      <c r="E3109" t="s">
        <v>71</v>
      </c>
      <c r="F3109">
        <v>92</v>
      </c>
      <c r="G3109" t="s">
        <v>19</v>
      </c>
      <c r="H3109" t="s">
        <v>25</v>
      </c>
      <c r="I3109" t="s">
        <v>17523</v>
      </c>
      <c r="J3109" t="s">
        <v>18150</v>
      </c>
      <c r="K3109" t="s">
        <v>12420</v>
      </c>
      <c r="L3109" t="s">
        <v>18151</v>
      </c>
      <c r="M3109" t="s">
        <v>18152</v>
      </c>
      <c r="N3109">
        <v>7</v>
      </c>
      <c r="O3109">
        <v>350390</v>
      </c>
      <c r="P3109" s="2">
        <v>8000000</v>
      </c>
      <c r="Q3109" s="2">
        <v>58401464</v>
      </c>
      <c r="R3109" s="2">
        <v>75026216</v>
      </c>
      <c r="S3109" s="2">
        <v>125427680</v>
      </c>
      <c r="T3109">
        <v>72</v>
      </c>
      <c r="U3109">
        <v>1.1020814125625609</v>
      </c>
      <c r="V3109">
        <v>1.0481906968206014</v>
      </c>
      <c r="W3109">
        <f>AVERAGE(U3109:V3109)</f>
        <v>1.0751360546915811</v>
      </c>
      <c r="X3109" s="4">
        <v>1.1882379509800716</v>
      </c>
      <c r="Y3109">
        <f>AVERAGE(W3109:X3109)</f>
        <v>1.1316870028358264</v>
      </c>
      <c r="Z3109" t="s">
        <v>24019</v>
      </c>
      <c r="AA3109" t="s">
        <v>22731</v>
      </c>
      <c r="AB3109" t="s">
        <v>24020</v>
      </c>
      <c r="AC3109" t="s">
        <v>22725</v>
      </c>
      <c r="AD3109">
        <v>0</v>
      </c>
      <c r="AE3109">
        <v>0</v>
      </c>
    </row>
    <row r="3110" spans="1:31" x14ac:dyDescent="0.25">
      <c r="A3110" t="s">
        <v>14007</v>
      </c>
      <c r="B3110" t="s">
        <v>13465</v>
      </c>
      <c r="C3110">
        <v>2003</v>
      </c>
      <c r="D3110" s="1">
        <v>37841</v>
      </c>
      <c r="E3110" t="s">
        <v>46</v>
      </c>
      <c r="F3110">
        <v>88</v>
      </c>
      <c r="G3110" t="s">
        <v>19</v>
      </c>
      <c r="H3110" t="s">
        <v>25</v>
      </c>
      <c r="I3110" t="s">
        <v>13253</v>
      </c>
      <c r="J3110" t="s">
        <v>14008</v>
      </c>
      <c r="K3110" t="s">
        <v>11457</v>
      </c>
      <c r="L3110" t="s">
        <v>14009</v>
      </c>
      <c r="M3110" t="s">
        <v>14010</v>
      </c>
      <c r="N3110">
        <v>7.1</v>
      </c>
      <c r="O3110">
        <v>211665</v>
      </c>
      <c r="P3110" s="2">
        <v>24000000</v>
      </c>
      <c r="Q3110" s="2">
        <v>75585093</v>
      </c>
      <c r="R3110" s="2">
        <v>87135520</v>
      </c>
      <c r="S3110" s="2">
        <v>138720613</v>
      </c>
      <c r="T3110">
        <v>54</v>
      </c>
      <c r="U3110">
        <v>1.1813189536309987</v>
      </c>
      <c r="V3110">
        <v>3.1922149611125862E-2</v>
      </c>
      <c r="W3110">
        <f>AVERAGE(U3110:V3110)</f>
        <v>0.60662055162106232</v>
      </c>
      <c r="X3110" s="4">
        <v>1.3329116572912074</v>
      </c>
      <c r="Y3110">
        <f>AVERAGE(W3110:X3110)</f>
        <v>0.96976610445613487</v>
      </c>
      <c r="Z3110" t="s">
        <v>23639</v>
      </c>
      <c r="AA3110" t="s">
        <v>22731</v>
      </c>
      <c r="AB3110" t="s">
        <v>23640</v>
      </c>
      <c r="AC3110" t="s">
        <v>22725</v>
      </c>
      <c r="AD3110">
        <v>1971</v>
      </c>
      <c r="AE3110">
        <v>0</v>
      </c>
    </row>
    <row r="3111" spans="1:31" x14ac:dyDescent="0.25">
      <c r="A3111" t="s">
        <v>14518</v>
      </c>
      <c r="B3111" t="s">
        <v>14519</v>
      </c>
      <c r="C3111">
        <v>2004</v>
      </c>
      <c r="D3111" s="1">
        <v>38058</v>
      </c>
      <c r="E3111" t="s">
        <v>79</v>
      </c>
      <c r="F3111">
        <v>90</v>
      </c>
      <c r="G3111" t="s">
        <v>19</v>
      </c>
      <c r="H3111" t="s">
        <v>271</v>
      </c>
      <c r="I3111" t="s">
        <v>12153</v>
      </c>
      <c r="J3111" t="s">
        <v>12153</v>
      </c>
      <c r="K3111" t="s">
        <v>155</v>
      </c>
      <c r="L3111" t="s">
        <v>14520</v>
      </c>
      <c r="M3111" t="s">
        <v>14521</v>
      </c>
      <c r="N3111">
        <v>6</v>
      </c>
      <c r="O3111">
        <v>124480</v>
      </c>
      <c r="P3111" s="2">
        <v>42000000</v>
      </c>
      <c r="Q3111" s="2">
        <v>88097164</v>
      </c>
      <c r="R3111" s="2">
        <v>178311729</v>
      </c>
      <c r="S3111" s="2">
        <v>224408893</v>
      </c>
      <c r="T3111">
        <v>44</v>
      </c>
      <c r="U3111">
        <v>0.30970600187817982</v>
      </c>
      <c r="V3111">
        <v>-0.53267148772747175</v>
      </c>
      <c r="W3111">
        <f>AVERAGE(U3111:V3111)</f>
        <v>-0.11148274292464597</v>
      </c>
      <c r="X3111" s="4">
        <v>2.265500503938247</v>
      </c>
      <c r="Y3111">
        <f>AVERAGE(W3111:X3111)</f>
        <v>1.0770088805068005</v>
      </c>
      <c r="Z3111" t="s">
        <v>23639</v>
      </c>
      <c r="AA3111" t="s">
        <v>22731</v>
      </c>
      <c r="AB3111" t="s">
        <v>23640</v>
      </c>
      <c r="AC3111" t="s">
        <v>22725</v>
      </c>
      <c r="AD3111">
        <v>1971</v>
      </c>
      <c r="AE3111">
        <v>0</v>
      </c>
    </row>
    <row r="3112" spans="1:31" x14ac:dyDescent="0.25">
      <c r="A3112" t="s">
        <v>14714</v>
      </c>
      <c r="B3112" t="s">
        <v>14715</v>
      </c>
      <c r="C3112">
        <v>2004</v>
      </c>
      <c r="D3112" s="1">
        <v>38296</v>
      </c>
      <c r="E3112" t="s">
        <v>293</v>
      </c>
      <c r="F3112">
        <v>92</v>
      </c>
      <c r="G3112" t="s">
        <v>19</v>
      </c>
      <c r="H3112" t="s">
        <v>103</v>
      </c>
      <c r="I3112" t="s">
        <v>14716</v>
      </c>
      <c r="J3112" t="s">
        <v>14716</v>
      </c>
      <c r="K3112" t="s">
        <v>799</v>
      </c>
      <c r="L3112" t="s">
        <v>14717</v>
      </c>
      <c r="M3112" t="s">
        <v>14718</v>
      </c>
      <c r="N3112">
        <v>6.7</v>
      </c>
      <c r="O3112">
        <v>225525</v>
      </c>
      <c r="P3112" s="2">
        <v>20000000</v>
      </c>
      <c r="Q3112" s="2">
        <v>114326736</v>
      </c>
      <c r="R3112" s="2">
        <v>168423227</v>
      </c>
      <c r="S3112" s="2">
        <v>262749963</v>
      </c>
      <c r="T3112">
        <v>55</v>
      </c>
      <c r="U3112">
        <v>0.8643687893572467</v>
      </c>
      <c r="V3112">
        <v>8.8381513344985618E-2</v>
      </c>
      <c r="W3112">
        <f>AVERAGE(U3112:V3112)</f>
        <v>0.47637515135111619</v>
      </c>
      <c r="X3112" s="4">
        <v>2.6827857412018896</v>
      </c>
      <c r="Y3112">
        <f>AVERAGE(W3112:X3112)</f>
        <v>1.5795804462765028</v>
      </c>
      <c r="Z3112" t="s">
        <v>23639</v>
      </c>
      <c r="AA3112" t="s">
        <v>22731</v>
      </c>
      <c r="AB3112" t="s">
        <v>23640</v>
      </c>
      <c r="AC3112" t="s">
        <v>22725</v>
      </c>
      <c r="AD3112">
        <v>1971</v>
      </c>
      <c r="AE3112">
        <v>0</v>
      </c>
    </row>
    <row r="3113" spans="1:31" x14ac:dyDescent="0.25">
      <c r="A3113" t="s">
        <v>16112</v>
      </c>
      <c r="B3113" t="s">
        <v>16113</v>
      </c>
      <c r="C3113">
        <v>2006</v>
      </c>
      <c r="D3113" s="1">
        <v>39031</v>
      </c>
      <c r="E3113" t="s">
        <v>79</v>
      </c>
      <c r="F3113">
        <v>110</v>
      </c>
      <c r="G3113" t="s">
        <v>19</v>
      </c>
      <c r="H3113" t="s">
        <v>25</v>
      </c>
      <c r="I3113" t="s">
        <v>13726</v>
      </c>
      <c r="J3113" t="s">
        <v>16114</v>
      </c>
      <c r="K3113" t="s">
        <v>155</v>
      </c>
      <c r="L3113" t="s">
        <v>16115</v>
      </c>
      <c r="M3113" t="s">
        <v>16116</v>
      </c>
      <c r="N3113">
        <v>5.6</v>
      </c>
      <c r="O3113">
        <v>77597</v>
      </c>
      <c r="P3113" s="2">
        <v>54000000</v>
      </c>
      <c r="Q3113" s="2">
        <v>75628110</v>
      </c>
      <c r="R3113" s="2">
        <v>130628903</v>
      </c>
      <c r="S3113" s="2">
        <v>152257013</v>
      </c>
      <c r="T3113">
        <v>46</v>
      </c>
      <c r="U3113">
        <v>-7.2441623955728602E-3</v>
      </c>
      <c r="V3113">
        <v>-0.41975276025975217</v>
      </c>
      <c r="W3113">
        <f>AVERAGE(U3113:V3113)</f>
        <v>-0.21349846132766251</v>
      </c>
      <c r="X3113" s="4">
        <v>1.4802351379790328</v>
      </c>
      <c r="Y3113">
        <f>AVERAGE(W3113:X3113)</f>
        <v>0.63336833832568518</v>
      </c>
      <c r="Z3113" t="s">
        <v>23639</v>
      </c>
      <c r="AA3113" t="s">
        <v>22731</v>
      </c>
      <c r="AB3113" t="s">
        <v>23640</v>
      </c>
      <c r="AC3113" t="s">
        <v>22725</v>
      </c>
      <c r="AD3113">
        <v>1971</v>
      </c>
      <c r="AE3113">
        <v>0</v>
      </c>
    </row>
    <row r="3114" spans="1:31" x14ac:dyDescent="0.25">
      <c r="A3114" t="s">
        <v>17739</v>
      </c>
      <c r="B3114" t="s">
        <v>17740</v>
      </c>
      <c r="C3114">
        <v>2009</v>
      </c>
      <c r="D3114" s="1">
        <v>40046</v>
      </c>
      <c r="E3114" t="s">
        <v>79</v>
      </c>
      <c r="F3114">
        <v>105</v>
      </c>
      <c r="G3114" t="s">
        <v>19</v>
      </c>
      <c r="H3114" t="s">
        <v>25</v>
      </c>
      <c r="I3114" t="s">
        <v>12153</v>
      </c>
      <c r="J3114" t="s">
        <v>17741</v>
      </c>
      <c r="K3114" t="s">
        <v>11457</v>
      </c>
      <c r="L3114" t="s">
        <v>17742</v>
      </c>
      <c r="M3114" t="s">
        <v>17743</v>
      </c>
      <c r="N3114">
        <v>7</v>
      </c>
      <c r="O3114">
        <v>191738</v>
      </c>
      <c r="P3114" s="2">
        <v>40000000</v>
      </c>
      <c r="Q3114" s="2">
        <v>71440011</v>
      </c>
      <c r="R3114" s="2">
        <v>91980359</v>
      </c>
      <c r="S3114" s="2">
        <v>123420370</v>
      </c>
      <c r="T3114">
        <v>70</v>
      </c>
      <c r="U3114">
        <v>1.1020814125625609</v>
      </c>
      <c r="V3114">
        <v>0.93527196935288193</v>
      </c>
      <c r="W3114">
        <f>AVERAGE(U3114:V3114)</f>
        <v>1.0186766909577214</v>
      </c>
      <c r="X3114" s="4">
        <v>1.1663913820238143</v>
      </c>
      <c r="Y3114">
        <f>AVERAGE(W3114:X3114)</f>
        <v>1.0925340364907679</v>
      </c>
      <c r="Z3114" t="s">
        <v>23639</v>
      </c>
      <c r="AA3114" t="s">
        <v>22731</v>
      </c>
      <c r="AB3114" t="s">
        <v>23640</v>
      </c>
      <c r="AC3114" t="s">
        <v>22725</v>
      </c>
      <c r="AD3114">
        <v>1971</v>
      </c>
      <c r="AE3114">
        <v>0</v>
      </c>
    </row>
    <row r="3115" spans="1:31" x14ac:dyDescent="0.25">
      <c r="A3115" t="s">
        <v>20003</v>
      </c>
      <c r="B3115" t="s">
        <v>20004</v>
      </c>
      <c r="C3115">
        <v>2014</v>
      </c>
      <c r="D3115" s="1">
        <v>41991</v>
      </c>
      <c r="E3115" t="s">
        <v>56</v>
      </c>
      <c r="F3115">
        <v>102</v>
      </c>
      <c r="G3115" t="s">
        <v>19</v>
      </c>
      <c r="H3115" t="s">
        <v>271</v>
      </c>
      <c r="I3115" t="s">
        <v>13182</v>
      </c>
      <c r="J3115" t="s">
        <v>13182</v>
      </c>
      <c r="K3115" t="s">
        <v>18765</v>
      </c>
      <c r="L3115" t="s">
        <v>20005</v>
      </c>
      <c r="M3115" t="s">
        <v>20006</v>
      </c>
      <c r="N3115">
        <v>7.2</v>
      </c>
      <c r="O3115">
        <v>94385</v>
      </c>
      <c r="P3115" s="2">
        <v>13000000</v>
      </c>
      <c r="Q3115" s="2">
        <v>44137712</v>
      </c>
      <c r="R3115" s="2">
        <v>54837234</v>
      </c>
      <c r="S3115" s="2">
        <v>85974946</v>
      </c>
      <c r="T3115">
        <v>64</v>
      </c>
      <c r="U3115">
        <v>1.2605564946994372</v>
      </c>
      <c r="V3115">
        <v>0.5965157869497234</v>
      </c>
      <c r="W3115">
        <f>AVERAGE(U3115:V3115)</f>
        <v>0.92853614082458025</v>
      </c>
      <c r="X3115" s="4">
        <v>0.75885391271798419</v>
      </c>
      <c r="Y3115">
        <f>AVERAGE(W3115:X3115)</f>
        <v>0.84369502677128216</v>
      </c>
      <c r="Z3115" t="s">
        <v>23639</v>
      </c>
      <c r="AA3115" t="s">
        <v>22731</v>
      </c>
      <c r="AB3115" t="s">
        <v>23640</v>
      </c>
      <c r="AC3115" t="s">
        <v>22725</v>
      </c>
      <c r="AD3115">
        <v>1971</v>
      </c>
      <c r="AE3115">
        <v>0</v>
      </c>
    </row>
    <row r="3116" spans="1:31" x14ac:dyDescent="0.25">
      <c r="A3116" t="s">
        <v>20279</v>
      </c>
      <c r="B3116" t="s">
        <v>13125</v>
      </c>
      <c r="C3116">
        <v>2015</v>
      </c>
      <c r="D3116" s="1">
        <v>42292</v>
      </c>
      <c r="E3116" t="s">
        <v>56</v>
      </c>
      <c r="F3116">
        <v>121</v>
      </c>
      <c r="G3116" t="s">
        <v>19</v>
      </c>
      <c r="H3116" t="s">
        <v>25</v>
      </c>
      <c r="I3116" t="s">
        <v>12124</v>
      </c>
      <c r="J3116" t="s">
        <v>12124</v>
      </c>
      <c r="K3116" t="s">
        <v>20280</v>
      </c>
      <c r="L3116" t="s">
        <v>20281</v>
      </c>
      <c r="M3116" t="s">
        <v>20282</v>
      </c>
      <c r="N3116">
        <v>7.1</v>
      </c>
      <c r="O3116">
        <v>213024</v>
      </c>
      <c r="P3116" s="2">
        <v>35000000</v>
      </c>
      <c r="Q3116" s="2">
        <v>75764672</v>
      </c>
      <c r="R3116" s="2">
        <v>194564672</v>
      </c>
      <c r="S3116" s="2">
        <v>235329344</v>
      </c>
      <c r="T3116">
        <v>51</v>
      </c>
      <c r="U3116">
        <v>1.1813189536309987</v>
      </c>
      <c r="V3116">
        <v>-0.13745594159045341</v>
      </c>
      <c r="W3116">
        <f>AVERAGE(U3116:V3116)</f>
        <v>0.52193150602027261</v>
      </c>
      <c r="X3116" s="4">
        <v>2.3843532899079913</v>
      </c>
      <c r="Y3116">
        <f>AVERAGE(W3116:X3116)</f>
        <v>1.453142397964132</v>
      </c>
      <c r="Z3116" t="s">
        <v>23639</v>
      </c>
      <c r="AA3116" t="s">
        <v>22731</v>
      </c>
      <c r="AB3116" t="s">
        <v>23640</v>
      </c>
      <c r="AC3116" t="s">
        <v>22725</v>
      </c>
      <c r="AD3116">
        <v>1971</v>
      </c>
      <c r="AE3116">
        <v>0</v>
      </c>
    </row>
    <row r="3117" spans="1:31" x14ac:dyDescent="0.25">
      <c r="A3117" t="s">
        <v>7243</v>
      </c>
      <c r="B3117" t="s">
        <v>7244</v>
      </c>
      <c r="C3117">
        <v>1981</v>
      </c>
      <c r="D3117" s="1">
        <v>30302</v>
      </c>
      <c r="E3117" t="s">
        <v>126</v>
      </c>
      <c r="F3117">
        <v>110</v>
      </c>
      <c r="G3117" t="s">
        <v>19</v>
      </c>
      <c r="H3117" t="s">
        <v>175</v>
      </c>
      <c r="I3117" t="s">
        <v>3398</v>
      </c>
      <c r="J3117" t="s">
        <v>7245</v>
      </c>
      <c r="K3117" t="s">
        <v>7246</v>
      </c>
      <c r="L3117" t="s">
        <v>7247</v>
      </c>
      <c r="M3117" t="s">
        <v>7248</v>
      </c>
      <c r="N3117">
        <v>7.8</v>
      </c>
      <c r="O3117">
        <v>17709</v>
      </c>
      <c r="Q3117" s="2">
        <v>5073</v>
      </c>
      <c r="R3117" s="2">
        <v>5073</v>
      </c>
      <c r="S3117" s="2">
        <v>10146</v>
      </c>
      <c r="T3117">
        <v>83</v>
      </c>
      <c r="U3117">
        <v>1.7359817411100655</v>
      </c>
      <c r="V3117">
        <v>1.6692436978930587</v>
      </c>
      <c r="W3117">
        <f>AVERAGE(U3117:V3117)</f>
        <v>1.7026127195015621</v>
      </c>
      <c r="X3117" s="4">
        <v>-0.17674444080531515</v>
      </c>
      <c r="Y3117">
        <f>AVERAGE(W3117:X3117)</f>
        <v>0.76293413934812349</v>
      </c>
      <c r="Z3117" t="s">
        <v>23237</v>
      </c>
      <c r="AA3117" t="s">
        <v>22731</v>
      </c>
      <c r="AB3117" t="s">
        <v>23238</v>
      </c>
      <c r="AC3117" t="s">
        <v>22725</v>
      </c>
      <c r="AD3117">
        <v>0</v>
      </c>
      <c r="AE3117">
        <v>0</v>
      </c>
    </row>
    <row r="3118" spans="1:31" x14ac:dyDescent="0.25">
      <c r="A3118" t="s">
        <v>12455</v>
      </c>
      <c r="B3118" t="s">
        <v>12456</v>
      </c>
      <c r="C3118">
        <v>1999</v>
      </c>
      <c r="D3118" s="1">
        <v>36399</v>
      </c>
      <c r="E3118" t="s">
        <v>57</v>
      </c>
      <c r="F3118">
        <v>97</v>
      </c>
      <c r="G3118" t="s">
        <v>19</v>
      </c>
      <c r="H3118" t="s">
        <v>5195</v>
      </c>
      <c r="I3118" t="s">
        <v>12414</v>
      </c>
      <c r="J3118" t="s">
        <v>12457</v>
      </c>
      <c r="K3118" t="s">
        <v>336</v>
      </c>
      <c r="L3118" t="s">
        <v>12458</v>
      </c>
      <c r="M3118" t="s">
        <v>12459</v>
      </c>
      <c r="N3118">
        <v>6.8</v>
      </c>
      <c r="O3118">
        <v>176314</v>
      </c>
      <c r="P3118" s="2">
        <v>10500000</v>
      </c>
      <c r="Q3118" s="2">
        <v>38773785</v>
      </c>
      <c r="R3118" s="2">
        <v>76347426</v>
      </c>
      <c r="S3118" s="2">
        <v>104621211</v>
      </c>
      <c r="T3118">
        <v>56</v>
      </c>
      <c r="U3118">
        <v>0.94360633042568443</v>
      </c>
      <c r="V3118">
        <v>0.14484087707884538</v>
      </c>
      <c r="W3118">
        <f>AVERAGE(U3118:V3118)</f>
        <v>0.54422360375226486</v>
      </c>
      <c r="X3118" s="4">
        <v>0.96179063604380033</v>
      </c>
      <c r="Y3118">
        <f>AVERAGE(W3118:X3118)</f>
        <v>0.7530071198980326</v>
      </c>
      <c r="Z3118" t="s">
        <v>23649</v>
      </c>
      <c r="AA3118" t="s">
        <v>22731</v>
      </c>
      <c r="AB3118" t="s">
        <v>23650</v>
      </c>
      <c r="AC3118" t="s">
        <v>22725</v>
      </c>
      <c r="AD3118">
        <v>1966</v>
      </c>
      <c r="AE3118">
        <v>0</v>
      </c>
    </row>
    <row r="3119" spans="1:31" x14ac:dyDescent="0.25">
      <c r="A3119" t="s">
        <v>13220</v>
      </c>
      <c r="B3119" t="s">
        <v>13221</v>
      </c>
      <c r="C3119">
        <v>2000</v>
      </c>
      <c r="D3119" s="1">
        <v>36980</v>
      </c>
      <c r="E3119" t="s">
        <v>922</v>
      </c>
      <c r="F3119">
        <v>109</v>
      </c>
      <c r="G3119" t="s">
        <v>19</v>
      </c>
      <c r="H3119" t="s">
        <v>13222</v>
      </c>
      <c r="I3119" t="s">
        <v>8774</v>
      </c>
      <c r="J3119" t="s">
        <v>13223</v>
      </c>
      <c r="K3119" t="s">
        <v>9131</v>
      </c>
      <c r="L3119" t="s">
        <v>13224</v>
      </c>
      <c r="M3119" t="s">
        <v>13225</v>
      </c>
      <c r="N3119">
        <v>6.2</v>
      </c>
      <c r="O3119">
        <v>183055</v>
      </c>
      <c r="P3119" s="2">
        <v>45000000</v>
      </c>
      <c r="Q3119" s="2">
        <v>106807667</v>
      </c>
      <c r="R3119" s="2">
        <v>212742720</v>
      </c>
      <c r="S3119" s="2">
        <v>274550387</v>
      </c>
      <c r="T3119">
        <v>43</v>
      </c>
      <c r="U3119">
        <v>0.46818108401505615</v>
      </c>
      <c r="V3119">
        <v>-0.58913085146133148</v>
      </c>
      <c r="W3119">
        <f>AVERAGE(U3119:V3119)</f>
        <v>-6.0474883723137668E-2</v>
      </c>
      <c r="X3119" s="4">
        <v>2.8112157179514061</v>
      </c>
      <c r="Y3119">
        <f>AVERAGE(W3119:X3119)</f>
        <v>1.3753704171141343</v>
      </c>
      <c r="Z3119" t="s">
        <v>23649</v>
      </c>
      <c r="AA3119" t="s">
        <v>22731</v>
      </c>
      <c r="AB3119" t="s">
        <v>23650</v>
      </c>
      <c r="AC3119" t="s">
        <v>22725</v>
      </c>
      <c r="AD3119">
        <v>1966</v>
      </c>
      <c r="AE3119">
        <v>0</v>
      </c>
    </row>
    <row r="3120" spans="1:31" x14ac:dyDescent="0.25">
      <c r="A3120" t="s">
        <v>1422</v>
      </c>
      <c r="B3120" t="s">
        <v>1423</v>
      </c>
      <c r="C3120">
        <v>1941</v>
      </c>
      <c r="D3120" s="1">
        <v>17453</v>
      </c>
      <c r="E3120" t="s">
        <v>91</v>
      </c>
      <c r="F3120">
        <v>90</v>
      </c>
      <c r="G3120" t="s">
        <v>19</v>
      </c>
      <c r="H3120" t="s">
        <v>25</v>
      </c>
      <c r="I3120" t="s">
        <v>674</v>
      </c>
      <c r="J3120" t="s">
        <v>674</v>
      </c>
      <c r="K3120" t="s">
        <v>87</v>
      </c>
      <c r="L3120" t="s">
        <v>1424</v>
      </c>
      <c r="M3120" t="s">
        <v>1425</v>
      </c>
      <c r="N3120">
        <v>7.9</v>
      </c>
      <c r="O3120">
        <v>23436</v>
      </c>
      <c r="P3120" s="2">
        <v>689665</v>
      </c>
      <c r="R3120" s="2">
        <v>10249</v>
      </c>
      <c r="S3120" s="2">
        <v>-679416</v>
      </c>
      <c r="U3120">
        <v>1.815219282178504</v>
      </c>
      <c r="V3120" t="s">
        <v>22725</v>
      </c>
      <c r="W3120">
        <f>AVERAGE(U3120:V3120)</f>
        <v>1.815219282178504</v>
      </c>
      <c r="X3120" s="4">
        <v>-0.18424929246381064</v>
      </c>
      <c r="Y3120">
        <f>AVERAGE(W3120:X3120)</f>
        <v>0.81548499485734671</v>
      </c>
      <c r="Z3120" t="s">
        <v>22793</v>
      </c>
      <c r="AA3120" t="s">
        <v>22731</v>
      </c>
      <c r="AB3120" t="s">
        <v>22794</v>
      </c>
      <c r="AC3120" t="s">
        <v>22725</v>
      </c>
      <c r="AD3120">
        <v>1906</v>
      </c>
      <c r="AE3120">
        <v>1976</v>
      </c>
    </row>
    <row r="3121" spans="1:31" x14ac:dyDescent="0.25">
      <c r="A3121" t="s">
        <v>1737</v>
      </c>
      <c r="B3121" t="s">
        <v>1738</v>
      </c>
      <c r="C3121">
        <v>1943</v>
      </c>
      <c r="D3121" s="1">
        <v>18588</v>
      </c>
      <c r="E3121" t="s">
        <v>420</v>
      </c>
      <c r="F3121">
        <v>98</v>
      </c>
      <c r="G3121" t="s">
        <v>19</v>
      </c>
      <c r="H3121" t="s">
        <v>25</v>
      </c>
      <c r="I3121" t="s">
        <v>674</v>
      </c>
      <c r="J3121" t="s">
        <v>674</v>
      </c>
      <c r="K3121" t="s">
        <v>87</v>
      </c>
      <c r="L3121" t="s">
        <v>1739</v>
      </c>
      <c r="M3121" t="s">
        <v>1740</v>
      </c>
      <c r="N3121">
        <v>7.6</v>
      </c>
      <c r="O3121">
        <v>6603</v>
      </c>
      <c r="S3121" s="2"/>
      <c r="U3121">
        <v>1.5775066589731892</v>
      </c>
      <c r="V3121" t="s">
        <v>22725</v>
      </c>
      <c r="W3121">
        <f>AVERAGE(U3121:V3121)</f>
        <v>1.5775066589731892</v>
      </c>
      <c r="X3121" s="4"/>
      <c r="Y3121">
        <f>AVERAGE(W3121:X3121)</f>
        <v>1.5775066589731892</v>
      </c>
      <c r="Z3121" t="s">
        <v>22793</v>
      </c>
      <c r="AA3121" t="s">
        <v>22731</v>
      </c>
      <c r="AB3121" t="s">
        <v>22794</v>
      </c>
      <c r="AC3121" t="s">
        <v>22725</v>
      </c>
      <c r="AD3121">
        <v>1906</v>
      </c>
      <c r="AE3121">
        <v>1976</v>
      </c>
    </row>
    <row r="3122" spans="1:31" x14ac:dyDescent="0.25">
      <c r="A3122" t="s">
        <v>9352</v>
      </c>
      <c r="B3122" t="s">
        <v>9353</v>
      </c>
      <c r="C3122">
        <v>1990</v>
      </c>
      <c r="D3122" s="1">
        <v>33130</v>
      </c>
      <c r="E3122" t="s">
        <v>56</v>
      </c>
      <c r="F3122">
        <v>101</v>
      </c>
      <c r="G3122" t="s">
        <v>19</v>
      </c>
      <c r="H3122" t="s">
        <v>271</v>
      </c>
      <c r="I3122" t="s">
        <v>4695</v>
      </c>
      <c r="J3122" t="s">
        <v>9354</v>
      </c>
      <c r="K3122" t="s">
        <v>336</v>
      </c>
      <c r="L3122" t="s">
        <v>9355</v>
      </c>
      <c r="M3122" t="s">
        <v>9356</v>
      </c>
      <c r="N3122">
        <v>6.7</v>
      </c>
      <c r="O3122">
        <v>15091</v>
      </c>
      <c r="P3122" s="2">
        <v>22000000</v>
      </c>
      <c r="Q3122" s="2">
        <v>39071603</v>
      </c>
      <c r="R3122" s="2">
        <v>39071603</v>
      </c>
      <c r="S3122" s="2">
        <v>56143206</v>
      </c>
      <c r="T3122">
        <v>71</v>
      </c>
      <c r="U3122">
        <v>0.8643687893572467</v>
      </c>
      <c r="V3122">
        <v>0.99173133308674177</v>
      </c>
      <c r="W3122">
        <f>AVERAGE(U3122:V3122)</f>
        <v>0.92805006122199418</v>
      </c>
      <c r="X3122" s="4">
        <v>0.43418001332270667</v>
      </c>
      <c r="Y3122">
        <f>AVERAGE(W3122:X3122)</f>
        <v>0.68111503727235045</v>
      </c>
      <c r="Z3122" t="s">
        <v>23464</v>
      </c>
      <c r="AA3122" t="s">
        <v>22731</v>
      </c>
      <c r="AB3122" t="s">
        <v>23465</v>
      </c>
      <c r="AC3122" t="s">
        <v>22725</v>
      </c>
      <c r="AD3122">
        <v>1945</v>
      </c>
      <c r="AE3122">
        <v>0</v>
      </c>
    </row>
    <row r="3123" spans="1:31" x14ac:dyDescent="0.25">
      <c r="A3123" t="s">
        <v>6159</v>
      </c>
      <c r="B3123" t="s">
        <v>6160</v>
      </c>
      <c r="C3123">
        <v>1975</v>
      </c>
      <c r="D3123" s="1">
        <v>27667</v>
      </c>
      <c r="E3123" t="s">
        <v>56</v>
      </c>
      <c r="F3123">
        <v>110</v>
      </c>
      <c r="G3123" t="s">
        <v>19</v>
      </c>
      <c r="H3123" t="s">
        <v>25</v>
      </c>
      <c r="I3123" t="s">
        <v>5202</v>
      </c>
      <c r="J3123" t="s">
        <v>6161</v>
      </c>
      <c r="K3123" t="s">
        <v>6162</v>
      </c>
      <c r="L3123" t="s">
        <v>6163</v>
      </c>
      <c r="M3123" t="s">
        <v>6164</v>
      </c>
      <c r="N3123">
        <v>6.3</v>
      </c>
      <c r="O3123">
        <v>10778</v>
      </c>
      <c r="P3123" s="2">
        <v>4000000</v>
      </c>
      <c r="Q3123" s="2">
        <v>49407734</v>
      </c>
      <c r="R3123" s="2">
        <v>49407734</v>
      </c>
      <c r="S3123" s="2">
        <v>94815468</v>
      </c>
      <c r="T3123">
        <v>65</v>
      </c>
      <c r="U3123">
        <v>0.54741862508349393</v>
      </c>
      <c r="V3123">
        <v>0.65297515068358314</v>
      </c>
      <c r="W3123">
        <f>AVERAGE(U3123:V3123)</f>
        <v>0.60019688788353853</v>
      </c>
      <c r="X3123" s="4">
        <v>0.85506978046253201</v>
      </c>
      <c r="Y3123">
        <f>AVERAGE(W3123:X3123)</f>
        <v>0.72763333417303522</v>
      </c>
      <c r="Z3123" t="s">
        <v>23156</v>
      </c>
      <c r="AA3123" t="s">
        <v>22731</v>
      </c>
      <c r="AB3123" t="s">
        <v>7059</v>
      </c>
      <c r="AC3123" t="s">
        <v>22725</v>
      </c>
      <c r="AD3123">
        <v>1941</v>
      </c>
      <c r="AE3123">
        <v>0</v>
      </c>
    </row>
    <row r="3124" spans="1:31" x14ac:dyDescent="0.25">
      <c r="A3124" t="s">
        <v>13251</v>
      </c>
      <c r="B3124" t="s">
        <v>13252</v>
      </c>
      <c r="C3124">
        <v>2000</v>
      </c>
      <c r="D3124" s="1">
        <v>36791</v>
      </c>
      <c r="E3124" t="s">
        <v>46</v>
      </c>
      <c r="F3124">
        <v>93</v>
      </c>
      <c r="G3124" t="s">
        <v>19</v>
      </c>
      <c r="H3124" t="s">
        <v>25</v>
      </c>
      <c r="I3124" t="s">
        <v>13253</v>
      </c>
      <c r="J3124" t="s">
        <v>13254</v>
      </c>
      <c r="K3124" t="s">
        <v>11457</v>
      </c>
      <c r="L3124" t="s">
        <v>13255</v>
      </c>
      <c r="M3124" t="s">
        <v>13256</v>
      </c>
      <c r="N3124">
        <v>6.4</v>
      </c>
      <c r="O3124">
        <v>155391</v>
      </c>
      <c r="P3124" s="2">
        <v>16000000</v>
      </c>
      <c r="Q3124" s="2">
        <v>68540777</v>
      </c>
      <c r="R3124" s="2">
        <v>119754278</v>
      </c>
      <c r="S3124" s="2">
        <v>172295055</v>
      </c>
      <c r="T3124">
        <v>55</v>
      </c>
      <c r="U3124">
        <v>0.62665616615193254</v>
      </c>
      <c r="V3124">
        <v>8.8381513344985618E-2</v>
      </c>
      <c r="W3124">
        <f>AVERAGE(U3124:V3124)</f>
        <v>0.35751883974845911</v>
      </c>
      <c r="X3124" s="4">
        <v>1.6983192736139754</v>
      </c>
      <c r="Y3124">
        <f>AVERAGE(W3124:X3124)</f>
        <v>1.0279190566812173</v>
      </c>
      <c r="Z3124" t="s">
        <v>23735</v>
      </c>
      <c r="AA3124" t="s">
        <v>22731</v>
      </c>
      <c r="AB3124" t="s">
        <v>23736</v>
      </c>
      <c r="AC3124" t="s">
        <v>22725</v>
      </c>
      <c r="AD3124">
        <v>0</v>
      </c>
      <c r="AE3124">
        <v>0</v>
      </c>
    </row>
    <row r="3125" spans="1:31" x14ac:dyDescent="0.25">
      <c r="A3125" t="s">
        <v>1193</v>
      </c>
      <c r="B3125" t="s">
        <v>1194</v>
      </c>
      <c r="C3125">
        <v>1939</v>
      </c>
      <c r="D3125" s="1">
        <v>14258</v>
      </c>
      <c r="E3125" t="s">
        <v>123</v>
      </c>
      <c r="F3125">
        <v>99</v>
      </c>
      <c r="G3125" t="s">
        <v>19</v>
      </c>
      <c r="H3125" t="s">
        <v>25</v>
      </c>
      <c r="I3125" t="s">
        <v>388</v>
      </c>
      <c r="J3125" t="s">
        <v>1195</v>
      </c>
      <c r="K3125" t="s">
        <v>155</v>
      </c>
      <c r="L3125" t="s">
        <v>1196</v>
      </c>
      <c r="M3125" t="s">
        <v>1197</v>
      </c>
      <c r="N3125">
        <v>7.1</v>
      </c>
      <c r="O3125">
        <v>8726</v>
      </c>
      <c r="S3125" s="2"/>
      <c r="U3125">
        <v>1.1813189536309987</v>
      </c>
      <c r="V3125" t="s">
        <v>22725</v>
      </c>
      <c r="W3125">
        <f>AVERAGE(U3125:V3125)</f>
        <v>1.1813189536309987</v>
      </c>
      <c r="X3125" s="4"/>
      <c r="Y3125">
        <f>AVERAGE(W3125:X3125)</f>
        <v>1.1813189536309987</v>
      </c>
      <c r="Z3125" t="s">
        <v>22779</v>
      </c>
      <c r="AA3125" t="s">
        <v>22731</v>
      </c>
      <c r="AB3125" t="s">
        <v>22780</v>
      </c>
      <c r="AC3125" t="s">
        <v>22725</v>
      </c>
      <c r="AD3125">
        <v>1897</v>
      </c>
      <c r="AE3125">
        <v>1968</v>
      </c>
    </row>
    <row r="3126" spans="1:31" x14ac:dyDescent="0.25">
      <c r="A3126" t="s">
        <v>1544</v>
      </c>
      <c r="B3126" t="s">
        <v>1545</v>
      </c>
      <c r="C3126">
        <v>1942</v>
      </c>
      <c r="D3126" s="1">
        <v>18183</v>
      </c>
      <c r="E3126" t="s">
        <v>1198</v>
      </c>
      <c r="F3126">
        <v>109</v>
      </c>
      <c r="G3126" t="s">
        <v>19</v>
      </c>
      <c r="H3126" t="s">
        <v>25</v>
      </c>
      <c r="I3126" t="s">
        <v>237</v>
      </c>
      <c r="J3126" t="s">
        <v>1546</v>
      </c>
      <c r="K3126" t="s">
        <v>188</v>
      </c>
      <c r="L3126" t="s">
        <v>1547</v>
      </c>
      <c r="M3126" t="s">
        <v>1548</v>
      </c>
      <c r="N3126">
        <v>7.2</v>
      </c>
      <c r="O3126">
        <v>22699</v>
      </c>
      <c r="S3126" s="2"/>
      <c r="T3126">
        <v>64</v>
      </c>
      <c r="U3126">
        <v>1.2605564946994372</v>
      </c>
      <c r="V3126">
        <v>0.5965157869497234</v>
      </c>
      <c r="W3126">
        <f>AVERAGE(U3126:V3126)</f>
        <v>0.92853614082458025</v>
      </c>
      <c r="X3126" s="4"/>
      <c r="Y3126">
        <f>AVERAGE(W3126:X3126)</f>
        <v>0.92853614082458025</v>
      </c>
      <c r="Z3126" t="s">
        <v>22779</v>
      </c>
      <c r="AA3126" t="s">
        <v>22731</v>
      </c>
      <c r="AB3126" t="s">
        <v>22780</v>
      </c>
      <c r="AC3126" t="s">
        <v>22725</v>
      </c>
      <c r="AD3126">
        <v>1897</v>
      </c>
      <c r="AE3126">
        <v>1968</v>
      </c>
    </row>
    <row r="3127" spans="1:31" x14ac:dyDescent="0.25">
      <c r="A3127" t="s">
        <v>1550</v>
      </c>
      <c r="B3127" t="s">
        <v>1551</v>
      </c>
      <c r="C3127">
        <v>1942</v>
      </c>
      <c r="D3127" s="1">
        <v>15749</v>
      </c>
      <c r="E3127" t="s">
        <v>164</v>
      </c>
      <c r="F3127">
        <v>68</v>
      </c>
      <c r="G3127" t="s">
        <v>19</v>
      </c>
      <c r="H3127" t="s">
        <v>1552</v>
      </c>
      <c r="I3127" t="s">
        <v>348</v>
      </c>
      <c r="J3127" t="s">
        <v>1553</v>
      </c>
      <c r="K3127" t="s">
        <v>155</v>
      </c>
      <c r="L3127" t="s">
        <v>1554</v>
      </c>
      <c r="M3127" t="s">
        <v>1555</v>
      </c>
      <c r="N3127">
        <v>6.6</v>
      </c>
      <c r="O3127">
        <v>5268</v>
      </c>
      <c r="S3127" s="2"/>
      <c r="U3127">
        <v>0.78513124828880809</v>
      </c>
      <c r="V3127" t="s">
        <v>22725</v>
      </c>
      <c r="W3127">
        <f>AVERAGE(U3127:V3127)</f>
        <v>0.78513124828880809</v>
      </c>
      <c r="X3127" s="4"/>
      <c r="Y3127">
        <f>AVERAGE(W3127:X3127)</f>
        <v>0.78513124828880809</v>
      </c>
      <c r="Z3127" t="s">
        <v>22779</v>
      </c>
      <c r="AA3127" t="s">
        <v>22731</v>
      </c>
      <c r="AB3127" t="s">
        <v>22780</v>
      </c>
      <c r="AC3127" t="s">
        <v>22725</v>
      </c>
      <c r="AD3127">
        <v>1897</v>
      </c>
      <c r="AE3127">
        <v>1968</v>
      </c>
    </row>
    <row r="3128" spans="1:31" x14ac:dyDescent="0.25">
      <c r="A3128" t="s">
        <v>2189</v>
      </c>
      <c r="B3128" t="s">
        <v>2190</v>
      </c>
      <c r="C3128">
        <v>1948</v>
      </c>
      <c r="D3128" s="1">
        <v>17855</v>
      </c>
      <c r="E3128" t="s">
        <v>304</v>
      </c>
      <c r="F3128">
        <v>96</v>
      </c>
      <c r="G3128" t="s">
        <v>19</v>
      </c>
      <c r="H3128" t="s">
        <v>25</v>
      </c>
      <c r="I3128" t="s">
        <v>1445</v>
      </c>
      <c r="J3128" t="s">
        <v>2191</v>
      </c>
      <c r="K3128" t="s">
        <v>2192</v>
      </c>
      <c r="L3128" t="s">
        <v>2193</v>
      </c>
      <c r="M3128" t="s">
        <v>2194</v>
      </c>
      <c r="N3128">
        <v>7.6</v>
      </c>
      <c r="O3128">
        <v>11788</v>
      </c>
      <c r="Q3128" s="2">
        <v>2400000</v>
      </c>
      <c r="S3128" s="2">
        <v>2400000</v>
      </c>
      <c r="T3128">
        <v>74</v>
      </c>
      <c r="U3128">
        <v>1.5775066589731892</v>
      </c>
      <c r="V3128">
        <v>1.1611094242883211</v>
      </c>
      <c r="W3128">
        <f>AVERAGE(U3128:V3128)</f>
        <v>1.369308041630755</v>
      </c>
      <c r="X3128" s="4">
        <v>-0.15073445221043594</v>
      </c>
      <c r="Y3128">
        <f>AVERAGE(W3128:X3128)</f>
        <v>0.60928679471015956</v>
      </c>
      <c r="Z3128" t="s">
        <v>22779</v>
      </c>
      <c r="AA3128" t="s">
        <v>22731</v>
      </c>
      <c r="AB3128" t="s">
        <v>22780</v>
      </c>
      <c r="AC3128" t="s">
        <v>22725</v>
      </c>
      <c r="AD3128">
        <v>1897</v>
      </c>
      <c r="AE3128">
        <v>1968</v>
      </c>
    </row>
    <row r="3129" spans="1:31" x14ac:dyDescent="0.25">
      <c r="A3129" t="s">
        <v>2405</v>
      </c>
      <c r="B3129" t="s">
        <v>2406</v>
      </c>
      <c r="C3129">
        <v>1950</v>
      </c>
      <c r="D3129" s="1">
        <v>18711</v>
      </c>
      <c r="E3129" t="s">
        <v>250</v>
      </c>
      <c r="F3129">
        <v>104</v>
      </c>
      <c r="G3129" t="s">
        <v>19</v>
      </c>
      <c r="H3129" t="s">
        <v>1581</v>
      </c>
      <c r="I3129" t="s">
        <v>923</v>
      </c>
      <c r="J3129" t="s">
        <v>2407</v>
      </c>
      <c r="K3129" t="s">
        <v>2039</v>
      </c>
      <c r="L3129" t="s">
        <v>2408</v>
      </c>
      <c r="M3129" t="s">
        <v>2409</v>
      </c>
      <c r="N3129">
        <v>7.9</v>
      </c>
      <c r="O3129">
        <v>51964</v>
      </c>
      <c r="S3129" s="2"/>
      <c r="U3129">
        <v>1.815219282178504</v>
      </c>
      <c r="V3129" t="s">
        <v>22725</v>
      </c>
      <c r="W3129">
        <f>AVERAGE(U3129:V3129)</f>
        <v>1.815219282178504</v>
      </c>
      <c r="X3129" s="4"/>
      <c r="Y3129">
        <f>AVERAGE(W3129:X3129)</f>
        <v>1.815219282178504</v>
      </c>
      <c r="Z3129" t="s">
        <v>22779</v>
      </c>
      <c r="AA3129" t="s">
        <v>22731</v>
      </c>
      <c r="AB3129" t="s">
        <v>22780</v>
      </c>
      <c r="AC3129" t="s">
        <v>22725</v>
      </c>
      <c r="AD3129">
        <v>1897</v>
      </c>
      <c r="AE3129">
        <v>1968</v>
      </c>
    </row>
    <row r="3130" spans="1:31" x14ac:dyDescent="0.25">
      <c r="A3130" t="s">
        <v>2962</v>
      </c>
      <c r="B3130" t="s">
        <v>2963</v>
      </c>
      <c r="C3130">
        <v>1955</v>
      </c>
      <c r="D3130" s="1">
        <v>20550</v>
      </c>
      <c r="E3130" t="s">
        <v>57</v>
      </c>
      <c r="F3130">
        <v>89</v>
      </c>
      <c r="G3130" t="s">
        <v>19</v>
      </c>
      <c r="H3130" t="s">
        <v>25</v>
      </c>
      <c r="I3130" t="s">
        <v>810</v>
      </c>
      <c r="J3130" t="s">
        <v>2964</v>
      </c>
      <c r="K3130" t="s">
        <v>2039</v>
      </c>
      <c r="L3130" t="s">
        <v>2965</v>
      </c>
      <c r="M3130" t="s">
        <v>2966</v>
      </c>
      <c r="N3130">
        <v>7.6</v>
      </c>
      <c r="O3130">
        <v>12957</v>
      </c>
      <c r="R3130" s="2">
        <v>170</v>
      </c>
      <c r="S3130" s="2">
        <v>170</v>
      </c>
      <c r="U3130">
        <v>1.5775066589731892</v>
      </c>
      <c r="V3130" t="s">
        <v>22725</v>
      </c>
      <c r="W3130">
        <f>AVERAGE(U3130:V3130)</f>
        <v>1.5775066589731892</v>
      </c>
      <c r="X3130" s="4">
        <v>-0.17685301465385256</v>
      </c>
      <c r="Y3130">
        <f>AVERAGE(W3130:X3130)</f>
        <v>0.70032682215966835</v>
      </c>
      <c r="Z3130" t="s">
        <v>22779</v>
      </c>
      <c r="AA3130" t="s">
        <v>22731</v>
      </c>
      <c r="AB3130" t="s">
        <v>22780</v>
      </c>
      <c r="AC3130" t="s">
        <v>22725</v>
      </c>
      <c r="AD3130">
        <v>1897</v>
      </c>
      <c r="AE3130">
        <v>1968</v>
      </c>
    </row>
    <row r="3131" spans="1:31" x14ac:dyDescent="0.25">
      <c r="A3131" t="s">
        <v>3248</v>
      </c>
      <c r="B3131" t="s">
        <v>3249</v>
      </c>
      <c r="C3131">
        <v>1956</v>
      </c>
      <c r="D3131" s="1">
        <v>20829</v>
      </c>
      <c r="E3131" t="s">
        <v>22</v>
      </c>
      <c r="F3131">
        <v>99</v>
      </c>
      <c r="G3131" t="s">
        <v>19</v>
      </c>
      <c r="H3131" t="s">
        <v>25</v>
      </c>
      <c r="I3131" t="s">
        <v>810</v>
      </c>
      <c r="J3131" t="s">
        <v>3250</v>
      </c>
      <c r="K3131" t="s">
        <v>2039</v>
      </c>
      <c r="L3131" t="s">
        <v>3251</v>
      </c>
      <c r="M3131" t="s">
        <v>3252</v>
      </c>
      <c r="N3131">
        <v>7.5</v>
      </c>
      <c r="O3131">
        <v>9931</v>
      </c>
      <c r="R3131" s="2">
        <v>13495</v>
      </c>
      <c r="S3131" s="2">
        <v>13495</v>
      </c>
      <c r="U3131">
        <v>1.4982691179047514</v>
      </c>
      <c r="V3131" t="s">
        <v>22725</v>
      </c>
      <c r="W3131">
        <f>AVERAGE(U3131:V3131)</f>
        <v>1.4982691179047514</v>
      </c>
      <c r="X3131" s="4">
        <v>-0.17670799194617803</v>
      </c>
      <c r="Y3131">
        <f>AVERAGE(W3131:X3131)</f>
        <v>0.66078056297928667</v>
      </c>
      <c r="Z3131" t="s">
        <v>22779</v>
      </c>
      <c r="AA3131" t="s">
        <v>22731</v>
      </c>
      <c r="AB3131" t="s">
        <v>22780</v>
      </c>
      <c r="AC3131" t="s">
        <v>22725</v>
      </c>
      <c r="AD3131">
        <v>1897</v>
      </c>
      <c r="AE3131">
        <v>1968</v>
      </c>
    </row>
    <row r="3132" spans="1:31" x14ac:dyDescent="0.25">
      <c r="A3132" t="s">
        <v>3567</v>
      </c>
      <c r="B3132" t="s">
        <v>720</v>
      </c>
      <c r="C3132">
        <v>1959</v>
      </c>
      <c r="D3132" s="1">
        <v>21811</v>
      </c>
      <c r="E3132" t="s">
        <v>22</v>
      </c>
      <c r="F3132">
        <v>125</v>
      </c>
      <c r="G3132" t="s">
        <v>19</v>
      </c>
      <c r="H3132" t="s">
        <v>25</v>
      </c>
      <c r="I3132" t="s">
        <v>810</v>
      </c>
      <c r="J3132" t="s">
        <v>3568</v>
      </c>
      <c r="K3132" t="s">
        <v>2039</v>
      </c>
      <c r="L3132" t="s">
        <v>3569</v>
      </c>
      <c r="M3132" t="s">
        <v>3570</v>
      </c>
      <c r="N3132">
        <v>7.9</v>
      </c>
      <c r="O3132">
        <v>14433</v>
      </c>
      <c r="P3132" s="2">
        <v>2000000</v>
      </c>
      <c r="S3132" s="2"/>
      <c r="T3132">
        <v>87</v>
      </c>
      <c r="U3132">
        <v>1.815219282178504</v>
      </c>
      <c r="V3132">
        <v>1.8950811528284979</v>
      </c>
      <c r="W3132">
        <f>AVERAGE(U3132:V3132)</f>
        <v>1.8551502175035011</v>
      </c>
      <c r="X3132" s="4"/>
      <c r="Y3132">
        <f>AVERAGE(W3132:X3132)</f>
        <v>1.8551502175035011</v>
      </c>
      <c r="Z3132" t="s">
        <v>22779</v>
      </c>
      <c r="AA3132" t="s">
        <v>22731</v>
      </c>
      <c r="AB3132" t="s">
        <v>22780</v>
      </c>
      <c r="AC3132" t="s">
        <v>22725</v>
      </c>
      <c r="AD3132">
        <v>1897</v>
      </c>
      <c r="AE3132">
        <v>1968</v>
      </c>
    </row>
    <row r="3133" spans="1:31" x14ac:dyDescent="0.25">
      <c r="A3133" t="s">
        <v>4503</v>
      </c>
      <c r="B3133" t="s">
        <v>4504</v>
      </c>
      <c r="C3133">
        <v>1965</v>
      </c>
      <c r="D3133" s="1">
        <v>24015</v>
      </c>
      <c r="E3133" t="s">
        <v>4505</v>
      </c>
      <c r="F3133">
        <v>105</v>
      </c>
      <c r="G3133" t="s">
        <v>19</v>
      </c>
      <c r="H3133" t="s">
        <v>25</v>
      </c>
      <c r="I3133" t="s">
        <v>3171</v>
      </c>
      <c r="J3133" t="s">
        <v>3291</v>
      </c>
      <c r="K3133" t="s">
        <v>155</v>
      </c>
      <c r="L3133" t="s">
        <v>4506</v>
      </c>
      <c r="M3133" t="s">
        <v>4507</v>
      </c>
      <c r="N3133">
        <v>7.3</v>
      </c>
      <c r="O3133">
        <v>7754</v>
      </c>
      <c r="Q3133" s="2">
        <v>17268889</v>
      </c>
      <c r="S3133" s="2">
        <v>17268889</v>
      </c>
      <c r="U3133">
        <v>1.339794035767875</v>
      </c>
      <c r="V3133" t="s">
        <v>22725</v>
      </c>
      <c r="W3133">
        <f>AVERAGE(U3133:V3133)</f>
        <v>1.339794035767875</v>
      </c>
      <c r="X3133" s="4">
        <v>1.1091179526282989E-2</v>
      </c>
      <c r="Y3133">
        <f>AVERAGE(W3133:X3133)</f>
        <v>0.67544260764707897</v>
      </c>
      <c r="Z3133" t="s">
        <v>22779</v>
      </c>
      <c r="AA3133" t="s">
        <v>22731</v>
      </c>
      <c r="AB3133" t="s">
        <v>22780</v>
      </c>
      <c r="AC3133" t="s">
        <v>22725</v>
      </c>
      <c r="AD3133">
        <v>1897</v>
      </c>
      <c r="AE3133">
        <v>1968</v>
      </c>
    </row>
    <row r="3134" spans="1:31" x14ac:dyDescent="0.25">
      <c r="A3134" t="s">
        <v>5382</v>
      </c>
      <c r="B3134" t="s">
        <v>5383</v>
      </c>
      <c r="C3134">
        <v>1971</v>
      </c>
      <c r="D3134" s="1">
        <v>26186</v>
      </c>
      <c r="E3134" t="s">
        <v>408</v>
      </c>
      <c r="F3134">
        <v>114</v>
      </c>
      <c r="G3134" t="s">
        <v>19</v>
      </c>
      <c r="H3134" t="s">
        <v>25</v>
      </c>
      <c r="I3134" t="s">
        <v>5098</v>
      </c>
      <c r="J3134" t="s">
        <v>5384</v>
      </c>
      <c r="K3134" t="s">
        <v>186</v>
      </c>
      <c r="L3134" t="s">
        <v>5385</v>
      </c>
      <c r="M3134" t="s">
        <v>5386</v>
      </c>
      <c r="N3134">
        <v>7.1</v>
      </c>
      <c r="O3134">
        <v>21650</v>
      </c>
      <c r="P3134" s="2">
        <v>2500000</v>
      </c>
      <c r="R3134" s="2">
        <v>34050</v>
      </c>
      <c r="S3134" s="2">
        <v>-2465950</v>
      </c>
      <c r="T3134">
        <v>81</v>
      </c>
      <c r="U3134">
        <v>1.1813189536309987</v>
      </c>
      <c r="V3134">
        <v>1.5563249704253392</v>
      </c>
      <c r="W3134">
        <f>AVERAGE(U3134:V3134)</f>
        <v>1.368821962028169</v>
      </c>
      <c r="X3134" s="4">
        <v>-0.20369304466137747</v>
      </c>
      <c r="Y3134">
        <f>AVERAGE(W3134:X3134)</f>
        <v>0.58256445868339579</v>
      </c>
      <c r="Z3134" t="s">
        <v>23079</v>
      </c>
      <c r="AA3134" t="s">
        <v>22731</v>
      </c>
      <c r="AB3134" t="s">
        <v>23080</v>
      </c>
      <c r="AC3134" t="s">
        <v>22725</v>
      </c>
      <c r="AD3134">
        <v>1939</v>
      </c>
      <c r="AE3134">
        <v>2003</v>
      </c>
    </row>
    <row r="3135" spans="1:31" x14ac:dyDescent="0.25">
      <c r="A3135" t="s">
        <v>6130</v>
      </c>
      <c r="B3135" t="s">
        <v>6131</v>
      </c>
      <c r="C3135">
        <v>1975</v>
      </c>
      <c r="D3135" s="1">
        <v>27636</v>
      </c>
      <c r="E3135" t="s">
        <v>408</v>
      </c>
      <c r="F3135">
        <v>100</v>
      </c>
      <c r="G3135" t="s">
        <v>19</v>
      </c>
      <c r="H3135" t="s">
        <v>450</v>
      </c>
      <c r="I3135" t="s">
        <v>3461</v>
      </c>
      <c r="J3135" t="s">
        <v>5367</v>
      </c>
      <c r="K3135" t="s">
        <v>186</v>
      </c>
      <c r="L3135" t="s">
        <v>6132</v>
      </c>
      <c r="M3135" t="s">
        <v>6133</v>
      </c>
      <c r="N3135">
        <v>7.1</v>
      </c>
      <c r="O3135">
        <v>11436</v>
      </c>
      <c r="S3135" s="2"/>
      <c r="T3135">
        <v>82</v>
      </c>
      <c r="U3135">
        <v>1.1813189536309987</v>
      </c>
      <c r="V3135">
        <v>1.612784334159199</v>
      </c>
      <c r="W3135">
        <f>AVERAGE(U3135:V3135)</f>
        <v>1.3970516438950988</v>
      </c>
      <c r="X3135" s="4"/>
      <c r="Y3135">
        <f>AVERAGE(W3135:X3135)</f>
        <v>1.3970516438950988</v>
      </c>
      <c r="Z3135" t="s">
        <v>23079</v>
      </c>
      <c r="AA3135" t="s">
        <v>22731</v>
      </c>
      <c r="AB3135" t="s">
        <v>23080</v>
      </c>
      <c r="AC3135" t="s">
        <v>22725</v>
      </c>
      <c r="AD3135">
        <v>1939</v>
      </c>
      <c r="AE3135">
        <v>2003</v>
      </c>
    </row>
    <row r="3136" spans="1:31" x14ac:dyDescent="0.25">
      <c r="A3136" t="s">
        <v>6283</v>
      </c>
      <c r="B3136" t="s">
        <v>6284</v>
      </c>
      <c r="C3136">
        <v>1976</v>
      </c>
      <c r="D3136" s="1">
        <v>28112</v>
      </c>
      <c r="E3136" t="s">
        <v>361</v>
      </c>
      <c r="F3136">
        <v>125</v>
      </c>
      <c r="G3136" t="s">
        <v>19</v>
      </c>
      <c r="H3136" t="s">
        <v>6285</v>
      </c>
      <c r="I3136" t="s">
        <v>3978</v>
      </c>
      <c r="J3136" t="s">
        <v>6286</v>
      </c>
      <c r="K3136" t="s">
        <v>6287</v>
      </c>
      <c r="L3136" t="s">
        <v>6288</v>
      </c>
      <c r="M3136" t="s">
        <v>6289</v>
      </c>
      <c r="N3136">
        <v>7.4</v>
      </c>
      <c r="O3136">
        <v>56855</v>
      </c>
      <c r="P3136" s="2">
        <v>6500000</v>
      </c>
      <c r="Q3136" s="2">
        <v>21709020</v>
      </c>
      <c r="R3136" s="2">
        <v>21709020</v>
      </c>
      <c r="S3136" s="2">
        <v>36918040</v>
      </c>
      <c r="T3136">
        <v>64</v>
      </c>
      <c r="U3136">
        <v>1.4190315768363135</v>
      </c>
      <c r="V3136">
        <v>0.5965157869497234</v>
      </c>
      <c r="W3136">
        <f>AVERAGE(U3136:V3136)</f>
        <v>1.0077736818930185</v>
      </c>
      <c r="X3136" s="4">
        <v>0.22494281791467788</v>
      </c>
      <c r="Y3136">
        <f>AVERAGE(W3136:X3136)</f>
        <v>0.61635824990384824</v>
      </c>
      <c r="Z3136" t="s">
        <v>23079</v>
      </c>
      <c r="AA3136" t="s">
        <v>22731</v>
      </c>
      <c r="AB3136" t="s">
        <v>23080</v>
      </c>
      <c r="AC3136" t="s">
        <v>22725</v>
      </c>
      <c r="AD3136">
        <v>1939</v>
      </c>
      <c r="AE3136">
        <v>2003</v>
      </c>
    </row>
    <row r="3137" spans="1:31" x14ac:dyDescent="0.25">
      <c r="A3137" t="s">
        <v>6584</v>
      </c>
      <c r="B3137" t="s">
        <v>6585</v>
      </c>
      <c r="C3137">
        <v>1978</v>
      </c>
      <c r="D3137" s="1">
        <v>28801</v>
      </c>
      <c r="E3137" t="s">
        <v>3218</v>
      </c>
      <c r="F3137">
        <v>91</v>
      </c>
      <c r="G3137" t="s">
        <v>19</v>
      </c>
      <c r="H3137" t="s">
        <v>25</v>
      </c>
      <c r="I3137" t="s">
        <v>5565</v>
      </c>
      <c r="J3137" t="s">
        <v>5565</v>
      </c>
      <c r="K3137" t="s">
        <v>5147</v>
      </c>
      <c r="L3137" t="s">
        <v>6586</v>
      </c>
      <c r="M3137" t="s">
        <v>6587</v>
      </c>
      <c r="N3137">
        <v>7.2</v>
      </c>
      <c r="O3137">
        <v>13796</v>
      </c>
      <c r="P3137" s="2">
        <v>4000000</v>
      </c>
      <c r="S3137" s="2"/>
      <c r="T3137">
        <v>56</v>
      </c>
      <c r="U3137">
        <v>1.2605564946994372</v>
      </c>
      <c r="V3137">
        <v>0.14484087707884538</v>
      </c>
      <c r="W3137">
        <f>AVERAGE(U3137:V3137)</f>
        <v>0.70269868588914131</v>
      </c>
      <c r="X3137" s="4"/>
      <c r="Y3137">
        <f>AVERAGE(W3137:X3137)</f>
        <v>0.70269868588914131</v>
      </c>
      <c r="Z3137" t="s">
        <v>23079</v>
      </c>
      <c r="AA3137" t="s">
        <v>22731</v>
      </c>
      <c r="AB3137" t="s">
        <v>23080</v>
      </c>
      <c r="AC3137" t="s">
        <v>22725</v>
      </c>
      <c r="AD3137">
        <v>1939</v>
      </c>
      <c r="AE3137">
        <v>2003</v>
      </c>
    </row>
    <row r="3138" spans="1:31" x14ac:dyDescent="0.25">
      <c r="A3138" t="s">
        <v>11893</v>
      </c>
      <c r="B3138" t="s">
        <v>11894</v>
      </c>
      <c r="C3138">
        <v>1998</v>
      </c>
      <c r="D3138" s="1">
        <v>36126</v>
      </c>
      <c r="E3138" t="s">
        <v>56</v>
      </c>
      <c r="F3138">
        <v>89</v>
      </c>
      <c r="G3138" t="s">
        <v>19</v>
      </c>
      <c r="H3138" t="s">
        <v>25</v>
      </c>
      <c r="I3138" t="s">
        <v>11895</v>
      </c>
      <c r="J3138" t="s">
        <v>11896</v>
      </c>
      <c r="K3138" t="s">
        <v>11897</v>
      </c>
      <c r="L3138" t="s">
        <v>11898</v>
      </c>
      <c r="M3138" t="s">
        <v>11899</v>
      </c>
      <c r="N3138">
        <v>7.1</v>
      </c>
      <c r="O3138">
        <v>9551</v>
      </c>
      <c r="P3138" s="2">
        <v>2000000</v>
      </c>
      <c r="Q3138" s="2">
        <v>6745362</v>
      </c>
      <c r="R3138" s="2">
        <v>6745362</v>
      </c>
      <c r="S3138" s="2">
        <v>11490724</v>
      </c>
      <c r="T3138">
        <v>76</v>
      </c>
      <c r="U3138">
        <v>1.1813189536309987</v>
      </c>
      <c r="V3138">
        <v>1.2740281517560406</v>
      </c>
      <c r="W3138">
        <f>AVERAGE(U3138:V3138)</f>
        <v>1.2276735526935196</v>
      </c>
      <c r="X3138" s="4">
        <v>-5.1795509681229326E-2</v>
      </c>
      <c r="Y3138">
        <f>AVERAGE(W3138:X3138)</f>
        <v>0.58793902150614519</v>
      </c>
      <c r="Z3138" t="s">
        <v>23641</v>
      </c>
      <c r="AA3138" t="s">
        <v>22731</v>
      </c>
      <c r="AB3138" t="s">
        <v>23642</v>
      </c>
      <c r="AC3138" t="s">
        <v>22725</v>
      </c>
      <c r="AD3138">
        <v>0</v>
      </c>
      <c r="AE3138">
        <v>0</v>
      </c>
    </row>
    <row r="3139" spans="1:31" x14ac:dyDescent="0.25">
      <c r="A3139" t="s">
        <v>1415</v>
      </c>
      <c r="B3139" t="s">
        <v>1416</v>
      </c>
      <c r="C3139">
        <v>1941</v>
      </c>
      <c r="D3139" s="1">
        <v>17640</v>
      </c>
      <c r="E3139" t="s">
        <v>358</v>
      </c>
      <c r="F3139">
        <v>97</v>
      </c>
      <c r="G3139" t="s">
        <v>19</v>
      </c>
      <c r="H3139" t="s">
        <v>25</v>
      </c>
      <c r="I3139" t="s">
        <v>316</v>
      </c>
      <c r="J3139" t="s">
        <v>1417</v>
      </c>
      <c r="K3139" t="s">
        <v>193</v>
      </c>
      <c r="L3139" t="s">
        <v>1418</v>
      </c>
      <c r="M3139" t="s">
        <v>1419</v>
      </c>
      <c r="N3139">
        <v>7.3</v>
      </c>
      <c r="O3139">
        <v>5239</v>
      </c>
      <c r="P3139" s="2">
        <v>821000</v>
      </c>
      <c r="S3139" s="2"/>
      <c r="U3139">
        <v>1.339794035767875</v>
      </c>
      <c r="V3139" t="s">
        <v>22725</v>
      </c>
      <c r="W3139">
        <f>AVERAGE(U3139:V3139)</f>
        <v>1.339794035767875</v>
      </c>
      <c r="X3139" s="4"/>
      <c r="Y3139">
        <f>AVERAGE(W3139:X3139)</f>
        <v>1.339794035767875</v>
      </c>
      <c r="Z3139" t="s">
        <v>22791</v>
      </c>
      <c r="AA3139" t="s">
        <v>22731</v>
      </c>
      <c r="AB3139" t="s">
        <v>22792</v>
      </c>
      <c r="AC3139" t="s">
        <v>22725</v>
      </c>
      <c r="AD3139">
        <v>1897</v>
      </c>
      <c r="AE3139">
        <v>1967</v>
      </c>
    </row>
    <row r="3140" spans="1:31" x14ac:dyDescent="0.25">
      <c r="A3140" t="s">
        <v>8174</v>
      </c>
      <c r="B3140" t="s">
        <v>8175</v>
      </c>
      <c r="C3140">
        <v>1986</v>
      </c>
      <c r="D3140" s="1">
        <v>31673</v>
      </c>
      <c r="E3140" t="s">
        <v>46</v>
      </c>
      <c r="F3140">
        <v>103</v>
      </c>
      <c r="G3140" t="s">
        <v>19</v>
      </c>
      <c r="H3140" t="s">
        <v>25</v>
      </c>
      <c r="I3140" t="s">
        <v>5017</v>
      </c>
      <c r="J3140" t="s">
        <v>8176</v>
      </c>
      <c r="K3140" t="s">
        <v>7857</v>
      </c>
      <c r="L3140" t="s">
        <v>8177</v>
      </c>
      <c r="M3140" t="s">
        <v>8178</v>
      </c>
      <c r="N3140">
        <v>6.2</v>
      </c>
      <c r="O3140">
        <v>15285</v>
      </c>
      <c r="P3140" s="2">
        <v>14000000</v>
      </c>
      <c r="Q3140" s="2">
        <v>62134225</v>
      </c>
      <c r="R3140" s="2">
        <v>62134225</v>
      </c>
      <c r="S3140" s="2">
        <v>110268450</v>
      </c>
      <c r="T3140">
        <v>82</v>
      </c>
      <c r="U3140">
        <v>0.46818108401505615</v>
      </c>
      <c r="V3140">
        <v>1.612784334159199</v>
      </c>
      <c r="W3140">
        <f>AVERAGE(U3140:V3140)</f>
        <v>1.0404827090871276</v>
      </c>
      <c r="X3140" s="4">
        <v>1.0232523914408065</v>
      </c>
      <c r="Y3140">
        <f>AVERAGE(W3140:X3140)</f>
        <v>1.0318675502639669</v>
      </c>
      <c r="Z3140" t="s">
        <v>23355</v>
      </c>
      <c r="AA3140" t="s">
        <v>22731</v>
      </c>
      <c r="AB3140" t="s">
        <v>23356</v>
      </c>
      <c r="AC3140" t="s">
        <v>22725</v>
      </c>
      <c r="AD3140">
        <v>1942</v>
      </c>
      <c r="AE3140">
        <v>0</v>
      </c>
    </row>
    <row r="3141" spans="1:31" x14ac:dyDescent="0.25">
      <c r="A3141" t="s">
        <v>7271</v>
      </c>
      <c r="B3141" t="s">
        <v>7272</v>
      </c>
      <c r="C3141">
        <v>1981</v>
      </c>
      <c r="D3141" s="1">
        <v>30057</v>
      </c>
      <c r="E3141" t="s">
        <v>86</v>
      </c>
      <c r="F3141">
        <v>195</v>
      </c>
      <c r="G3141" t="s">
        <v>19</v>
      </c>
      <c r="H3141" t="s">
        <v>7273</v>
      </c>
      <c r="I3141" t="s">
        <v>7274</v>
      </c>
      <c r="J3141" t="s">
        <v>7275</v>
      </c>
      <c r="K3141" t="s">
        <v>7276</v>
      </c>
      <c r="L3141" t="s">
        <v>7277</v>
      </c>
      <c r="M3141" t="s">
        <v>7278</v>
      </c>
      <c r="N3141">
        <v>7.3</v>
      </c>
      <c r="O3141">
        <v>20383</v>
      </c>
      <c r="P3141" s="2">
        <v>32000000</v>
      </c>
      <c r="Q3141" s="2">
        <v>40382659</v>
      </c>
      <c r="R3141" s="2">
        <v>40382659</v>
      </c>
      <c r="S3141" s="2">
        <v>48765318</v>
      </c>
      <c r="T3141">
        <v>76</v>
      </c>
      <c r="U3141">
        <v>1.339794035767875</v>
      </c>
      <c r="V3141">
        <v>1.2740281517560406</v>
      </c>
      <c r="W3141">
        <f>AVERAGE(U3141:V3141)</f>
        <v>1.3069110937619577</v>
      </c>
      <c r="X3141" s="4">
        <v>0.35388273041994522</v>
      </c>
      <c r="Y3141">
        <f>AVERAGE(W3141:X3141)</f>
        <v>0.83039691209095146</v>
      </c>
      <c r="Z3141" t="s">
        <v>23243</v>
      </c>
      <c r="AA3141" t="s">
        <v>22731</v>
      </c>
      <c r="AB3141" t="s">
        <v>23244</v>
      </c>
      <c r="AC3141" t="s">
        <v>22725</v>
      </c>
      <c r="AD3141">
        <v>1930</v>
      </c>
      <c r="AE3141">
        <v>0</v>
      </c>
    </row>
    <row r="3142" spans="1:31" x14ac:dyDescent="0.25">
      <c r="A3142" t="s">
        <v>9597</v>
      </c>
      <c r="B3142" t="s">
        <v>9598</v>
      </c>
      <c r="C3142">
        <v>1991</v>
      </c>
      <c r="D3142" s="1">
        <v>33697</v>
      </c>
      <c r="E3142" t="s">
        <v>22</v>
      </c>
      <c r="F3142">
        <v>104</v>
      </c>
      <c r="G3142" t="s">
        <v>19</v>
      </c>
      <c r="H3142" t="s">
        <v>490</v>
      </c>
      <c r="I3142" t="s">
        <v>8014</v>
      </c>
      <c r="J3142" t="s">
        <v>8014</v>
      </c>
      <c r="K3142" t="s">
        <v>5672</v>
      </c>
      <c r="L3142" t="s">
        <v>9599</v>
      </c>
      <c r="M3142" t="s">
        <v>9600</v>
      </c>
      <c r="N3142">
        <v>7.1</v>
      </c>
      <c r="O3142">
        <v>49234</v>
      </c>
      <c r="P3142" s="2">
        <v>2500000</v>
      </c>
      <c r="Q3142" s="2">
        <v>6401336</v>
      </c>
      <c r="R3142" s="2">
        <v>6401336</v>
      </c>
      <c r="S3142" s="2">
        <v>10302672</v>
      </c>
      <c r="T3142">
        <v>77</v>
      </c>
      <c r="U3142">
        <v>1.1813189536309987</v>
      </c>
      <c r="V3142">
        <v>1.3304875154899003</v>
      </c>
      <c r="W3142">
        <f>AVERAGE(U3142:V3142)</f>
        <v>1.2559032345604495</v>
      </c>
      <c r="X3142" s="4">
        <v>-6.4725679879962555E-2</v>
      </c>
      <c r="Y3142">
        <f>AVERAGE(W3142:X3142)</f>
        <v>0.59558877734024351</v>
      </c>
      <c r="Z3142" t="s">
        <v>23476</v>
      </c>
      <c r="AA3142" t="s">
        <v>22731</v>
      </c>
      <c r="AB3142" t="s">
        <v>23477</v>
      </c>
      <c r="AC3142" t="s">
        <v>22725</v>
      </c>
      <c r="AD3142">
        <v>1938</v>
      </c>
      <c r="AE3142">
        <v>0</v>
      </c>
    </row>
    <row r="3143" spans="1:31" x14ac:dyDescent="0.25">
      <c r="A3143" t="s">
        <v>16471</v>
      </c>
      <c r="B3143" t="s">
        <v>16472</v>
      </c>
      <c r="C3143">
        <v>2007</v>
      </c>
      <c r="D3143" s="1">
        <v>39243</v>
      </c>
      <c r="E3143" t="s">
        <v>932</v>
      </c>
      <c r="F3143">
        <v>87</v>
      </c>
      <c r="G3143" t="s">
        <v>19</v>
      </c>
      <c r="H3143" t="s">
        <v>25</v>
      </c>
      <c r="I3143" t="s">
        <v>9712</v>
      </c>
      <c r="J3143" t="s">
        <v>3424</v>
      </c>
      <c r="K3143" t="s">
        <v>16473</v>
      </c>
      <c r="L3143" t="s">
        <v>16474</v>
      </c>
      <c r="M3143" t="s">
        <v>16475</v>
      </c>
      <c r="N3143">
        <v>7.9</v>
      </c>
      <c r="O3143">
        <v>170744</v>
      </c>
      <c r="P3143" s="2">
        <v>200000</v>
      </c>
      <c r="S3143" s="2"/>
      <c r="U3143">
        <v>1.815219282178504</v>
      </c>
      <c r="V3143" t="s">
        <v>22725</v>
      </c>
      <c r="W3143">
        <f>AVERAGE(U3143:V3143)</f>
        <v>1.815219282178504</v>
      </c>
      <c r="X3143" s="4"/>
      <c r="Y3143">
        <f>AVERAGE(W3143:X3143)</f>
        <v>1.815219282178504</v>
      </c>
      <c r="Z3143" t="s">
        <v>23919</v>
      </c>
      <c r="AA3143" t="s">
        <v>22731</v>
      </c>
      <c r="AB3143" t="s">
        <v>23920</v>
      </c>
      <c r="AC3143" t="s">
        <v>22725</v>
      </c>
      <c r="AD3143">
        <v>0</v>
      </c>
      <c r="AE3143">
        <v>0</v>
      </c>
    </row>
    <row r="3144" spans="1:31" x14ac:dyDescent="0.25">
      <c r="A3144" t="s">
        <v>5393</v>
      </c>
      <c r="B3144" t="s">
        <v>5394</v>
      </c>
      <c r="C3144">
        <v>1971</v>
      </c>
      <c r="D3144" s="1">
        <v>26172</v>
      </c>
      <c r="E3144" t="s">
        <v>332</v>
      </c>
      <c r="F3144">
        <v>89</v>
      </c>
      <c r="G3144" t="s">
        <v>19</v>
      </c>
      <c r="H3144" t="s">
        <v>25</v>
      </c>
      <c r="I3144" t="s">
        <v>5395</v>
      </c>
      <c r="J3144" t="s">
        <v>5396</v>
      </c>
      <c r="K3144" t="s">
        <v>87</v>
      </c>
      <c r="L3144" t="s">
        <v>5397</v>
      </c>
      <c r="M3144" t="s">
        <v>5398</v>
      </c>
      <c r="N3144">
        <v>6.4</v>
      </c>
      <c r="O3144">
        <v>6774</v>
      </c>
      <c r="P3144" s="2">
        <v>180000</v>
      </c>
      <c r="S3144" s="2"/>
      <c r="U3144">
        <v>0.62665616615193254</v>
      </c>
      <c r="V3144" t="s">
        <v>22725</v>
      </c>
      <c r="W3144">
        <f>AVERAGE(U3144:V3144)</f>
        <v>0.62665616615193254</v>
      </c>
      <c r="X3144" s="4"/>
      <c r="Y3144">
        <f>AVERAGE(W3144:X3144)</f>
        <v>0.62665616615193254</v>
      </c>
      <c r="Z3144" t="s">
        <v>23081</v>
      </c>
      <c r="AA3144" t="s">
        <v>22731</v>
      </c>
      <c r="AB3144" t="s">
        <v>23082</v>
      </c>
      <c r="AC3144" t="s">
        <v>22725</v>
      </c>
      <c r="AD3144">
        <v>1947</v>
      </c>
      <c r="AE3144">
        <v>0</v>
      </c>
    </row>
    <row r="3145" spans="1:31" x14ac:dyDescent="0.25">
      <c r="A3145" t="s">
        <v>18937</v>
      </c>
      <c r="B3145" t="s">
        <v>18938</v>
      </c>
      <c r="C3145">
        <v>2011</v>
      </c>
      <c r="D3145" s="1">
        <v>41248</v>
      </c>
      <c r="E3145" t="s">
        <v>51</v>
      </c>
      <c r="F3145">
        <v>117</v>
      </c>
      <c r="G3145" t="s">
        <v>19</v>
      </c>
      <c r="H3145" t="s">
        <v>271</v>
      </c>
      <c r="I3145" t="s">
        <v>12757</v>
      </c>
      <c r="J3145" t="s">
        <v>18939</v>
      </c>
      <c r="K3145" t="s">
        <v>4584</v>
      </c>
      <c r="L3145" t="s">
        <v>18940</v>
      </c>
      <c r="M3145" t="s">
        <v>18941</v>
      </c>
      <c r="N3145">
        <v>6.8</v>
      </c>
      <c r="O3145">
        <v>237555</v>
      </c>
      <c r="P3145" s="2">
        <v>25000000</v>
      </c>
      <c r="Q3145" s="2">
        <v>51580236</v>
      </c>
      <c r="R3145" s="2">
        <v>79781695</v>
      </c>
      <c r="S3145" s="2">
        <v>106361931</v>
      </c>
      <c r="T3145">
        <v>64</v>
      </c>
      <c r="U3145">
        <v>0.94360633042568443</v>
      </c>
      <c r="V3145">
        <v>0.5965157869497234</v>
      </c>
      <c r="W3145">
        <f>AVERAGE(U3145:V3145)</f>
        <v>0.77006105868770391</v>
      </c>
      <c r="X3145" s="4">
        <v>0.98073577133109324</v>
      </c>
      <c r="Y3145">
        <f>AVERAGE(W3145:X3145)</f>
        <v>0.87539841500939852</v>
      </c>
      <c r="Z3145" t="s">
        <v>23923</v>
      </c>
      <c r="AA3145" t="s">
        <v>22731</v>
      </c>
      <c r="AB3145" t="s">
        <v>23924</v>
      </c>
      <c r="AC3145" t="s">
        <v>23925</v>
      </c>
      <c r="AD3145">
        <v>1974</v>
      </c>
      <c r="AE3145">
        <v>0</v>
      </c>
    </row>
    <row r="3146" spans="1:31" x14ac:dyDescent="0.25">
      <c r="A3146" t="s">
        <v>4705</v>
      </c>
      <c r="B3146" t="s">
        <v>4706</v>
      </c>
      <c r="C3146">
        <v>1967</v>
      </c>
      <c r="D3146" s="1">
        <v>24807</v>
      </c>
      <c r="E3146" t="s">
        <v>2140</v>
      </c>
      <c r="F3146">
        <v>111</v>
      </c>
      <c r="G3146" t="s">
        <v>19</v>
      </c>
      <c r="H3146" t="s">
        <v>25</v>
      </c>
      <c r="I3146" t="s">
        <v>3461</v>
      </c>
      <c r="J3146" t="s">
        <v>4707</v>
      </c>
      <c r="K3146" t="s">
        <v>4708</v>
      </c>
      <c r="L3146" t="s">
        <v>4709</v>
      </c>
      <c r="M3146" t="s">
        <v>4710</v>
      </c>
      <c r="N3146">
        <v>7.8</v>
      </c>
      <c r="O3146">
        <v>100275</v>
      </c>
      <c r="P3146" s="2">
        <v>2500000</v>
      </c>
      <c r="S3146" s="2"/>
      <c r="T3146">
        <v>86</v>
      </c>
      <c r="U3146">
        <v>1.7359817411100655</v>
      </c>
      <c r="V3146">
        <v>1.8386217890946381</v>
      </c>
      <c r="W3146">
        <f>AVERAGE(U3146:V3146)</f>
        <v>1.7873017651023519</v>
      </c>
      <c r="X3146" s="4"/>
      <c r="Y3146">
        <f>AVERAGE(W3146:X3146)</f>
        <v>1.7873017651023519</v>
      </c>
      <c r="Z3146" t="s">
        <v>23026</v>
      </c>
      <c r="AA3146" t="s">
        <v>22731</v>
      </c>
      <c r="AB3146" t="s">
        <v>23027</v>
      </c>
      <c r="AC3146" t="s">
        <v>22725</v>
      </c>
      <c r="AD3146">
        <v>1928</v>
      </c>
      <c r="AE3146">
        <v>0</v>
      </c>
    </row>
    <row r="3147" spans="1:31" x14ac:dyDescent="0.25">
      <c r="A3147" t="s">
        <v>10363</v>
      </c>
      <c r="B3147" t="s">
        <v>10364</v>
      </c>
      <c r="C3147">
        <v>1994</v>
      </c>
      <c r="D3147" s="1">
        <v>34544</v>
      </c>
      <c r="E3147" t="s">
        <v>71</v>
      </c>
      <c r="F3147">
        <v>101</v>
      </c>
      <c r="G3147" t="s">
        <v>19</v>
      </c>
      <c r="H3147" t="s">
        <v>271</v>
      </c>
      <c r="I3147" t="s">
        <v>9337</v>
      </c>
      <c r="J3147" t="s">
        <v>9337</v>
      </c>
      <c r="K3147" t="s">
        <v>10365</v>
      </c>
      <c r="L3147" t="s">
        <v>10366</v>
      </c>
      <c r="M3147" t="s">
        <v>10367</v>
      </c>
      <c r="N3147">
        <v>7</v>
      </c>
      <c r="O3147">
        <v>5587</v>
      </c>
      <c r="P3147" s="2">
        <v>3200000</v>
      </c>
      <c r="Q3147" s="2">
        <v>7266973</v>
      </c>
      <c r="R3147" s="2">
        <v>7266973</v>
      </c>
      <c r="S3147" s="2">
        <v>11333946</v>
      </c>
      <c r="T3147">
        <v>74</v>
      </c>
      <c r="U3147">
        <v>1.1020814125625609</v>
      </c>
      <c r="V3147">
        <v>1.1611094242883211</v>
      </c>
      <c r="W3147">
        <f>AVERAGE(U3147:V3147)</f>
        <v>1.1315954184254409</v>
      </c>
      <c r="X3147" s="4">
        <v>-5.3501803869881841E-2</v>
      </c>
      <c r="Y3147">
        <f>AVERAGE(W3147:X3147)</f>
        <v>0.53904680727777954</v>
      </c>
      <c r="Z3147" t="s">
        <v>23460</v>
      </c>
      <c r="AA3147" t="s">
        <v>22731</v>
      </c>
      <c r="AB3147" t="s">
        <v>23461</v>
      </c>
      <c r="AC3147" t="s">
        <v>22725</v>
      </c>
      <c r="AD3147">
        <v>1953</v>
      </c>
      <c r="AE3147">
        <v>0</v>
      </c>
    </row>
    <row r="3148" spans="1:31" x14ac:dyDescent="0.25">
      <c r="A3148" t="s">
        <v>14035</v>
      </c>
      <c r="B3148" t="s">
        <v>14036</v>
      </c>
      <c r="C3148">
        <v>2003</v>
      </c>
      <c r="D3148" s="1">
        <v>37876</v>
      </c>
      <c r="E3148" t="s">
        <v>126</v>
      </c>
      <c r="F3148">
        <v>101</v>
      </c>
      <c r="G3148" t="s">
        <v>19</v>
      </c>
      <c r="H3148" t="s">
        <v>25</v>
      </c>
      <c r="I3148" t="s">
        <v>14037</v>
      </c>
      <c r="J3148" t="s">
        <v>14038</v>
      </c>
      <c r="K3148" t="s">
        <v>10602</v>
      </c>
      <c r="L3148" t="s">
        <v>14039</v>
      </c>
      <c r="M3148" t="s">
        <v>14040</v>
      </c>
      <c r="N3148">
        <v>7.4</v>
      </c>
      <c r="O3148">
        <v>47048</v>
      </c>
      <c r="Q3148" s="2">
        <v>6010990</v>
      </c>
      <c r="R3148" s="2">
        <v>7986084</v>
      </c>
      <c r="S3148" s="2">
        <v>13997074</v>
      </c>
      <c r="T3148">
        <v>90</v>
      </c>
      <c r="U3148">
        <v>1.4190315768363135</v>
      </c>
      <c r="V3148">
        <v>2.0644592440300773</v>
      </c>
      <c r="W3148">
        <f>AVERAGE(U3148:V3148)</f>
        <v>1.7417454104331953</v>
      </c>
      <c r="X3148" s="4">
        <v>-2.4517636256837932E-2</v>
      </c>
      <c r="Y3148">
        <f>AVERAGE(W3148:X3148)</f>
        <v>0.85861388708817865</v>
      </c>
      <c r="Z3148" t="s">
        <v>23460</v>
      </c>
      <c r="AA3148" t="s">
        <v>22731</v>
      </c>
      <c r="AB3148" t="s">
        <v>23461</v>
      </c>
      <c r="AC3148" t="s">
        <v>22725</v>
      </c>
      <c r="AD3148">
        <v>1953</v>
      </c>
      <c r="AE3148">
        <v>0</v>
      </c>
    </row>
    <row r="3149" spans="1:31" x14ac:dyDescent="0.25">
      <c r="A3149" t="s">
        <v>5369</v>
      </c>
      <c r="B3149" t="s">
        <v>5370</v>
      </c>
      <c r="C3149">
        <v>1971</v>
      </c>
      <c r="D3149" s="1">
        <v>26430</v>
      </c>
      <c r="E3149" t="s">
        <v>585</v>
      </c>
      <c r="F3149">
        <v>103</v>
      </c>
      <c r="G3149" t="s">
        <v>19</v>
      </c>
      <c r="H3149" t="s">
        <v>25</v>
      </c>
      <c r="I3149" t="s">
        <v>4163</v>
      </c>
      <c r="J3149" t="s">
        <v>3446</v>
      </c>
      <c r="K3149" t="s">
        <v>5371</v>
      </c>
      <c r="L3149" t="s">
        <v>5372</v>
      </c>
      <c r="M3149" t="s">
        <v>5373</v>
      </c>
      <c r="N3149">
        <v>7.2</v>
      </c>
      <c r="O3149">
        <v>5438</v>
      </c>
      <c r="Q3149" s="2">
        <v>19711560</v>
      </c>
      <c r="S3149" s="2">
        <v>19711560</v>
      </c>
      <c r="T3149">
        <v>72</v>
      </c>
      <c r="U3149">
        <v>1.2605564946994372</v>
      </c>
      <c r="V3149">
        <v>1.0481906968206014</v>
      </c>
      <c r="W3149">
        <f>AVERAGE(U3149:V3149)</f>
        <v>1.1543735957600192</v>
      </c>
      <c r="X3149" s="4">
        <v>3.7676002218816576E-2</v>
      </c>
      <c r="Y3149">
        <f>AVERAGE(W3149:X3149)</f>
        <v>0.59602479898941785</v>
      </c>
      <c r="Z3149" t="s">
        <v>23077</v>
      </c>
      <c r="AA3149" t="s">
        <v>22731</v>
      </c>
      <c r="AB3149" t="s">
        <v>23078</v>
      </c>
      <c r="AC3149" t="s">
        <v>22725</v>
      </c>
      <c r="AD3149">
        <v>1914</v>
      </c>
      <c r="AE3149">
        <v>1979</v>
      </c>
    </row>
    <row r="3150" spans="1:31" x14ac:dyDescent="0.25">
      <c r="A3150" t="s">
        <v>20678</v>
      </c>
      <c r="B3150" t="s">
        <v>20679</v>
      </c>
      <c r="C3150">
        <v>2014</v>
      </c>
      <c r="D3150" s="1">
        <v>41985</v>
      </c>
      <c r="E3150" t="s">
        <v>79</v>
      </c>
      <c r="F3150">
        <v>102</v>
      </c>
      <c r="G3150" t="s">
        <v>19</v>
      </c>
      <c r="H3150" t="s">
        <v>25</v>
      </c>
      <c r="I3150" t="s">
        <v>14298</v>
      </c>
      <c r="J3150" t="s">
        <v>14298</v>
      </c>
      <c r="K3150" t="s">
        <v>19396</v>
      </c>
      <c r="L3150" t="s">
        <v>20680</v>
      </c>
      <c r="M3150" t="s">
        <v>20681</v>
      </c>
      <c r="N3150">
        <v>6.4</v>
      </c>
      <c r="O3150">
        <v>25524</v>
      </c>
      <c r="P3150" s="2">
        <v>12000000</v>
      </c>
      <c r="Q3150" s="2">
        <v>25317471</v>
      </c>
      <c r="R3150" s="2">
        <v>26117471</v>
      </c>
      <c r="S3150" s="2">
        <v>39434942</v>
      </c>
      <c r="T3150">
        <v>81</v>
      </c>
      <c r="U3150">
        <v>0.62665616615193254</v>
      </c>
      <c r="V3150">
        <v>1.5563249704253392</v>
      </c>
      <c r="W3150">
        <f>AVERAGE(U3150:V3150)</f>
        <v>1.091490568288636</v>
      </c>
      <c r="X3150" s="4">
        <v>0.25233553408664011</v>
      </c>
      <c r="Y3150">
        <f>AVERAGE(W3150:X3150)</f>
        <v>0.67191305118763811</v>
      </c>
      <c r="Z3150" t="s">
        <v>24159</v>
      </c>
      <c r="AA3150" t="s">
        <v>22731</v>
      </c>
      <c r="AB3150" t="s">
        <v>24160</v>
      </c>
      <c r="AC3150" t="s">
        <v>22725</v>
      </c>
      <c r="AD3150">
        <v>1971</v>
      </c>
      <c r="AE3150">
        <v>0</v>
      </c>
    </row>
    <row r="3151" spans="1:31" x14ac:dyDescent="0.25">
      <c r="A3151" t="s">
        <v>5679</v>
      </c>
      <c r="B3151" t="s">
        <v>5680</v>
      </c>
      <c r="C3151">
        <v>1973</v>
      </c>
      <c r="D3151" s="1">
        <v>28189</v>
      </c>
      <c r="E3151" t="s">
        <v>379</v>
      </c>
      <c r="F3151">
        <v>94</v>
      </c>
      <c r="G3151" t="s">
        <v>19</v>
      </c>
      <c r="H3151" t="s">
        <v>271</v>
      </c>
      <c r="I3151" t="s">
        <v>5530</v>
      </c>
      <c r="J3151" t="s">
        <v>5530</v>
      </c>
      <c r="K3151" t="s">
        <v>186</v>
      </c>
      <c r="L3151" t="s">
        <v>5681</v>
      </c>
      <c r="M3151" t="s">
        <v>5682</v>
      </c>
      <c r="N3151">
        <v>7.8</v>
      </c>
      <c r="O3151">
        <v>63933</v>
      </c>
      <c r="P3151" s="2">
        <v>450000</v>
      </c>
      <c r="R3151" s="2">
        <v>54396</v>
      </c>
      <c r="S3151" s="2">
        <v>-395604</v>
      </c>
      <c r="T3151">
        <v>93</v>
      </c>
      <c r="U3151">
        <v>1.7359817411100655</v>
      </c>
      <c r="V3151">
        <v>2.2338373352316565</v>
      </c>
      <c r="W3151">
        <f>AVERAGE(U3151:V3151)</f>
        <v>1.984909538170861</v>
      </c>
      <c r="X3151" s="4">
        <v>-0.1811604230671488</v>
      </c>
      <c r="Y3151">
        <f>AVERAGE(W3151:X3151)</f>
        <v>0.90187455755185608</v>
      </c>
      <c r="Z3151" t="s">
        <v>23110</v>
      </c>
      <c r="AA3151" t="s">
        <v>22731</v>
      </c>
      <c r="AB3151" t="s">
        <v>23111</v>
      </c>
      <c r="AC3151" t="s">
        <v>22725</v>
      </c>
      <c r="AD3151">
        <v>1932</v>
      </c>
      <c r="AE3151">
        <v>2016</v>
      </c>
    </row>
    <row r="3152" spans="1:31" x14ac:dyDescent="0.25">
      <c r="A3152" t="s">
        <v>14507</v>
      </c>
      <c r="B3152" t="s">
        <v>14508</v>
      </c>
      <c r="C3152">
        <v>2003</v>
      </c>
      <c r="D3152" s="1">
        <v>38478</v>
      </c>
      <c r="E3152" t="s">
        <v>56</v>
      </c>
      <c r="F3152">
        <v>89</v>
      </c>
      <c r="G3152" t="s">
        <v>19</v>
      </c>
      <c r="H3152" t="s">
        <v>271</v>
      </c>
      <c r="I3152" t="s">
        <v>14509</v>
      </c>
      <c r="J3152" t="s">
        <v>14509</v>
      </c>
      <c r="K3152" t="s">
        <v>14510</v>
      </c>
      <c r="L3152" t="s">
        <v>14511</v>
      </c>
      <c r="M3152" t="s">
        <v>14512</v>
      </c>
      <c r="N3152">
        <v>7.6</v>
      </c>
      <c r="O3152">
        <v>66569</v>
      </c>
      <c r="P3152" s="2">
        <v>500000</v>
      </c>
      <c r="Q3152" s="2">
        <v>5739376</v>
      </c>
      <c r="R3152" s="2">
        <v>8701337</v>
      </c>
      <c r="S3152" s="2">
        <v>13940713</v>
      </c>
      <c r="T3152">
        <v>81</v>
      </c>
      <c r="U3152">
        <v>1.5775066589731892</v>
      </c>
      <c r="V3152">
        <v>1.5563249704253392</v>
      </c>
      <c r="W3152">
        <f>AVERAGE(U3152:V3152)</f>
        <v>1.5669158146992643</v>
      </c>
      <c r="X3152" s="4">
        <v>-2.5131041497156375E-2</v>
      </c>
      <c r="Y3152">
        <f>AVERAGE(W3152:X3152)</f>
        <v>0.77089238660105397</v>
      </c>
      <c r="Z3152" t="s">
        <v>23807</v>
      </c>
      <c r="AA3152" t="s">
        <v>22731</v>
      </c>
      <c r="AB3152" t="s">
        <v>23808</v>
      </c>
      <c r="AC3152" t="s">
        <v>22725</v>
      </c>
      <c r="AD3152">
        <v>0</v>
      </c>
      <c r="AE3152">
        <v>0</v>
      </c>
    </row>
    <row r="3153" spans="1:31" x14ac:dyDescent="0.25">
      <c r="A3153" t="s">
        <v>15065</v>
      </c>
      <c r="B3153" t="s">
        <v>15066</v>
      </c>
      <c r="C3153">
        <v>2004</v>
      </c>
      <c r="D3153" s="1">
        <v>38436</v>
      </c>
      <c r="E3153" t="s">
        <v>71</v>
      </c>
      <c r="F3153">
        <v>109</v>
      </c>
      <c r="G3153" t="s">
        <v>19</v>
      </c>
      <c r="H3153" t="s">
        <v>25</v>
      </c>
      <c r="I3153" t="s">
        <v>15067</v>
      </c>
      <c r="J3153" t="s">
        <v>15067</v>
      </c>
      <c r="K3153" t="s">
        <v>155</v>
      </c>
      <c r="L3153" t="s">
        <v>15068</v>
      </c>
      <c r="M3153" t="s">
        <v>15069</v>
      </c>
      <c r="N3153">
        <v>6.4</v>
      </c>
      <c r="O3153">
        <v>53136</v>
      </c>
      <c r="P3153" s="2">
        <v>26000000</v>
      </c>
      <c r="Q3153" s="2">
        <v>45806659</v>
      </c>
      <c r="R3153" s="2">
        <v>61315215</v>
      </c>
      <c r="S3153" s="2">
        <v>81121874</v>
      </c>
      <c r="T3153">
        <v>66</v>
      </c>
      <c r="U3153">
        <v>0.62665616615193254</v>
      </c>
      <c r="V3153">
        <v>0.70943451441744299</v>
      </c>
      <c r="W3153">
        <f>AVERAGE(U3153:V3153)</f>
        <v>0.66804534028468776</v>
      </c>
      <c r="X3153" s="4">
        <v>0.70603547804786304</v>
      </c>
      <c r="Y3153">
        <f>AVERAGE(W3153:X3153)</f>
        <v>0.6870404091662754</v>
      </c>
      <c r="Z3153" t="s">
        <v>23807</v>
      </c>
      <c r="AA3153" t="s">
        <v>22731</v>
      </c>
      <c r="AB3153" t="s">
        <v>23808</v>
      </c>
      <c r="AC3153" t="s">
        <v>22725</v>
      </c>
      <c r="AD3153">
        <v>0</v>
      </c>
      <c r="AE3153">
        <v>0</v>
      </c>
    </row>
    <row r="3154" spans="1:31" x14ac:dyDescent="0.25">
      <c r="A3154" t="s">
        <v>16536</v>
      </c>
      <c r="B3154" t="s">
        <v>16537</v>
      </c>
      <c r="C3154">
        <v>2007</v>
      </c>
      <c r="D3154" s="1">
        <v>39472</v>
      </c>
      <c r="E3154" t="s">
        <v>56</v>
      </c>
      <c r="F3154">
        <v>114</v>
      </c>
      <c r="G3154" t="s">
        <v>19</v>
      </c>
      <c r="H3154" t="s">
        <v>11201</v>
      </c>
      <c r="I3154" t="s">
        <v>12165</v>
      </c>
      <c r="J3154" t="s">
        <v>12165</v>
      </c>
      <c r="K3154" t="s">
        <v>11218</v>
      </c>
      <c r="L3154" t="s">
        <v>16538</v>
      </c>
      <c r="M3154" t="s">
        <v>16539</v>
      </c>
      <c r="N3154">
        <v>7.1</v>
      </c>
      <c r="O3154">
        <v>35526</v>
      </c>
      <c r="Q3154" s="2">
        <v>6623082</v>
      </c>
      <c r="R3154" s="2">
        <v>10653221</v>
      </c>
      <c r="S3154" s="2">
        <v>17276303</v>
      </c>
      <c r="T3154">
        <v>85</v>
      </c>
      <c r="U3154">
        <v>1.1813189536309987</v>
      </c>
      <c r="V3154">
        <v>1.7821624253607784</v>
      </c>
      <c r="W3154">
        <f>AVERAGE(U3154:V3154)</f>
        <v>1.4817406894958887</v>
      </c>
      <c r="X3154" s="4">
        <v>1.1171869834327931E-2</v>
      </c>
      <c r="Y3154">
        <f>AVERAGE(W3154:X3154)</f>
        <v>0.7464562796651083</v>
      </c>
      <c r="Z3154" t="s">
        <v>23807</v>
      </c>
      <c r="AA3154" t="s">
        <v>22731</v>
      </c>
      <c r="AB3154" t="s">
        <v>23808</v>
      </c>
      <c r="AC3154" t="s">
        <v>22725</v>
      </c>
      <c r="AD3154">
        <v>0</v>
      </c>
      <c r="AE3154">
        <v>0</v>
      </c>
    </row>
    <row r="3155" spans="1:31" x14ac:dyDescent="0.25">
      <c r="A3155" t="s">
        <v>4311</v>
      </c>
      <c r="B3155" t="s">
        <v>4312</v>
      </c>
      <c r="C3155">
        <v>1964</v>
      </c>
      <c r="D3155" s="1">
        <v>23529</v>
      </c>
      <c r="E3155" t="s">
        <v>1092</v>
      </c>
      <c r="F3155">
        <v>110</v>
      </c>
      <c r="G3155" t="s">
        <v>19</v>
      </c>
      <c r="H3155" t="s">
        <v>25</v>
      </c>
      <c r="I3155" t="s">
        <v>2071</v>
      </c>
      <c r="J3155" t="s">
        <v>4313</v>
      </c>
      <c r="K3155" t="s">
        <v>1071</v>
      </c>
      <c r="L3155" t="s">
        <v>4314</v>
      </c>
      <c r="M3155" t="s">
        <v>4315</v>
      </c>
      <c r="N3155">
        <v>6.5</v>
      </c>
      <c r="O3155">
        <v>6012</v>
      </c>
      <c r="P3155" s="2">
        <v>1200000</v>
      </c>
      <c r="S3155" s="2"/>
      <c r="U3155">
        <v>0.70589370722037037</v>
      </c>
      <c r="V3155" t="s">
        <v>22725</v>
      </c>
      <c r="W3155">
        <f>AVERAGE(U3155:V3155)</f>
        <v>0.70589370722037037</v>
      </c>
      <c r="X3155" s="4"/>
      <c r="Y3155">
        <f>AVERAGE(W3155:X3155)</f>
        <v>0.70589370722037037</v>
      </c>
      <c r="Z3155" t="s">
        <v>22987</v>
      </c>
      <c r="AA3155" t="s">
        <v>22731</v>
      </c>
      <c r="AB3155" t="s">
        <v>22988</v>
      </c>
      <c r="AC3155" t="s">
        <v>22725</v>
      </c>
      <c r="AD3155">
        <v>1910</v>
      </c>
      <c r="AE3155">
        <v>1970</v>
      </c>
    </row>
    <row r="3156" spans="1:31" x14ac:dyDescent="0.25">
      <c r="A3156" t="s">
        <v>8742</v>
      </c>
      <c r="B3156" t="s">
        <v>8743</v>
      </c>
      <c r="C3156">
        <v>1988</v>
      </c>
      <c r="D3156" s="1">
        <v>32387</v>
      </c>
      <c r="E3156" t="s">
        <v>90</v>
      </c>
      <c r="F3156">
        <v>92</v>
      </c>
      <c r="G3156" t="s">
        <v>19</v>
      </c>
      <c r="H3156" t="s">
        <v>25</v>
      </c>
      <c r="I3156" t="s">
        <v>1938</v>
      </c>
      <c r="J3156" t="s">
        <v>1938</v>
      </c>
      <c r="K3156" t="s">
        <v>5672</v>
      </c>
      <c r="L3156" t="s">
        <v>8744</v>
      </c>
      <c r="M3156" t="s">
        <v>8745</v>
      </c>
      <c r="N3156">
        <v>6.9</v>
      </c>
      <c r="O3156">
        <v>19438</v>
      </c>
      <c r="P3156" s="2">
        <v>2000000</v>
      </c>
      <c r="Q3156" s="2">
        <v>6671108</v>
      </c>
      <c r="R3156" s="2">
        <v>6671108</v>
      </c>
      <c r="S3156" s="2">
        <v>11342216</v>
      </c>
      <c r="T3156">
        <v>77</v>
      </c>
      <c r="U3156">
        <v>1.022843871494123</v>
      </c>
      <c r="V3156">
        <v>1.3304875154899003</v>
      </c>
      <c r="W3156">
        <f>AVERAGE(U3156:V3156)</f>
        <v>1.1766656934920117</v>
      </c>
      <c r="X3156" s="4">
        <v>-5.3411797281328881E-2</v>
      </c>
      <c r="Y3156">
        <f>AVERAGE(W3156:X3156)</f>
        <v>0.56162694810534142</v>
      </c>
      <c r="Z3156" t="s">
        <v>23409</v>
      </c>
      <c r="AA3156" t="s">
        <v>22731</v>
      </c>
      <c r="AB3156" t="s">
        <v>23410</v>
      </c>
      <c r="AC3156" t="s">
        <v>22725</v>
      </c>
      <c r="AD3156">
        <v>1943</v>
      </c>
      <c r="AE3156">
        <v>0</v>
      </c>
    </row>
    <row r="3157" spans="1:31" x14ac:dyDescent="0.25">
      <c r="A3157" t="s">
        <v>13275</v>
      </c>
      <c r="B3157" t="s">
        <v>13276</v>
      </c>
      <c r="C3157">
        <v>2000</v>
      </c>
      <c r="D3157" s="1">
        <v>36987</v>
      </c>
      <c r="E3157" t="s">
        <v>46</v>
      </c>
      <c r="F3157">
        <v>90</v>
      </c>
      <c r="G3157" t="s">
        <v>19</v>
      </c>
      <c r="H3157" t="s">
        <v>25</v>
      </c>
      <c r="I3157" t="s">
        <v>8898</v>
      </c>
      <c r="J3157" t="s">
        <v>11433</v>
      </c>
      <c r="K3157" t="s">
        <v>9131</v>
      </c>
      <c r="L3157" t="s">
        <v>13277</v>
      </c>
      <c r="M3157" t="s">
        <v>13278</v>
      </c>
      <c r="N3157">
        <v>7.4</v>
      </c>
      <c r="O3157">
        <v>54465</v>
      </c>
      <c r="P3157" s="2">
        <v>10000000</v>
      </c>
      <c r="Q3157" s="2">
        <v>18715392</v>
      </c>
      <c r="R3157" s="2">
        <v>20789556</v>
      </c>
      <c r="S3157" s="2">
        <v>29504948</v>
      </c>
      <c r="T3157">
        <v>78</v>
      </c>
      <c r="U3157">
        <v>1.4190315768363135</v>
      </c>
      <c r="V3157">
        <v>1.38694687922376</v>
      </c>
      <c r="W3157">
        <f>AVERAGE(U3157:V3157)</f>
        <v>1.4029892280300369</v>
      </c>
      <c r="X3157" s="4">
        <v>0.14426239209251879</v>
      </c>
      <c r="Y3157">
        <f>AVERAGE(W3157:X3157)</f>
        <v>0.77362581006127784</v>
      </c>
      <c r="Z3157" t="s">
        <v>23737</v>
      </c>
      <c r="AA3157" t="s">
        <v>22731</v>
      </c>
      <c r="AB3157" t="s">
        <v>23738</v>
      </c>
      <c r="AC3157" t="s">
        <v>22725</v>
      </c>
      <c r="AD3157">
        <v>0</v>
      </c>
      <c r="AE3157">
        <v>0</v>
      </c>
    </row>
    <row r="3158" spans="1:31" x14ac:dyDescent="0.25">
      <c r="A3158" t="s">
        <v>15606</v>
      </c>
      <c r="B3158" t="s">
        <v>15607</v>
      </c>
      <c r="C3158">
        <v>2006</v>
      </c>
      <c r="D3158" s="1">
        <v>38989</v>
      </c>
      <c r="E3158" t="s">
        <v>46</v>
      </c>
      <c r="F3158">
        <v>97</v>
      </c>
      <c r="G3158" t="s">
        <v>19</v>
      </c>
      <c r="H3158" t="s">
        <v>25</v>
      </c>
      <c r="I3158" t="s">
        <v>10382</v>
      </c>
      <c r="J3158" t="s">
        <v>10382</v>
      </c>
      <c r="K3158" t="s">
        <v>13215</v>
      </c>
      <c r="L3158" t="s">
        <v>15608</v>
      </c>
      <c r="M3158" t="s">
        <v>15609</v>
      </c>
      <c r="N3158">
        <v>7.3</v>
      </c>
      <c r="O3158">
        <v>128887</v>
      </c>
      <c r="P3158" s="2">
        <v>5000000</v>
      </c>
      <c r="Q3158" s="2">
        <v>24148068</v>
      </c>
      <c r="R3158" s="2">
        <v>26986174</v>
      </c>
      <c r="S3158" s="2">
        <v>46134242</v>
      </c>
      <c r="T3158">
        <v>65</v>
      </c>
      <c r="U3158">
        <v>1.339794035767875</v>
      </c>
      <c r="V3158">
        <v>0.65297515068358314</v>
      </c>
      <c r="W3158">
        <f>AVERAGE(U3158:V3158)</f>
        <v>0.99638459322572914</v>
      </c>
      <c r="X3158" s="4">
        <v>0.32524740091769933</v>
      </c>
      <c r="Y3158">
        <f>AVERAGE(W3158:X3158)</f>
        <v>0.66081599707171423</v>
      </c>
      <c r="Z3158" t="s">
        <v>23872</v>
      </c>
      <c r="AA3158" t="s">
        <v>22731</v>
      </c>
      <c r="AB3158" t="s">
        <v>23873</v>
      </c>
      <c r="AC3158" t="s">
        <v>22725</v>
      </c>
      <c r="AD3158">
        <v>1967</v>
      </c>
      <c r="AE3158">
        <v>0</v>
      </c>
    </row>
    <row r="3159" spans="1:31" x14ac:dyDescent="0.25">
      <c r="A3159" t="s">
        <v>11920</v>
      </c>
      <c r="B3159" t="s">
        <v>11921</v>
      </c>
      <c r="C3159">
        <v>1998</v>
      </c>
      <c r="D3159" s="1">
        <v>36048</v>
      </c>
      <c r="E3159" t="s">
        <v>2671</v>
      </c>
      <c r="F3159">
        <v>103</v>
      </c>
      <c r="G3159" t="s">
        <v>19</v>
      </c>
      <c r="H3159" t="s">
        <v>25</v>
      </c>
      <c r="I3159" t="s">
        <v>5368</v>
      </c>
      <c r="J3159" t="s">
        <v>11653</v>
      </c>
      <c r="K3159" t="s">
        <v>87</v>
      </c>
      <c r="L3159" t="s">
        <v>11922</v>
      </c>
      <c r="M3159" t="s">
        <v>11923</v>
      </c>
      <c r="N3159">
        <v>8.1</v>
      </c>
      <c r="O3159">
        <v>910502</v>
      </c>
      <c r="P3159" s="2">
        <v>60000000</v>
      </c>
      <c r="Q3159" s="2">
        <v>125618201</v>
      </c>
      <c r="R3159" s="2">
        <v>264118201</v>
      </c>
      <c r="S3159" s="2">
        <v>329736402</v>
      </c>
      <c r="T3159">
        <v>90</v>
      </c>
      <c r="U3159">
        <v>1.9736943643153797</v>
      </c>
      <c r="V3159">
        <v>2.0644592440300773</v>
      </c>
      <c r="W3159">
        <f>AVERAGE(U3159:V3159)</f>
        <v>2.0190768041727285</v>
      </c>
      <c r="X3159" s="4">
        <v>3.4118330028344288</v>
      </c>
      <c r="Y3159">
        <f>AVERAGE(W3159:X3159)</f>
        <v>2.7154549035035789</v>
      </c>
      <c r="Z3159" t="s">
        <v>23643</v>
      </c>
      <c r="AA3159" t="s">
        <v>22731</v>
      </c>
      <c r="AB3159" t="s">
        <v>23644</v>
      </c>
      <c r="AC3159" t="s">
        <v>22725</v>
      </c>
      <c r="AD3159">
        <v>1959</v>
      </c>
      <c r="AE3159">
        <v>0</v>
      </c>
    </row>
    <row r="3160" spans="1:31" x14ac:dyDescent="0.25">
      <c r="A3160" t="s">
        <v>17792</v>
      </c>
      <c r="B3160">
        <v>2012</v>
      </c>
      <c r="C3160">
        <v>2009</v>
      </c>
      <c r="D3160" s="1">
        <v>40130</v>
      </c>
      <c r="E3160" t="s">
        <v>65</v>
      </c>
      <c r="F3160">
        <v>158</v>
      </c>
      <c r="G3160" t="s">
        <v>19</v>
      </c>
      <c r="H3160" t="s">
        <v>17793</v>
      </c>
      <c r="I3160" t="s">
        <v>7702</v>
      </c>
      <c r="J3160" t="s">
        <v>15840</v>
      </c>
      <c r="K3160" t="s">
        <v>336</v>
      </c>
      <c r="L3160" t="s">
        <v>17794</v>
      </c>
      <c r="M3160" t="s">
        <v>17795</v>
      </c>
      <c r="N3160">
        <v>5.8</v>
      </c>
      <c r="O3160">
        <v>347291</v>
      </c>
      <c r="P3160" s="2">
        <v>200000000</v>
      </c>
      <c r="Q3160" s="2">
        <v>166112167</v>
      </c>
      <c r="R3160" s="2">
        <v>791217826</v>
      </c>
      <c r="S3160" s="2">
        <v>757329993</v>
      </c>
      <c r="T3160">
        <v>49</v>
      </c>
      <c r="U3160">
        <v>0.15123091974130348</v>
      </c>
      <c r="V3160">
        <v>-0.25037466905817291</v>
      </c>
      <c r="W3160">
        <f>AVERAGE(U3160:V3160)</f>
        <v>-4.9571874658434711E-2</v>
      </c>
      <c r="X3160" s="4">
        <v>8.0655501023532441</v>
      </c>
      <c r="Y3160">
        <f>AVERAGE(W3160:X3160)</f>
        <v>4.0079891138474046</v>
      </c>
      <c r="Z3160" t="s">
        <v>23886</v>
      </c>
      <c r="AA3160" t="s">
        <v>22731</v>
      </c>
      <c r="AB3160" t="s">
        <v>23887</v>
      </c>
      <c r="AC3160" t="s">
        <v>22725</v>
      </c>
      <c r="AD3160">
        <v>1973</v>
      </c>
      <c r="AE3160">
        <v>0</v>
      </c>
    </row>
    <row r="3161" spans="1:31" x14ac:dyDescent="0.25">
      <c r="A3161" t="s">
        <v>1399</v>
      </c>
      <c r="B3161" t="s">
        <v>1400</v>
      </c>
      <c r="C3161">
        <v>1941</v>
      </c>
      <c r="D3161">
        <v>1945</v>
      </c>
      <c r="E3161" t="s">
        <v>79</v>
      </c>
      <c r="F3161">
        <v>95</v>
      </c>
      <c r="G3161" t="s">
        <v>19</v>
      </c>
      <c r="H3161" t="s">
        <v>25</v>
      </c>
      <c r="I3161" t="s">
        <v>237</v>
      </c>
      <c r="J3161" t="s">
        <v>672</v>
      </c>
      <c r="K3161" t="s">
        <v>378</v>
      </c>
      <c r="L3161" t="s">
        <v>1401</v>
      </c>
      <c r="M3161" t="s">
        <v>1402</v>
      </c>
      <c r="N3161">
        <v>6.4</v>
      </c>
      <c r="O3161">
        <v>9101</v>
      </c>
      <c r="S3161" s="2"/>
      <c r="U3161">
        <v>0.62665616615193254</v>
      </c>
      <c r="V3161" t="s">
        <v>22725</v>
      </c>
      <c r="W3161">
        <f>AVERAGE(U3161:V3161)</f>
        <v>0.62665616615193254</v>
      </c>
      <c r="X3161" s="4"/>
      <c r="Y3161">
        <f>AVERAGE(W3161:X3161)</f>
        <v>0.62665616615193254</v>
      </c>
      <c r="Z3161" t="s">
        <v>22789</v>
      </c>
      <c r="AA3161" t="s">
        <v>22731</v>
      </c>
      <c r="AB3161" t="s">
        <v>22790</v>
      </c>
      <c r="AC3161" t="s">
        <v>22725</v>
      </c>
      <c r="AD3161">
        <v>1900</v>
      </c>
      <c r="AE3161">
        <v>1971</v>
      </c>
    </row>
    <row r="3162" spans="1:31" x14ac:dyDescent="0.25">
      <c r="A3162" t="s">
        <v>9937</v>
      </c>
      <c r="B3162" t="s">
        <v>9938</v>
      </c>
      <c r="C3162">
        <v>1992</v>
      </c>
      <c r="D3162" s="1">
        <v>33865</v>
      </c>
      <c r="E3162" t="s">
        <v>71</v>
      </c>
      <c r="F3162">
        <v>99</v>
      </c>
      <c r="G3162" t="s">
        <v>19</v>
      </c>
      <c r="H3162" t="s">
        <v>25</v>
      </c>
      <c r="I3162" t="s">
        <v>7903</v>
      </c>
      <c r="J3162" t="s">
        <v>7903</v>
      </c>
      <c r="K3162" t="s">
        <v>186</v>
      </c>
      <c r="L3162" t="s">
        <v>9939</v>
      </c>
      <c r="M3162" t="s">
        <v>9940</v>
      </c>
      <c r="N3162">
        <v>6.7</v>
      </c>
      <c r="O3162">
        <v>27217</v>
      </c>
      <c r="Q3162" s="2">
        <v>18471850</v>
      </c>
      <c r="R3162" s="2">
        <v>18471850</v>
      </c>
      <c r="S3162" s="2">
        <v>36943700</v>
      </c>
      <c r="U3162">
        <v>0.8643687893572467</v>
      </c>
      <c r="V3162" t="s">
        <v>22725</v>
      </c>
      <c r="W3162">
        <f>AVERAGE(U3162:V3162)</f>
        <v>0.8643687893572467</v>
      </c>
      <c r="X3162" s="4">
        <v>0.22522208865981319</v>
      </c>
      <c r="Y3162">
        <f>AVERAGE(W3162:X3162)</f>
        <v>0.54479543900852989</v>
      </c>
      <c r="Z3162" t="s">
        <v>23498</v>
      </c>
      <c r="AA3162" t="s">
        <v>22731</v>
      </c>
      <c r="AB3162" t="s">
        <v>23499</v>
      </c>
      <c r="AC3162" t="s">
        <v>22725</v>
      </c>
      <c r="AD3162">
        <v>1959</v>
      </c>
      <c r="AE3162">
        <v>0</v>
      </c>
    </row>
    <row r="3163" spans="1:31" x14ac:dyDescent="0.25">
      <c r="A3163" t="s">
        <v>9285</v>
      </c>
      <c r="B3163" t="s">
        <v>9286</v>
      </c>
      <c r="C3163">
        <v>1990</v>
      </c>
      <c r="D3163" s="1">
        <v>32941</v>
      </c>
      <c r="E3163" t="s">
        <v>410</v>
      </c>
      <c r="F3163">
        <v>100</v>
      </c>
      <c r="G3163" t="s">
        <v>19</v>
      </c>
      <c r="H3163" t="s">
        <v>25</v>
      </c>
      <c r="I3163" t="s">
        <v>9287</v>
      </c>
      <c r="J3163" t="s">
        <v>9287</v>
      </c>
      <c r="K3163" t="s">
        <v>9288</v>
      </c>
      <c r="L3163" t="s">
        <v>9289</v>
      </c>
      <c r="M3163" t="s">
        <v>9290</v>
      </c>
      <c r="N3163">
        <v>6.4</v>
      </c>
      <c r="O3163">
        <v>12835</v>
      </c>
      <c r="P3163" s="2">
        <v>2500000</v>
      </c>
      <c r="Q3163" s="2">
        <v>26385627</v>
      </c>
      <c r="R3163" s="2">
        <v>26385627</v>
      </c>
      <c r="S3163" s="2">
        <v>50271254</v>
      </c>
      <c r="T3163">
        <v>76</v>
      </c>
      <c r="U3163">
        <v>0.62665616615193254</v>
      </c>
      <c r="V3163">
        <v>1.2740281517560406</v>
      </c>
      <c r="W3163">
        <f>AVERAGE(U3163:V3163)</f>
        <v>0.95034215895398655</v>
      </c>
      <c r="X3163" s="4">
        <v>0.37027259280677638</v>
      </c>
      <c r="Y3163">
        <f>AVERAGE(W3163:X3163)</f>
        <v>0.66030737588038146</v>
      </c>
      <c r="Z3163" t="s">
        <v>23454</v>
      </c>
      <c r="AA3163" t="s">
        <v>22731</v>
      </c>
      <c r="AB3163" t="s">
        <v>23455</v>
      </c>
      <c r="AC3163" t="s">
        <v>22725</v>
      </c>
      <c r="AD3163">
        <v>1949</v>
      </c>
      <c r="AE3163">
        <v>0</v>
      </c>
    </row>
    <row r="3164" spans="1:31" x14ac:dyDescent="0.25">
      <c r="A3164" t="s">
        <v>6212</v>
      </c>
      <c r="B3164" t="s">
        <v>6213</v>
      </c>
      <c r="C3164">
        <v>1976</v>
      </c>
      <c r="D3164" s="1">
        <v>28055</v>
      </c>
      <c r="E3164" t="s">
        <v>71</v>
      </c>
      <c r="F3164">
        <v>97</v>
      </c>
      <c r="G3164" t="s">
        <v>19</v>
      </c>
      <c r="H3164" t="s">
        <v>271</v>
      </c>
      <c r="I3164" t="s">
        <v>6056</v>
      </c>
      <c r="J3164" t="s">
        <v>6214</v>
      </c>
      <c r="K3164" t="s">
        <v>155</v>
      </c>
      <c r="L3164" t="s">
        <v>6215</v>
      </c>
      <c r="M3164" t="s">
        <v>6216</v>
      </c>
      <c r="N3164">
        <v>6.2</v>
      </c>
      <c r="O3164">
        <v>6283</v>
      </c>
      <c r="S3164" s="2"/>
      <c r="T3164">
        <v>70</v>
      </c>
      <c r="U3164">
        <v>0.46818108401505615</v>
      </c>
      <c r="V3164">
        <v>0.93527196935288193</v>
      </c>
      <c r="W3164">
        <f>AVERAGE(U3164:V3164)</f>
        <v>0.70172652668396907</v>
      </c>
      <c r="X3164" s="4"/>
      <c r="Y3164">
        <f>AVERAGE(W3164:X3164)</f>
        <v>0.70172652668396907</v>
      </c>
      <c r="Z3164" t="s">
        <v>23159</v>
      </c>
      <c r="AA3164" t="s">
        <v>22731</v>
      </c>
      <c r="AB3164" t="s">
        <v>23160</v>
      </c>
      <c r="AC3164" t="s">
        <v>22725</v>
      </c>
      <c r="AD3164">
        <v>1941</v>
      </c>
      <c r="AE3164">
        <v>2008</v>
      </c>
    </row>
    <row r="3165" spans="1:31" x14ac:dyDescent="0.25">
      <c r="A3165" t="s">
        <v>12990</v>
      </c>
      <c r="B3165" t="s">
        <v>12991</v>
      </c>
      <c r="C3165">
        <v>2000</v>
      </c>
      <c r="D3165" s="1">
        <v>37008</v>
      </c>
      <c r="E3165" t="s">
        <v>91</v>
      </c>
      <c r="F3165">
        <v>122</v>
      </c>
      <c r="G3165" t="s">
        <v>19</v>
      </c>
      <c r="H3165" t="s">
        <v>175</v>
      </c>
      <c r="I3165" t="s">
        <v>7903</v>
      </c>
      <c r="J3165" t="s">
        <v>7903</v>
      </c>
      <c r="K3165" t="s">
        <v>336</v>
      </c>
      <c r="L3165" t="s">
        <v>12992</v>
      </c>
      <c r="M3165" t="s">
        <v>12993</v>
      </c>
      <c r="N3165">
        <v>7.9</v>
      </c>
      <c r="O3165">
        <v>247626</v>
      </c>
      <c r="P3165" s="2">
        <v>60000000</v>
      </c>
      <c r="Q3165" s="2">
        <v>32534850</v>
      </c>
      <c r="R3165" s="2">
        <v>47383689</v>
      </c>
      <c r="S3165" s="2">
        <v>19918539</v>
      </c>
      <c r="T3165">
        <v>90</v>
      </c>
      <c r="U3165">
        <v>1.815219282178504</v>
      </c>
      <c r="V3165">
        <v>2.0644592440300773</v>
      </c>
      <c r="W3165">
        <f>AVERAGE(U3165:V3165)</f>
        <v>1.9398392631042907</v>
      </c>
      <c r="X3165" s="4">
        <v>3.9928659255346631E-2</v>
      </c>
      <c r="Y3165">
        <f>AVERAGE(W3165:X3165)</f>
        <v>0.98988396117981869</v>
      </c>
      <c r="Z3165" t="s">
        <v>23715</v>
      </c>
      <c r="AA3165" t="s">
        <v>22731</v>
      </c>
      <c r="AB3165" t="s">
        <v>23716</v>
      </c>
      <c r="AC3165" t="s">
        <v>22725</v>
      </c>
      <c r="AD3165">
        <v>1954</v>
      </c>
      <c r="AE3165">
        <v>0</v>
      </c>
    </row>
    <row r="3166" spans="1:31" x14ac:dyDescent="0.25">
      <c r="A3166" t="s">
        <v>19180</v>
      </c>
      <c r="B3166" t="s">
        <v>19181</v>
      </c>
      <c r="C3166">
        <v>2011</v>
      </c>
      <c r="D3166" s="1">
        <v>41089</v>
      </c>
      <c r="E3166" t="s">
        <v>1886</v>
      </c>
      <c r="F3166">
        <v>121</v>
      </c>
      <c r="G3166" t="s">
        <v>19</v>
      </c>
      <c r="H3166" t="s">
        <v>25</v>
      </c>
      <c r="I3166" t="s">
        <v>17084</v>
      </c>
      <c r="J3166" t="s">
        <v>17084</v>
      </c>
      <c r="K3166" t="s">
        <v>19182</v>
      </c>
      <c r="L3166" t="s">
        <v>19183</v>
      </c>
      <c r="M3166" t="s">
        <v>19184</v>
      </c>
      <c r="N3166">
        <v>7.4</v>
      </c>
      <c r="O3166">
        <v>89361</v>
      </c>
      <c r="P3166" s="2">
        <v>5000000</v>
      </c>
      <c r="Q3166" s="2">
        <v>1730296</v>
      </c>
      <c r="R3166" s="2">
        <v>3741098</v>
      </c>
      <c r="S3166" s="2">
        <v>471394</v>
      </c>
      <c r="T3166">
        <v>85</v>
      </c>
      <c r="U3166">
        <v>1.4190315768363135</v>
      </c>
      <c r="V3166">
        <v>1.7821624253607784</v>
      </c>
      <c r="W3166">
        <f>AVERAGE(U3166:V3166)</f>
        <v>1.600597001098546</v>
      </c>
      <c r="X3166" s="4">
        <v>-0.17172444576820792</v>
      </c>
      <c r="Y3166">
        <f>AVERAGE(W3166:X3166)</f>
        <v>0.71443627766516904</v>
      </c>
      <c r="Z3166" t="s">
        <v>24061</v>
      </c>
      <c r="AA3166" t="s">
        <v>22731</v>
      </c>
      <c r="AB3166" t="s">
        <v>24062</v>
      </c>
      <c r="AC3166" t="s">
        <v>22725</v>
      </c>
      <c r="AD3166">
        <v>0</v>
      </c>
      <c r="AE3166">
        <v>0</v>
      </c>
    </row>
    <row r="3167" spans="1:31" x14ac:dyDescent="0.25">
      <c r="A3167" t="s">
        <v>19627</v>
      </c>
      <c r="B3167" t="s">
        <v>19628</v>
      </c>
      <c r="C3167">
        <v>2012</v>
      </c>
      <c r="D3167" s="1">
        <v>41879</v>
      </c>
      <c r="E3167" t="s">
        <v>22</v>
      </c>
      <c r="F3167">
        <v>130</v>
      </c>
      <c r="G3167" t="s">
        <v>19</v>
      </c>
      <c r="H3167" t="s">
        <v>25</v>
      </c>
      <c r="I3167" t="s">
        <v>17084</v>
      </c>
      <c r="J3167" t="s">
        <v>17084</v>
      </c>
      <c r="K3167" t="s">
        <v>14082</v>
      </c>
      <c r="L3167" t="s">
        <v>19629</v>
      </c>
      <c r="M3167" t="s">
        <v>19630</v>
      </c>
      <c r="N3167">
        <v>7.4</v>
      </c>
      <c r="O3167">
        <v>164768</v>
      </c>
      <c r="P3167" s="2">
        <v>10000000</v>
      </c>
      <c r="Q3167" s="2">
        <v>21590086</v>
      </c>
      <c r="R3167" s="2">
        <v>32613173</v>
      </c>
      <c r="S3167" s="2">
        <v>44203259</v>
      </c>
      <c r="T3167">
        <v>76</v>
      </c>
      <c r="U3167">
        <v>1.4190315768363135</v>
      </c>
      <c r="V3167">
        <v>1.2740281517560406</v>
      </c>
      <c r="W3167">
        <f>AVERAGE(U3167:V3167)</f>
        <v>1.3465298642961772</v>
      </c>
      <c r="X3167" s="4">
        <v>0.30423153726790919</v>
      </c>
      <c r="Y3167">
        <f>AVERAGE(W3167:X3167)</f>
        <v>0.82538070078204318</v>
      </c>
      <c r="Z3167" t="s">
        <v>24061</v>
      </c>
      <c r="AA3167" t="s">
        <v>22731</v>
      </c>
      <c r="AB3167" t="s">
        <v>24062</v>
      </c>
      <c r="AC3167" t="s">
        <v>22725</v>
      </c>
      <c r="AD3167">
        <v>0</v>
      </c>
      <c r="AE3167">
        <v>0</v>
      </c>
    </row>
    <row r="3168" spans="1:31" x14ac:dyDescent="0.25">
      <c r="A3168" t="s">
        <v>11055</v>
      </c>
      <c r="B3168" t="s">
        <v>11056</v>
      </c>
      <c r="C3168">
        <v>1995</v>
      </c>
      <c r="D3168" s="1">
        <v>35339</v>
      </c>
      <c r="E3168" t="s">
        <v>56</v>
      </c>
      <c r="F3168">
        <v>88</v>
      </c>
      <c r="G3168" t="s">
        <v>19</v>
      </c>
      <c r="H3168" t="s">
        <v>25</v>
      </c>
      <c r="I3168" t="s">
        <v>11057</v>
      </c>
      <c r="J3168" t="s">
        <v>11057</v>
      </c>
      <c r="K3168" t="s">
        <v>11058</v>
      </c>
      <c r="L3168" t="s">
        <v>11059</v>
      </c>
      <c r="M3168" t="s">
        <v>11060</v>
      </c>
      <c r="N3168">
        <v>7.4</v>
      </c>
      <c r="O3168">
        <v>31333</v>
      </c>
      <c r="P3168" s="2">
        <v>800000</v>
      </c>
      <c r="Q3168" s="2">
        <v>4569019</v>
      </c>
      <c r="R3168" s="2">
        <v>4569019</v>
      </c>
      <c r="S3168" s="2">
        <v>8338038</v>
      </c>
      <c r="T3168">
        <v>83</v>
      </c>
      <c r="U3168">
        <v>1.4190315768363135</v>
      </c>
      <c r="V3168">
        <v>1.6692436978930587</v>
      </c>
      <c r="W3168">
        <f>AVERAGE(U3168:V3168)</f>
        <v>1.544137637364686</v>
      </c>
      <c r="X3168" s="4">
        <v>-8.6107784365471673E-2</v>
      </c>
      <c r="Y3168">
        <f>AVERAGE(W3168:X3168)</f>
        <v>0.7290149264996072</v>
      </c>
      <c r="Z3168" t="s">
        <v>23573</v>
      </c>
      <c r="AA3168" t="s">
        <v>22731</v>
      </c>
      <c r="AB3168" t="s">
        <v>23574</v>
      </c>
      <c r="AC3168" t="s">
        <v>22725</v>
      </c>
      <c r="AD3168">
        <v>0</v>
      </c>
      <c r="AE3168">
        <v>0</v>
      </c>
    </row>
    <row r="3169" spans="1:31" x14ac:dyDescent="0.25">
      <c r="A3169" t="s">
        <v>14613</v>
      </c>
      <c r="B3169" t="s">
        <v>14614</v>
      </c>
      <c r="C3169">
        <v>2004</v>
      </c>
      <c r="D3169" s="1">
        <v>38177</v>
      </c>
      <c r="E3169" t="s">
        <v>46</v>
      </c>
      <c r="F3169">
        <v>94</v>
      </c>
      <c r="G3169" t="s">
        <v>19</v>
      </c>
      <c r="H3169" t="s">
        <v>492</v>
      </c>
      <c r="I3169" t="s">
        <v>14615</v>
      </c>
      <c r="J3169" t="s">
        <v>14616</v>
      </c>
      <c r="K3169" t="s">
        <v>11457</v>
      </c>
      <c r="L3169" t="s">
        <v>14617</v>
      </c>
      <c r="M3169" t="s">
        <v>14618</v>
      </c>
      <c r="N3169">
        <v>7.2</v>
      </c>
      <c r="O3169">
        <v>324712</v>
      </c>
      <c r="P3169" s="2">
        <v>26000000</v>
      </c>
      <c r="Q3169" s="2">
        <v>85288303</v>
      </c>
      <c r="R3169" s="2">
        <v>90649730</v>
      </c>
      <c r="S3169" s="2">
        <v>149938033</v>
      </c>
      <c r="T3169">
        <v>63</v>
      </c>
      <c r="U3169">
        <v>1.2605564946994372</v>
      </c>
      <c r="V3169">
        <v>0.54005642321586367</v>
      </c>
      <c r="W3169">
        <f>AVERAGE(U3169:V3169)</f>
        <v>0.90030645895765038</v>
      </c>
      <c r="X3169" s="4">
        <v>1.4549965069364033</v>
      </c>
      <c r="Y3169">
        <f>AVERAGE(W3169:X3169)</f>
        <v>1.1776514829470268</v>
      </c>
      <c r="Z3169" t="s">
        <v>23814</v>
      </c>
      <c r="AA3169" t="s">
        <v>22731</v>
      </c>
      <c r="AB3169" t="s">
        <v>23815</v>
      </c>
      <c r="AC3169" t="s">
        <v>22725</v>
      </c>
      <c r="AD3169">
        <v>1966</v>
      </c>
      <c r="AE3169">
        <v>0</v>
      </c>
    </row>
    <row r="3170" spans="1:31" x14ac:dyDescent="0.25">
      <c r="A3170" t="s">
        <v>15454</v>
      </c>
      <c r="B3170" t="s">
        <v>15455</v>
      </c>
      <c r="C3170">
        <v>2006</v>
      </c>
      <c r="D3170" s="1">
        <v>39024</v>
      </c>
      <c r="E3170" t="s">
        <v>293</v>
      </c>
      <c r="F3170">
        <v>108</v>
      </c>
      <c r="G3170" t="s">
        <v>19</v>
      </c>
      <c r="H3170" t="s">
        <v>175</v>
      </c>
      <c r="I3170" t="s">
        <v>14615</v>
      </c>
      <c r="J3170" t="s">
        <v>14616</v>
      </c>
      <c r="K3170" t="s">
        <v>336</v>
      </c>
      <c r="L3170" t="s">
        <v>15456</v>
      </c>
      <c r="M3170" t="s">
        <v>15457</v>
      </c>
      <c r="N3170">
        <v>6.6</v>
      </c>
      <c r="O3170">
        <v>164356</v>
      </c>
      <c r="P3170" s="2">
        <v>72500000</v>
      </c>
      <c r="Q3170" s="2">
        <v>148213377</v>
      </c>
      <c r="R3170" s="2">
        <v>163362095</v>
      </c>
      <c r="S3170" s="2">
        <v>239075472</v>
      </c>
      <c r="T3170">
        <v>66</v>
      </c>
      <c r="U3170">
        <v>0.78513124828880809</v>
      </c>
      <c r="V3170">
        <v>0.70943451441744299</v>
      </c>
      <c r="W3170">
        <f>AVERAGE(U3170:V3170)</f>
        <v>0.74728288135312559</v>
      </c>
      <c r="X3170" s="4">
        <v>2.425124293724525</v>
      </c>
      <c r="Y3170">
        <f>AVERAGE(W3170:X3170)</f>
        <v>1.5862035875388254</v>
      </c>
      <c r="Z3170" t="s">
        <v>23814</v>
      </c>
      <c r="AA3170" t="s">
        <v>22731</v>
      </c>
      <c r="AB3170" t="s">
        <v>23815</v>
      </c>
      <c r="AC3170" t="s">
        <v>22725</v>
      </c>
      <c r="AD3170">
        <v>1966</v>
      </c>
      <c r="AE3170">
        <v>0</v>
      </c>
    </row>
    <row r="3171" spans="1:31" x14ac:dyDescent="0.25">
      <c r="A3171" t="s">
        <v>13000</v>
      </c>
      <c r="B3171" t="s">
        <v>13001</v>
      </c>
      <c r="C3171">
        <v>2000</v>
      </c>
      <c r="D3171" s="1">
        <v>36777</v>
      </c>
      <c r="E3171" t="s">
        <v>46</v>
      </c>
      <c r="F3171">
        <v>116</v>
      </c>
      <c r="G3171" t="s">
        <v>19</v>
      </c>
      <c r="H3171" t="s">
        <v>103</v>
      </c>
      <c r="I3171" t="s">
        <v>11250</v>
      </c>
      <c r="J3171" t="s">
        <v>13002</v>
      </c>
      <c r="K3171" t="s">
        <v>799</v>
      </c>
      <c r="L3171" t="s">
        <v>13003</v>
      </c>
      <c r="M3171" t="s">
        <v>13004</v>
      </c>
      <c r="N3171">
        <v>6.6</v>
      </c>
      <c r="O3171">
        <v>219069</v>
      </c>
      <c r="P3171" s="2">
        <v>51000000</v>
      </c>
      <c r="Q3171" s="2">
        <v>90570999</v>
      </c>
      <c r="R3171" s="2">
        <v>149270999</v>
      </c>
      <c r="S3171" s="2">
        <v>188841998</v>
      </c>
      <c r="T3171">
        <v>49</v>
      </c>
      <c r="U3171">
        <v>0.78513124828880809</v>
      </c>
      <c r="V3171">
        <v>-0.25037466905817291</v>
      </c>
      <c r="W3171">
        <f>AVERAGE(U3171:V3171)</f>
        <v>0.26737828961531762</v>
      </c>
      <c r="X3171" s="4">
        <v>1.8784080148969644</v>
      </c>
      <c r="Y3171">
        <f>AVERAGE(W3171:X3171)</f>
        <v>1.0728931522561411</v>
      </c>
      <c r="Z3171" t="s">
        <v>23718</v>
      </c>
      <c r="AA3171" t="s">
        <v>22731</v>
      </c>
      <c r="AB3171" t="s">
        <v>23719</v>
      </c>
      <c r="AC3171" t="s">
        <v>22725</v>
      </c>
      <c r="AD3171">
        <v>1974</v>
      </c>
      <c r="AE3171">
        <v>0</v>
      </c>
    </row>
    <row r="3172" spans="1:31" x14ac:dyDescent="0.25">
      <c r="A3172" t="s">
        <v>14528</v>
      </c>
      <c r="B3172" t="s">
        <v>14529</v>
      </c>
      <c r="C3172">
        <v>2006</v>
      </c>
      <c r="D3172" s="1">
        <v>39192</v>
      </c>
      <c r="E3172" t="s">
        <v>210</v>
      </c>
      <c r="F3172">
        <v>167</v>
      </c>
      <c r="G3172" t="s">
        <v>19</v>
      </c>
      <c r="H3172" t="s">
        <v>14530</v>
      </c>
      <c r="I3172" t="s">
        <v>10025</v>
      </c>
      <c r="J3172" t="s">
        <v>6129</v>
      </c>
      <c r="K3172" t="s">
        <v>155</v>
      </c>
      <c r="L3172" t="s">
        <v>14531</v>
      </c>
      <c r="M3172" t="s">
        <v>14532</v>
      </c>
      <c r="N3172">
        <v>6.7</v>
      </c>
      <c r="O3172">
        <v>97190</v>
      </c>
      <c r="P3172" s="2">
        <v>110000000</v>
      </c>
      <c r="Q3172" s="2">
        <v>59952835</v>
      </c>
      <c r="R3172" s="2">
        <v>100266865</v>
      </c>
      <c r="S3172" s="2">
        <v>50219700</v>
      </c>
      <c r="T3172">
        <v>61</v>
      </c>
      <c r="U3172">
        <v>0.8643687893572467</v>
      </c>
      <c r="V3172">
        <v>0.42713769574814414</v>
      </c>
      <c r="W3172">
        <f>AVERAGE(U3172:V3172)</f>
        <v>0.64575324255269539</v>
      </c>
      <c r="X3172" s="4">
        <v>0.36971150457627344</v>
      </c>
      <c r="Y3172">
        <f>AVERAGE(W3172:X3172)</f>
        <v>0.50773237356448442</v>
      </c>
      <c r="Z3172" t="s">
        <v>23809</v>
      </c>
      <c r="AA3172" t="s">
        <v>22731</v>
      </c>
      <c r="AB3172" t="s">
        <v>23810</v>
      </c>
      <c r="AC3172" t="s">
        <v>23811</v>
      </c>
      <c r="AD3172">
        <v>1969</v>
      </c>
      <c r="AE3172">
        <v>0</v>
      </c>
    </row>
    <row r="3173" spans="1:31" x14ac:dyDescent="0.25">
      <c r="A3173" t="s">
        <v>20340</v>
      </c>
      <c r="B3173" t="s">
        <v>20341</v>
      </c>
      <c r="C3173">
        <v>2013</v>
      </c>
      <c r="D3173" s="1">
        <v>41774</v>
      </c>
      <c r="E3173" t="s">
        <v>71</v>
      </c>
      <c r="F3173">
        <v>93</v>
      </c>
      <c r="G3173" t="s">
        <v>19</v>
      </c>
      <c r="H3173" t="s">
        <v>25</v>
      </c>
      <c r="I3173" t="s">
        <v>11436</v>
      </c>
      <c r="J3173" t="s">
        <v>11436</v>
      </c>
      <c r="K3173" t="s">
        <v>11218</v>
      </c>
      <c r="L3173" t="s">
        <v>20342</v>
      </c>
      <c r="M3173" t="s">
        <v>20343</v>
      </c>
      <c r="N3173">
        <v>7</v>
      </c>
      <c r="O3173">
        <v>58016</v>
      </c>
      <c r="P3173" s="2">
        <v>8000000</v>
      </c>
      <c r="Q3173" s="2">
        <v>17550872</v>
      </c>
      <c r="R3173" s="2">
        <v>25288872</v>
      </c>
      <c r="S3173" s="2">
        <v>34839744</v>
      </c>
      <c r="T3173">
        <v>78</v>
      </c>
      <c r="U3173">
        <v>1.1020814125625609</v>
      </c>
      <c r="V3173">
        <v>1.38694687922376</v>
      </c>
      <c r="W3173">
        <f>AVERAGE(U3173:V3173)</f>
        <v>1.2445141458931603</v>
      </c>
      <c r="X3173" s="4">
        <v>0.20232367245358152</v>
      </c>
      <c r="Y3173">
        <f>AVERAGE(W3173:X3173)</f>
        <v>0.72341890917337093</v>
      </c>
      <c r="Z3173" t="s">
        <v>23809</v>
      </c>
      <c r="AA3173" t="s">
        <v>22731</v>
      </c>
      <c r="AB3173" t="s">
        <v>23810</v>
      </c>
      <c r="AC3173" t="s">
        <v>23811</v>
      </c>
      <c r="AD3173">
        <v>1969</v>
      </c>
      <c r="AE3173">
        <v>0</v>
      </c>
    </row>
    <row r="3174" spans="1:31" x14ac:dyDescent="0.25">
      <c r="A3174" t="s">
        <v>22316</v>
      </c>
      <c r="B3174" t="s">
        <v>22317</v>
      </c>
      <c r="C3174">
        <v>2018</v>
      </c>
      <c r="D3174" s="1">
        <v>43357</v>
      </c>
      <c r="E3174" t="s">
        <v>56</v>
      </c>
      <c r="F3174">
        <v>98</v>
      </c>
      <c r="G3174" t="s">
        <v>19</v>
      </c>
      <c r="H3174" t="s">
        <v>25</v>
      </c>
      <c r="I3174" t="s">
        <v>11436</v>
      </c>
      <c r="J3174" t="s">
        <v>22318</v>
      </c>
      <c r="K3174" t="s">
        <v>16665</v>
      </c>
      <c r="L3174" t="s">
        <v>22319</v>
      </c>
      <c r="M3174" t="s">
        <v>22320</v>
      </c>
      <c r="N3174">
        <v>6.2</v>
      </c>
      <c r="O3174">
        <v>5894</v>
      </c>
      <c r="S3174" s="2"/>
      <c r="T3174">
        <v>71</v>
      </c>
      <c r="U3174">
        <v>0.46818108401505615</v>
      </c>
      <c r="V3174">
        <v>0.99173133308674177</v>
      </c>
      <c r="W3174">
        <f>AVERAGE(U3174:V3174)</f>
        <v>0.72995620855089893</v>
      </c>
      <c r="X3174" s="4"/>
      <c r="Y3174">
        <f>AVERAGE(W3174:X3174)</f>
        <v>0.72995620855089893</v>
      </c>
      <c r="Z3174" t="s">
        <v>23809</v>
      </c>
      <c r="AA3174" t="s">
        <v>22731</v>
      </c>
      <c r="AB3174" t="s">
        <v>23810</v>
      </c>
      <c r="AC3174" t="s">
        <v>23811</v>
      </c>
      <c r="AD3174">
        <v>1969</v>
      </c>
      <c r="AE3174">
        <v>0</v>
      </c>
    </row>
    <row r="3175" spans="1:31" x14ac:dyDescent="0.25">
      <c r="A3175" t="s">
        <v>6634</v>
      </c>
      <c r="B3175" t="s">
        <v>3184</v>
      </c>
      <c r="C3175">
        <v>1978</v>
      </c>
      <c r="D3175" s="1">
        <v>28887</v>
      </c>
      <c r="E3175" t="s">
        <v>535</v>
      </c>
      <c r="F3175">
        <v>115</v>
      </c>
      <c r="G3175" t="s">
        <v>19</v>
      </c>
      <c r="H3175" t="s">
        <v>175</v>
      </c>
      <c r="I3175" t="s">
        <v>4747</v>
      </c>
      <c r="J3175" t="s">
        <v>6635</v>
      </c>
      <c r="K3175" t="s">
        <v>6636</v>
      </c>
      <c r="L3175" t="s">
        <v>6637</v>
      </c>
      <c r="M3175" t="s">
        <v>6638</v>
      </c>
      <c r="N3175">
        <v>7.4</v>
      </c>
      <c r="O3175">
        <v>50992</v>
      </c>
      <c r="P3175" s="2">
        <v>3500000</v>
      </c>
      <c r="Q3175" s="2">
        <v>24946533</v>
      </c>
      <c r="R3175" s="2">
        <v>24946533</v>
      </c>
      <c r="S3175" s="2">
        <v>46393066</v>
      </c>
      <c r="T3175">
        <v>75</v>
      </c>
      <c r="U3175">
        <v>1.4190315768363135</v>
      </c>
      <c r="V3175">
        <v>1.2175687880221808</v>
      </c>
      <c r="W3175">
        <f>AVERAGE(U3175:V3175)</f>
        <v>1.3183001824292471</v>
      </c>
      <c r="X3175" s="4">
        <v>0.32806431328476487</v>
      </c>
      <c r="Y3175">
        <f>AVERAGE(W3175:X3175)</f>
        <v>0.823182247857006</v>
      </c>
      <c r="Z3175" t="s">
        <v>23193</v>
      </c>
      <c r="AA3175" t="s">
        <v>22731</v>
      </c>
      <c r="AB3175" t="s">
        <v>23194</v>
      </c>
      <c r="AC3175" t="s">
        <v>22725</v>
      </c>
      <c r="AD3175">
        <v>1938</v>
      </c>
      <c r="AE3175">
        <v>0</v>
      </c>
    </row>
    <row r="3176" spans="1:31" x14ac:dyDescent="0.25">
      <c r="A3176" t="s">
        <v>13513</v>
      </c>
      <c r="B3176" t="s">
        <v>13514</v>
      </c>
      <c r="C3176">
        <v>2002</v>
      </c>
      <c r="D3176" s="1">
        <v>37386</v>
      </c>
      <c r="E3176" t="s">
        <v>391</v>
      </c>
      <c r="F3176">
        <v>116</v>
      </c>
      <c r="G3176" t="s">
        <v>19</v>
      </c>
      <c r="H3176" t="s">
        <v>271</v>
      </c>
      <c r="I3176" t="s">
        <v>11863</v>
      </c>
      <c r="J3176" t="s">
        <v>13515</v>
      </c>
      <c r="K3176" t="s">
        <v>5672</v>
      </c>
      <c r="L3176" t="s">
        <v>13516</v>
      </c>
      <c r="M3176" t="s">
        <v>13517</v>
      </c>
      <c r="N3176">
        <v>7.1</v>
      </c>
      <c r="O3176">
        <v>121329</v>
      </c>
      <c r="P3176" s="2">
        <v>36000000</v>
      </c>
      <c r="Q3176" s="2">
        <v>71756802</v>
      </c>
      <c r="R3176" s="2">
        <v>102244770</v>
      </c>
      <c r="S3176" s="2">
        <v>138001572</v>
      </c>
      <c r="T3176">
        <v>30</v>
      </c>
      <c r="U3176">
        <v>1.1813189536309987</v>
      </c>
      <c r="V3176">
        <v>-1.3231025800015084</v>
      </c>
      <c r="W3176">
        <f>AVERAGE(U3176:V3176)</f>
        <v>-7.0891813185254837E-2</v>
      </c>
      <c r="X3176" s="4">
        <v>1.3250859707809644</v>
      </c>
      <c r="Y3176">
        <f>AVERAGE(W3176:X3176)</f>
        <v>0.6270970787978547</v>
      </c>
      <c r="Z3176" t="s">
        <v>23753</v>
      </c>
      <c r="AA3176" t="s">
        <v>22731</v>
      </c>
      <c r="AB3176" t="s">
        <v>23754</v>
      </c>
      <c r="AC3176" t="s">
        <v>22725</v>
      </c>
      <c r="AD3176">
        <v>1963</v>
      </c>
      <c r="AE3176">
        <v>0</v>
      </c>
    </row>
    <row r="3177" spans="1:31" x14ac:dyDescent="0.25">
      <c r="A3177" t="s">
        <v>15767</v>
      </c>
      <c r="B3177" t="s">
        <v>15768</v>
      </c>
      <c r="C3177">
        <v>2006</v>
      </c>
      <c r="D3177" s="1">
        <v>38835</v>
      </c>
      <c r="E3177" t="s">
        <v>870</v>
      </c>
      <c r="F3177">
        <v>112</v>
      </c>
      <c r="G3177" t="s">
        <v>19</v>
      </c>
      <c r="H3177" t="s">
        <v>25</v>
      </c>
      <c r="I3177" t="s">
        <v>12629</v>
      </c>
      <c r="J3177" t="s">
        <v>12629</v>
      </c>
      <c r="K3177" t="s">
        <v>15769</v>
      </c>
      <c r="L3177" t="s">
        <v>15770</v>
      </c>
      <c r="M3177" t="s">
        <v>15771</v>
      </c>
      <c r="N3177">
        <v>7.3</v>
      </c>
      <c r="O3177">
        <v>18186</v>
      </c>
      <c r="P3177" s="2">
        <v>8000000</v>
      </c>
      <c r="Q3177" s="2">
        <v>18848430</v>
      </c>
      <c r="R3177" s="2">
        <v>18948425</v>
      </c>
      <c r="S3177" s="2">
        <v>29796855</v>
      </c>
      <c r="T3177">
        <v>72</v>
      </c>
      <c r="U3177">
        <v>1.339794035767875</v>
      </c>
      <c r="V3177">
        <v>1.0481906968206014</v>
      </c>
      <c r="W3177">
        <f>AVERAGE(U3177:V3177)</f>
        <v>1.1939923662942382</v>
      </c>
      <c r="X3177" s="4">
        <v>0.14743936346431197</v>
      </c>
      <c r="Y3177">
        <f>AVERAGE(W3177:X3177)</f>
        <v>0.67071586487927504</v>
      </c>
      <c r="Z3177" t="s">
        <v>23753</v>
      </c>
      <c r="AA3177" t="s">
        <v>22731</v>
      </c>
      <c r="AB3177" t="s">
        <v>23754</v>
      </c>
      <c r="AC3177" t="s">
        <v>22725</v>
      </c>
      <c r="AD3177">
        <v>1963</v>
      </c>
      <c r="AE3177">
        <v>0</v>
      </c>
    </row>
    <row r="3178" spans="1:31" x14ac:dyDescent="0.25">
      <c r="A3178" t="s">
        <v>17240</v>
      </c>
      <c r="B3178" t="s">
        <v>17241</v>
      </c>
      <c r="C3178">
        <v>2008</v>
      </c>
      <c r="D3178" s="1">
        <v>39598</v>
      </c>
      <c r="E3178" t="s">
        <v>71</v>
      </c>
      <c r="F3178">
        <v>145</v>
      </c>
      <c r="G3178" t="s">
        <v>19</v>
      </c>
      <c r="H3178" t="s">
        <v>25</v>
      </c>
      <c r="I3178" t="s">
        <v>17242</v>
      </c>
      <c r="J3178" t="s">
        <v>17243</v>
      </c>
      <c r="K3178" t="s">
        <v>5672</v>
      </c>
      <c r="L3178" t="s">
        <v>17244</v>
      </c>
      <c r="M3178" t="s">
        <v>17245</v>
      </c>
      <c r="N3178">
        <v>5.6</v>
      </c>
      <c r="O3178">
        <v>114468</v>
      </c>
      <c r="P3178" s="2">
        <v>65000000</v>
      </c>
      <c r="Q3178" s="2">
        <v>152647258</v>
      </c>
      <c r="R3178" s="2">
        <v>418765321</v>
      </c>
      <c r="S3178" s="2">
        <v>506412579</v>
      </c>
      <c r="T3178">
        <v>53</v>
      </c>
      <c r="U3178">
        <v>-7.2441623955728602E-3</v>
      </c>
      <c r="V3178">
        <v>-2.4537214122733891E-2</v>
      </c>
      <c r="W3178">
        <f>AVERAGE(U3178:V3178)</f>
        <v>-1.5890688259153376E-2</v>
      </c>
      <c r="X3178" s="4">
        <v>5.3346891056578052</v>
      </c>
      <c r="Y3178">
        <f>AVERAGE(W3178:X3178)</f>
        <v>2.6593992086993259</v>
      </c>
      <c r="Z3178" t="s">
        <v>23753</v>
      </c>
      <c r="AA3178" t="s">
        <v>22731</v>
      </c>
      <c r="AB3178" t="s">
        <v>23754</v>
      </c>
      <c r="AC3178" t="s">
        <v>22725</v>
      </c>
      <c r="AD3178">
        <v>1963</v>
      </c>
      <c r="AE3178">
        <v>0</v>
      </c>
    </row>
    <row r="3179" spans="1:31" x14ac:dyDescent="0.25">
      <c r="A3179" t="s">
        <v>17362</v>
      </c>
      <c r="B3179" t="s">
        <v>12947</v>
      </c>
      <c r="C3179">
        <v>2009</v>
      </c>
      <c r="D3179" s="1">
        <v>40059</v>
      </c>
      <c r="E3179" t="s">
        <v>71</v>
      </c>
      <c r="F3179">
        <v>108</v>
      </c>
      <c r="G3179" t="s">
        <v>19</v>
      </c>
      <c r="H3179" t="s">
        <v>25</v>
      </c>
      <c r="I3179" t="s">
        <v>16108</v>
      </c>
      <c r="J3179" t="s">
        <v>17363</v>
      </c>
      <c r="K3179" t="s">
        <v>7857</v>
      </c>
      <c r="L3179" t="s">
        <v>17364</v>
      </c>
      <c r="M3179" t="s">
        <v>17365</v>
      </c>
      <c r="N3179">
        <v>6.7</v>
      </c>
      <c r="O3179">
        <v>289455</v>
      </c>
      <c r="P3179" s="2">
        <v>40000000</v>
      </c>
      <c r="Q3179" s="2">
        <v>163958031</v>
      </c>
      <c r="R3179" s="2">
        <v>317375031</v>
      </c>
      <c r="S3179" s="2">
        <v>441333062</v>
      </c>
      <c r="T3179">
        <v>48</v>
      </c>
      <c r="U3179">
        <v>0.8643687893572467</v>
      </c>
      <c r="V3179">
        <v>-0.3068340327920327</v>
      </c>
      <c r="W3179">
        <f>AVERAGE(U3179:V3179)</f>
        <v>0.278767378282607</v>
      </c>
      <c r="X3179" s="4">
        <v>4.6263958396548421</v>
      </c>
      <c r="Y3179">
        <f>AVERAGE(W3179:X3179)</f>
        <v>2.4525816089687247</v>
      </c>
      <c r="Z3179" t="s">
        <v>23753</v>
      </c>
      <c r="AA3179" t="s">
        <v>22731</v>
      </c>
      <c r="AB3179" t="s">
        <v>23754</v>
      </c>
      <c r="AC3179" t="s">
        <v>22725</v>
      </c>
      <c r="AD3179">
        <v>1963</v>
      </c>
      <c r="AE3179">
        <v>0</v>
      </c>
    </row>
    <row r="3180" spans="1:31" x14ac:dyDescent="0.25">
      <c r="A3180" t="s">
        <v>17703</v>
      </c>
      <c r="B3180" t="s">
        <v>17704</v>
      </c>
      <c r="C3180">
        <v>2009</v>
      </c>
      <c r="D3180" s="1">
        <v>39864</v>
      </c>
      <c r="E3180" t="s">
        <v>66</v>
      </c>
      <c r="F3180">
        <v>103</v>
      </c>
      <c r="G3180" t="s">
        <v>19</v>
      </c>
      <c r="H3180" t="s">
        <v>25</v>
      </c>
      <c r="I3180" t="s">
        <v>16031</v>
      </c>
      <c r="J3180" t="s">
        <v>15586</v>
      </c>
      <c r="K3180" t="s">
        <v>17381</v>
      </c>
      <c r="L3180" t="s">
        <v>17705</v>
      </c>
      <c r="M3180" t="s">
        <v>17706</v>
      </c>
      <c r="N3180">
        <v>4.5</v>
      </c>
      <c r="O3180">
        <v>11236</v>
      </c>
      <c r="Q3180" s="2">
        <v>90508336</v>
      </c>
      <c r="R3180" s="2">
        <v>90508336</v>
      </c>
      <c r="S3180" s="2">
        <v>181016672</v>
      </c>
      <c r="T3180">
        <v>50</v>
      </c>
      <c r="U3180">
        <v>-0.87885711414839163</v>
      </c>
      <c r="V3180">
        <v>-0.19391530532431317</v>
      </c>
      <c r="W3180">
        <f>AVERAGE(U3180:V3180)</f>
        <v>-0.53638620973635243</v>
      </c>
      <c r="X3180" s="4">
        <v>1.7932410381648245</v>
      </c>
      <c r="Y3180">
        <f>AVERAGE(W3180:X3180)</f>
        <v>0.62842741421423609</v>
      </c>
      <c r="Z3180" t="s">
        <v>23753</v>
      </c>
      <c r="AA3180" t="s">
        <v>22731</v>
      </c>
      <c r="AB3180" t="s">
        <v>23754</v>
      </c>
      <c r="AC3180" t="s">
        <v>22725</v>
      </c>
      <c r="AD3180">
        <v>1963</v>
      </c>
      <c r="AE3180">
        <v>0</v>
      </c>
    </row>
    <row r="3181" spans="1:31" x14ac:dyDescent="0.25">
      <c r="A3181" t="s">
        <v>18090</v>
      </c>
      <c r="B3181" t="s">
        <v>18091</v>
      </c>
      <c r="C3181">
        <v>2010</v>
      </c>
      <c r="D3181" s="1">
        <v>40326</v>
      </c>
      <c r="E3181" t="s">
        <v>71</v>
      </c>
      <c r="F3181">
        <v>146</v>
      </c>
      <c r="G3181" t="s">
        <v>19</v>
      </c>
      <c r="H3181" t="s">
        <v>888</v>
      </c>
      <c r="I3181" t="s">
        <v>17242</v>
      </c>
      <c r="J3181" t="s">
        <v>17243</v>
      </c>
      <c r="K3181" t="s">
        <v>5672</v>
      </c>
      <c r="L3181" t="s">
        <v>18092</v>
      </c>
      <c r="M3181" t="s">
        <v>18093</v>
      </c>
      <c r="N3181">
        <v>4.5</v>
      </c>
      <c r="O3181">
        <v>72948</v>
      </c>
      <c r="P3181" s="2">
        <v>100000000</v>
      </c>
      <c r="Q3181" s="2">
        <v>95347692</v>
      </c>
      <c r="R3181" s="2">
        <v>290745055</v>
      </c>
      <c r="S3181" s="2">
        <v>286092747</v>
      </c>
      <c r="T3181">
        <v>27</v>
      </c>
      <c r="U3181">
        <v>-0.87885711414839163</v>
      </c>
      <c r="V3181">
        <v>-1.4924806712030876</v>
      </c>
      <c r="W3181">
        <f>AVERAGE(U3181:V3181)</f>
        <v>-1.1856688926757397</v>
      </c>
      <c r="X3181" s="4">
        <v>2.9368370537978592</v>
      </c>
      <c r="Y3181">
        <f>AVERAGE(W3181:X3181)</f>
        <v>0.87558408056105974</v>
      </c>
      <c r="Z3181" t="s">
        <v>23753</v>
      </c>
      <c r="AA3181" t="s">
        <v>22731</v>
      </c>
      <c r="AB3181" t="s">
        <v>23754</v>
      </c>
      <c r="AC3181" t="s">
        <v>22725</v>
      </c>
      <c r="AD3181">
        <v>1963</v>
      </c>
      <c r="AE3181">
        <v>0</v>
      </c>
    </row>
    <row r="3182" spans="1:31" x14ac:dyDescent="0.25">
      <c r="A3182" t="s">
        <v>20050</v>
      </c>
      <c r="B3182" t="s">
        <v>2913</v>
      </c>
      <c r="C3182">
        <v>2014</v>
      </c>
      <c r="D3182" s="1">
        <v>41809</v>
      </c>
      <c r="E3182" t="s">
        <v>79</v>
      </c>
      <c r="F3182">
        <v>109</v>
      </c>
      <c r="G3182" t="s">
        <v>19</v>
      </c>
      <c r="H3182" t="s">
        <v>25</v>
      </c>
      <c r="I3182" t="s">
        <v>11863</v>
      </c>
      <c r="J3182" t="s">
        <v>20051</v>
      </c>
      <c r="K3182" t="s">
        <v>799</v>
      </c>
      <c r="L3182" t="s">
        <v>20052</v>
      </c>
      <c r="M3182" t="s">
        <v>20053</v>
      </c>
      <c r="N3182">
        <v>6</v>
      </c>
      <c r="O3182">
        <v>129001</v>
      </c>
      <c r="P3182" s="2">
        <v>40000000</v>
      </c>
      <c r="Q3182" s="2">
        <v>83911193</v>
      </c>
      <c r="R3182" s="2">
        <v>196710396</v>
      </c>
      <c r="S3182" s="2">
        <v>240621589</v>
      </c>
      <c r="T3182">
        <v>39</v>
      </c>
      <c r="U3182">
        <v>0.30970600187817982</v>
      </c>
      <c r="V3182">
        <v>-0.81496830639677043</v>
      </c>
      <c r="W3182">
        <f>AVERAGE(U3182:V3182)</f>
        <v>-0.25263115225929533</v>
      </c>
      <c r="X3182" s="4">
        <v>2.4419514662364645</v>
      </c>
      <c r="Y3182">
        <f>AVERAGE(W3182:X3182)</f>
        <v>1.0946601569885845</v>
      </c>
      <c r="Z3182" t="s">
        <v>23753</v>
      </c>
      <c r="AA3182" t="s">
        <v>22731</v>
      </c>
      <c r="AB3182" t="s">
        <v>23754</v>
      </c>
      <c r="AC3182" t="s">
        <v>22725</v>
      </c>
      <c r="AD3182">
        <v>1963</v>
      </c>
      <c r="AE3182">
        <v>0</v>
      </c>
    </row>
    <row r="3183" spans="1:31" x14ac:dyDescent="0.25">
      <c r="A3183" t="s">
        <v>16894</v>
      </c>
      <c r="B3183" t="s">
        <v>16895</v>
      </c>
      <c r="C3183">
        <v>2008</v>
      </c>
      <c r="D3183" s="1">
        <v>40018</v>
      </c>
      <c r="E3183" t="s">
        <v>79</v>
      </c>
      <c r="F3183">
        <v>99</v>
      </c>
      <c r="G3183" t="s">
        <v>19</v>
      </c>
      <c r="H3183" t="s">
        <v>25</v>
      </c>
      <c r="I3183" t="s">
        <v>16896</v>
      </c>
      <c r="J3183" t="s">
        <v>16896</v>
      </c>
      <c r="K3183" t="s">
        <v>6842</v>
      </c>
      <c r="L3183" t="s">
        <v>16897</v>
      </c>
      <c r="M3183" t="s">
        <v>16898</v>
      </c>
      <c r="N3183">
        <v>6</v>
      </c>
      <c r="O3183">
        <v>41704</v>
      </c>
      <c r="P3183" s="2">
        <v>30000000</v>
      </c>
      <c r="Q3183" s="2">
        <v>60494212</v>
      </c>
      <c r="R3183" s="2">
        <v>64444713</v>
      </c>
      <c r="S3183" s="2">
        <v>94938925</v>
      </c>
      <c r="T3183">
        <v>55</v>
      </c>
      <c r="U3183">
        <v>0.30970600187817982</v>
      </c>
      <c r="V3183">
        <v>8.8381513344985618E-2</v>
      </c>
      <c r="W3183">
        <f>AVERAGE(U3183:V3183)</f>
        <v>0.19904375761158272</v>
      </c>
      <c r="X3183" s="4">
        <v>0.85641342537220344</v>
      </c>
      <c r="Y3183">
        <f>AVERAGE(W3183:X3183)</f>
        <v>0.52772859149189311</v>
      </c>
      <c r="Z3183" t="s">
        <v>23949</v>
      </c>
      <c r="AA3183" t="s">
        <v>22731</v>
      </c>
      <c r="AB3183" t="s">
        <v>23950</v>
      </c>
      <c r="AC3183" t="s">
        <v>22725</v>
      </c>
      <c r="AD3183">
        <v>1961</v>
      </c>
      <c r="AE3183">
        <v>0</v>
      </c>
    </row>
    <row r="3184" spans="1:31" x14ac:dyDescent="0.25">
      <c r="A3184" t="s">
        <v>19149</v>
      </c>
      <c r="B3184" t="s">
        <v>19150</v>
      </c>
      <c r="C3184">
        <v>2013</v>
      </c>
      <c r="D3184" s="1">
        <v>41466</v>
      </c>
      <c r="E3184" t="s">
        <v>65</v>
      </c>
      <c r="F3184">
        <v>131</v>
      </c>
      <c r="G3184" t="s">
        <v>19</v>
      </c>
      <c r="H3184" t="s">
        <v>19151</v>
      </c>
      <c r="I3184" t="s">
        <v>9749</v>
      </c>
      <c r="J3184" t="s">
        <v>19152</v>
      </c>
      <c r="K3184" t="s">
        <v>186</v>
      </c>
      <c r="L3184" t="s">
        <v>19153</v>
      </c>
      <c r="M3184" t="s">
        <v>19154</v>
      </c>
      <c r="N3184">
        <v>6.9</v>
      </c>
      <c r="O3184">
        <v>459808</v>
      </c>
      <c r="P3184" s="2">
        <v>190000000</v>
      </c>
      <c r="Q3184" s="2">
        <v>101802906</v>
      </c>
      <c r="R3184" s="2">
        <v>411002906</v>
      </c>
      <c r="S3184" s="2">
        <v>322805812</v>
      </c>
      <c r="T3184">
        <v>65</v>
      </c>
      <c r="U3184">
        <v>1.022843871494123</v>
      </c>
      <c r="V3184">
        <v>0.65297515068358314</v>
      </c>
      <c r="W3184">
        <f>AVERAGE(U3184:V3184)</f>
        <v>0.83790951108885303</v>
      </c>
      <c r="X3184" s="4">
        <v>3.3364038900703088</v>
      </c>
      <c r="Y3184">
        <f>AVERAGE(W3184:X3184)</f>
        <v>2.0871567005795808</v>
      </c>
      <c r="Z3184" t="s">
        <v>23944</v>
      </c>
      <c r="AA3184" t="s">
        <v>22731</v>
      </c>
      <c r="AB3184" t="s">
        <v>23945</v>
      </c>
      <c r="AC3184" t="s">
        <v>22725</v>
      </c>
      <c r="AD3184">
        <v>1974</v>
      </c>
      <c r="AE3184">
        <v>0</v>
      </c>
    </row>
    <row r="3185" spans="1:31" x14ac:dyDescent="0.25">
      <c r="A3185" t="s">
        <v>15340</v>
      </c>
      <c r="B3185" t="s">
        <v>15341</v>
      </c>
      <c r="C3185">
        <v>2005</v>
      </c>
      <c r="D3185" s="1">
        <v>38730</v>
      </c>
      <c r="E3185" t="s">
        <v>79</v>
      </c>
      <c r="F3185">
        <v>116</v>
      </c>
      <c r="G3185" t="s">
        <v>19</v>
      </c>
      <c r="H3185" t="s">
        <v>5456</v>
      </c>
      <c r="I3185" t="s">
        <v>15342</v>
      </c>
      <c r="J3185" t="s">
        <v>15343</v>
      </c>
      <c r="K3185" t="s">
        <v>155</v>
      </c>
      <c r="L3185" t="s">
        <v>15344</v>
      </c>
      <c r="M3185" t="s">
        <v>15345</v>
      </c>
      <c r="N3185">
        <v>7.1</v>
      </c>
      <c r="O3185">
        <v>387842</v>
      </c>
      <c r="P3185" s="2">
        <v>26000000</v>
      </c>
      <c r="Q3185" s="2">
        <v>109449237</v>
      </c>
      <c r="R3185" s="2">
        <v>177378645</v>
      </c>
      <c r="S3185" s="2">
        <v>260827882</v>
      </c>
      <c r="T3185">
        <v>73</v>
      </c>
      <c r="U3185">
        <v>1.1813189536309987</v>
      </c>
      <c r="V3185">
        <v>1.1046500605544611</v>
      </c>
      <c r="W3185">
        <f>AVERAGE(U3185:V3185)</f>
        <v>1.1429845070927298</v>
      </c>
      <c r="X3185" s="4">
        <v>2.6618667625159809</v>
      </c>
      <c r="Y3185">
        <f>AVERAGE(W3185:X3185)</f>
        <v>1.9024256348043553</v>
      </c>
      <c r="Z3185" t="s">
        <v>23854</v>
      </c>
      <c r="AA3185" t="s">
        <v>22731</v>
      </c>
      <c r="AB3185" t="s">
        <v>23855</v>
      </c>
      <c r="AC3185" t="s">
        <v>22725</v>
      </c>
      <c r="AD3185">
        <v>1957</v>
      </c>
      <c r="AE3185">
        <v>0</v>
      </c>
    </row>
    <row r="3186" spans="1:31" x14ac:dyDescent="0.25">
      <c r="A3186" t="s">
        <v>16622</v>
      </c>
      <c r="B3186" t="s">
        <v>16623</v>
      </c>
      <c r="C3186">
        <v>2008</v>
      </c>
      <c r="D3186" s="1">
        <v>39682</v>
      </c>
      <c r="E3186" t="s">
        <v>71</v>
      </c>
      <c r="F3186">
        <v>111</v>
      </c>
      <c r="G3186" t="s">
        <v>19</v>
      </c>
      <c r="H3186" t="s">
        <v>16624</v>
      </c>
      <c r="I3186" t="s">
        <v>16625</v>
      </c>
      <c r="J3186" t="s">
        <v>16626</v>
      </c>
      <c r="K3186" t="s">
        <v>155</v>
      </c>
      <c r="L3186" t="s">
        <v>16627</v>
      </c>
      <c r="M3186" t="s">
        <v>16628</v>
      </c>
      <c r="N3186">
        <v>7.1</v>
      </c>
      <c r="O3186">
        <v>259276</v>
      </c>
      <c r="P3186" s="2">
        <v>30000000</v>
      </c>
      <c r="Q3186" s="2">
        <v>63172463</v>
      </c>
      <c r="R3186" s="2">
        <v>105833257</v>
      </c>
      <c r="S3186" s="2">
        <v>139005720</v>
      </c>
      <c r="T3186">
        <v>67</v>
      </c>
      <c r="U3186">
        <v>1.1813189536309987</v>
      </c>
      <c r="V3186">
        <v>0.76589387815130272</v>
      </c>
      <c r="W3186">
        <f>AVERAGE(U3186:V3186)</f>
        <v>0.97360641589115071</v>
      </c>
      <c r="X3186" s="4">
        <v>1.3360146208271892</v>
      </c>
      <c r="Y3186">
        <f>AVERAGE(W3186:X3186)</f>
        <v>1.1548105183591699</v>
      </c>
      <c r="Z3186" t="s">
        <v>23854</v>
      </c>
      <c r="AA3186" t="s">
        <v>22731</v>
      </c>
      <c r="AB3186" t="s">
        <v>23855</v>
      </c>
      <c r="AC3186" t="s">
        <v>22725</v>
      </c>
      <c r="AD3186">
        <v>1957</v>
      </c>
      <c r="AE3186">
        <v>0</v>
      </c>
    </row>
    <row r="3187" spans="1:31" x14ac:dyDescent="0.25">
      <c r="A3187" t="s">
        <v>16777</v>
      </c>
      <c r="B3187" t="s">
        <v>16778</v>
      </c>
      <c r="C3187">
        <v>2007</v>
      </c>
      <c r="D3187" s="1">
        <v>39346</v>
      </c>
      <c r="E3187" t="s">
        <v>46</v>
      </c>
      <c r="F3187">
        <v>113</v>
      </c>
      <c r="G3187" t="s">
        <v>19</v>
      </c>
      <c r="H3187" t="s">
        <v>25</v>
      </c>
      <c r="I3187" t="s">
        <v>11149</v>
      </c>
      <c r="J3187" t="s">
        <v>16779</v>
      </c>
      <c r="K3187" t="s">
        <v>336</v>
      </c>
      <c r="L3187" t="s">
        <v>16780</v>
      </c>
      <c r="M3187" t="s">
        <v>16781</v>
      </c>
      <c r="N3187">
        <v>7.6</v>
      </c>
      <c r="O3187">
        <v>511454</v>
      </c>
      <c r="P3187" s="2">
        <v>20000000</v>
      </c>
      <c r="Q3187" s="2">
        <v>121463226</v>
      </c>
      <c r="R3187" s="2">
        <v>170812526</v>
      </c>
      <c r="S3187" s="2">
        <v>272275752</v>
      </c>
      <c r="T3187">
        <v>76</v>
      </c>
      <c r="U3187">
        <v>1.5775066589731892</v>
      </c>
      <c r="V3187">
        <v>1.2740281517560406</v>
      </c>
      <c r="W3187">
        <f>AVERAGE(U3187:V3187)</f>
        <v>1.4257674053646148</v>
      </c>
      <c r="X3187" s="4">
        <v>2.7864597159498139</v>
      </c>
      <c r="Y3187">
        <f>AVERAGE(W3187:X3187)</f>
        <v>2.1061135606572146</v>
      </c>
      <c r="Z3187" t="s">
        <v>23854</v>
      </c>
      <c r="AA3187" t="s">
        <v>22731</v>
      </c>
      <c r="AB3187" t="s">
        <v>23855</v>
      </c>
      <c r="AC3187" t="s">
        <v>22725</v>
      </c>
      <c r="AD3187">
        <v>1957</v>
      </c>
      <c r="AE3187">
        <v>0</v>
      </c>
    </row>
    <row r="3188" spans="1:31" x14ac:dyDescent="0.25">
      <c r="A3188" t="s">
        <v>17940</v>
      </c>
      <c r="B3188" t="s">
        <v>17941</v>
      </c>
      <c r="C3188">
        <v>2010</v>
      </c>
      <c r="D3188" s="1">
        <v>40732</v>
      </c>
      <c r="E3188" t="s">
        <v>381</v>
      </c>
      <c r="F3188">
        <v>109</v>
      </c>
      <c r="G3188" t="s">
        <v>19</v>
      </c>
      <c r="H3188" t="s">
        <v>25</v>
      </c>
      <c r="I3188" t="s">
        <v>16625</v>
      </c>
      <c r="J3188" t="s">
        <v>17942</v>
      </c>
      <c r="K3188" t="s">
        <v>155</v>
      </c>
      <c r="L3188" t="s">
        <v>17943</v>
      </c>
      <c r="M3188" t="s">
        <v>17944</v>
      </c>
      <c r="N3188">
        <v>6.4</v>
      </c>
      <c r="O3188">
        <v>168032</v>
      </c>
      <c r="P3188" s="2">
        <v>40000000</v>
      </c>
      <c r="Q3188" s="2">
        <v>60974475</v>
      </c>
      <c r="R3188" s="2">
        <v>91720255</v>
      </c>
      <c r="S3188" s="2">
        <v>112694730</v>
      </c>
      <c r="T3188">
        <v>65</v>
      </c>
      <c r="U3188">
        <v>0.62665616615193254</v>
      </c>
      <c r="V3188">
        <v>0.65297515068358314</v>
      </c>
      <c r="W3188">
        <f>AVERAGE(U3188:V3188)</f>
        <v>0.63981565841775789</v>
      </c>
      <c r="X3188" s="4">
        <v>1.0496588225985188</v>
      </c>
      <c r="Y3188">
        <f>AVERAGE(W3188:X3188)</f>
        <v>0.84473724050813837</v>
      </c>
      <c r="Z3188" t="s">
        <v>23854</v>
      </c>
      <c r="AA3188" t="s">
        <v>22731</v>
      </c>
      <c r="AB3188" t="s">
        <v>23855</v>
      </c>
      <c r="AC3188" t="s">
        <v>22725</v>
      </c>
      <c r="AD3188">
        <v>1957</v>
      </c>
      <c r="AE3188">
        <v>0</v>
      </c>
    </row>
    <row r="3189" spans="1:31" x14ac:dyDescent="0.25">
      <c r="A3189" t="s">
        <v>18969</v>
      </c>
      <c r="B3189" t="s">
        <v>18970</v>
      </c>
      <c r="C3189">
        <v>2011</v>
      </c>
      <c r="D3189" s="1">
        <v>40886</v>
      </c>
      <c r="E3189" t="s">
        <v>115</v>
      </c>
      <c r="F3189">
        <v>106</v>
      </c>
      <c r="G3189" t="s">
        <v>19</v>
      </c>
      <c r="H3189" t="s">
        <v>25</v>
      </c>
      <c r="I3189" t="s">
        <v>14509</v>
      </c>
      <c r="J3189" t="s">
        <v>18971</v>
      </c>
      <c r="K3189" t="s">
        <v>11218</v>
      </c>
      <c r="L3189" t="s">
        <v>18972</v>
      </c>
      <c r="M3189" t="s">
        <v>18973</v>
      </c>
      <c r="N3189">
        <v>7.1</v>
      </c>
      <c r="O3189">
        <v>52416</v>
      </c>
      <c r="Q3189" s="2">
        <v>10179275</v>
      </c>
      <c r="R3189" s="2">
        <v>11789613</v>
      </c>
      <c r="S3189" s="2">
        <v>21968888</v>
      </c>
      <c r="T3189">
        <v>75</v>
      </c>
      <c r="U3189">
        <v>1.1813189536309987</v>
      </c>
      <c r="V3189">
        <v>1.2175687880221808</v>
      </c>
      <c r="W3189">
        <f>AVERAGE(U3189:V3189)</f>
        <v>1.1994438708265898</v>
      </c>
      <c r="X3189" s="4">
        <v>6.2243643394763501E-2</v>
      </c>
      <c r="Y3189">
        <f>AVERAGE(W3189:X3189)</f>
        <v>0.63084375711067664</v>
      </c>
      <c r="Z3189" t="s">
        <v>23854</v>
      </c>
      <c r="AA3189" t="s">
        <v>22731</v>
      </c>
      <c r="AB3189" t="s">
        <v>23855</v>
      </c>
      <c r="AC3189" t="s">
        <v>22725</v>
      </c>
      <c r="AD3189">
        <v>1957</v>
      </c>
      <c r="AE3189">
        <v>0</v>
      </c>
    </row>
    <row r="3190" spans="1:31" x14ac:dyDescent="0.25">
      <c r="A3190" t="s">
        <v>22465</v>
      </c>
      <c r="B3190" t="s">
        <v>22466</v>
      </c>
      <c r="C3190">
        <v>2019</v>
      </c>
      <c r="D3190" s="1">
        <v>43713</v>
      </c>
      <c r="E3190" t="s">
        <v>67</v>
      </c>
      <c r="F3190">
        <v>90</v>
      </c>
      <c r="G3190" t="s">
        <v>19</v>
      </c>
      <c r="H3190" t="s">
        <v>25</v>
      </c>
      <c r="I3190" t="s">
        <v>22467</v>
      </c>
      <c r="J3190" t="s">
        <v>22468</v>
      </c>
      <c r="K3190" t="s">
        <v>18262</v>
      </c>
      <c r="L3190" t="s">
        <v>22469</v>
      </c>
      <c r="M3190" t="s">
        <v>22470</v>
      </c>
      <c r="N3190">
        <v>6.7</v>
      </c>
      <c r="O3190">
        <v>55929</v>
      </c>
      <c r="P3190" s="2">
        <v>20000000</v>
      </c>
      <c r="Q3190" s="2">
        <v>83140306</v>
      </c>
      <c r="R3190" s="2">
        <v>111037232</v>
      </c>
      <c r="S3190" s="2">
        <v>174177538</v>
      </c>
      <c r="T3190">
        <v>60</v>
      </c>
      <c r="U3190">
        <v>0.8643687893572467</v>
      </c>
      <c r="V3190">
        <v>0.37067833201428441</v>
      </c>
      <c r="W3190">
        <f>AVERAGE(U3190:V3190)</f>
        <v>0.61752356068576553</v>
      </c>
      <c r="X3190" s="4">
        <v>1.7188072872583462</v>
      </c>
      <c r="Y3190">
        <f>AVERAGE(W3190:X3190)</f>
        <v>1.1681654239720558</v>
      </c>
      <c r="Z3190" t="s">
        <v>23854</v>
      </c>
      <c r="AA3190" t="s">
        <v>22731</v>
      </c>
      <c r="AB3190" t="s">
        <v>23855</v>
      </c>
      <c r="AC3190" t="s">
        <v>22725</v>
      </c>
      <c r="AD3190">
        <v>1957</v>
      </c>
      <c r="AE3190">
        <v>0</v>
      </c>
    </row>
    <row r="3191" spans="1:31" x14ac:dyDescent="0.25">
      <c r="A3191" t="s">
        <v>14904</v>
      </c>
      <c r="B3191" t="s">
        <v>14905</v>
      </c>
      <c r="C3191">
        <v>2004</v>
      </c>
      <c r="D3191" s="1">
        <v>38660</v>
      </c>
      <c r="E3191" t="s">
        <v>46</v>
      </c>
      <c r="F3191">
        <v>96</v>
      </c>
      <c r="G3191" t="s">
        <v>19</v>
      </c>
      <c r="H3191" t="s">
        <v>25</v>
      </c>
      <c r="I3191" t="s">
        <v>14906</v>
      </c>
      <c r="J3191" t="s">
        <v>14907</v>
      </c>
      <c r="K3191" t="s">
        <v>11218</v>
      </c>
      <c r="L3191" t="s">
        <v>14908</v>
      </c>
      <c r="M3191" t="s">
        <v>14909</v>
      </c>
      <c r="N3191">
        <v>6.9</v>
      </c>
      <c r="O3191">
        <v>194951</v>
      </c>
      <c r="P3191" s="2">
        <v>400000</v>
      </c>
      <c r="Q3191" s="2">
        <v>44540956</v>
      </c>
      <c r="R3191" s="2">
        <v>46138887</v>
      </c>
      <c r="S3191" s="2">
        <v>90279843</v>
      </c>
      <c r="T3191">
        <v>64</v>
      </c>
      <c r="U3191">
        <v>1.022843871494123</v>
      </c>
      <c r="V3191">
        <v>0.5965157869497234</v>
      </c>
      <c r="W3191">
        <f>AVERAGE(U3191:V3191)</f>
        <v>0.80967982922192316</v>
      </c>
      <c r="X3191" s="4">
        <v>0.80570628188870741</v>
      </c>
      <c r="Y3191">
        <f>AVERAGE(W3191:X3191)</f>
        <v>0.80769305555531523</v>
      </c>
      <c r="Z3191" t="s">
        <v>23828</v>
      </c>
      <c r="AA3191" t="s">
        <v>22731</v>
      </c>
      <c r="AB3191" t="s">
        <v>23829</v>
      </c>
      <c r="AC3191" t="s">
        <v>22725</v>
      </c>
      <c r="AD3191">
        <v>0</v>
      </c>
      <c r="AE3191">
        <v>0</v>
      </c>
    </row>
    <row r="3192" spans="1:31" x14ac:dyDescent="0.25">
      <c r="A3192" t="s">
        <v>22450</v>
      </c>
      <c r="B3192" t="s">
        <v>22451</v>
      </c>
      <c r="C3192">
        <v>2018</v>
      </c>
      <c r="D3192" s="1">
        <v>43308</v>
      </c>
      <c r="E3192" t="s">
        <v>66</v>
      </c>
      <c r="F3192">
        <v>95</v>
      </c>
      <c r="G3192" t="s">
        <v>19</v>
      </c>
      <c r="H3192" t="s">
        <v>25</v>
      </c>
      <c r="I3192" t="s">
        <v>22452</v>
      </c>
      <c r="J3192" t="s">
        <v>22453</v>
      </c>
      <c r="K3192" t="s">
        <v>17780</v>
      </c>
      <c r="L3192" t="s">
        <v>22454</v>
      </c>
      <c r="M3192" t="s">
        <v>22455</v>
      </c>
      <c r="N3192">
        <v>7.4</v>
      </c>
      <c r="O3192">
        <v>25827</v>
      </c>
      <c r="Q3192" s="2">
        <v>4333394</v>
      </c>
      <c r="R3192" s="2">
        <v>5006989</v>
      </c>
      <c r="S3192" s="2">
        <v>9340383</v>
      </c>
      <c r="T3192">
        <v>77</v>
      </c>
      <c r="U3192">
        <v>1.4190315768363135</v>
      </c>
      <c r="V3192">
        <v>1.3304875154899003</v>
      </c>
      <c r="W3192">
        <f>AVERAGE(U3192:V3192)</f>
        <v>1.3747595461631068</v>
      </c>
      <c r="X3192" s="4">
        <v>-7.5198757279242065E-2</v>
      </c>
      <c r="Y3192">
        <f>AVERAGE(W3192:X3192)</f>
        <v>0.64978039444193236</v>
      </c>
      <c r="Z3192" t="s">
        <v>24268</v>
      </c>
      <c r="AA3192" t="s">
        <v>22731</v>
      </c>
      <c r="AB3192" t="s">
        <v>24269</v>
      </c>
      <c r="AC3192" t="s">
        <v>22725</v>
      </c>
      <c r="AD3192">
        <v>0</v>
      </c>
      <c r="AE3192">
        <v>0</v>
      </c>
    </row>
    <row r="3193" spans="1:31" x14ac:dyDescent="0.25">
      <c r="A3193" t="s">
        <v>17250</v>
      </c>
      <c r="B3193" t="s">
        <v>17251</v>
      </c>
      <c r="C3193">
        <v>2010</v>
      </c>
      <c r="D3193" s="1">
        <v>40529</v>
      </c>
      <c r="E3193" t="s">
        <v>5932</v>
      </c>
      <c r="F3193">
        <v>95</v>
      </c>
      <c r="G3193" t="s">
        <v>19</v>
      </c>
      <c r="H3193" t="s">
        <v>25</v>
      </c>
      <c r="I3193" t="s">
        <v>17252</v>
      </c>
      <c r="J3193" t="s">
        <v>17253</v>
      </c>
      <c r="K3193" t="s">
        <v>12145</v>
      </c>
      <c r="L3193" t="s">
        <v>17254</v>
      </c>
      <c r="M3193" t="s">
        <v>17255</v>
      </c>
      <c r="N3193">
        <v>7.2</v>
      </c>
      <c r="O3193">
        <v>222974</v>
      </c>
      <c r="P3193" s="2">
        <v>130000000</v>
      </c>
      <c r="Q3193" s="2">
        <v>148415853</v>
      </c>
      <c r="R3193" s="2">
        <v>321885765</v>
      </c>
      <c r="S3193" s="2">
        <v>340301618</v>
      </c>
      <c r="T3193">
        <v>63</v>
      </c>
      <c r="U3193">
        <v>1.2605564946994372</v>
      </c>
      <c r="V3193">
        <v>0.54005642321586367</v>
      </c>
      <c r="W3193">
        <f>AVERAGE(U3193:V3193)</f>
        <v>0.90030645895765038</v>
      </c>
      <c r="X3193" s="4">
        <v>3.5268195868108707</v>
      </c>
      <c r="Y3193">
        <f>AVERAGE(W3193:X3193)</f>
        <v>2.2135630228842604</v>
      </c>
      <c r="Z3193" t="s">
        <v>23976</v>
      </c>
      <c r="AA3193" t="s">
        <v>22731</v>
      </c>
      <c r="AB3193" t="s">
        <v>23977</v>
      </c>
      <c r="AC3193" t="s">
        <v>22725</v>
      </c>
      <c r="AD3193">
        <v>1976</v>
      </c>
      <c r="AE3193">
        <v>0</v>
      </c>
    </row>
    <row r="3194" spans="1:31" x14ac:dyDescent="0.25">
      <c r="A3194" t="s">
        <v>20970</v>
      </c>
      <c r="B3194" t="s">
        <v>20971</v>
      </c>
      <c r="C3194">
        <v>2014</v>
      </c>
      <c r="D3194" s="1">
        <v>41914</v>
      </c>
      <c r="E3194" t="s">
        <v>385</v>
      </c>
      <c r="F3194">
        <v>99</v>
      </c>
      <c r="G3194" t="s">
        <v>19</v>
      </c>
      <c r="H3194" t="s">
        <v>25</v>
      </c>
      <c r="I3194" t="s">
        <v>11781</v>
      </c>
      <c r="J3194" t="s">
        <v>20972</v>
      </c>
      <c r="K3194" t="s">
        <v>5672</v>
      </c>
      <c r="L3194" t="s">
        <v>20973</v>
      </c>
      <c r="M3194" t="s">
        <v>20974</v>
      </c>
      <c r="N3194">
        <v>5.4</v>
      </c>
      <c r="O3194">
        <v>137122</v>
      </c>
      <c r="P3194" s="2">
        <v>6500000</v>
      </c>
      <c r="Q3194" s="2">
        <v>84273813</v>
      </c>
      <c r="R3194" s="2">
        <v>257047661</v>
      </c>
      <c r="S3194" s="2">
        <v>334821474</v>
      </c>
      <c r="T3194">
        <v>37</v>
      </c>
      <c r="U3194">
        <v>-0.16571924453244849</v>
      </c>
      <c r="V3194">
        <v>-0.92788703386449001</v>
      </c>
      <c r="W3194">
        <f>AVERAGE(U3194:V3194)</f>
        <v>-0.54680313919846923</v>
      </c>
      <c r="X3194" s="4">
        <v>3.4671764107263501</v>
      </c>
      <c r="Y3194">
        <f>AVERAGE(W3194:X3194)</f>
        <v>1.4601866357639404</v>
      </c>
      <c r="Z3194" t="s">
        <v>24049</v>
      </c>
      <c r="AA3194" t="s">
        <v>22731</v>
      </c>
      <c r="AB3194" t="s">
        <v>24050</v>
      </c>
      <c r="AC3194" t="s">
        <v>22725</v>
      </c>
      <c r="AD3194">
        <v>0</v>
      </c>
      <c r="AE3194">
        <v>0</v>
      </c>
    </row>
    <row r="3195" spans="1:31" x14ac:dyDescent="0.25">
      <c r="A3195" t="s">
        <v>22603</v>
      </c>
      <c r="B3195" t="s">
        <v>22604</v>
      </c>
      <c r="C3195">
        <v>2019</v>
      </c>
      <c r="D3195" s="1">
        <v>43649</v>
      </c>
      <c r="E3195" t="s">
        <v>385</v>
      </c>
      <c r="F3195">
        <v>106</v>
      </c>
      <c r="G3195" t="s">
        <v>19</v>
      </c>
      <c r="H3195" t="s">
        <v>25</v>
      </c>
      <c r="I3195" t="s">
        <v>20972</v>
      </c>
      <c r="J3195" t="s">
        <v>22605</v>
      </c>
      <c r="K3195" t="s">
        <v>21747</v>
      </c>
      <c r="L3195" t="s">
        <v>22606</v>
      </c>
      <c r="M3195" t="s">
        <v>22607</v>
      </c>
      <c r="N3195">
        <v>5.9</v>
      </c>
      <c r="O3195">
        <v>53649</v>
      </c>
      <c r="P3195" s="2">
        <v>30000000</v>
      </c>
      <c r="Q3195" s="2">
        <v>74152591</v>
      </c>
      <c r="R3195" s="2">
        <v>231252591</v>
      </c>
      <c r="S3195" s="2">
        <v>275405182</v>
      </c>
      <c r="T3195">
        <v>53</v>
      </c>
      <c r="U3195">
        <v>0.23046846080974201</v>
      </c>
      <c r="V3195">
        <v>-2.4537214122733891E-2</v>
      </c>
      <c r="W3195">
        <f>AVERAGE(U3195:V3195)</f>
        <v>0.10296562334350406</v>
      </c>
      <c r="X3195" s="4">
        <v>2.820518883835581</v>
      </c>
      <c r="Y3195">
        <f>AVERAGE(W3195:X3195)</f>
        <v>1.4617422535895426</v>
      </c>
      <c r="Z3195" t="s">
        <v>24049</v>
      </c>
      <c r="AA3195" t="s">
        <v>22731</v>
      </c>
      <c r="AB3195" t="s">
        <v>24050</v>
      </c>
      <c r="AC3195" t="s">
        <v>22725</v>
      </c>
      <c r="AD3195">
        <v>0</v>
      </c>
      <c r="AE3195">
        <v>0</v>
      </c>
    </row>
    <row r="3196" spans="1:31" x14ac:dyDescent="0.25">
      <c r="A3196" t="s">
        <v>20713</v>
      </c>
      <c r="B3196" t="s">
        <v>19684</v>
      </c>
      <c r="C3196">
        <v>2018</v>
      </c>
      <c r="D3196" s="1">
        <v>43286</v>
      </c>
      <c r="E3196" t="s">
        <v>2493</v>
      </c>
      <c r="F3196">
        <v>100</v>
      </c>
      <c r="G3196" t="s">
        <v>19</v>
      </c>
      <c r="H3196" t="s">
        <v>271</v>
      </c>
      <c r="I3196" t="s">
        <v>20714</v>
      </c>
      <c r="J3196" t="s">
        <v>20715</v>
      </c>
      <c r="K3196" t="s">
        <v>19915</v>
      </c>
      <c r="L3196" t="s">
        <v>20716</v>
      </c>
      <c r="M3196" t="s">
        <v>20717</v>
      </c>
      <c r="N3196">
        <v>6.5</v>
      </c>
      <c r="O3196">
        <v>109263</v>
      </c>
      <c r="P3196" s="2">
        <v>28000000</v>
      </c>
      <c r="Q3196" s="2">
        <v>54730625</v>
      </c>
      <c r="R3196" s="2">
        <v>78130625</v>
      </c>
      <c r="S3196" s="2">
        <v>104861250</v>
      </c>
      <c r="T3196">
        <v>56</v>
      </c>
      <c r="U3196">
        <v>0.70589370722037037</v>
      </c>
      <c r="V3196">
        <v>0.14484087707884538</v>
      </c>
      <c r="W3196">
        <f>AVERAGE(U3196:V3196)</f>
        <v>0.42536729214960789</v>
      </c>
      <c r="X3196" s="4">
        <v>0.96440310176443689</v>
      </c>
      <c r="Y3196">
        <f>AVERAGE(W3196:X3196)</f>
        <v>0.69488519695702244</v>
      </c>
      <c r="Z3196" t="s">
        <v>24161</v>
      </c>
      <c r="AA3196" t="s">
        <v>22731</v>
      </c>
      <c r="AB3196" t="s">
        <v>24162</v>
      </c>
      <c r="AC3196" t="s">
        <v>22725</v>
      </c>
      <c r="AD3196">
        <v>0</v>
      </c>
      <c r="AE3196">
        <v>0</v>
      </c>
    </row>
    <row r="3197" spans="1:31" x14ac:dyDescent="0.25">
      <c r="A3197" t="s">
        <v>21297</v>
      </c>
      <c r="B3197" t="s">
        <v>21298</v>
      </c>
      <c r="C3197">
        <v>2015</v>
      </c>
      <c r="D3197" s="1">
        <v>42174</v>
      </c>
      <c r="E3197" t="s">
        <v>66</v>
      </c>
      <c r="F3197">
        <v>103</v>
      </c>
      <c r="G3197" t="s">
        <v>19</v>
      </c>
      <c r="H3197" t="s">
        <v>271</v>
      </c>
      <c r="I3197" t="s">
        <v>12693</v>
      </c>
      <c r="J3197" t="s">
        <v>12693</v>
      </c>
      <c r="K3197" t="s">
        <v>21299</v>
      </c>
      <c r="L3197" t="s">
        <v>21300</v>
      </c>
      <c r="M3197" t="s">
        <v>21301</v>
      </c>
      <c r="N3197">
        <v>7.2</v>
      </c>
      <c r="O3197">
        <v>79818</v>
      </c>
      <c r="P3197" s="2">
        <v>7000000</v>
      </c>
      <c r="Q3197" s="2">
        <v>17506470</v>
      </c>
      <c r="R3197" s="2">
        <v>17986781</v>
      </c>
      <c r="S3197" s="2">
        <v>28493251</v>
      </c>
      <c r="T3197">
        <v>72</v>
      </c>
      <c r="U3197">
        <v>1.2605564946994372</v>
      </c>
      <c r="V3197">
        <v>1.0481906968206014</v>
      </c>
      <c r="W3197">
        <f>AVERAGE(U3197:V3197)</f>
        <v>1.1543735957600192</v>
      </c>
      <c r="X3197" s="4">
        <v>0.13325158246503799</v>
      </c>
      <c r="Y3197">
        <f>AVERAGE(W3197:X3197)</f>
        <v>0.64381258911252859</v>
      </c>
      <c r="Z3197" t="s">
        <v>24161</v>
      </c>
      <c r="AA3197" t="s">
        <v>22731</v>
      </c>
      <c r="AB3197" t="s">
        <v>24162</v>
      </c>
      <c r="AC3197" t="s">
        <v>22725</v>
      </c>
      <c r="AD3197">
        <v>0</v>
      </c>
      <c r="AE3197">
        <v>0</v>
      </c>
    </row>
    <row r="3198" spans="1:31" x14ac:dyDescent="0.25">
      <c r="A3198" t="s">
        <v>275</v>
      </c>
      <c r="B3198" t="s">
        <v>276</v>
      </c>
      <c r="C3198">
        <v>1926</v>
      </c>
      <c r="D3198" s="1">
        <v>9951</v>
      </c>
      <c r="E3198" t="s">
        <v>162</v>
      </c>
      <c r="F3198">
        <v>67</v>
      </c>
      <c r="G3198" t="s">
        <v>19</v>
      </c>
      <c r="H3198" t="s">
        <v>25</v>
      </c>
      <c r="I3198" t="s">
        <v>277</v>
      </c>
      <c r="J3198" t="s">
        <v>278</v>
      </c>
      <c r="K3198" t="s">
        <v>184</v>
      </c>
      <c r="L3198" t="s">
        <v>279</v>
      </c>
      <c r="M3198" t="s">
        <v>280</v>
      </c>
      <c r="N3198">
        <v>8.1</v>
      </c>
      <c r="O3198">
        <v>78769</v>
      </c>
      <c r="P3198" s="2">
        <v>750000</v>
      </c>
      <c r="S3198" s="2"/>
      <c r="U3198">
        <v>1.9736943643153797</v>
      </c>
      <c r="V3198" t="s">
        <v>22725</v>
      </c>
      <c r="W3198">
        <f>AVERAGE(U3198:V3198)</f>
        <v>1.9736943643153797</v>
      </c>
      <c r="X3198" s="4"/>
      <c r="Y3198">
        <f>AVERAGE(W3198:X3198)</f>
        <v>1.9736943643153797</v>
      </c>
      <c r="Z3198" t="s">
        <v>22752</v>
      </c>
      <c r="AA3198" t="s">
        <v>22731</v>
      </c>
      <c r="AB3198" t="s">
        <v>22753</v>
      </c>
      <c r="AC3198" t="s">
        <v>22725</v>
      </c>
      <c r="AD3198">
        <v>0</v>
      </c>
      <c r="AE3198">
        <v>0</v>
      </c>
    </row>
    <row r="3199" spans="1:31" x14ac:dyDescent="0.25">
      <c r="A3199" t="s">
        <v>8091</v>
      </c>
      <c r="B3199" t="s">
        <v>8092</v>
      </c>
      <c r="C3199">
        <v>1985</v>
      </c>
      <c r="D3199" s="1">
        <v>31526</v>
      </c>
      <c r="E3199" t="s">
        <v>379</v>
      </c>
      <c r="F3199">
        <v>116</v>
      </c>
      <c r="G3199" t="s">
        <v>19</v>
      </c>
      <c r="H3199" t="s">
        <v>8093</v>
      </c>
      <c r="I3199" t="s">
        <v>4754</v>
      </c>
      <c r="J3199" t="s">
        <v>8094</v>
      </c>
      <c r="K3199" t="s">
        <v>7941</v>
      </c>
      <c r="L3199" t="s">
        <v>8095</v>
      </c>
      <c r="M3199" t="s">
        <v>8096</v>
      </c>
      <c r="N3199">
        <v>7.3</v>
      </c>
      <c r="O3199">
        <v>28460</v>
      </c>
      <c r="P3199" s="2">
        <v>6000000</v>
      </c>
      <c r="Q3199" s="2">
        <v>17307019</v>
      </c>
      <c r="R3199" s="2">
        <v>17307019</v>
      </c>
      <c r="S3199" s="2">
        <v>28614038</v>
      </c>
      <c r="T3199">
        <v>81</v>
      </c>
      <c r="U3199">
        <v>1.339794035767875</v>
      </c>
      <c r="V3199">
        <v>1.5563249704253392</v>
      </c>
      <c r="W3199">
        <f>AVERAGE(U3199:V3199)</f>
        <v>1.4480595030966072</v>
      </c>
      <c r="X3199" s="4">
        <v>0.13456616841564822</v>
      </c>
      <c r="Y3199">
        <f>AVERAGE(W3199:X3199)</f>
        <v>0.79131283575612776</v>
      </c>
      <c r="Z3199" t="s">
        <v>23343</v>
      </c>
      <c r="AA3199" t="s">
        <v>22731</v>
      </c>
      <c r="AB3199" t="s">
        <v>23344</v>
      </c>
      <c r="AC3199" t="s">
        <v>22725</v>
      </c>
      <c r="AD3199">
        <v>0</v>
      </c>
      <c r="AE3199">
        <v>0</v>
      </c>
    </row>
    <row r="3200" spans="1:31" x14ac:dyDescent="0.25">
      <c r="A3200" t="s">
        <v>16440</v>
      </c>
      <c r="B3200" t="s">
        <v>16441</v>
      </c>
      <c r="C3200">
        <v>2008</v>
      </c>
      <c r="D3200" s="1">
        <v>39605</v>
      </c>
      <c r="E3200" t="s">
        <v>71</v>
      </c>
      <c r="F3200">
        <v>100</v>
      </c>
      <c r="G3200" t="s">
        <v>19</v>
      </c>
      <c r="H3200" t="s">
        <v>25</v>
      </c>
      <c r="I3200" t="s">
        <v>14364</v>
      </c>
      <c r="J3200" t="s">
        <v>16442</v>
      </c>
      <c r="K3200" t="s">
        <v>16443</v>
      </c>
      <c r="L3200" t="s">
        <v>16444</v>
      </c>
      <c r="M3200" t="s">
        <v>16445</v>
      </c>
      <c r="N3200">
        <v>6.3</v>
      </c>
      <c r="O3200">
        <v>5071</v>
      </c>
      <c r="S3200" s="2"/>
      <c r="U3200">
        <v>0.54741862508349393</v>
      </c>
      <c r="V3200" t="s">
        <v>22725</v>
      </c>
      <c r="W3200">
        <f>AVERAGE(U3200:V3200)</f>
        <v>0.54741862508349393</v>
      </c>
      <c r="X3200" s="4"/>
      <c r="Y3200">
        <f>AVERAGE(W3200:X3200)</f>
        <v>0.54741862508349393</v>
      </c>
      <c r="Z3200" t="s">
        <v>23917</v>
      </c>
      <c r="AA3200" t="s">
        <v>22731</v>
      </c>
      <c r="AB3200" t="s">
        <v>23918</v>
      </c>
      <c r="AC3200" t="s">
        <v>22725</v>
      </c>
      <c r="AD3200">
        <v>0</v>
      </c>
      <c r="AE3200">
        <v>0</v>
      </c>
    </row>
    <row r="3201" spans="1:31" x14ac:dyDescent="0.25">
      <c r="A3201" t="s">
        <v>22084</v>
      </c>
      <c r="B3201" t="s">
        <v>22085</v>
      </c>
      <c r="C3201">
        <v>2017</v>
      </c>
      <c r="D3201" s="1">
        <v>43119</v>
      </c>
      <c r="E3201" t="s">
        <v>408</v>
      </c>
      <c r="F3201">
        <v>91</v>
      </c>
      <c r="G3201" t="s">
        <v>19</v>
      </c>
      <c r="H3201" t="s">
        <v>25</v>
      </c>
      <c r="I3201" t="s">
        <v>19643</v>
      </c>
      <c r="J3201" t="s">
        <v>19643</v>
      </c>
      <c r="K3201" t="s">
        <v>20137</v>
      </c>
      <c r="L3201" t="s">
        <v>22086</v>
      </c>
      <c r="M3201" t="s">
        <v>22087</v>
      </c>
      <c r="N3201">
        <v>6.6</v>
      </c>
      <c r="O3201">
        <v>9388</v>
      </c>
      <c r="S3201" s="2"/>
      <c r="T3201">
        <v>68</v>
      </c>
      <c r="U3201">
        <v>0.78513124828880809</v>
      </c>
      <c r="V3201">
        <v>0.82235324188516246</v>
      </c>
      <c r="W3201">
        <f>AVERAGE(U3201:V3201)</f>
        <v>0.80374224508698533</v>
      </c>
      <c r="X3201" s="4"/>
      <c r="Y3201">
        <f>AVERAGE(W3201:X3201)</f>
        <v>0.80374224508698533</v>
      </c>
      <c r="Z3201" t="s">
        <v>24242</v>
      </c>
      <c r="AA3201" t="s">
        <v>22731</v>
      </c>
      <c r="AB3201" t="s">
        <v>24243</v>
      </c>
      <c r="AC3201" t="s">
        <v>22725</v>
      </c>
      <c r="AD3201">
        <v>0</v>
      </c>
      <c r="AE3201">
        <v>0</v>
      </c>
    </row>
    <row r="3202" spans="1:31" x14ac:dyDescent="0.25">
      <c r="A3202" t="s">
        <v>22714</v>
      </c>
      <c r="B3202" t="s">
        <v>22715</v>
      </c>
      <c r="C3202">
        <v>2020</v>
      </c>
      <c r="D3202" s="1">
        <v>43933</v>
      </c>
      <c r="E3202" t="s">
        <v>4545</v>
      </c>
      <c r="F3202">
        <v>80</v>
      </c>
      <c r="G3202" t="s">
        <v>19</v>
      </c>
      <c r="H3202" t="s">
        <v>25</v>
      </c>
      <c r="I3202" t="s">
        <v>22716</v>
      </c>
      <c r="J3202" t="s">
        <v>22717</v>
      </c>
      <c r="K3202" t="s">
        <v>11886</v>
      </c>
      <c r="L3202" t="s">
        <v>22718</v>
      </c>
      <c r="M3202" t="s">
        <v>22719</v>
      </c>
      <c r="N3202">
        <v>7.5</v>
      </c>
      <c r="O3202">
        <v>9100</v>
      </c>
      <c r="S3202" s="2"/>
      <c r="U3202">
        <v>1.4982691179047514</v>
      </c>
      <c r="V3202" t="s">
        <v>22725</v>
      </c>
      <c r="W3202">
        <f>AVERAGE(U3202:V3202)</f>
        <v>1.4982691179047514</v>
      </c>
      <c r="X3202" s="4"/>
      <c r="Y3202">
        <f>AVERAGE(W3202:X3202)</f>
        <v>1.4982691179047514</v>
      </c>
      <c r="Z3202" t="s">
        <v>24292</v>
      </c>
      <c r="AA3202" t="s">
        <v>22731</v>
      </c>
      <c r="AB3202" t="s">
        <v>24293</v>
      </c>
      <c r="AC3202" t="s">
        <v>22725</v>
      </c>
      <c r="AD3202">
        <v>0</v>
      </c>
      <c r="AE3202">
        <v>0</v>
      </c>
    </row>
    <row r="3203" spans="1:31" x14ac:dyDescent="0.25">
      <c r="A3203" t="s">
        <v>21379</v>
      </c>
      <c r="B3203" t="s">
        <v>21380</v>
      </c>
      <c r="C3203">
        <v>2015</v>
      </c>
      <c r="D3203" s="1">
        <v>42777</v>
      </c>
      <c r="E3203" t="s">
        <v>1669</v>
      </c>
      <c r="F3203">
        <v>95</v>
      </c>
      <c r="G3203" t="s">
        <v>19</v>
      </c>
      <c r="H3203" t="s">
        <v>25</v>
      </c>
      <c r="I3203" t="s">
        <v>16902</v>
      </c>
      <c r="J3203" t="s">
        <v>16902</v>
      </c>
      <c r="K3203" t="s">
        <v>19402</v>
      </c>
      <c r="L3203" t="s">
        <v>21381</v>
      </c>
      <c r="M3203" t="s">
        <v>21382</v>
      </c>
      <c r="N3203">
        <v>7</v>
      </c>
      <c r="O3203">
        <v>103876</v>
      </c>
      <c r="P3203" s="2">
        <v>5000000</v>
      </c>
      <c r="Q3203" s="2">
        <v>3220371</v>
      </c>
      <c r="R3203" s="2">
        <v>3769214</v>
      </c>
      <c r="S3203" s="2">
        <v>1989585</v>
      </c>
      <c r="T3203">
        <v>79</v>
      </c>
      <c r="U3203">
        <v>1.1020814125625609</v>
      </c>
      <c r="V3203">
        <v>1.4434062429576198</v>
      </c>
      <c r="W3203">
        <f>AVERAGE(U3203:V3203)</f>
        <v>1.2727438277600904</v>
      </c>
      <c r="X3203" s="4">
        <v>-0.15520120602433729</v>
      </c>
      <c r="Y3203">
        <f>AVERAGE(W3203:X3203)</f>
        <v>0.55877131086787657</v>
      </c>
      <c r="Z3203" t="s">
        <v>24135</v>
      </c>
      <c r="AA3203" t="s">
        <v>22731</v>
      </c>
      <c r="AB3203" t="s">
        <v>24136</v>
      </c>
      <c r="AC3203" t="s">
        <v>22725</v>
      </c>
      <c r="AD3203">
        <v>1977</v>
      </c>
      <c r="AE3203">
        <v>0</v>
      </c>
    </row>
    <row r="3204" spans="1:31" x14ac:dyDescent="0.25">
      <c r="A3204" t="s">
        <v>22059</v>
      </c>
      <c r="B3204" t="s">
        <v>22060</v>
      </c>
      <c r="C3204">
        <v>2017</v>
      </c>
      <c r="D3204" s="1">
        <v>43028</v>
      </c>
      <c r="E3204" t="s">
        <v>2410</v>
      </c>
      <c r="F3204">
        <v>82</v>
      </c>
      <c r="G3204" t="s">
        <v>19</v>
      </c>
      <c r="H3204" t="s">
        <v>25</v>
      </c>
      <c r="I3204" t="s">
        <v>22061</v>
      </c>
      <c r="J3204" t="s">
        <v>22061</v>
      </c>
      <c r="K3204" t="s">
        <v>21110</v>
      </c>
      <c r="L3204" t="s">
        <v>22062</v>
      </c>
      <c r="M3204" t="s">
        <v>22063</v>
      </c>
      <c r="N3204">
        <v>6.4</v>
      </c>
      <c r="O3204">
        <v>16844</v>
      </c>
      <c r="S3204" s="2"/>
      <c r="T3204">
        <v>66</v>
      </c>
      <c r="U3204">
        <v>0.62665616615193254</v>
      </c>
      <c r="V3204">
        <v>0.70943451441744299</v>
      </c>
      <c r="W3204">
        <f>AVERAGE(U3204:V3204)</f>
        <v>0.66804534028468776</v>
      </c>
      <c r="X3204" s="4"/>
      <c r="Y3204">
        <f>AVERAGE(W3204:X3204)</f>
        <v>0.66804534028468776</v>
      </c>
      <c r="Z3204" t="s">
        <v>24135</v>
      </c>
      <c r="AA3204" t="s">
        <v>22731</v>
      </c>
      <c r="AB3204" t="s">
        <v>24136</v>
      </c>
      <c r="AC3204" t="s">
        <v>22725</v>
      </c>
      <c r="AD3204">
        <v>1977</v>
      </c>
      <c r="AE3204">
        <v>0</v>
      </c>
    </row>
    <row r="3205" spans="1:31" x14ac:dyDescent="0.25">
      <c r="A3205" t="s">
        <v>15506</v>
      </c>
      <c r="B3205" t="s">
        <v>15507</v>
      </c>
      <c r="C3205">
        <v>2005</v>
      </c>
      <c r="D3205" s="1">
        <v>38611</v>
      </c>
      <c r="E3205" t="s">
        <v>56</v>
      </c>
      <c r="F3205">
        <v>106</v>
      </c>
      <c r="G3205" t="s">
        <v>19</v>
      </c>
      <c r="H3205" t="s">
        <v>25</v>
      </c>
      <c r="I3205" t="s">
        <v>15508</v>
      </c>
      <c r="J3205" t="s">
        <v>15509</v>
      </c>
      <c r="K3205" t="s">
        <v>15510</v>
      </c>
      <c r="L3205" t="s">
        <v>15511</v>
      </c>
      <c r="M3205" t="s">
        <v>15512</v>
      </c>
      <c r="N3205">
        <v>6.9</v>
      </c>
      <c r="O3205">
        <v>21964</v>
      </c>
      <c r="P3205" s="2">
        <v>1000000</v>
      </c>
      <c r="Q3205" s="2">
        <v>2678691</v>
      </c>
      <c r="R3205" s="2">
        <v>3399228</v>
      </c>
      <c r="S3205" s="2">
        <v>5077919</v>
      </c>
      <c r="T3205">
        <v>80</v>
      </c>
      <c r="U3205">
        <v>1.022843871494123</v>
      </c>
      <c r="V3205">
        <v>1.4998656066914795</v>
      </c>
      <c r="W3205">
        <f>AVERAGE(U3205:V3205)</f>
        <v>1.2613547390928013</v>
      </c>
      <c r="X3205" s="4">
        <v>-0.12158930667099702</v>
      </c>
      <c r="Y3205">
        <f>AVERAGE(W3205:X3205)</f>
        <v>0.56988271621090214</v>
      </c>
      <c r="Z3205" t="s">
        <v>23865</v>
      </c>
      <c r="AA3205" t="s">
        <v>22731</v>
      </c>
      <c r="AB3205" t="s">
        <v>23866</v>
      </c>
      <c r="AC3205" t="s">
        <v>22725</v>
      </c>
      <c r="AD3205">
        <v>0</v>
      </c>
      <c r="AE3205">
        <v>0</v>
      </c>
    </row>
    <row r="3206" spans="1:31" x14ac:dyDescent="0.25">
      <c r="A3206" t="s">
        <v>17545</v>
      </c>
      <c r="B3206" t="s">
        <v>17546</v>
      </c>
      <c r="C3206">
        <v>2009</v>
      </c>
      <c r="D3206" s="1">
        <v>40004</v>
      </c>
      <c r="E3206" t="s">
        <v>71</v>
      </c>
      <c r="F3206">
        <v>107</v>
      </c>
      <c r="G3206" t="s">
        <v>19</v>
      </c>
      <c r="H3206" t="s">
        <v>25</v>
      </c>
      <c r="I3206" t="s">
        <v>11149</v>
      </c>
      <c r="J3206" t="s">
        <v>11149</v>
      </c>
      <c r="K3206" t="s">
        <v>8275</v>
      </c>
      <c r="L3206" t="s">
        <v>17547</v>
      </c>
      <c r="M3206" t="s">
        <v>17548</v>
      </c>
      <c r="N3206">
        <v>6.8</v>
      </c>
      <c r="O3206">
        <v>150865</v>
      </c>
      <c r="Q3206" s="2">
        <v>16044025</v>
      </c>
      <c r="R3206" s="2">
        <v>17164820</v>
      </c>
      <c r="S3206" s="2">
        <v>33208845</v>
      </c>
      <c r="T3206">
        <v>76</v>
      </c>
      <c r="U3206">
        <v>0.94360633042568443</v>
      </c>
      <c r="V3206">
        <v>1.2740281517560406</v>
      </c>
      <c r="W3206">
        <f>AVERAGE(U3206:V3206)</f>
        <v>1.1088172410908625</v>
      </c>
      <c r="X3206" s="4">
        <v>0.18457377459814769</v>
      </c>
      <c r="Y3206">
        <f>AVERAGE(W3206:X3206)</f>
        <v>0.64669550784450514</v>
      </c>
      <c r="Z3206" t="s">
        <v>23865</v>
      </c>
      <c r="AA3206" t="s">
        <v>22731</v>
      </c>
      <c r="AB3206" t="s">
        <v>23866</v>
      </c>
      <c r="AC3206" t="s">
        <v>22725</v>
      </c>
      <c r="AD3206">
        <v>0</v>
      </c>
      <c r="AE3206">
        <v>0</v>
      </c>
    </row>
    <row r="3207" spans="1:31" x14ac:dyDescent="0.25">
      <c r="A3207" t="s">
        <v>2847</v>
      </c>
      <c r="B3207" t="s">
        <v>64</v>
      </c>
      <c r="C3207">
        <v>1954</v>
      </c>
      <c r="D3207" s="1">
        <v>20344</v>
      </c>
      <c r="E3207" t="s">
        <v>938</v>
      </c>
      <c r="F3207">
        <v>127</v>
      </c>
      <c r="G3207" t="s">
        <v>19</v>
      </c>
      <c r="H3207" t="s">
        <v>25</v>
      </c>
      <c r="I3207" t="s">
        <v>1897</v>
      </c>
      <c r="J3207" t="s">
        <v>2848</v>
      </c>
      <c r="K3207" t="s">
        <v>987</v>
      </c>
      <c r="L3207" t="s">
        <v>2849</v>
      </c>
      <c r="M3207" t="s">
        <v>2850</v>
      </c>
      <c r="N3207">
        <v>7.2</v>
      </c>
      <c r="O3207">
        <v>28578</v>
      </c>
      <c r="P3207" s="2">
        <v>9000000</v>
      </c>
      <c r="S3207" s="2"/>
      <c r="T3207">
        <v>83</v>
      </c>
      <c r="U3207">
        <v>1.2605564946994372</v>
      </c>
      <c r="V3207">
        <v>1.6692436978930587</v>
      </c>
      <c r="W3207">
        <f>AVERAGE(U3207:V3207)</f>
        <v>1.464900096296248</v>
      </c>
      <c r="X3207" s="4"/>
      <c r="Y3207">
        <f>AVERAGE(W3207:X3207)</f>
        <v>1.464900096296248</v>
      </c>
      <c r="Z3207" t="s">
        <v>22877</v>
      </c>
      <c r="AA3207" t="s">
        <v>22731</v>
      </c>
      <c r="AB3207" t="s">
        <v>22878</v>
      </c>
      <c r="AC3207" t="s">
        <v>22725</v>
      </c>
      <c r="AD3207">
        <v>1906</v>
      </c>
      <c r="AE3207">
        <v>1985</v>
      </c>
    </row>
    <row r="3208" spans="1:31" x14ac:dyDescent="0.25">
      <c r="A3208" t="s">
        <v>3727</v>
      </c>
      <c r="B3208" t="s">
        <v>131</v>
      </c>
      <c r="C3208">
        <v>1960</v>
      </c>
      <c r="D3208" s="1">
        <v>22300</v>
      </c>
      <c r="E3208" t="s">
        <v>90</v>
      </c>
      <c r="F3208">
        <v>134</v>
      </c>
      <c r="G3208" t="s">
        <v>19</v>
      </c>
      <c r="H3208" t="s">
        <v>25</v>
      </c>
      <c r="I3208" t="s">
        <v>3728</v>
      </c>
      <c r="J3208" t="s">
        <v>3729</v>
      </c>
      <c r="K3208" t="s">
        <v>987</v>
      </c>
      <c r="L3208" t="s">
        <v>3730</v>
      </c>
      <c r="M3208" t="s">
        <v>3731</v>
      </c>
      <c r="N3208">
        <v>7.4</v>
      </c>
      <c r="O3208">
        <v>8915</v>
      </c>
      <c r="S3208" s="2"/>
      <c r="U3208">
        <v>1.4190315768363135</v>
      </c>
      <c r="V3208" t="s">
        <v>22725</v>
      </c>
      <c r="W3208">
        <f>AVERAGE(U3208:V3208)</f>
        <v>1.4190315768363135</v>
      </c>
      <c r="X3208" s="4"/>
      <c r="Y3208">
        <f>AVERAGE(W3208:X3208)</f>
        <v>1.4190315768363135</v>
      </c>
      <c r="Z3208" t="s">
        <v>22877</v>
      </c>
      <c r="AA3208" t="s">
        <v>22731</v>
      </c>
      <c r="AB3208" t="s">
        <v>22878</v>
      </c>
      <c r="AC3208" t="s">
        <v>22725</v>
      </c>
      <c r="AD3208">
        <v>1906</v>
      </c>
      <c r="AE3208">
        <v>1985</v>
      </c>
    </row>
    <row r="3209" spans="1:31" x14ac:dyDescent="0.25">
      <c r="A3209" t="s">
        <v>3873</v>
      </c>
      <c r="B3209" t="s">
        <v>3874</v>
      </c>
      <c r="C3209">
        <v>1961</v>
      </c>
      <c r="D3209" s="1">
        <v>22453</v>
      </c>
      <c r="E3209" t="s">
        <v>214</v>
      </c>
      <c r="F3209">
        <v>129</v>
      </c>
      <c r="G3209" t="s">
        <v>19</v>
      </c>
      <c r="H3209" t="s">
        <v>25</v>
      </c>
      <c r="I3209" t="s">
        <v>3728</v>
      </c>
      <c r="J3209" t="s">
        <v>3875</v>
      </c>
      <c r="K3209" t="s">
        <v>987</v>
      </c>
      <c r="L3209" t="s">
        <v>3876</v>
      </c>
      <c r="M3209" t="s">
        <v>3877</v>
      </c>
      <c r="N3209">
        <v>7.1</v>
      </c>
      <c r="O3209">
        <v>18464</v>
      </c>
      <c r="Q3209" s="2">
        <v>25150385</v>
      </c>
      <c r="R3209" s="2">
        <v>29650385</v>
      </c>
      <c r="S3209" s="2">
        <v>54800770</v>
      </c>
      <c r="T3209">
        <v>73</v>
      </c>
      <c r="U3209">
        <v>1.1813189536309987</v>
      </c>
      <c r="V3209">
        <v>1.1046500605544611</v>
      </c>
      <c r="W3209">
        <f>AVERAGE(U3209:V3209)</f>
        <v>1.1429845070927298</v>
      </c>
      <c r="X3209" s="4">
        <v>0.41956960404692867</v>
      </c>
      <c r="Y3209">
        <f>AVERAGE(W3209:X3209)</f>
        <v>0.78127705556982918</v>
      </c>
      <c r="Z3209" t="s">
        <v>22877</v>
      </c>
      <c r="AA3209" t="s">
        <v>22731</v>
      </c>
      <c r="AB3209" t="s">
        <v>22878</v>
      </c>
      <c r="AC3209" t="s">
        <v>22725</v>
      </c>
      <c r="AD3209">
        <v>1906</v>
      </c>
      <c r="AE3209">
        <v>1985</v>
      </c>
    </row>
    <row r="3210" spans="1:31" x14ac:dyDescent="0.25">
      <c r="A3210" t="s">
        <v>19716</v>
      </c>
      <c r="B3210" t="s">
        <v>19717</v>
      </c>
      <c r="C3210">
        <v>2013</v>
      </c>
      <c r="D3210" s="1">
        <v>41928</v>
      </c>
      <c r="E3210" t="s">
        <v>418</v>
      </c>
      <c r="F3210">
        <v>104</v>
      </c>
      <c r="G3210" t="s">
        <v>19</v>
      </c>
      <c r="H3210" t="s">
        <v>25</v>
      </c>
      <c r="I3210" t="s">
        <v>13305</v>
      </c>
      <c r="J3210" t="s">
        <v>13305</v>
      </c>
      <c r="K3210" t="s">
        <v>16917</v>
      </c>
      <c r="L3210" t="s">
        <v>19718</v>
      </c>
      <c r="M3210" t="s">
        <v>19719</v>
      </c>
      <c r="N3210">
        <v>7.4</v>
      </c>
      <c r="O3210">
        <v>139728</v>
      </c>
      <c r="P3210" s="2">
        <v>8000000</v>
      </c>
      <c r="Q3210" s="2">
        <v>16170632</v>
      </c>
      <c r="R3210" s="2">
        <v>63464861</v>
      </c>
      <c r="S3210" s="2">
        <v>71635493</v>
      </c>
      <c r="T3210">
        <v>62</v>
      </c>
      <c r="U3210">
        <v>1.4190315768363135</v>
      </c>
      <c r="V3210">
        <v>0.48359705948200393</v>
      </c>
      <c r="W3210">
        <f>AVERAGE(U3210:V3210)</f>
        <v>0.95131431815915879</v>
      </c>
      <c r="X3210" s="4">
        <v>0.60279040047547638</v>
      </c>
      <c r="Y3210">
        <f>AVERAGE(W3210:X3210)</f>
        <v>0.77705235931731753</v>
      </c>
      <c r="Z3210" t="s">
        <v>24094</v>
      </c>
      <c r="AA3210" t="s">
        <v>22731</v>
      </c>
      <c r="AB3210" t="s">
        <v>24095</v>
      </c>
      <c r="AC3210" t="s">
        <v>24096</v>
      </c>
      <c r="AD3210">
        <v>1972</v>
      </c>
      <c r="AE3210">
        <v>0</v>
      </c>
    </row>
    <row r="3211" spans="1:31" x14ac:dyDescent="0.25">
      <c r="A3211" t="s">
        <v>16825</v>
      </c>
      <c r="B3211" t="s">
        <v>16826</v>
      </c>
      <c r="C3211">
        <v>2010</v>
      </c>
      <c r="D3211" s="1">
        <v>40459</v>
      </c>
      <c r="E3211" t="s">
        <v>391</v>
      </c>
      <c r="F3211">
        <v>125</v>
      </c>
      <c r="G3211" t="s">
        <v>19</v>
      </c>
      <c r="H3211" t="s">
        <v>25</v>
      </c>
      <c r="I3211" t="s">
        <v>15971</v>
      </c>
      <c r="J3211" t="s">
        <v>16827</v>
      </c>
      <c r="K3211" t="s">
        <v>186</v>
      </c>
      <c r="L3211" t="s">
        <v>16828</v>
      </c>
      <c r="M3211" t="s">
        <v>16829</v>
      </c>
      <c r="N3211">
        <v>7.5</v>
      </c>
      <c r="O3211">
        <v>344976</v>
      </c>
      <c r="P3211" s="2">
        <v>37000000</v>
      </c>
      <c r="Q3211" s="2">
        <v>92186262</v>
      </c>
      <c r="R3211" s="2">
        <v>154026136</v>
      </c>
      <c r="S3211" s="2">
        <v>209212398</v>
      </c>
      <c r="T3211">
        <v>74</v>
      </c>
      <c r="U3211">
        <v>1.4982691179047514</v>
      </c>
      <c r="V3211">
        <v>1.1611094242883211</v>
      </c>
      <c r="W3211">
        <f>AVERAGE(U3211:V3211)</f>
        <v>1.3296892710965362</v>
      </c>
      <c r="X3211" s="4">
        <v>2.1001093705752307</v>
      </c>
      <c r="Y3211">
        <f>AVERAGE(W3211:X3211)</f>
        <v>1.7148993208358836</v>
      </c>
      <c r="Z3211" t="s">
        <v>23946</v>
      </c>
      <c r="AA3211" t="s">
        <v>22731</v>
      </c>
      <c r="AB3211" t="s">
        <v>13570</v>
      </c>
      <c r="AC3211" t="s">
        <v>22725</v>
      </c>
      <c r="AD3211">
        <v>0</v>
      </c>
      <c r="AE3211">
        <v>0</v>
      </c>
    </row>
    <row r="3212" spans="1:31" x14ac:dyDescent="0.25">
      <c r="A3212" t="s">
        <v>19280</v>
      </c>
      <c r="B3212" t="s">
        <v>19281</v>
      </c>
      <c r="C3212">
        <v>2013</v>
      </c>
      <c r="D3212" s="1">
        <v>41606</v>
      </c>
      <c r="E3212" t="s">
        <v>56</v>
      </c>
      <c r="F3212">
        <v>103</v>
      </c>
      <c r="G3212" t="s">
        <v>19</v>
      </c>
      <c r="H3212" t="s">
        <v>25</v>
      </c>
      <c r="I3212" t="s">
        <v>19282</v>
      </c>
      <c r="J3212" t="s">
        <v>19282</v>
      </c>
      <c r="K3212" t="s">
        <v>16993</v>
      </c>
      <c r="L3212" t="s">
        <v>19283</v>
      </c>
      <c r="M3212" t="s">
        <v>19284</v>
      </c>
      <c r="N3212">
        <v>7.4</v>
      </c>
      <c r="O3212">
        <v>138403</v>
      </c>
      <c r="P3212" s="2">
        <v>5000000</v>
      </c>
      <c r="Q3212" s="2">
        <v>21506546</v>
      </c>
      <c r="R3212" s="2">
        <v>26474920</v>
      </c>
      <c r="S3212" s="2">
        <v>42981466</v>
      </c>
      <c r="T3212">
        <v>68</v>
      </c>
      <c r="U3212">
        <v>1.4190315768363135</v>
      </c>
      <c r="V3212">
        <v>0.82235324188516246</v>
      </c>
      <c r="W3212">
        <f>AVERAGE(U3212:V3212)</f>
        <v>1.120692409360738</v>
      </c>
      <c r="X3212" s="4">
        <v>0.29093414671798301</v>
      </c>
      <c r="Y3212">
        <f>AVERAGE(W3212:X3212)</f>
        <v>0.70581327803936045</v>
      </c>
      <c r="Z3212" t="s">
        <v>24067</v>
      </c>
      <c r="AA3212" t="s">
        <v>22731</v>
      </c>
      <c r="AB3212" t="s">
        <v>24068</v>
      </c>
      <c r="AC3212" t="s">
        <v>22725</v>
      </c>
      <c r="AD3212">
        <v>1978</v>
      </c>
      <c r="AE3212">
        <v>0</v>
      </c>
    </row>
    <row r="3213" spans="1:31" x14ac:dyDescent="0.25">
      <c r="A3213" t="s">
        <v>20559</v>
      </c>
      <c r="B3213" t="s">
        <v>6777</v>
      </c>
      <c r="C3213">
        <v>2017</v>
      </c>
      <c r="D3213" s="1">
        <v>42859</v>
      </c>
      <c r="E3213" t="s">
        <v>517</v>
      </c>
      <c r="F3213">
        <v>96</v>
      </c>
      <c r="G3213" t="s">
        <v>19</v>
      </c>
      <c r="H3213" t="s">
        <v>25</v>
      </c>
      <c r="I3213" t="s">
        <v>14404</v>
      </c>
      <c r="J3213" t="s">
        <v>20560</v>
      </c>
      <c r="K3213" t="s">
        <v>17835</v>
      </c>
      <c r="L3213" t="s">
        <v>20561</v>
      </c>
      <c r="M3213" t="s">
        <v>20562</v>
      </c>
      <c r="N3213">
        <v>6.6</v>
      </c>
      <c r="O3213">
        <v>74811</v>
      </c>
      <c r="P3213" s="2">
        <v>25000000</v>
      </c>
      <c r="Q3213" s="2">
        <v>45018541</v>
      </c>
      <c r="R3213" s="2">
        <v>84918541</v>
      </c>
      <c r="S3213" s="2">
        <v>104937082</v>
      </c>
      <c r="T3213">
        <v>50</v>
      </c>
      <c r="U3213">
        <v>0.78513124828880809</v>
      </c>
      <c r="V3213">
        <v>-0.19391530532431317</v>
      </c>
      <c r="W3213">
        <f>AVERAGE(U3213:V3213)</f>
        <v>0.29560797148224749</v>
      </c>
      <c r="X3213" s="4">
        <v>0.96522841973579709</v>
      </c>
      <c r="Y3213">
        <f>AVERAGE(W3213:X3213)</f>
        <v>0.63041819560902224</v>
      </c>
      <c r="Z3213" t="s">
        <v>24067</v>
      </c>
      <c r="AA3213" t="s">
        <v>22731</v>
      </c>
      <c r="AB3213" t="s">
        <v>24068</v>
      </c>
      <c r="AC3213" t="s">
        <v>22725</v>
      </c>
      <c r="AD3213">
        <v>1978</v>
      </c>
      <c r="AE3213">
        <v>0</v>
      </c>
    </row>
    <row r="3214" spans="1:31" x14ac:dyDescent="0.25">
      <c r="A3214" t="s">
        <v>21563</v>
      </c>
      <c r="B3214" t="s">
        <v>21564</v>
      </c>
      <c r="C3214">
        <v>2017</v>
      </c>
      <c r="D3214" s="1">
        <v>43040</v>
      </c>
      <c r="E3214" t="s">
        <v>22</v>
      </c>
      <c r="F3214">
        <v>101</v>
      </c>
      <c r="G3214" t="s">
        <v>19</v>
      </c>
      <c r="H3214" t="s">
        <v>25</v>
      </c>
      <c r="I3214" t="s">
        <v>16068</v>
      </c>
      <c r="J3214" t="s">
        <v>10333</v>
      </c>
      <c r="K3214" t="s">
        <v>21565</v>
      </c>
      <c r="L3214" t="s">
        <v>21566</v>
      </c>
      <c r="M3214" t="s">
        <v>21567</v>
      </c>
      <c r="N3214">
        <v>7.6</v>
      </c>
      <c r="O3214">
        <v>95816</v>
      </c>
      <c r="P3214" s="2">
        <v>7000000</v>
      </c>
      <c r="Q3214" s="2">
        <v>24801212</v>
      </c>
      <c r="R3214" s="2">
        <v>43069254</v>
      </c>
      <c r="S3214" s="2">
        <v>60870466</v>
      </c>
      <c r="T3214">
        <v>60</v>
      </c>
      <c r="U3214">
        <v>1.5775066589731892</v>
      </c>
      <c r="V3214">
        <v>0.37067833201428441</v>
      </c>
      <c r="W3214">
        <f>AVERAGE(U3214:V3214)</f>
        <v>0.97409249549373678</v>
      </c>
      <c r="X3214" s="4">
        <v>0.48562917242825399</v>
      </c>
      <c r="Y3214">
        <f>AVERAGE(W3214:X3214)</f>
        <v>0.72986083396099533</v>
      </c>
      <c r="Z3214" t="s">
        <v>24067</v>
      </c>
      <c r="AA3214" t="s">
        <v>22731</v>
      </c>
      <c r="AB3214" t="s">
        <v>24068</v>
      </c>
      <c r="AC3214" t="s">
        <v>22725</v>
      </c>
      <c r="AD3214">
        <v>1978</v>
      </c>
      <c r="AE3214">
        <v>0</v>
      </c>
    </row>
    <row r="3215" spans="1:31" x14ac:dyDescent="0.25">
      <c r="A3215" t="s">
        <v>17979</v>
      </c>
      <c r="B3215" t="s">
        <v>17980</v>
      </c>
      <c r="C3215">
        <v>2013</v>
      </c>
      <c r="D3215" s="1">
        <v>41626</v>
      </c>
      <c r="E3215" t="s">
        <v>46</v>
      </c>
      <c r="F3215">
        <v>119</v>
      </c>
      <c r="G3215" t="s">
        <v>19</v>
      </c>
      <c r="H3215" t="s">
        <v>25</v>
      </c>
      <c r="I3215" t="s">
        <v>14615</v>
      </c>
      <c r="J3215" t="s">
        <v>14616</v>
      </c>
      <c r="K3215" t="s">
        <v>87</v>
      </c>
      <c r="L3215" t="s">
        <v>17981</v>
      </c>
      <c r="M3215" t="s">
        <v>17982</v>
      </c>
      <c r="N3215">
        <v>6.3</v>
      </c>
      <c r="O3215">
        <v>165737</v>
      </c>
      <c r="P3215" s="2">
        <v>50000000</v>
      </c>
      <c r="Q3215" s="2">
        <v>127352707</v>
      </c>
      <c r="R3215" s="2">
        <v>173649931</v>
      </c>
      <c r="S3215" s="2">
        <v>251002638</v>
      </c>
      <c r="T3215">
        <v>61</v>
      </c>
      <c r="U3215">
        <v>0.54741862508349393</v>
      </c>
      <c r="V3215">
        <v>0.42713769574814414</v>
      </c>
      <c r="W3215">
        <f>AVERAGE(U3215:V3215)</f>
        <v>0.48727816041581906</v>
      </c>
      <c r="X3215" s="4">
        <v>2.5549336676985126</v>
      </c>
      <c r="Y3215">
        <f>AVERAGE(W3215:X3215)</f>
        <v>1.5211059140571659</v>
      </c>
      <c r="Z3215" t="s">
        <v>24012</v>
      </c>
      <c r="AA3215" t="s">
        <v>22731</v>
      </c>
      <c r="AB3215" t="s">
        <v>24013</v>
      </c>
      <c r="AC3215" t="s">
        <v>22725</v>
      </c>
      <c r="AD3215">
        <v>0</v>
      </c>
      <c r="AE3215">
        <v>0</v>
      </c>
    </row>
    <row r="3216" spans="1:31" x14ac:dyDescent="0.25">
      <c r="A3216" t="s">
        <v>13851</v>
      </c>
      <c r="B3216" t="s">
        <v>13852</v>
      </c>
      <c r="C3216">
        <v>2001</v>
      </c>
      <c r="D3216" s="1">
        <v>37351</v>
      </c>
      <c r="E3216" t="s">
        <v>57</v>
      </c>
      <c r="F3216">
        <v>111</v>
      </c>
      <c r="G3216" t="s">
        <v>19</v>
      </c>
      <c r="H3216" t="s">
        <v>25</v>
      </c>
      <c r="I3216" t="s">
        <v>13316</v>
      </c>
      <c r="J3216" t="s">
        <v>13853</v>
      </c>
      <c r="K3216" t="s">
        <v>13854</v>
      </c>
      <c r="L3216" t="s">
        <v>13855</v>
      </c>
      <c r="M3216" t="s">
        <v>13856</v>
      </c>
      <c r="N3216">
        <v>7</v>
      </c>
      <c r="O3216">
        <v>81502</v>
      </c>
      <c r="P3216" s="2">
        <v>4000000</v>
      </c>
      <c r="Q3216" s="2">
        <v>31273922</v>
      </c>
      <c r="R3216" s="2">
        <v>45011434</v>
      </c>
      <c r="S3216" s="2">
        <v>72285356</v>
      </c>
      <c r="T3216">
        <v>69</v>
      </c>
      <c r="U3216">
        <v>1.1020814125625609</v>
      </c>
      <c r="V3216">
        <v>0.87881260561902219</v>
      </c>
      <c r="W3216">
        <f>AVERAGE(U3216:V3216)</f>
        <v>0.99044700909079153</v>
      </c>
      <c r="X3216" s="4">
        <v>0.60986318785840188</v>
      </c>
      <c r="Y3216">
        <f>AVERAGE(W3216:X3216)</f>
        <v>0.80015509847459665</v>
      </c>
      <c r="Z3216" t="s">
        <v>23768</v>
      </c>
      <c r="AA3216" t="s">
        <v>22731</v>
      </c>
      <c r="AB3216" t="s">
        <v>23769</v>
      </c>
      <c r="AC3216" t="s">
        <v>22725</v>
      </c>
      <c r="AD3216">
        <v>0</v>
      </c>
      <c r="AE3216">
        <v>0</v>
      </c>
    </row>
    <row r="3217" spans="1:31" x14ac:dyDescent="0.25">
      <c r="A3217" t="s">
        <v>20941</v>
      </c>
      <c r="B3217" t="s">
        <v>2520</v>
      </c>
      <c r="C3217">
        <v>2015</v>
      </c>
      <c r="D3217" s="1">
        <v>42139</v>
      </c>
      <c r="E3217" t="s">
        <v>71</v>
      </c>
      <c r="F3217">
        <v>92</v>
      </c>
      <c r="G3217" t="s">
        <v>19</v>
      </c>
      <c r="H3217" t="s">
        <v>25</v>
      </c>
      <c r="I3217" t="s">
        <v>18822</v>
      </c>
      <c r="J3217" t="s">
        <v>20942</v>
      </c>
      <c r="K3217" t="s">
        <v>19782</v>
      </c>
      <c r="L3217" t="s">
        <v>20943</v>
      </c>
      <c r="M3217" t="s">
        <v>20944</v>
      </c>
      <c r="N3217">
        <v>6.7</v>
      </c>
      <c r="O3217">
        <v>6857</v>
      </c>
      <c r="Q3217" s="2">
        <v>7449681</v>
      </c>
      <c r="R3217" s="2">
        <v>7452512</v>
      </c>
      <c r="S3217" s="2">
        <v>14902193</v>
      </c>
      <c r="T3217">
        <v>75</v>
      </c>
      <c r="U3217">
        <v>0.8643687893572467</v>
      </c>
      <c r="V3217">
        <v>1.2175687880221808</v>
      </c>
      <c r="W3217">
        <f>AVERAGE(U3217:V3217)</f>
        <v>1.0409687886897139</v>
      </c>
      <c r="X3217" s="4">
        <v>-1.4666768853637378E-2</v>
      </c>
      <c r="Y3217">
        <f>AVERAGE(W3217:X3217)</f>
        <v>0.5131510099180383</v>
      </c>
      <c r="Z3217" t="s">
        <v>24179</v>
      </c>
      <c r="AA3217" t="s">
        <v>22731</v>
      </c>
      <c r="AB3217" t="s">
        <v>24180</v>
      </c>
      <c r="AC3217" t="s">
        <v>22725</v>
      </c>
      <c r="AD3217">
        <v>1982</v>
      </c>
      <c r="AE3217">
        <v>0</v>
      </c>
    </row>
    <row r="3218" spans="1:31" x14ac:dyDescent="0.25">
      <c r="A3218" t="s">
        <v>22155</v>
      </c>
      <c r="B3218" t="s">
        <v>22156</v>
      </c>
      <c r="C3218">
        <v>2017</v>
      </c>
      <c r="D3218" s="1">
        <v>42944</v>
      </c>
      <c r="E3218" t="s">
        <v>46</v>
      </c>
      <c r="F3218">
        <v>85</v>
      </c>
      <c r="G3218" t="s">
        <v>19</v>
      </c>
      <c r="H3218" t="s">
        <v>25</v>
      </c>
      <c r="I3218" t="s">
        <v>15064</v>
      </c>
      <c r="J3218" t="s">
        <v>15064</v>
      </c>
      <c r="K3218" t="s">
        <v>20639</v>
      </c>
      <c r="L3218" t="s">
        <v>22157</v>
      </c>
      <c r="M3218" t="s">
        <v>22158</v>
      </c>
      <c r="N3218">
        <v>6.5</v>
      </c>
      <c r="O3218">
        <v>6100</v>
      </c>
      <c r="S3218" s="2"/>
      <c r="T3218">
        <v>72</v>
      </c>
      <c r="U3218">
        <v>0.70589370722037037</v>
      </c>
      <c r="V3218">
        <v>1.0481906968206014</v>
      </c>
      <c r="W3218">
        <f>AVERAGE(U3218:V3218)</f>
        <v>0.87704220202048588</v>
      </c>
      <c r="X3218" s="4"/>
      <c r="Y3218">
        <f>AVERAGE(W3218:X3218)</f>
        <v>0.87704220202048588</v>
      </c>
      <c r="Z3218" t="s">
        <v>24179</v>
      </c>
      <c r="AA3218" t="s">
        <v>22731</v>
      </c>
      <c r="AB3218" t="s">
        <v>24180</v>
      </c>
      <c r="AC3218" t="s">
        <v>22725</v>
      </c>
      <c r="AD3218">
        <v>1982</v>
      </c>
      <c r="AE3218">
        <v>0</v>
      </c>
    </row>
    <row r="3219" spans="1:31" x14ac:dyDescent="0.25">
      <c r="A3219" t="s">
        <v>22006</v>
      </c>
      <c r="B3219" t="s">
        <v>5313</v>
      </c>
      <c r="C3219">
        <v>2017</v>
      </c>
      <c r="D3219" s="1">
        <v>42999</v>
      </c>
      <c r="E3219" t="s">
        <v>136</v>
      </c>
      <c r="F3219">
        <v>93</v>
      </c>
      <c r="G3219" t="s">
        <v>19</v>
      </c>
      <c r="H3219" t="s">
        <v>175</v>
      </c>
      <c r="I3219" t="s">
        <v>12642</v>
      </c>
      <c r="J3219" t="s">
        <v>22007</v>
      </c>
      <c r="K3219" t="s">
        <v>5094</v>
      </c>
      <c r="L3219" t="s">
        <v>22008</v>
      </c>
      <c r="M3219" t="s">
        <v>22009</v>
      </c>
      <c r="N3219">
        <v>6.3</v>
      </c>
      <c r="O3219">
        <v>50166</v>
      </c>
      <c r="P3219" s="2">
        <v>10500000</v>
      </c>
      <c r="Q3219" s="2">
        <v>10709995</v>
      </c>
      <c r="R3219" s="2">
        <v>27869129</v>
      </c>
      <c r="S3219" s="2">
        <v>28079124</v>
      </c>
      <c r="T3219">
        <v>77</v>
      </c>
      <c r="U3219">
        <v>0.54741862508349393</v>
      </c>
      <c r="V3219">
        <v>1.3304875154899003</v>
      </c>
      <c r="W3219">
        <f>AVERAGE(U3219:V3219)</f>
        <v>0.93895307028669706</v>
      </c>
      <c r="X3219" s="4">
        <v>0.12874442907958786</v>
      </c>
      <c r="Y3219">
        <f>AVERAGE(W3219:X3219)</f>
        <v>0.53384874968314244</v>
      </c>
      <c r="Z3219" t="s">
        <v>24235</v>
      </c>
      <c r="AA3219" t="s">
        <v>22731</v>
      </c>
      <c r="AB3219" t="s">
        <v>10942</v>
      </c>
      <c r="AC3219" t="s">
        <v>22725</v>
      </c>
      <c r="AD3219">
        <v>0</v>
      </c>
      <c r="AE3219">
        <v>0</v>
      </c>
    </row>
    <row r="3220" spans="1:31" x14ac:dyDescent="0.25">
      <c r="A3220" t="s">
        <v>15822</v>
      </c>
      <c r="B3220" t="s">
        <v>15823</v>
      </c>
      <c r="C3220">
        <v>2006</v>
      </c>
      <c r="D3220" s="1">
        <v>39108</v>
      </c>
      <c r="E3220" t="s">
        <v>286</v>
      </c>
      <c r="F3220">
        <v>130</v>
      </c>
      <c r="G3220" t="s">
        <v>19</v>
      </c>
      <c r="H3220" t="s">
        <v>25</v>
      </c>
      <c r="I3220" t="s">
        <v>8569</v>
      </c>
      <c r="J3220" t="s">
        <v>15824</v>
      </c>
      <c r="K3220" t="s">
        <v>11457</v>
      </c>
      <c r="L3220" t="s">
        <v>15825</v>
      </c>
      <c r="M3220" t="s">
        <v>15826</v>
      </c>
      <c r="N3220">
        <v>6.5</v>
      </c>
      <c r="O3220">
        <v>67641</v>
      </c>
      <c r="P3220" s="2">
        <v>70000000</v>
      </c>
      <c r="Q3220" s="2">
        <v>103365956</v>
      </c>
      <c r="R3220" s="2">
        <v>155430335</v>
      </c>
      <c r="S3220" s="2">
        <v>188796291</v>
      </c>
      <c r="T3220">
        <v>76</v>
      </c>
      <c r="U3220">
        <v>0.70589370722037037</v>
      </c>
      <c r="V3220">
        <v>1.2740281517560406</v>
      </c>
      <c r="W3220">
        <f>AVERAGE(U3220:V3220)</f>
        <v>0.98996092948820547</v>
      </c>
      <c r="X3220" s="4">
        <v>1.877910562521754</v>
      </c>
      <c r="Y3220">
        <f>AVERAGE(W3220:X3220)</f>
        <v>1.4339357460049797</v>
      </c>
      <c r="Z3220" t="s">
        <v>23884</v>
      </c>
      <c r="AA3220" t="s">
        <v>22731</v>
      </c>
      <c r="AB3220" t="s">
        <v>23885</v>
      </c>
      <c r="AC3220" t="s">
        <v>22725</v>
      </c>
      <c r="AD3220">
        <v>0</v>
      </c>
      <c r="AE3220">
        <v>0</v>
      </c>
    </row>
    <row r="3221" spans="1:31" x14ac:dyDescent="0.25">
      <c r="A3221" t="s">
        <v>21772</v>
      </c>
      <c r="B3221" t="s">
        <v>13419</v>
      </c>
      <c r="C3221">
        <v>2016</v>
      </c>
      <c r="D3221" s="1">
        <v>42782</v>
      </c>
      <c r="E3221" t="s">
        <v>22</v>
      </c>
      <c r="F3221">
        <v>111</v>
      </c>
      <c r="G3221" t="s">
        <v>19</v>
      </c>
      <c r="H3221" t="s">
        <v>25</v>
      </c>
      <c r="I3221" t="s">
        <v>17677</v>
      </c>
      <c r="J3221" t="s">
        <v>21773</v>
      </c>
      <c r="K3221" t="s">
        <v>16198</v>
      </c>
      <c r="L3221" t="s">
        <v>21774</v>
      </c>
      <c r="M3221" t="s">
        <v>21775</v>
      </c>
      <c r="N3221">
        <v>7.4</v>
      </c>
      <c r="O3221">
        <v>263568</v>
      </c>
      <c r="P3221" s="2">
        <v>4000000</v>
      </c>
      <c r="Q3221" s="2">
        <v>27854932</v>
      </c>
      <c r="R3221" s="2">
        <v>65336603</v>
      </c>
      <c r="S3221" s="2">
        <v>89191535</v>
      </c>
      <c r="T3221">
        <v>99</v>
      </c>
      <c r="U3221">
        <v>1.4190315768363135</v>
      </c>
      <c r="V3221">
        <v>2.5725935176348149</v>
      </c>
      <c r="W3221">
        <f>AVERAGE(U3221:V3221)</f>
        <v>1.9958125472355643</v>
      </c>
      <c r="X3221" s="4">
        <v>0.79386167603926394</v>
      </c>
      <c r="Y3221">
        <f>AVERAGE(W3221:X3221)</f>
        <v>1.3948371116374141</v>
      </c>
      <c r="Z3221" t="s">
        <v>24220</v>
      </c>
      <c r="AA3221" t="s">
        <v>22731</v>
      </c>
      <c r="AB3221" t="s">
        <v>24221</v>
      </c>
      <c r="AC3221" t="s">
        <v>22725</v>
      </c>
      <c r="AD3221">
        <v>1980</v>
      </c>
      <c r="AE3221">
        <v>0</v>
      </c>
    </row>
    <row r="3222" spans="1:31" x14ac:dyDescent="0.25">
      <c r="A3222" t="s">
        <v>18975</v>
      </c>
      <c r="B3222" t="s">
        <v>5635</v>
      </c>
      <c r="C3222">
        <v>2012</v>
      </c>
      <c r="D3222" s="1">
        <v>41207</v>
      </c>
      <c r="E3222" t="s">
        <v>391</v>
      </c>
      <c r="F3222">
        <v>131</v>
      </c>
      <c r="G3222" t="s">
        <v>19</v>
      </c>
      <c r="H3222" t="s">
        <v>271</v>
      </c>
      <c r="I3222" t="s">
        <v>5998</v>
      </c>
      <c r="J3222" t="s">
        <v>18976</v>
      </c>
      <c r="K3222" t="s">
        <v>8914</v>
      </c>
      <c r="L3222" t="s">
        <v>18977</v>
      </c>
      <c r="M3222" t="s">
        <v>18978</v>
      </c>
      <c r="N3222">
        <v>6.5</v>
      </c>
      <c r="O3222">
        <v>120218</v>
      </c>
      <c r="P3222" s="2">
        <v>45000000</v>
      </c>
      <c r="Q3222" s="2">
        <v>47382068</v>
      </c>
      <c r="R3222" s="2">
        <v>82966152</v>
      </c>
      <c r="S3222" s="2">
        <v>85348220</v>
      </c>
      <c r="T3222">
        <v>59</v>
      </c>
      <c r="U3222">
        <v>0.70589370722037037</v>
      </c>
      <c r="V3222">
        <v>0.31421896828042467</v>
      </c>
      <c r="W3222">
        <f>AVERAGE(U3222:V3222)</f>
        <v>0.51005633775039749</v>
      </c>
      <c r="X3222" s="4">
        <v>0.75203293699640694</v>
      </c>
      <c r="Y3222">
        <f>AVERAGE(W3222:X3222)</f>
        <v>0.63104463737340222</v>
      </c>
      <c r="Z3222" t="s">
        <v>24055</v>
      </c>
      <c r="AA3222" t="s">
        <v>22731</v>
      </c>
      <c r="AB3222" t="s">
        <v>24056</v>
      </c>
      <c r="AC3222" t="s">
        <v>22725</v>
      </c>
      <c r="AD3222">
        <v>0</v>
      </c>
      <c r="AE3222">
        <v>0</v>
      </c>
    </row>
    <row r="3223" spans="1:31" x14ac:dyDescent="0.25">
      <c r="A3223" t="s">
        <v>20130</v>
      </c>
      <c r="B3223" t="s">
        <v>20131</v>
      </c>
      <c r="C3223">
        <v>2012</v>
      </c>
      <c r="D3223" s="1">
        <v>41429</v>
      </c>
      <c r="E3223" t="s">
        <v>711</v>
      </c>
      <c r="F3223">
        <v>101</v>
      </c>
      <c r="G3223" t="s">
        <v>19</v>
      </c>
      <c r="H3223" t="s">
        <v>25</v>
      </c>
      <c r="I3223" t="s">
        <v>20132</v>
      </c>
      <c r="J3223" t="s">
        <v>20132</v>
      </c>
      <c r="K3223" t="s">
        <v>20133</v>
      </c>
      <c r="L3223" t="s">
        <v>20134</v>
      </c>
      <c r="M3223" t="s">
        <v>20135</v>
      </c>
      <c r="N3223">
        <v>6.4</v>
      </c>
      <c r="O3223">
        <v>8382</v>
      </c>
      <c r="P3223" s="2">
        <v>6000</v>
      </c>
      <c r="S3223" s="2"/>
      <c r="U3223">
        <v>0.62665616615193254</v>
      </c>
      <c r="V3223" t="s">
        <v>22725</v>
      </c>
      <c r="W3223">
        <f>AVERAGE(U3223:V3223)</f>
        <v>0.62665616615193254</v>
      </c>
      <c r="X3223" s="4"/>
      <c r="Y3223">
        <f>AVERAGE(W3223:X3223)</f>
        <v>0.62665616615193254</v>
      </c>
      <c r="Z3223" t="s">
        <v>24123</v>
      </c>
      <c r="AA3223" t="s">
        <v>22731</v>
      </c>
      <c r="AB3223" t="s">
        <v>24124</v>
      </c>
      <c r="AC3223" t="s">
        <v>22725</v>
      </c>
      <c r="AD3223">
        <v>0</v>
      </c>
      <c r="AE3223">
        <v>0</v>
      </c>
    </row>
    <row r="3224" spans="1:31" x14ac:dyDescent="0.25">
      <c r="A3224" t="s">
        <v>15525</v>
      </c>
      <c r="B3224" t="s">
        <v>15526</v>
      </c>
      <c r="C3224">
        <v>2005</v>
      </c>
      <c r="D3224" s="1">
        <v>38464</v>
      </c>
      <c r="E3224" t="s">
        <v>4682</v>
      </c>
      <c r="F3224">
        <v>90</v>
      </c>
      <c r="G3224" t="s">
        <v>19</v>
      </c>
      <c r="H3224" t="s">
        <v>25</v>
      </c>
      <c r="I3224" t="s">
        <v>15527</v>
      </c>
      <c r="J3224" t="s">
        <v>15528</v>
      </c>
      <c r="K3224" t="s">
        <v>15529</v>
      </c>
      <c r="L3224" t="s">
        <v>15530</v>
      </c>
      <c r="M3224" t="s">
        <v>15531</v>
      </c>
      <c r="N3224">
        <v>8.8000000000000007</v>
      </c>
      <c r="O3224">
        <v>6494</v>
      </c>
      <c r="P3224" s="2">
        <v>1930000</v>
      </c>
      <c r="S3224" s="2"/>
      <c r="U3224">
        <v>2.528357151794447</v>
      </c>
      <c r="V3224" t="s">
        <v>22725</v>
      </c>
      <c r="W3224">
        <f>AVERAGE(U3224:V3224)</f>
        <v>2.528357151794447</v>
      </c>
      <c r="X3224" s="4"/>
      <c r="Y3224">
        <f>AVERAGE(W3224:X3224)</f>
        <v>2.528357151794447</v>
      </c>
      <c r="Z3224" t="s">
        <v>23867</v>
      </c>
      <c r="AA3224" t="s">
        <v>22731</v>
      </c>
      <c r="AB3224" t="s">
        <v>23868</v>
      </c>
      <c r="AC3224" t="s">
        <v>22725</v>
      </c>
      <c r="AD3224">
        <v>1961</v>
      </c>
      <c r="AE3224">
        <v>0</v>
      </c>
    </row>
    <row r="3225" spans="1:31" x14ac:dyDescent="0.25">
      <c r="A3225" t="s">
        <v>7294</v>
      </c>
      <c r="B3225" t="s">
        <v>7295</v>
      </c>
      <c r="C3225">
        <v>1981</v>
      </c>
      <c r="D3225" s="1">
        <v>29832</v>
      </c>
      <c r="E3225" t="s">
        <v>379</v>
      </c>
      <c r="F3225">
        <v>123</v>
      </c>
      <c r="G3225" t="s">
        <v>19</v>
      </c>
      <c r="H3225" t="s">
        <v>25</v>
      </c>
      <c r="I3225" t="s">
        <v>7296</v>
      </c>
      <c r="J3225" t="s">
        <v>7297</v>
      </c>
      <c r="K3225" t="s">
        <v>7298</v>
      </c>
      <c r="L3225" t="s">
        <v>7299</v>
      </c>
      <c r="M3225" t="s">
        <v>7300</v>
      </c>
      <c r="N3225">
        <v>7.4</v>
      </c>
      <c r="O3225">
        <v>24314</v>
      </c>
      <c r="P3225" s="2">
        <v>5500000</v>
      </c>
      <c r="Q3225" s="2">
        <v>11492915</v>
      </c>
      <c r="R3225" s="2">
        <v>11492915</v>
      </c>
      <c r="S3225" s="2">
        <v>17485830</v>
      </c>
      <c r="T3225">
        <v>78</v>
      </c>
      <c r="U3225">
        <v>1.4190315768363135</v>
      </c>
      <c r="V3225">
        <v>1.38694687922376</v>
      </c>
      <c r="W3225">
        <f>AVERAGE(U3225:V3225)</f>
        <v>1.4029892280300369</v>
      </c>
      <c r="X3225" s="4">
        <v>1.3452258042276724E-2</v>
      </c>
      <c r="Y3225">
        <f>AVERAGE(W3225:X3225)</f>
        <v>0.70822074303615679</v>
      </c>
      <c r="Z3225" t="s">
        <v>23245</v>
      </c>
      <c r="AA3225" t="s">
        <v>22731</v>
      </c>
      <c r="AB3225" t="s">
        <v>23246</v>
      </c>
      <c r="AC3225" t="s">
        <v>22725</v>
      </c>
      <c r="AD3225">
        <v>0</v>
      </c>
      <c r="AE3225">
        <v>0</v>
      </c>
    </row>
    <row r="3226" spans="1:31" x14ac:dyDescent="0.25">
      <c r="A3226" t="s">
        <v>7627</v>
      </c>
      <c r="B3226" t="s">
        <v>7628</v>
      </c>
      <c r="C3226">
        <v>1983</v>
      </c>
      <c r="D3226" s="1">
        <v>31891</v>
      </c>
      <c r="E3226" t="s">
        <v>66</v>
      </c>
      <c r="F3226">
        <v>99</v>
      </c>
      <c r="G3226" t="s">
        <v>19</v>
      </c>
      <c r="H3226" t="s">
        <v>103</v>
      </c>
      <c r="I3226" t="s">
        <v>6405</v>
      </c>
      <c r="J3226" t="s">
        <v>6405</v>
      </c>
      <c r="K3226" t="s">
        <v>7424</v>
      </c>
      <c r="L3226" t="s">
        <v>7629</v>
      </c>
      <c r="M3226" t="s">
        <v>7630</v>
      </c>
      <c r="N3226">
        <v>6.8</v>
      </c>
      <c r="O3226">
        <v>79137</v>
      </c>
      <c r="P3226" s="2">
        <v>6200000</v>
      </c>
      <c r="Q3226" s="2">
        <v>63541777</v>
      </c>
      <c r="R3226" s="2">
        <v>63541777</v>
      </c>
      <c r="S3226" s="2">
        <v>120883554</v>
      </c>
      <c r="T3226">
        <v>75</v>
      </c>
      <c r="U3226">
        <v>0.94360633042568443</v>
      </c>
      <c r="V3226">
        <v>1.2175687880221808</v>
      </c>
      <c r="W3226">
        <f>AVERAGE(U3226:V3226)</f>
        <v>1.0805875592239327</v>
      </c>
      <c r="X3226" s="4">
        <v>1.1387819317279775</v>
      </c>
      <c r="Y3226">
        <f>AVERAGE(W3226:X3226)</f>
        <v>1.1096847454759551</v>
      </c>
      <c r="Z3226" t="s">
        <v>23245</v>
      </c>
      <c r="AA3226" t="s">
        <v>22731</v>
      </c>
      <c r="AB3226" t="s">
        <v>23246</v>
      </c>
      <c r="AC3226" t="s">
        <v>22725</v>
      </c>
      <c r="AD3226">
        <v>0</v>
      </c>
      <c r="AE3226">
        <v>0</v>
      </c>
    </row>
    <row r="3227" spans="1:31" x14ac:dyDescent="0.25">
      <c r="A3227" t="s">
        <v>8501</v>
      </c>
      <c r="B3227" t="s">
        <v>8502</v>
      </c>
      <c r="C3227">
        <v>1987</v>
      </c>
      <c r="D3227" s="1">
        <v>32379</v>
      </c>
      <c r="E3227" t="s">
        <v>379</v>
      </c>
      <c r="F3227">
        <v>94</v>
      </c>
      <c r="G3227" t="s">
        <v>19</v>
      </c>
      <c r="H3227" t="s">
        <v>25</v>
      </c>
      <c r="I3227" t="s">
        <v>8503</v>
      </c>
      <c r="J3227" t="s">
        <v>8504</v>
      </c>
      <c r="K3227" t="s">
        <v>8505</v>
      </c>
      <c r="L3227" t="s">
        <v>8506</v>
      </c>
      <c r="M3227" t="s">
        <v>8507</v>
      </c>
      <c r="N3227">
        <v>7</v>
      </c>
      <c r="O3227">
        <v>32855</v>
      </c>
      <c r="P3227" s="2">
        <v>5000000</v>
      </c>
      <c r="Q3227" s="2">
        <v>3369307</v>
      </c>
      <c r="R3227" s="2">
        <v>3369307</v>
      </c>
      <c r="S3227" s="2">
        <v>1738614</v>
      </c>
      <c r="T3227">
        <v>76</v>
      </c>
      <c r="U3227">
        <v>1.1020814125625609</v>
      </c>
      <c r="V3227">
        <v>1.2740281517560406</v>
      </c>
      <c r="W3227">
        <f>AVERAGE(U3227:V3227)</f>
        <v>1.1880547821593006</v>
      </c>
      <c r="X3227" s="4">
        <v>-0.15793265022454592</v>
      </c>
      <c r="Y3227">
        <f>AVERAGE(W3227:X3227)</f>
        <v>0.51506106596737733</v>
      </c>
      <c r="Z3227" t="s">
        <v>23245</v>
      </c>
      <c r="AA3227" t="s">
        <v>22731</v>
      </c>
      <c r="AB3227" t="s">
        <v>23246</v>
      </c>
      <c r="AC3227" t="s">
        <v>22725</v>
      </c>
      <c r="AD3227">
        <v>0</v>
      </c>
      <c r="AE3227">
        <v>0</v>
      </c>
    </row>
    <row r="3228" spans="1:31" x14ac:dyDescent="0.25">
      <c r="A3228" t="s">
        <v>22703</v>
      </c>
      <c r="B3228" t="s">
        <v>22704</v>
      </c>
      <c r="C3228">
        <v>2019</v>
      </c>
      <c r="D3228" s="1">
        <v>43749</v>
      </c>
      <c r="E3228" t="s">
        <v>379</v>
      </c>
      <c r="F3228">
        <v>122</v>
      </c>
      <c r="G3228" t="s">
        <v>19</v>
      </c>
      <c r="H3228" t="s">
        <v>25</v>
      </c>
      <c r="I3228" t="s">
        <v>10345</v>
      </c>
      <c r="J3228" t="s">
        <v>22705</v>
      </c>
      <c r="K3228" t="s">
        <v>17238</v>
      </c>
      <c r="L3228" t="s">
        <v>22706</v>
      </c>
      <c r="M3228" t="s">
        <v>22707</v>
      </c>
      <c r="N3228">
        <v>7.3</v>
      </c>
      <c r="O3228">
        <v>172191</v>
      </c>
      <c r="S3228" s="2"/>
      <c r="T3228">
        <v>72</v>
      </c>
      <c r="U3228">
        <v>1.339794035767875</v>
      </c>
      <c r="V3228">
        <v>1.0481906968206014</v>
      </c>
      <c r="W3228">
        <f>AVERAGE(U3228:V3228)</f>
        <v>1.1939923662942382</v>
      </c>
      <c r="X3228" s="4"/>
      <c r="Y3228">
        <f>AVERAGE(W3228:X3228)</f>
        <v>1.1939923662942382</v>
      </c>
      <c r="Z3228" t="s">
        <v>24290</v>
      </c>
      <c r="AA3228" t="s">
        <v>22731</v>
      </c>
      <c r="AB3228" t="s">
        <v>24291</v>
      </c>
      <c r="AC3228" t="s">
        <v>22725</v>
      </c>
      <c r="AD3228">
        <v>0</v>
      </c>
      <c r="AE3228">
        <v>0</v>
      </c>
    </row>
    <row r="3229" spans="1:31" x14ac:dyDescent="0.25">
      <c r="A3229" t="s">
        <v>18385</v>
      </c>
      <c r="B3229" t="s">
        <v>18386</v>
      </c>
      <c r="C3229">
        <v>2011</v>
      </c>
      <c r="D3229" s="1">
        <v>41068</v>
      </c>
      <c r="E3229" t="s">
        <v>90</v>
      </c>
      <c r="F3229">
        <v>124</v>
      </c>
      <c r="G3229" t="s">
        <v>19</v>
      </c>
      <c r="H3229" t="s">
        <v>271</v>
      </c>
      <c r="I3229" t="s">
        <v>7903</v>
      </c>
      <c r="J3229" t="s">
        <v>18387</v>
      </c>
      <c r="K3229" t="s">
        <v>799</v>
      </c>
      <c r="L3229" t="s">
        <v>18388</v>
      </c>
      <c r="M3229" t="s">
        <v>18389</v>
      </c>
      <c r="N3229">
        <v>7.1</v>
      </c>
      <c r="O3229">
        <v>132661</v>
      </c>
      <c r="P3229" s="2">
        <v>50000000</v>
      </c>
      <c r="Q3229" s="2">
        <v>75624550</v>
      </c>
      <c r="R3229" s="2">
        <v>120081841</v>
      </c>
      <c r="S3229" s="2">
        <v>145706391</v>
      </c>
      <c r="T3229">
        <v>58</v>
      </c>
      <c r="U3229">
        <v>1.1813189536309987</v>
      </c>
      <c r="V3229">
        <v>0.25775960454656488</v>
      </c>
      <c r="W3229">
        <f>AVERAGE(U3229:V3229)</f>
        <v>0.71953927908878179</v>
      </c>
      <c r="X3229" s="4">
        <v>1.4089414089439687</v>
      </c>
      <c r="Y3229">
        <f>AVERAGE(W3229:X3229)</f>
        <v>1.0642403440163752</v>
      </c>
      <c r="Z3229" t="s">
        <v>24029</v>
      </c>
      <c r="AA3229" t="s">
        <v>22731</v>
      </c>
      <c r="AB3229" t="s">
        <v>24030</v>
      </c>
      <c r="AC3229" t="s">
        <v>22725</v>
      </c>
      <c r="AD3229">
        <v>1975</v>
      </c>
      <c r="AE3229">
        <v>0</v>
      </c>
    </row>
    <row r="3230" spans="1:31" x14ac:dyDescent="0.25">
      <c r="A3230" t="s">
        <v>20415</v>
      </c>
      <c r="B3230" t="s">
        <v>10760</v>
      </c>
      <c r="C3230">
        <v>2014</v>
      </c>
      <c r="D3230" s="1">
        <v>42178</v>
      </c>
      <c r="E3230" t="s">
        <v>509</v>
      </c>
      <c r="F3230">
        <v>77</v>
      </c>
      <c r="G3230" t="s">
        <v>19</v>
      </c>
      <c r="H3230" t="s">
        <v>25</v>
      </c>
      <c r="I3230" t="s">
        <v>20416</v>
      </c>
      <c r="J3230" t="s">
        <v>20417</v>
      </c>
      <c r="K3230" t="s">
        <v>17514</v>
      </c>
      <c r="L3230" t="s">
        <v>20417</v>
      </c>
      <c r="M3230" t="s">
        <v>20418</v>
      </c>
      <c r="N3230">
        <v>6.3</v>
      </c>
      <c r="O3230">
        <v>38811</v>
      </c>
      <c r="S3230" s="2"/>
      <c r="T3230">
        <v>74</v>
      </c>
      <c r="U3230">
        <v>0.54741862508349393</v>
      </c>
      <c r="V3230">
        <v>1.1611094242883211</v>
      </c>
      <c r="W3230">
        <f>AVERAGE(U3230:V3230)</f>
        <v>0.85426402468590745</v>
      </c>
      <c r="X3230" s="4"/>
      <c r="Y3230">
        <f>AVERAGE(W3230:X3230)</f>
        <v>0.85426402468590745</v>
      </c>
      <c r="Z3230" t="s">
        <v>24145</v>
      </c>
      <c r="AA3230" t="s">
        <v>22731</v>
      </c>
      <c r="AB3230" t="s">
        <v>24146</v>
      </c>
      <c r="AC3230" t="s">
        <v>22725</v>
      </c>
      <c r="AD3230">
        <v>0</v>
      </c>
      <c r="AE3230">
        <v>0</v>
      </c>
    </row>
    <row r="3231" spans="1:31" x14ac:dyDescent="0.25">
      <c r="A3231" t="s">
        <v>15167</v>
      </c>
      <c r="B3231" t="s">
        <v>15168</v>
      </c>
      <c r="C3231">
        <v>2005</v>
      </c>
      <c r="D3231" s="1">
        <v>38821</v>
      </c>
      <c r="E3231" t="s">
        <v>379</v>
      </c>
      <c r="F3231">
        <v>110</v>
      </c>
      <c r="G3231" t="s">
        <v>19</v>
      </c>
      <c r="H3231" t="s">
        <v>25</v>
      </c>
      <c r="I3231" t="s">
        <v>15169</v>
      </c>
      <c r="J3231" t="s">
        <v>15169</v>
      </c>
      <c r="K3231" t="s">
        <v>10954</v>
      </c>
      <c r="L3231" t="s">
        <v>15170</v>
      </c>
      <c r="M3231" t="s">
        <v>15171</v>
      </c>
      <c r="N3231">
        <v>7.3</v>
      </c>
      <c r="O3231">
        <v>99841</v>
      </c>
      <c r="P3231" s="2">
        <v>475000</v>
      </c>
      <c r="Q3231" s="2">
        <v>2075743</v>
      </c>
      <c r="R3231" s="2">
        <v>3947579</v>
      </c>
      <c r="S3231" s="2">
        <v>5548322</v>
      </c>
      <c r="T3231">
        <v>72</v>
      </c>
      <c r="U3231">
        <v>1.339794035767875</v>
      </c>
      <c r="V3231">
        <v>1.0481906968206014</v>
      </c>
      <c r="W3231">
        <f>AVERAGE(U3231:V3231)</f>
        <v>1.1939923662942382</v>
      </c>
      <c r="X3231" s="4">
        <v>-0.11646967314317609</v>
      </c>
      <c r="Y3231">
        <f>AVERAGE(W3231:X3231)</f>
        <v>0.5387613465755311</v>
      </c>
      <c r="Z3231" t="s">
        <v>23848</v>
      </c>
      <c r="AA3231" t="s">
        <v>22731</v>
      </c>
      <c r="AB3231" t="s">
        <v>23849</v>
      </c>
      <c r="AC3231" t="s">
        <v>22725</v>
      </c>
      <c r="AD3231">
        <v>1976</v>
      </c>
      <c r="AE3231">
        <v>0</v>
      </c>
    </row>
    <row r="3232" spans="1:31" x14ac:dyDescent="0.25">
      <c r="A3232" t="s">
        <v>20067</v>
      </c>
      <c r="B3232" t="s">
        <v>20068</v>
      </c>
      <c r="C3232">
        <v>2013</v>
      </c>
      <c r="D3232" s="1">
        <v>41606</v>
      </c>
      <c r="E3232" t="s">
        <v>71</v>
      </c>
      <c r="F3232">
        <v>90</v>
      </c>
      <c r="G3232" t="s">
        <v>19</v>
      </c>
      <c r="H3232" t="s">
        <v>25</v>
      </c>
      <c r="I3232" t="s">
        <v>20069</v>
      </c>
      <c r="J3232" t="s">
        <v>20069</v>
      </c>
      <c r="K3232" t="s">
        <v>16938</v>
      </c>
      <c r="L3232" t="s">
        <v>20070</v>
      </c>
      <c r="M3232" t="s">
        <v>20071</v>
      </c>
      <c r="N3232">
        <v>6.5</v>
      </c>
      <c r="O3232">
        <v>225914</v>
      </c>
      <c r="P3232" s="2">
        <v>3000000</v>
      </c>
      <c r="Q3232" s="2">
        <v>24477704</v>
      </c>
      <c r="R3232" s="2">
        <v>39439355</v>
      </c>
      <c r="S3232" s="2">
        <v>60917059</v>
      </c>
      <c r="T3232">
        <v>66</v>
      </c>
      <c r="U3232">
        <v>0.70589370722037037</v>
      </c>
      <c r="V3232">
        <v>0.70943451441744299</v>
      </c>
      <c r="W3232">
        <f>AVERAGE(U3232:V3232)</f>
        <v>0.70766411081890668</v>
      </c>
      <c r="X3232" s="4">
        <v>0.48613626758913042</v>
      </c>
      <c r="Y3232">
        <f>AVERAGE(W3232:X3232)</f>
        <v>0.59690018920401855</v>
      </c>
      <c r="Z3232" t="s">
        <v>23848</v>
      </c>
      <c r="AA3232" t="s">
        <v>22731</v>
      </c>
      <c r="AB3232" t="s">
        <v>23849</v>
      </c>
      <c r="AC3232" t="s">
        <v>22725</v>
      </c>
      <c r="AD3232">
        <v>1976</v>
      </c>
      <c r="AE3232">
        <v>0</v>
      </c>
    </row>
    <row r="3233" spans="1:31" x14ac:dyDescent="0.25">
      <c r="A3233" t="s">
        <v>22689</v>
      </c>
      <c r="B3233" t="s">
        <v>22690</v>
      </c>
      <c r="C3233">
        <v>2019</v>
      </c>
      <c r="D3233" s="1">
        <v>43804</v>
      </c>
      <c r="E3233" t="s">
        <v>66</v>
      </c>
      <c r="F3233">
        <v>130</v>
      </c>
      <c r="G3233" t="s">
        <v>19</v>
      </c>
      <c r="H3233" t="s">
        <v>11083</v>
      </c>
      <c r="I3233" t="s">
        <v>15169</v>
      </c>
      <c r="J3233" t="s">
        <v>15169</v>
      </c>
      <c r="K3233" t="s">
        <v>14082</v>
      </c>
      <c r="L3233" t="s">
        <v>22691</v>
      </c>
      <c r="M3233" t="s">
        <v>22692</v>
      </c>
      <c r="N3233">
        <v>7.9</v>
      </c>
      <c r="O3233">
        <v>377903</v>
      </c>
      <c r="P3233" s="2">
        <v>40000000</v>
      </c>
      <c r="Q3233" s="2">
        <v>165363234</v>
      </c>
      <c r="R3233" s="2">
        <v>309232797</v>
      </c>
      <c r="S3233" s="2">
        <v>434596031</v>
      </c>
      <c r="T3233">
        <v>82</v>
      </c>
      <c r="U3233">
        <v>1.815219282178504</v>
      </c>
      <c r="V3233">
        <v>1.612784334159199</v>
      </c>
      <c r="W3233">
        <f>AVERAGE(U3233:V3233)</f>
        <v>1.7140018081688515</v>
      </c>
      <c r="X3233" s="4">
        <v>4.5530733272865769</v>
      </c>
      <c r="Y3233">
        <f>AVERAGE(W3233:X3233)</f>
        <v>3.1335375677277142</v>
      </c>
      <c r="Z3233" t="s">
        <v>23848</v>
      </c>
      <c r="AA3233" t="s">
        <v>22731</v>
      </c>
      <c r="AB3233" t="s">
        <v>23849</v>
      </c>
      <c r="AC3233" t="s">
        <v>22725</v>
      </c>
      <c r="AD3233">
        <v>1976</v>
      </c>
      <c r="AE3233">
        <v>0</v>
      </c>
    </row>
    <row r="3234" spans="1:31" x14ac:dyDescent="0.25">
      <c r="A3234" t="s">
        <v>20186</v>
      </c>
      <c r="B3234" t="s">
        <v>20187</v>
      </c>
      <c r="C3234">
        <v>2013</v>
      </c>
      <c r="D3234" s="1">
        <v>41530</v>
      </c>
      <c r="E3234" t="s">
        <v>46</v>
      </c>
      <c r="F3234">
        <v>93</v>
      </c>
      <c r="G3234" t="s">
        <v>19</v>
      </c>
      <c r="H3234" t="s">
        <v>409</v>
      </c>
      <c r="I3234" t="s">
        <v>20188</v>
      </c>
      <c r="J3234" t="s">
        <v>20188</v>
      </c>
      <c r="K3234" t="s">
        <v>18488</v>
      </c>
      <c r="L3234" t="s">
        <v>20189</v>
      </c>
      <c r="M3234" t="s">
        <v>20190</v>
      </c>
      <c r="N3234">
        <v>6.7</v>
      </c>
      <c r="O3234">
        <v>30546</v>
      </c>
      <c r="Q3234" s="2">
        <v>2963902</v>
      </c>
      <c r="R3234" s="2">
        <v>3114953</v>
      </c>
      <c r="S3234" s="2">
        <v>6078855</v>
      </c>
      <c r="T3234">
        <v>79</v>
      </c>
      <c r="U3234">
        <v>0.8643687893572467</v>
      </c>
      <c r="V3234">
        <v>1.4434062429576198</v>
      </c>
      <c r="W3234">
        <f>AVERAGE(U3234:V3234)</f>
        <v>1.1538875161574333</v>
      </c>
      <c r="X3234" s="4">
        <v>-0.11069561444368774</v>
      </c>
      <c r="Y3234">
        <f>AVERAGE(W3234:X3234)</f>
        <v>0.52159595085687283</v>
      </c>
      <c r="Z3234" t="s">
        <v>24127</v>
      </c>
      <c r="AA3234" t="s">
        <v>22731</v>
      </c>
      <c r="AB3234" t="s">
        <v>24128</v>
      </c>
      <c r="AC3234" t="s">
        <v>22725</v>
      </c>
      <c r="AD3234">
        <v>0</v>
      </c>
      <c r="AE3234">
        <v>0</v>
      </c>
    </row>
    <row r="3235" spans="1:31" x14ac:dyDescent="0.25">
      <c r="A3235" t="s">
        <v>20446</v>
      </c>
      <c r="B3235" t="s">
        <v>20447</v>
      </c>
      <c r="C3235">
        <v>2016</v>
      </c>
      <c r="D3235" s="1">
        <v>42545</v>
      </c>
      <c r="E3235" t="s">
        <v>56</v>
      </c>
      <c r="F3235">
        <v>97</v>
      </c>
      <c r="G3235" t="s">
        <v>19</v>
      </c>
      <c r="H3235" t="s">
        <v>25</v>
      </c>
      <c r="I3235" t="s">
        <v>20448</v>
      </c>
      <c r="J3235" t="s">
        <v>20449</v>
      </c>
      <c r="K3235" t="s">
        <v>20450</v>
      </c>
      <c r="L3235" t="s">
        <v>20451</v>
      </c>
      <c r="M3235" t="s">
        <v>20452</v>
      </c>
      <c r="N3235">
        <v>7.3</v>
      </c>
      <c r="O3235">
        <v>55835</v>
      </c>
      <c r="S3235" s="2"/>
      <c r="T3235">
        <v>55</v>
      </c>
      <c r="U3235">
        <v>1.339794035767875</v>
      </c>
      <c r="V3235">
        <v>8.8381513344985618E-2</v>
      </c>
      <c r="W3235">
        <f>AVERAGE(U3235:V3235)</f>
        <v>0.71408777455643035</v>
      </c>
      <c r="X3235" s="4"/>
      <c r="Y3235">
        <f>AVERAGE(W3235:X3235)</f>
        <v>0.71408777455643035</v>
      </c>
      <c r="Z3235" t="s">
        <v>24127</v>
      </c>
      <c r="AA3235" t="s">
        <v>22731</v>
      </c>
      <c r="AB3235" t="s">
        <v>24128</v>
      </c>
      <c r="AC3235" t="s">
        <v>22725</v>
      </c>
      <c r="AD3235">
        <v>0</v>
      </c>
      <c r="AE3235">
        <v>0</v>
      </c>
    </row>
    <row r="3236" spans="1:31" x14ac:dyDescent="0.25">
      <c r="A3236" t="s">
        <v>13088</v>
      </c>
      <c r="B3236" t="s">
        <v>13089</v>
      </c>
      <c r="C3236">
        <v>2000</v>
      </c>
      <c r="D3236" s="1">
        <v>36763</v>
      </c>
      <c r="E3236" t="s">
        <v>509</v>
      </c>
      <c r="F3236">
        <v>98</v>
      </c>
      <c r="G3236" t="s">
        <v>19</v>
      </c>
      <c r="H3236" t="s">
        <v>175</v>
      </c>
      <c r="I3236" t="s">
        <v>13090</v>
      </c>
      <c r="J3236" t="s">
        <v>8158</v>
      </c>
      <c r="K3236" t="s">
        <v>5672</v>
      </c>
      <c r="L3236" t="s">
        <v>13091</v>
      </c>
      <c r="M3236" t="s">
        <v>13092</v>
      </c>
      <c r="N3236">
        <v>6.7</v>
      </c>
      <c r="O3236">
        <v>224856</v>
      </c>
      <c r="P3236" s="2">
        <v>23000000</v>
      </c>
      <c r="Q3236" s="2">
        <v>53331147</v>
      </c>
      <c r="R3236" s="2">
        <v>112880294</v>
      </c>
      <c r="S3236" s="2">
        <v>143211441</v>
      </c>
      <c r="T3236">
        <v>36</v>
      </c>
      <c r="U3236">
        <v>0.8643687893572467</v>
      </c>
      <c r="V3236">
        <v>-0.98434639759834974</v>
      </c>
      <c r="W3236">
        <f>AVERAGE(U3236:V3236)</f>
        <v>-5.998880412055152E-2</v>
      </c>
      <c r="X3236" s="4">
        <v>1.381787607479614</v>
      </c>
      <c r="Y3236">
        <f>AVERAGE(W3236:X3236)</f>
        <v>0.66089940167953132</v>
      </c>
      <c r="Z3236" t="s">
        <v>23726</v>
      </c>
      <c r="AA3236" t="s">
        <v>22731</v>
      </c>
      <c r="AB3236" t="s">
        <v>23727</v>
      </c>
      <c r="AC3236" t="s">
        <v>22725</v>
      </c>
      <c r="AD3236">
        <v>0</v>
      </c>
      <c r="AE3236">
        <v>0</v>
      </c>
    </row>
    <row r="3237" spans="1:31" x14ac:dyDescent="0.25">
      <c r="A3237" t="s">
        <v>21710</v>
      </c>
      <c r="B3237" t="s">
        <v>21711</v>
      </c>
      <c r="C3237">
        <v>2016</v>
      </c>
      <c r="D3237" s="1">
        <v>42586</v>
      </c>
      <c r="E3237" t="s">
        <v>332</v>
      </c>
      <c r="F3237">
        <v>81</v>
      </c>
      <c r="G3237" t="s">
        <v>19</v>
      </c>
      <c r="H3237" t="s">
        <v>25</v>
      </c>
      <c r="I3237" t="s">
        <v>15890</v>
      </c>
      <c r="J3237" t="s">
        <v>21712</v>
      </c>
      <c r="K3237" t="s">
        <v>5672</v>
      </c>
      <c r="L3237" t="s">
        <v>21713</v>
      </c>
      <c r="M3237" t="s">
        <v>21714</v>
      </c>
      <c r="N3237">
        <v>6.3</v>
      </c>
      <c r="O3237">
        <v>111742</v>
      </c>
      <c r="P3237" s="2">
        <v>4900000</v>
      </c>
      <c r="Q3237" s="2">
        <v>67268835</v>
      </c>
      <c r="R3237" s="2">
        <v>148868835</v>
      </c>
      <c r="S3237" s="2">
        <v>211237670</v>
      </c>
      <c r="T3237">
        <v>58</v>
      </c>
      <c r="U3237">
        <v>0.54741862508349393</v>
      </c>
      <c r="V3237">
        <v>0.25775960454656488</v>
      </c>
      <c r="W3237">
        <f>AVERAGE(U3237:V3237)</f>
        <v>0.4025891148150294</v>
      </c>
      <c r="X3237" s="4">
        <v>2.1221514290530825</v>
      </c>
      <c r="Y3237">
        <f>AVERAGE(W3237:X3237)</f>
        <v>1.2623702719340559</v>
      </c>
      <c r="Z3237" t="s">
        <v>23984</v>
      </c>
      <c r="AA3237" t="s">
        <v>22731</v>
      </c>
      <c r="AB3237" t="s">
        <v>23985</v>
      </c>
      <c r="AC3237" t="s">
        <v>22725</v>
      </c>
      <c r="AD3237">
        <v>1979</v>
      </c>
      <c r="AE3237">
        <v>0</v>
      </c>
    </row>
    <row r="3238" spans="1:31" x14ac:dyDescent="0.25">
      <c r="A3238" t="s">
        <v>21856</v>
      </c>
      <c r="B3238" t="s">
        <v>21857</v>
      </c>
      <c r="C3238">
        <v>2017</v>
      </c>
      <c r="D3238" s="1">
        <v>42950</v>
      </c>
      <c r="E3238" t="s">
        <v>385</v>
      </c>
      <c r="F3238">
        <v>109</v>
      </c>
      <c r="G3238" t="s">
        <v>19</v>
      </c>
      <c r="H3238" t="s">
        <v>271</v>
      </c>
      <c r="I3238" t="s">
        <v>15890</v>
      </c>
      <c r="J3238" t="s">
        <v>21858</v>
      </c>
      <c r="K3238" t="s">
        <v>21747</v>
      </c>
      <c r="L3238" t="s">
        <v>21859</v>
      </c>
      <c r="M3238" t="s">
        <v>21860</v>
      </c>
      <c r="N3238">
        <v>6.5</v>
      </c>
      <c r="O3238">
        <v>108128</v>
      </c>
      <c r="P3238" s="2">
        <v>15000000</v>
      </c>
      <c r="Q3238" s="2">
        <v>102092201</v>
      </c>
      <c r="R3238" s="2">
        <v>306515884</v>
      </c>
      <c r="S3238" s="2">
        <v>393608085</v>
      </c>
      <c r="T3238">
        <v>62</v>
      </c>
      <c r="U3238">
        <v>0.70589370722037037</v>
      </c>
      <c r="V3238">
        <v>0.48359705948200393</v>
      </c>
      <c r="W3238">
        <f>AVERAGE(U3238:V3238)</f>
        <v>0.5947453833511871</v>
      </c>
      <c r="X3238" s="4">
        <v>4.10698080113748</v>
      </c>
      <c r="Y3238">
        <f>AVERAGE(W3238:X3238)</f>
        <v>2.3508630922443334</v>
      </c>
      <c r="Z3238" t="s">
        <v>23984</v>
      </c>
      <c r="AA3238" t="s">
        <v>22731</v>
      </c>
      <c r="AB3238" t="s">
        <v>23985</v>
      </c>
      <c r="AC3238" t="s">
        <v>22725</v>
      </c>
      <c r="AD3238">
        <v>1979</v>
      </c>
      <c r="AE3238">
        <v>0</v>
      </c>
    </row>
    <row r="3239" spans="1:31" x14ac:dyDescent="0.25">
      <c r="A3239" t="s">
        <v>17082</v>
      </c>
      <c r="B3239" t="s">
        <v>17083</v>
      </c>
      <c r="C3239">
        <v>2007</v>
      </c>
      <c r="D3239" s="1">
        <v>39533</v>
      </c>
      <c r="E3239" t="s">
        <v>136</v>
      </c>
      <c r="F3239">
        <v>92</v>
      </c>
      <c r="G3239" t="s">
        <v>19</v>
      </c>
      <c r="H3239" t="s">
        <v>25</v>
      </c>
      <c r="I3239" t="s">
        <v>17084</v>
      </c>
      <c r="J3239" t="s">
        <v>17084</v>
      </c>
      <c r="K3239" t="s">
        <v>17085</v>
      </c>
      <c r="L3239" t="s">
        <v>17086</v>
      </c>
      <c r="M3239" t="s">
        <v>17087</v>
      </c>
      <c r="N3239">
        <v>7.2</v>
      </c>
      <c r="O3239">
        <v>9755</v>
      </c>
      <c r="Q3239" s="2">
        <v>46026</v>
      </c>
      <c r="R3239" s="2">
        <v>185699</v>
      </c>
      <c r="S3239" s="2">
        <v>231725</v>
      </c>
      <c r="T3239">
        <v>76</v>
      </c>
      <c r="U3239">
        <v>1.2605564946994372</v>
      </c>
      <c r="V3239">
        <v>1.2740281517560406</v>
      </c>
      <c r="W3239">
        <f>AVERAGE(U3239:V3239)</f>
        <v>1.2672923232277389</v>
      </c>
      <c r="X3239" s="4">
        <v>-0.17433288459189594</v>
      </c>
      <c r="Y3239">
        <f>AVERAGE(W3239:X3239)</f>
        <v>0.5464797193179215</v>
      </c>
      <c r="Z3239" t="s">
        <v>23964</v>
      </c>
      <c r="AA3239" t="s">
        <v>22731</v>
      </c>
      <c r="AB3239" t="s">
        <v>23965</v>
      </c>
      <c r="AC3239" t="s">
        <v>22725</v>
      </c>
      <c r="AD3239">
        <v>0</v>
      </c>
      <c r="AE3239">
        <v>0</v>
      </c>
    </row>
    <row r="3240" spans="1:31" x14ac:dyDescent="0.25">
      <c r="A3240" t="s">
        <v>19409</v>
      </c>
      <c r="B3240" t="s">
        <v>19410</v>
      </c>
      <c r="C3240">
        <v>2013</v>
      </c>
      <c r="D3240" s="1">
        <v>41711</v>
      </c>
      <c r="E3240" t="s">
        <v>187</v>
      </c>
      <c r="F3240">
        <v>126</v>
      </c>
      <c r="G3240" t="s">
        <v>19</v>
      </c>
      <c r="H3240" t="s">
        <v>25</v>
      </c>
      <c r="I3240" t="s">
        <v>11959</v>
      </c>
      <c r="J3240" t="s">
        <v>11959</v>
      </c>
      <c r="K3240" t="s">
        <v>17581</v>
      </c>
      <c r="L3240" t="s">
        <v>19411</v>
      </c>
      <c r="M3240" t="s">
        <v>19412</v>
      </c>
      <c r="N3240">
        <v>8</v>
      </c>
      <c r="O3240">
        <v>523975</v>
      </c>
      <c r="P3240" s="2">
        <v>23000000</v>
      </c>
      <c r="Q3240" s="2">
        <v>25568251</v>
      </c>
      <c r="R3240" s="2">
        <v>48517427</v>
      </c>
      <c r="S3240" s="2">
        <v>51085678</v>
      </c>
      <c r="T3240">
        <v>90</v>
      </c>
      <c r="U3240">
        <v>1.8944568232469419</v>
      </c>
      <c r="V3240">
        <v>2.0644592440300773</v>
      </c>
      <c r="W3240">
        <f>AVERAGE(U3240:V3240)</f>
        <v>1.9794580336385095</v>
      </c>
      <c r="X3240" s="4">
        <v>0.37913638069984262</v>
      </c>
      <c r="Y3240">
        <f>AVERAGE(W3240:X3240)</f>
        <v>1.1792972071691761</v>
      </c>
      <c r="Z3240" t="s">
        <v>24075</v>
      </c>
      <c r="AA3240" t="s">
        <v>22731</v>
      </c>
      <c r="AB3240" t="s">
        <v>24076</v>
      </c>
      <c r="AC3240" t="s">
        <v>22725</v>
      </c>
      <c r="AD3240">
        <v>0</v>
      </c>
      <c r="AE3240">
        <v>0</v>
      </c>
    </row>
    <row r="3241" spans="1:31" x14ac:dyDescent="0.25">
      <c r="A3241" t="s">
        <v>20877</v>
      </c>
      <c r="B3241" t="s">
        <v>20878</v>
      </c>
      <c r="C3241">
        <v>2020</v>
      </c>
      <c r="D3241" s="1">
        <v>43903</v>
      </c>
      <c r="E3241" t="s">
        <v>367</v>
      </c>
      <c r="F3241">
        <v>95</v>
      </c>
      <c r="G3241" t="s">
        <v>19</v>
      </c>
      <c r="H3241" t="s">
        <v>25</v>
      </c>
      <c r="I3241" t="s">
        <v>20879</v>
      </c>
      <c r="J3241" t="s">
        <v>20880</v>
      </c>
      <c r="K3241" t="s">
        <v>19451</v>
      </c>
      <c r="L3241" t="s">
        <v>20881</v>
      </c>
      <c r="M3241" t="s">
        <v>20882</v>
      </c>
      <c r="N3241">
        <v>6.1</v>
      </c>
      <c r="O3241">
        <v>14327</v>
      </c>
      <c r="S3241" s="2"/>
      <c r="T3241">
        <v>67</v>
      </c>
      <c r="U3241">
        <v>0.38894354294661765</v>
      </c>
      <c r="V3241">
        <v>0.76589387815130272</v>
      </c>
      <c r="W3241">
        <f>AVERAGE(U3241:V3241)</f>
        <v>0.57741871054896021</v>
      </c>
      <c r="X3241" s="4"/>
      <c r="Y3241">
        <f>AVERAGE(W3241:X3241)</f>
        <v>0.57741871054896021</v>
      </c>
      <c r="Z3241" t="s">
        <v>24171</v>
      </c>
      <c r="AA3241" t="s">
        <v>22731</v>
      </c>
      <c r="AB3241" t="s">
        <v>24172</v>
      </c>
      <c r="AC3241" t="s">
        <v>22725</v>
      </c>
      <c r="AD3241">
        <v>0</v>
      </c>
      <c r="AE3241">
        <v>0</v>
      </c>
    </row>
    <row r="3242" spans="1:31" x14ac:dyDescent="0.25">
      <c r="A3242" t="s">
        <v>16872</v>
      </c>
      <c r="B3242" t="s">
        <v>16873</v>
      </c>
      <c r="C3242">
        <v>2007</v>
      </c>
      <c r="D3242" s="1">
        <v>42335</v>
      </c>
      <c r="E3242" t="s">
        <v>1133</v>
      </c>
      <c r="F3242">
        <v>82</v>
      </c>
      <c r="G3242" t="s">
        <v>19</v>
      </c>
      <c r="H3242" t="s">
        <v>25</v>
      </c>
      <c r="I3242" t="s">
        <v>16874</v>
      </c>
      <c r="J3242" t="s">
        <v>16874</v>
      </c>
      <c r="K3242" t="s">
        <v>186</v>
      </c>
      <c r="L3242" t="s">
        <v>16875</v>
      </c>
      <c r="M3242" t="s">
        <v>16876</v>
      </c>
      <c r="N3242">
        <v>6.8</v>
      </c>
      <c r="O3242">
        <v>78206</v>
      </c>
      <c r="S3242" s="2"/>
      <c r="U3242">
        <v>0.94360633042568443</v>
      </c>
      <c r="V3242" t="s">
        <v>22725</v>
      </c>
      <c r="W3242">
        <f>AVERAGE(U3242:V3242)</f>
        <v>0.94360633042568443</v>
      </c>
      <c r="X3242" s="4"/>
      <c r="Y3242">
        <f>AVERAGE(W3242:X3242)</f>
        <v>0.94360633042568443</v>
      </c>
      <c r="Z3242" t="s">
        <v>23947</v>
      </c>
      <c r="AA3242" t="s">
        <v>22731</v>
      </c>
      <c r="AB3242" t="s">
        <v>23948</v>
      </c>
      <c r="AC3242" t="s">
        <v>22725</v>
      </c>
      <c r="AD3242">
        <v>0</v>
      </c>
      <c r="AE3242">
        <v>0</v>
      </c>
    </row>
    <row r="3243" spans="1:31" x14ac:dyDescent="0.25">
      <c r="A3243" t="s">
        <v>21464</v>
      </c>
      <c r="B3243" t="s">
        <v>5007</v>
      </c>
      <c r="C3243">
        <v>2017</v>
      </c>
      <c r="D3243" s="1">
        <v>43021</v>
      </c>
      <c r="E3243" t="s">
        <v>1133</v>
      </c>
      <c r="F3243">
        <v>85</v>
      </c>
      <c r="G3243" t="s">
        <v>19</v>
      </c>
      <c r="H3243" t="s">
        <v>25</v>
      </c>
      <c r="I3243" t="s">
        <v>12670</v>
      </c>
      <c r="J3243" t="s">
        <v>21465</v>
      </c>
      <c r="K3243" t="s">
        <v>21466</v>
      </c>
      <c r="L3243" t="s">
        <v>21467</v>
      </c>
      <c r="M3243" t="s">
        <v>21468</v>
      </c>
      <c r="N3243">
        <v>6.3</v>
      </c>
      <c r="O3243">
        <v>59979</v>
      </c>
      <c r="S3243" s="2"/>
      <c r="U3243">
        <v>0.54741862508349393</v>
      </c>
      <c r="V3243" t="s">
        <v>22725</v>
      </c>
      <c r="W3243">
        <f>AVERAGE(U3243:V3243)</f>
        <v>0.54741862508349393</v>
      </c>
      <c r="X3243" s="4"/>
      <c r="Y3243">
        <f>AVERAGE(W3243:X3243)</f>
        <v>0.54741862508349393</v>
      </c>
      <c r="Z3243" t="s">
        <v>23947</v>
      </c>
      <c r="AA3243" t="s">
        <v>22731</v>
      </c>
      <c r="AB3243" t="s">
        <v>23948</v>
      </c>
      <c r="AC3243" t="s">
        <v>22725</v>
      </c>
      <c r="AD3243">
        <v>0</v>
      </c>
      <c r="AE3243">
        <v>0</v>
      </c>
    </row>
    <row r="3244" spans="1:31" x14ac:dyDescent="0.25">
      <c r="A3244" t="s">
        <v>18378</v>
      </c>
      <c r="B3244" t="s">
        <v>825</v>
      </c>
      <c r="C3244">
        <v>2016</v>
      </c>
      <c r="D3244" s="1">
        <v>42595</v>
      </c>
      <c r="E3244" t="s">
        <v>266</v>
      </c>
      <c r="F3244">
        <v>123</v>
      </c>
      <c r="G3244" t="s">
        <v>19</v>
      </c>
      <c r="H3244" t="s">
        <v>9007</v>
      </c>
      <c r="I3244" t="s">
        <v>12469</v>
      </c>
      <c r="J3244" t="s">
        <v>12469</v>
      </c>
      <c r="K3244" t="s">
        <v>10685</v>
      </c>
      <c r="L3244" t="s">
        <v>18379</v>
      </c>
      <c r="M3244" t="s">
        <v>18380</v>
      </c>
      <c r="N3244">
        <v>6</v>
      </c>
      <c r="O3244">
        <v>586474</v>
      </c>
      <c r="P3244" s="2">
        <v>175000000</v>
      </c>
      <c r="Q3244" s="2">
        <v>325100054</v>
      </c>
      <c r="R3244" s="2">
        <v>746846894</v>
      </c>
      <c r="S3244" s="2">
        <v>896946948</v>
      </c>
      <c r="T3244">
        <v>40</v>
      </c>
      <c r="U3244">
        <v>0.30970600187817982</v>
      </c>
      <c r="V3244">
        <v>-0.75850894266291069</v>
      </c>
      <c r="W3244">
        <f>AVERAGE(U3244:V3244)</f>
        <v>-0.22440147039236544</v>
      </c>
      <c r="X3244" s="4">
        <v>9.5850719673716771</v>
      </c>
      <c r="Y3244">
        <f>AVERAGE(W3244:X3244)</f>
        <v>4.6803352484896559</v>
      </c>
      <c r="Z3244" t="s">
        <v>24006</v>
      </c>
      <c r="AA3244" t="s">
        <v>22731</v>
      </c>
      <c r="AB3244" t="s">
        <v>24007</v>
      </c>
      <c r="AC3244" t="s">
        <v>22725</v>
      </c>
      <c r="AD3244">
        <v>1977</v>
      </c>
      <c r="AE3244">
        <v>0</v>
      </c>
    </row>
    <row r="3245" spans="1:31" x14ac:dyDescent="0.25">
      <c r="A3245" t="s">
        <v>21326</v>
      </c>
      <c r="B3245" t="s">
        <v>21327</v>
      </c>
      <c r="C3245">
        <v>2015</v>
      </c>
      <c r="D3245" s="1">
        <v>42496</v>
      </c>
      <c r="E3245" t="s">
        <v>57</v>
      </c>
      <c r="F3245">
        <v>89</v>
      </c>
      <c r="G3245" t="s">
        <v>19</v>
      </c>
      <c r="H3245" t="s">
        <v>25</v>
      </c>
      <c r="I3245" t="s">
        <v>21328</v>
      </c>
      <c r="J3245" t="s">
        <v>21329</v>
      </c>
      <c r="K3245" t="s">
        <v>21330</v>
      </c>
      <c r="L3245" t="s">
        <v>21331</v>
      </c>
      <c r="M3245" t="s">
        <v>21332</v>
      </c>
      <c r="N3245">
        <v>6.5</v>
      </c>
      <c r="O3245">
        <v>5391</v>
      </c>
      <c r="S3245" s="2"/>
      <c r="U3245">
        <v>0.70589370722037037</v>
      </c>
      <c r="V3245" t="s">
        <v>22725</v>
      </c>
      <c r="W3245">
        <f>AVERAGE(U3245:V3245)</f>
        <v>0.70589370722037037</v>
      </c>
      <c r="X3245" s="4"/>
      <c r="Y3245">
        <f>AVERAGE(W3245:X3245)</f>
        <v>0.70589370722037037</v>
      </c>
      <c r="Z3245" t="s">
        <v>24195</v>
      </c>
      <c r="AA3245" t="s">
        <v>22731</v>
      </c>
      <c r="AB3245" t="s">
        <v>24196</v>
      </c>
      <c r="AC3245" t="s">
        <v>22725</v>
      </c>
      <c r="AD3245">
        <v>0</v>
      </c>
      <c r="AE3245">
        <v>0</v>
      </c>
    </row>
    <row r="3246" spans="1:31" x14ac:dyDescent="0.25">
      <c r="A3246" t="s">
        <v>20482</v>
      </c>
      <c r="B3246" t="s">
        <v>20483</v>
      </c>
      <c r="C3246">
        <v>2015</v>
      </c>
      <c r="D3246" s="1">
        <v>42090</v>
      </c>
      <c r="E3246" t="s">
        <v>22</v>
      </c>
      <c r="F3246">
        <v>91</v>
      </c>
      <c r="G3246" t="s">
        <v>19</v>
      </c>
      <c r="H3246" t="s">
        <v>25</v>
      </c>
      <c r="I3246" t="s">
        <v>20484</v>
      </c>
      <c r="J3246" t="s">
        <v>20484</v>
      </c>
      <c r="K3246" t="s">
        <v>20485</v>
      </c>
      <c r="L3246" t="s">
        <v>20486</v>
      </c>
      <c r="M3246" t="s">
        <v>20487</v>
      </c>
      <c r="N3246">
        <v>7</v>
      </c>
      <c r="O3246">
        <v>6650</v>
      </c>
      <c r="S3246" s="2"/>
      <c r="T3246">
        <v>54</v>
      </c>
      <c r="U3246">
        <v>1.1020814125625609</v>
      </c>
      <c r="V3246">
        <v>3.1922149611125862E-2</v>
      </c>
      <c r="W3246">
        <f>AVERAGE(U3246:V3246)</f>
        <v>0.5670017810868434</v>
      </c>
      <c r="X3246" s="4"/>
      <c r="Y3246">
        <f>AVERAGE(W3246:X3246)</f>
        <v>0.5670017810868434</v>
      </c>
      <c r="Z3246" t="s">
        <v>24149</v>
      </c>
      <c r="AA3246" t="s">
        <v>22731</v>
      </c>
      <c r="AB3246" t="s">
        <v>24150</v>
      </c>
      <c r="AC3246" t="s">
        <v>22725</v>
      </c>
      <c r="AD3246">
        <v>0</v>
      </c>
      <c r="AE3246">
        <v>0</v>
      </c>
    </row>
    <row r="3247" spans="1:31" x14ac:dyDescent="0.25">
      <c r="A3247" t="s">
        <v>16295</v>
      </c>
      <c r="B3247" t="s">
        <v>16296</v>
      </c>
      <c r="C3247">
        <v>2005</v>
      </c>
      <c r="D3247" s="1">
        <v>38632</v>
      </c>
      <c r="E3247" t="s">
        <v>113</v>
      </c>
      <c r="F3247">
        <v>90</v>
      </c>
      <c r="G3247" t="s">
        <v>19</v>
      </c>
      <c r="H3247" t="s">
        <v>16297</v>
      </c>
      <c r="I3247" t="s">
        <v>16298</v>
      </c>
      <c r="J3247" t="s">
        <v>16299</v>
      </c>
      <c r="K3247" t="s">
        <v>16300</v>
      </c>
      <c r="L3247" t="s">
        <v>16301</v>
      </c>
      <c r="M3247" t="s">
        <v>16302</v>
      </c>
      <c r="N3247">
        <v>7.2</v>
      </c>
      <c r="O3247">
        <v>7673</v>
      </c>
      <c r="P3247" s="2">
        <v>50000</v>
      </c>
      <c r="S3247" s="2"/>
      <c r="U3247">
        <v>1.2605564946994372</v>
      </c>
      <c r="V3247" t="s">
        <v>22725</v>
      </c>
      <c r="W3247">
        <f>AVERAGE(U3247:V3247)</f>
        <v>1.2605564946994372</v>
      </c>
      <c r="X3247" s="4"/>
      <c r="Y3247">
        <f>AVERAGE(W3247:X3247)</f>
        <v>1.2605564946994372</v>
      </c>
      <c r="Z3247" t="s">
        <v>23907</v>
      </c>
      <c r="AA3247" t="s">
        <v>22731</v>
      </c>
      <c r="AB3247" t="s">
        <v>23908</v>
      </c>
      <c r="AC3247" t="s">
        <v>22725</v>
      </c>
      <c r="AD3247">
        <v>1974</v>
      </c>
      <c r="AE3247">
        <v>0</v>
      </c>
    </row>
    <row r="3248" spans="1:31" x14ac:dyDescent="0.25">
      <c r="A3248" t="s">
        <v>21960</v>
      </c>
      <c r="B3248" t="s">
        <v>21961</v>
      </c>
      <c r="C3248">
        <v>2017</v>
      </c>
      <c r="D3248" s="1">
        <v>43181</v>
      </c>
      <c r="E3248" t="s">
        <v>84</v>
      </c>
      <c r="F3248">
        <v>134</v>
      </c>
      <c r="G3248" t="s">
        <v>19</v>
      </c>
      <c r="H3248" t="s">
        <v>21962</v>
      </c>
      <c r="I3248" t="s">
        <v>17567</v>
      </c>
      <c r="J3248" t="s">
        <v>21963</v>
      </c>
      <c r="K3248" t="s">
        <v>21964</v>
      </c>
      <c r="L3248" t="s">
        <v>21965</v>
      </c>
      <c r="M3248" t="s">
        <v>21966</v>
      </c>
      <c r="N3248">
        <v>7.2</v>
      </c>
      <c r="O3248">
        <v>67184</v>
      </c>
      <c r="P3248" s="2">
        <v>39000000</v>
      </c>
      <c r="Q3248" s="2">
        <v>29819114</v>
      </c>
      <c r="R3248" s="2">
        <v>35669017</v>
      </c>
      <c r="S3248" s="2">
        <v>26488131</v>
      </c>
      <c r="T3248">
        <v>65</v>
      </c>
      <c r="U3248">
        <v>1.2605564946994372</v>
      </c>
      <c r="V3248">
        <v>0.65297515068358314</v>
      </c>
      <c r="W3248">
        <f>AVERAGE(U3248:V3248)</f>
        <v>0.95676582269151011</v>
      </c>
      <c r="X3248" s="4">
        <v>0.11142884838531424</v>
      </c>
      <c r="Y3248">
        <f>AVERAGE(W3248:X3248)</f>
        <v>0.53409733553841221</v>
      </c>
      <c r="Z3248" t="s">
        <v>24037</v>
      </c>
      <c r="AA3248" t="s">
        <v>22731</v>
      </c>
      <c r="AB3248" t="s">
        <v>24038</v>
      </c>
      <c r="AC3248" t="s">
        <v>22725</v>
      </c>
      <c r="AD3248">
        <v>1966</v>
      </c>
      <c r="AE3248">
        <v>0</v>
      </c>
    </row>
    <row r="3249" spans="1:31" x14ac:dyDescent="0.25">
      <c r="A3249" t="s">
        <v>16323</v>
      </c>
      <c r="B3249" t="s">
        <v>16324</v>
      </c>
      <c r="C3249">
        <v>2007</v>
      </c>
      <c r="D3249" s="1">
        <v>39535</v>
      </c>
      <c r="E3249" t="s">
        <v>71</v>
      </c>
      <c r="F3249">
        <v>98</v>
      </c>
      <c r="G3249" t="s">
        <v>19</v>
      </c>
      <c r="H3249" t="s">
        <v>25</v>
      </c>
      <c r="I3249" t="s">
        <v>14114</v>
      </c>
      <c r="J3249" t="s">
        <v>16325</v>
      </c>
      <c r="K3249" t="s">
        <v>7857</v>
      </c>
      <c r="L3249" t="s">
        <v>16326</v>
      </c>
      <c r="M3249" t="s">
        <v>16327</v>
      </c>
      <c r="N3249">
        <v>6.7</v>
      </c>
      <c r="O3249">
        <v>96790</v>
      </c>
      <c r="P3249" s="2">
        <v>25000000</v>
      </c>
      <c r="Q3249" s="2">
        <v>47642963</v>
      </c>
      <c r="R3249" s="2">
        <v>68474305</v>
      </c>
      <c r="S3249" s="2">
        <v>91117268</v>
      </c>
      <c r="T3249">
        <v>65</v>
      </c>
      <c r="U3249">
        <v>0.8643687893572467</v>
      </c>
      <c r="V3249">
        <v>0.65297515068358314</v>
      </c>
      <c r="W3249">
        <f>AVERAGE(U3249:V3249)</f>
        <v>0.75867197002041498</v>
      </c>
      <c r="X3249" s="4">
        <v>0.81482040128640565</v>
      </c>
      <c r="Y3249">
        <f>AVERAGE(W3249:X3249)</f>
        <v>0.78674618565341037</v>
      </c>
      <c r="Z3249" t="s">
        <v>23911</v>
      </c>
      <c r="AA3249" t="s">
        <v>22731</v>
      </c>
      <c r="AB3249" t="s">
        <v>23912</v>
      </c>
      <c r="AC3249" t="s">
        <v>22725</v>
      </c>
      <c r="AD3249">
        <v>1982</v>
      </c>
      <c r="AE3249">
        <v>0</v>
      </c>
    </row>
    <row r="3250" spans="1:31" x14ac:dyDescent="0.25">
      <c r="A3250" t="s">
        <v>20840</v>
      </c>
      <c r="B3250" t="s">
        <v>20841</v>
      </c>
      <c r="C3250">
        <v>2013</v>
      </c>
      <c r="D3250" s="1">
        <v>41572</v>
      </c>
      <c r="E3250" t="s">
        <v>46</v>
      </c>
      <c r="F3250">
        <v>92</v>
      </c>
      <c r="G3250" t="s">
        <v>19</v>
      </c>
      <c r="H3250" t="s">
        <v>25</v>
      </c>
      <c r="I3250" t="s">
        <v>16638</v>
      </c>
      <c r="J3250" t="s">
        <v>20842</v>
      </c>
      <c r="K3250" t="s">
        <v>20843</v>
      </c>
      <c r="L3250" t="s">
        <v>20844</v>
      </c>
      <c r="M3250" t="s">
        <v>20845</v>
      </c>
      <c r="N3250">
        <v>6.5</v>
      </c>
      <c r="O3250">
        <v>88339</v>
      </c>
      <c r="P3250" s="2">
        <v>15000000</v>
      </c>
      <c r="Q3250" s="2">
        <v>102003019</v>
      </c>
      <c r="R3250" s="2">
        <v>151826547</v>
      </c>
      <c r="S3250" s="2">
        <v>238829566</v>
      </c>
      <c r="T3250">
        <v>54</v>
      </c>
      <c r="U3250">
        <v>0.70589370722037037</v>
      </c>
      <c r="V3250">
        <v>3.1922149611125862E-2</v>
      </c>
      <c r="W3250">
        <f>AVERAGE(U3250:V3250)</f>
        <v>0.3689079284157481</v>
      </c>
      <c r="X3250" s="4">
        <v>2.4224479744784904</v>
      </c>
      <c r="Y3250">
        <f>AVERAGE(W3250:X3250)</f>
        <v>1.3956779514471191</v>
      </c>
      <c r="Z3250" t="s">
        <v>24167</v>
      </c>
      <c r="AA3250" t="s">
        <v>22731</v>
      </c>
      <c r="AB3250" t="s">
        <v>24168</v>
      </c>
      <c r="AC3250" t="s">
        <v>22725</v>
      </c>
      <c r="AD3250">
        <v>0</v>
      </c>
      <c r="AE3250">
        <v>0</v>
      </c>
    </row>
    <row r="3251" spans="1:31" x14ac:dyDescent="0.25">
      <c r="A3251" t="s">
        <v>18621</v>
      </c>
      <c r="B3251" t="s">
        <v>18622</v>
      </c>
      <c r="C3251">
        <v>2010</v>
      </c>
      <c r="D3251" s="1">
        <v>40402</v>
      </c>
      <c r="E3251" t="s">
        <v>379</v>
      </c>
      <c r="F3251">
        <v>93</v>
      </c>
      <c r="G3251" t="s">
        <v>19</v>
      </c>
      <c r="H3251" t="s">
        <v>25</v>
      </c>
      <c r="I3251" t="s">
        <v>18623</v>
      </c>
      <c r="J3251" t="s">
        <v>18623</v>
      </c>
      <c r="K3251" t="s">
        <v>18624</v>
      </c>
      <c r="L3251" t="s">
        <v>18625</v>
      </c>
      <c r="M3251" t="s">
        <v>18626</v>
      </c>
      <c r="N3251">
        <v>6.8</v>
      </c>
      <c r="O3251">
        <v>8798</v>
      </c>
      <c r="S3251" s="2"/>
      <c r="U3251">
        <v>0.94360633042568443</v>
      </c>
      <c r="V3251" t="s">
        <v>22725</v>
      </c>
      <c r="W3251">
        <f>AVERAGE(U3251:V3251)</f>
        <v>0.94360633042568443</v>
      </c>
      <c r="X3251" s="4"/>
      <c r="Y3251">
        <f>AVERAGE(W3251:X3251)</f>
        <v>0.94360633042568443</v>
      </c>
      <c r="Z3251" t="s">
        <v>24039</v>
      </c>
      <c r="AA3251" t="s">
        <v>22731</v>
      </c>
      <c r="AB3251" t="s">
        <v>24040</v>
      </c>
      <c r="AC3251" t="s">
        <v>22725</v>
      </c>
      <c r="AD3251">
        <v>0</v>
      </c>
      <c r="AE3251">
        <v>0</v>
      </c>
    </row>
    <row r="3252" spans="1:31" x14ac:dyDescent="0.25">
      <c r="A3252" t="s">
        <v>18040</v>
      </c>
      <c r="B3252" t="s">
        <v>18041</v>
      </c>
      <c r="C3252">
        <v>2013</v>
      </c>
      <c r="D3252" s="1">
        <v>41473</v>
      </c>
      <c r="E3252" t="s">
        <v>46</v>
      </c>
      <c r="F3252">
        <v>107</v>
      </c>
      <c r="G3252" t="s">
        <v>19</v>
      </c>
      <c r="H3252" t="s">
        <v>271</v>
      </c>
      <c r="I3252" t="s">
        <v>18042</v>
      </c>
      <c r="J3252" t="s">
        <v>16779</v>
      </c>
      <c r="K3252" t="s">
        <v>336</v>
      </c>
      <c r="L3252" t="s">
        <v>18043</v>
      </c>
      <c r="M3252" t="s">
        <v>18044</v>
      </c>
      <c r="N3252">
        <v>6.6</v>
      </c>
      <c r="O3252">
        <v>378295</v>
      </c>
      <c r="P3252" s="2">
        <v>32000000</v>
      </c>
      <c r="Q3252" s="2">
        <v>101470202</v>
      </c>
      <c r="R3252" s="2">
        <v>126041322</v>
      </c>
      <c r="S3252" s="2">
        <v>195511524</v>
      </c>
      <c r="T3252">
        <v>67</v>
      </c>
      <c r="U3252">
        <v>0.78513124828880809</v>
      </c>
      <c r="V3252">
        <v>0.76589387815130272</v>
      </c>
      <c r="W3252">
        <f>AVERAGE(U3252:V3252)</f>
        <v>0.77551256322005546</v>
      </c>
      <c r="X3252" s="4">
        <v>1.9509958362422224</v>
      </c>
      <c r="Y3252">
        <f>AVERAGE(W3252:X3252)</f>
        <v>1.3632541997311389</v>
      </c>
      <c r="Z3252" t="s">
        <v>24016</v>
      </c>
      <c r="AA3252" t="s">
        <v>22731</v>
      </c>
      <c r="AB3252" t="s">
        <v>24017</v>
      </c>
      <c r="AC3252" t="s">
        <v>24018</v>
      </c>
      <c r="AD3252">
        <v>1974</v>
      </c>
      <c r="AE3252">
        <v>0</v>
      </c>
    </row>
    <row r="3253" spans="1:31" x14ac:dyDescent="0.25">
      <c r="A3253" t="s">
        <v>18860</v>
      </c>
      <c r="B3253" t="s">
        <v>18861</v>
      </c>
      <c r="C3253">
        <v>2013</v>
      </c>
      <c r="D3253" s="1">
        <v>41361</v>
      </c>
      <c r="E3253" t="s">
        <v>65</v>
      </c>
      <c r="F3253">
        <v>110</v>
      </c>
      <c r="G3253" t="s">
        <v>19</v>
      </c>
      <c r="H3253" t="s">
        <v>25</v>
      </c>
      <c r="I3253" t="s">
        <v>17313</v>
      </c>
      <c r="J3253" t="s">
        <v>17751</v>
      </c>
      <c r="K3253" t="s">
        <v>87</v>
      </c>
      <c r="L3253" t="s">
        <v>18862</v>
      </c>
      <c r="M3253" t="s">
        <v>18863</v>
      </c>
      <c r="N3253">
        <v>5.8</v>
      </c>
      <c r="O3253">
        <v>171306</v>
      </c>
      <c r="P3253" s="2">
        <v>130000000</v>
      </c>
      <c r="Q3253" s="2">
        <v>122523060</v>
      </c>
      <c r="R3253" s="2">
        <v>375740705</v>
      </c>
      <c r="S3253" s="2">
        <v>368263765</v>
      </c>
      <c r="T3253">
        <v>41</v>
      </c>
      <c r="U3253">
        <v>0.15123091974130348</v>
      </c>
      <c r="V3253">
        <v>-0.70204957892905095</v>
      </c>
      <c r="W3253">
        <f>AVERAGE(U3253:V3253)</f>
        <v>-0.27540932959387376</v>
      </c>
      <c r="X3253" s="4">
        <v>3.8311457609446609</v>
      </c>
      <c r="Y3253">
        <f>AVERAGE(W3253:X3253)</f>
        <v>1.7778682156753935</v>
      </c>
      <c r="Z3253" t="s">
        <v>24016</v>
      </c>
      <c r="AA3253" t="s">
        <v>22731</v>
      </c>
      <c r="AB3253" t="s">
        <v>24017</v>
      </c>
      <c r="AC3253" t="s">
        <v>24018</v>
      </c>
      <c r="AD3253">
        <v>1974</v>
      </c>
      <c r="AE3253">
        <v>0</v>
      </c>
    </row>
    <row r="3254" spans="1:31" x14ac:dyDescent="0.25">
      <c r="A3254" t="s">
        <v>19355</v>
      </c>
      <c r="B3254" t="s">
        <v>19356</v>
      </c>
      <c r="C3254">
        <v>2012</v>
      </c>
      <c r="D3254" s="1">
        <v>41263</v>
      </c>
      <c r="E3254" t="s">
        <v>452</v>
      </c>
      <c r="F3254">
        <v>101</v>
      </c>
      <c r="G3254" t="s">
        <v>19</v>
      </c>
      <c r="H3254" t="s">
        <v>25</v>
      </c>
      <c r="I3254" t="s">
        <v>19357</v>
      </c>
      <c r="J3254" t="s">
        <v>19358</v>
      </c>
      <c r="K3254" t="s">
        <v>1289</v>
      </c>
      <c r="L3254" t="s">
        <v>19359</v>
      </c>
      <c r="M3254" t="s">
        <v>19360</v>
      </c>
      <c r="N3254">
        <v>7.7</v>
      </c>
      <c r="O3254">
        <v>371521</v>
      </c>
      <c r="P3254" s="2">
        <v>165000000</v>
      </c>
      <c r="Q3254" s="2">
        <v>189422889</v>
      </c>
      <c r="R3254" s="2">
        <v>471222889</v>
      </c>
      <c r="S3254" s="2">
        <v>495645778</v>
      </c>
      <c r="T3254">
        <v>72</v>
      </c>
      <c r="U3254">
        <v>1.6567442000416277</v>
      </c>
      <c r="V3254">
        <v>1.0481906968206014</v>
      </c>
      <c r="W3254">
        <f>AVERAGE(U3254:V3254)</f>
        <v>1.3524674484311145</v>
      </c>
      <c r="X3254" s="4">
        <v>5.2175085702722406</v>
      </c>
      <c r="Y3254">
        <f>AVERAGE(W3254:X3254)</f>
        <v>3.2849880093516775</v>
      </c>
      <c r="Z3254" t="s">
        <v>24016</v>
      </c>
      <c r="AA3254" t="s">
        <v>22731</v>
      </c>
      <c r="AB3254" t="s">
        <v>24017</v>
      </c>
      <c r="AC3254" t="s">
        <v>24018</v>
      </c>
      <c r="AD3254">
        <v>1974</v>
      </c>
      <c r="AE3254">
        <v>0</v>
      </c>
    </row>
    <row r="3255" spans="1:31" x14ac:dyDescent="0.25">
      <c r="A3255" t="s">
        <v>19517</v>
      </c>
      <c r="B3255" t="s">
        <v>19518</v>
      </c>
      <c r="C3255">
        <v>2013</v>
      </c>
      <c r="D3255" s="1">
        <v>41505</v>
      </c>
      <c r="E3255" t="s">
        <v>452</v>
      </c>
      <c r="F3255">
        <v>96</v>
      </c>
      <c r="G3255" t="s">
        <v>19</v>
      </c>
      <c r="H3255" t="s">
        <v>25</v>
      </c>
      <c r="I3255" t="s">
        <v>19519</v>
      </c>
      <c r="J3255" t="s">
        <v>19520</v>
      </c>
      <c r="K3255" t="s">
        <v>12145</v>
      </c>
      <c r="L3255" t="s">
        <v>19521</v>
      </c>
      <c r="M3255" t="s">
        <v>19522</v>
      </c>
      <c r="N3255">
        <v>6.4</v>
      </c>
      <c r="O3255">
        <v>81691</v>
      </c>
      <c r="P3255" s="2">
        <v>135000000</v>
      </c>
      <c r="Q3255" s="2">
        <v>83028128</v>
      </c>
      <c r="R3255" s="2">
        <v>282570682</v>
      </c>
      <c r="S3255" s="2">
        <v>230598810</v>
      </c>
      <c r="T3255">
        <v>58</v>
      </c>
      <c r="U3255">
        <v>0.62665616615193254</v>
      </c>
      <c r="V3255">
        <v>0.25775960454656488</v>
      </c>
      <c r="W3255">
        <f>AVERAGE(U3255:V3255)</f>
        <v>0.44220788534924871</v>
      </c>
      <c r="X3255" s="4">
        <v>2.332868498206202</v>
      </c>
      <c r="Y3255">
        <f>AVERAGE(W3255:X3255)</f>
        <v>1.3875381917777254</v>
      </c>
      <c r="Z3255" t="s">
        <v>24016</v>
      </c>
      <c r="AA3255" t="s">
        <v>22731</v>
      </c>
      <c r="AB3255" t="s">
        <v>24017</v>
      </c>
      <c r="AC3255" t="s">
        <v>24018</v>
      </c>
      <c r="AD3255">
        <v>1974</v>
      </c>
      <c r="AE3255">
        <v>0</v>
      </c>
    </row>
    <row r="3256" spans="1:31" x14ac:dyDescent="0.25">
      <c r="A3256" t="s">
        <v>19038</v>
      </c>
      <c r="B3256" t="s">
        <v>19039</v>
      </c>
      <c r="C3256">
        <v>2011</v>
      </c>
      <c r="D3256" s="1">
        <v>42037</v>
      </c>
      <c r="E3256" t="s">
        <v>2073</v>
      </c>
      <c r="F3256">
        <v>90</v>
      </c>
      <c r="G3256" t="s">
        <v>19</v>
      </c>
      <c r="H3256" t="s">
        <v>25</v>
      </c>
      <c r="I3256" t="s">
        <v>19040</v>
      </c>
      <c r="J3256" t="s">
        <v>18186</v>
      </c>
      <c r="K3256" t="s">
        <v>19041</v>
      </c>
      <c r="L3256" t="s">
        <v>19042</v>
      </c>
      <c r="M3256" t="s">
        <v>19043</v>
      </c>
      <c r="N3256">
        <v>6.5</v>
      </c>
      <c r="O3256">
        <v>9063</v>
      </c>
      <c r="P3256" s="2">
        <v>500000</v>
      </c>
      <c r="S3256" s="2"/>
      <c r="U3256">
        <v>0.70589370722037037</v>
      </c>
      <c r="V3256" t="s">
        <v>22725</v>
      </c>
      <c r="W3256">
        <f>AVERAGE(U3256:V3256)</f>
        <v>0.70589370722037037</v>
      </c>
      <c r="X3256" s="4"/>
      <c r="Y3256">
        <f>AVERAGE(W3256:X3256)</f>
        <v>0.70589370722037037</v>
      </c>
      <c r="Z3256" t="s">
        <v>24057</v>
      </c>
      <c r="AA3256" t="s">
        <v>22731</v>
      </c>
      <c r="AB3256" t="s">
        <v>24058</v>
      </c>
      <c r="AC3256" t="s">
        <v>22725</v>
      </c>
      <c r="AD3256">
        <v>0</v>
      </c>
      <c r="AE3256">
        <v>0</v>
      </c>
    </row>
    <row r="3257" spans="1:31" x14ac:dyDescent="0.25">
      <c r="A3257" t="s">
        <v>21176</v>
      </c>
      <c r="B3257" t="s">
        <v>21177</v>
      </c>
      <c r="C3257">
        <v>2017</v>
      </c>
      <c r="D3257" s="1">
        <v>43032</v>
      </c>
      <c r="E3257" t="s">
        <v>509</v>
      </c>
      <c r="F3257">
        <v>78</v>
      </c>
      <c r="G3257" t="s">
        <v>19</v>
      </c>
      <c r="H3257" t="s">
        <v>25</v>
      </c>
      <c r="I3257" t="s">
        <v>20416</v>
      </c>
      <c r="J3257" t="s">
        <v>21178</v>
      </c>
      <c r="K3257" t="s">
        <v>17514</v>
      </c>
      <c r="L3257" t="s">
        <v>21179</v>
      </c>
      <c r="M3257" t="s">
        <v>21180</v>
      </c>
      <c r="N3257">
        <v>6.4</v>
      </c>
      <c r="O3257">
        <v>17701</v>
      </c>
      <c r="S3257" s="2"/>
      <c r="T3257">
        <v>75</v>
      </c>
      <c r="U3257">
        <v>0.62665616615193254</v>
      </c>
      <c r="V3257">
        <v>1.2175687880221808</v>
      </c>
      <c r="W3257">
        <f>AVERAGE(U3257:V3257)</f>
        <v>0.92211247708705668</v>
      </c>
      <c r="X3257" s="4"/>
      <c r="Y3257">
        <f>AVERAGE(W3257:X3257)</f>
        <v>0.92211247708705668</v>
      </c>
      <c r="Z3257" t="s">
        <v>24191</v>
      </c>
      <c r="AA3257" t="s">
        <v>22731</v>
      </c>
      <c r="AB3257" t="s">
        <v>24192</v>
      </c>
      <c r="AC3257" t="s">
        <v>22725</v>
      </c>
      <c r="AD3257">
        <v>1981</v>
      </c>
      <c r="AE3257">
        <v>0</v>
      </c>
    </row>
    <row r="3258" spans="1:31" x14ac:dyDescent="0.25">
      <c r="A3258" t="s">
        <v>22565</v>
      </c>
      <c r="B3258" t="s">
        <v>22566</v>
      </c>
      <c r="C3258">
        <v>2019</v>
      </c>
      <c r="D3258" s="1">
        <v>43518</v>
      </c>
      <c r="E3258" t="s">
        <v>56</v>
      </c>
      <c r="F3258">
        <v>89</v>
      </c>
      <c r="G3258" t="s">
        <v>19</v>
      </c>
      <c r="H3258" t="s">
        <v>25</v>
      </c>
      <c r="I3258" t="s">
        <v>22135</v>
      </c>
      <c r="J3258" t="s">
        <v>22567</v>
      </c>
      <c r="K3258" t="s">
        <v>15752</v>
      </c>
      <c r="L3258" t="s">
        <v>22568</v>
      </c>
      <c r="M3258" t="s">
        <v>22569</v>
      </c>
      <c r="N3258">
        <v>7.2</v>
      </c>
      <c r="O3258">
        <v>10186</v>
      </c>
      <c r="S3258" s="2"/>
      <c r="T3258">
        <v>70</v>
      </c>
      <c r="U3258">
        <v>1.2605564946994372</v>
      </c>
      <c r="V3258">
        <v>0.93527196935288193</v>
      </c>
      <c r="W3258">
        <f>AVERAGE(U3258:V3258)</f>
        <v>1.0979142320261595</v>
      </c>
      <c r="X3258" s="4"/>
      <c r="Y3258">
        <f>AVERAGE(W3258:X3258)</f>
        <v>1.0979142320261595</v>
      </c>
      <c r="Z3258" t="s">
        <v>24191</v>
      </c>
      <c r="AA3258" t="s">
        <v>22731</v>
      </c>
      <c r="AB3258" t="s">
        <v>24192</v>
      </c>
      <c r="AC3258" t="s">
        <v>22725</v>
      </c>
      <c r="AD3258">
        <v>1981</v>
      </c>
      <c r="AE3258">
        <v>0</v>
      </c>
    </row>
    <row r="3259" spans="1:31" x14ac:dyDescent="0.25">
      <c r="A3259" t="s">
        <v>20335</v>
      </c>
      <c r="B3259" t="s">
        <v>20336</v>
      </c>
      <c r="C3259">
        <v>2013</v>
      </c>
      <c r="D3259" s="1">
        <v>41739</v>
      </c>
      <c r="E3259" t="s">
        <v>505</v>
      </c>
      <c r="F3259">
        <v>104</v>
      </c>
      <c r="G3259" t="s">
        <v>19</v>
      </c>
      <c r="H3259" t="s">
        <v>25</v>
      </c>
      <c r="I3259" t="s">
        <v>15184</v>
      </c>
      <c r="J3259" t="s">
        <v>20337</v>
      </c>
      <c r="K3259" t="s">
        <v>18682</v>
      </c>
      <c r="L3259" t="s">
        <v>20338</v>
      </c>
      <c r="M3259" t="s">
        <v>20339</v>
      </c>
      <c r="N3259">
        <v>6.5</v>
      </c>
      <c r="O3259">
        <v>114486</v>
      </c>
      <c r="P3259" s="2">
        <v>5000000</v>
      </c>
      <c r="Q3259" s="2">
        <v>27695246</v>
      </c>
      <c r="R3259" s="2">
        <v>44459951</v>
      </c>
      <c r="S3259" s="2">
        <v>67155197</v>
      </c>
      <c r="T3259">
        <v>61</v>
      </c>
      <c r="U3259">
        <v>0.70589370722037037</v>
      </c>
      <c r="V3259">
        <v>0.42713769574814414</v>
      </c>
      <c r="W3259">
        <f>AVERAGE(U3259:V3259)</f>
        <v>0.56651570148425723</v>
      </c>
      <c r="X3259" s="4">
        <v>0.55402907536453527</v>
      </c>
      <c r="Y3259">
        <f>AVERAGE(W3259:X3259)</f>
        <v>0.56027238842439631</v>
      </c>
      <c r="Z3259" t="s">
        <v>24141</v>
      </c>
      <c r="AA3259" t="s">
        <v>22731</v>
      </c>
      <c r="AB3259" t="s">
        <v>24142</v>
      </c>
      <c r="AC3259" t="s">
        <v>22725</v>
      </c>
      <c r="AD3259">
        <v>0</v>
      </c>
      <c r="AE3259">
        <v>0</v>
      </c>
    </row>
    <row r="3260" spans="1:31" x14ac:dyDescent="0.25">
      <c r="A3260" t="s">
        <v>21241</v>
      </c>
      <c r="B3260" t="s">
        <v>21242</v>
      </c>
      <c r="C3260">
        <v>2017</v>
      </c>
      <c r="D3260" s="1">
        <v>43007</v>
      </c>
      <c r="E3260" t="s">
        <v>1886</v>
      </c>
      <c r="F3260">
        <v>103</v>
      </c>
      <c r="G3260" t="s">
        <v>19</v>
      </c>
      <c r="H3260" t="s">
        <v>25</v>
      </c>
      <c r="I3260" t="s">
        <v>15184</v>
      </c>
      <c r="J3260" t="s">
        <v>20337</v>
      </c>
      <c r="K3260" t="s">
        <v>18682</v>
      </c>
      <c r="L3260" t="s">
        <v>21243</v>
      </c>
      <c r="M3260" t="s">
        <v>21244</v>
      </c>
      <c r="N3260">
        <v>6.6</v>
      </c>
      <c r="O3260">
        <v>84184</v>
      </c>
      <c r="S3260" s="2"/>
      <c r="T3260">
        <v>77</v>
      </c>
      <c r="U3260">
        <v>0.78513124828880809</v>
      </c>
      <c r="V3260">
        <v>1.3304875154899003</v>
      </c>
      <c r="W3260">
        <f>AVERAGE(U3260:V3260)</f>
        <v>1.0578093818893541</v>
      </c>
      <c r="X3260" s="4"/>
      <c r="Y3260">
        <f>AVERAGE(W3260:X3260)</f>
        <v>1.0578093818893541</v>
      </c>
      <c r="Z3260" t="s">
        <v>24141</v>
      </c>
      <c r="AA3260" t="s">
        <v>22731</v>
      </c>
      <c r="AB3260" t="s">
        <v>24142</v>
      </c>
      <c r="AC3260" t="s">
        <v>22725</v>
      </c>
      <c r="AD3260">
        <v>0</v>
      </c>
      <c r="AE3260">
        <v>0</v>
      </c>
    </row>
    <row r="3261" spans="1:31" x14ac:dyDescent="0.25">
      <c r="A3261" t="s">
        <v>21791</v>
      </c>
      <c r="B3261" t="s">
        <v>11495</v>
      </c>
      <c r="C3261">
        <v>2016</v>
      </c>
      <c r="D3261" s="1">
        <v>42468</v>
      </c>
      <c r="E3261" t="s">
        <v>509</v>
      </c>
      <c r="F3261">
        <v>82</v>
      </c>
      <c r="G3261" t="s">
        <v>19</v>
      </c>
      <c r="H3261" t="s">
        <v>687</v>
      </c>
      <c r="I3261" t="s">
        <v>15184</v>
      </c>
      <c r="J3261" t="s">
        <v>21792</v>
      </c>
      <c r="K3261" t="s">
        <v>18682</v>
      </c>
      <c r="L3261" t="s">
        <v>21793</v>
      </c>
      <c r="M3261" t="s">
        <v>21794</v>
      </c>
      <c r="N3261">
        <v>6.6</v>
      </c>
      <c r="O3261">
        <v>96931</v>
      </c>
      <c r="P3261" s="2">
        <v>1000000</v>
      </c>
      <c r="S3261" s="2"/>
      <c r="T3261">
        <v>67</v>
      </c>
      <c r="U3261">
        <v>0.78513124828880809</v>
      </c>
      <c r="V3261">
        <v>0.76589387815130272</v>
      </c>
      <c r="W3261">
        <f>AVERAGE(U3261:V3261)</f>
        <v>0.77551256322005546</v>
      </c>
      <c r="X3261" s="4"/>
      <c r="Y3261">
        <f>AVERAGE(W3261:X3261)</f>
        <v>0.77551256322005546</v>
      </c>
      <c r="Z3261" t="s">
        <v>24141</v>
      </c>
      <c r="AA3261" t="s">
        <v>22731</v>
      </c>
      <c r="AB3261" t="s">
        <v>24142</v>
      </c>
      <c r="AC3261" t="s">
        <v>22725</v>
      </c>
      <c r="AD3261">
        <v>0</v>
      </c>
      <c r="AE3261">
        <v>0</v>
      </c>
    </row>
    <row r="3262" spans="1:31" x14ac:dyDescent="0.25">
      <c r="A3262" t="s">
        <v>19958</v>
      </c>
      <c r="B3262" t="s">
        <v>19959</v>
      </c>
      <c r="C3262">
        <v>2012</v>
      </c>
      <c r="D3262" s="1">
        <v>41312</v>
      </c>
      <c r="E3262" t="s">
        <v>26</v>
      </c>
      <c r="F3262">
        <v>93</v>
      </c>
      <c r="G3262" t="s">
        <v>19</v>
      </c>
      <c r="H3262" t="s">
        <v>25</v>
      </c>
      <c r="I3262" t="s">
        <v>19960</v>
      </c>
      <c r="J3262" t="s">
        <v>19961</v>
      </c>
      <c r="K3262" t="s">
        <v>19867</v>
      </c>
      <c r="L3262" t="s">
        <v>19962</v>
      </c>
      <c r="M3262" t="s">
        <v>19963</v>
      </c>
      <c r="N3262">
        <v>7.3</v>
      </c>
      <c r="O3262">
        <v>79817</v>
      </c>
      <c r="P3262" s="2">
        <v>1800000</v>
      </c>
      <c r="Q3262" s="2">
        <v>12795746</v>
      </c>
      <c r="R3262" s="2">
        <v>21107746</v>
      </c>
      <c r="S3262" s="2">
        <v>32103492</v>
      </c>
      <c r="T3262">
        <v>86</v>
      </c>
      <c r="U3262">
        <v>1.339794035767875</v>
      </c>
      <c r="V3262">
        <v>1.8386217890946381</v>
      </c>
      <c r="W3262">
        <f>AVERAGE(U3262:V3262)</f>
        <v>1.5892079124312566</v>
      </c>
      <c r="X3262" s="4">
        <v>0.17254365940143881</v>
      </c>
      <c r="Y3262">
        <f>AVERAGE(W3262:X3262)</f>
        <v>0.88087578591634774</v>
      </c>
      <c r="Z3262" t="s">
        <v>24109</v>
      </c>
      <c r="AA3262" t="s">
        <v>22731</v>
      </c>
      <c r="AB3262" t="s">
        <v>24110</v>
      </c>
      <c r="AC3262" t="s">
        <v>22725</v>
      </c>
      <c r="AD3262">
        <v>0</v>
      </c>
      <c r="AE3262">
        <v>0</v>
      </c>
    </row>
    <row r="3263" spans="1:31" x14ac:dyDescent="0.25">
      <c r="A3263" t="s">
        <v>20894</v>
      </c>
      <c r="B3263" t="s">
        <v>20895</v>
      </c>
      <c r="C3263">
        <v>2017</v>
      </c>
      <c r="D3263" s="1">
        <v>42832</v>
      </c>
      <c r="E3263" t="s">
        <v>46</v>
      </c>
      <c r="F3263">
        <v>88</v>
      </c>
      <c r="G3263" t="s">
        <v>19</v>
      </c>
      <c r="H3263" t="s">
        <v>25</v>
      </c>
      <c r="I3263" t="s">
        <v>15874</v>
      </c>
      <c r="J3263" t="s">
        <v>20896</v>
      </c>
      <c r="K3263" t="s">
        <v>20897</v>
      </c>
      <c r="L3263" t="s">
        <v>20898</v>
      </c>
      <c r="M3263" t="s">
        <v>20899</v>
      </c>
      <c r="N3263">
        <v>6.2</v>
      </c>
      <c r="O3263">
        <v>7892</v>
      </c>
      <c r="S3263" s="2"/>
      <c r="T3263">
        <v>77</v>
      </c>
      <c r="U3263">
        <v>0.46818108401505615</v>
      </c>
      <c r="V3263">
        <v>1.3304875154899003</v>
      </c>
      <c r="W3263">
        <f>AVERAGE(U3263:V3263)</f>
        <v>0.89933429975247825</v>
      </c>
      <c r="X3263" s="4"/>
      <c r="Y3263">
        <f>AVERAGE(W3263:X3263)</f>
        <v>0.89933429975247825</v>
      </c>
      <c r="Z3263" t="s">
        <v>24109</v>
      </c>
      <c r="AA3263" t="s">
        <v>22731</v>
      </c>
      <c r="AB3263" t="s">
        <v>24110</v>
      </c>
      <c r="AC3263" t="s">
        <v>22725</v>
      </c>
      <c r="AD3263">
        <v>0</v>
      </c>
      <c r="AE3263">
        <v>0</v>
      </c>
    </row>
    <row r="3264" spans="1:31" x14ac:dyDescent="0.25">
      <c r="A3264" t="s">
        <v>22542</v>
      </c>
      <c r="B3264" t="s">
        <v>22543</v>
      </c>
      <c r="C3264">
        <v>2018</v>
      </c>
      <c r="D3264" s="1">
        <v>43306</v>
      </c>
      <c r="E3264" t="s">
        <v>332</v>
      </c>
      <c r="F3264">
        <v>127</v>
      </c>
      <c r="G3264" t="s">
        <v>19</v>
      </c>
      <c r="H3264" t="s">
        <v>271</v>
      </c>
      <c r="I3264" t="s">
        <v>22544</v>
      </c>
      <c r="J3264" t="s">
        <v>22544</v>
      </c>
      <c r="K3264" t="s">
        <v>15956</v>
      </c>
      <c r="L3264" t="s">
        <v>22545</v>
      </c>
      <c r="M3264" t="s">
        <v>22546</v>
      </c>
      <c r="N3264">
        <v>7.3</v>
      </c>
      <c r="O3264">
        <v>221494</v>
      </c>
      <c r="P3264" s="2">
        <v>10000000</v>
      </c>
      <c r="Q3264" s="2">
        <v>44069456</v>
      </c>
      <c r="R3264" s="2">
        <v>80239658</v>
      </c>
      <c r="S3264" s="2">
        <v>114309114</v>
      </c>
      <c r="T3264">
        <v>87</v>
      </c>
      <c r="U3264">
        <v>1.339794035767875</v>
      </c>
      <c r="V3264">
        <v>1.8950811528284979</v>
      </c>
      <c r="W3264">
        <f>AVERAGE(U3264:V3264)</f>
        <v>1.6174375942981865</v>
      </c>
      <c r="X3264" s="4">
        <v>1.0672289793644785</v>
      </c>
      <c r="Y3264">
        <f>AVERAGE(W3264:X3264)</f>
        <v>1.3423332868313325</v>
      </c>
      <c r="Z3264" t="s">
        <v>24278</v>
      </c>
      <c r="AA3264" t="s">
        <v>22731</v>
      </c>
      <c r="AB3264" t="s">
        <v>24279</v>
      </c>
      <c r="AC3264" t="s">
        <v>22725</v>
      </c>
      <c r="AD3264">
        <v>0</v>
      </c>
      <c r="AE3264">
        <v>0</v>
      </c>
    </row>
    <row r="3265" spans="1:31" x14ac:dyDescent="0.25">
      <c r="A3265" t="s">
        <v>19779</v>
      </c>
      <c r="B3265" t="s">
        <v>19780</v>
      </c>
      <c r="C3265">
        <v>2013</v>
      </c>
      <c r="D3265" s="1">
        <v>41676</v>
      </c>
      <c r="E3265" t="s">
        <v>51</v>
      </c>
      <c r="F3265">
        <v>106</v>
      </c>
      <c r="G3265" t="s">
        <v>19</v>
      </c>
      <c r="H3265" t="s">
        <v>25</v>
      </c>
      <c r="I3265" t="s">
        <v>18685</v>
      </c>
      <c r="J3265" t="s">
        <v>18685</v>
      </c>
      <c r="K3265" t="s">
        <v>18049</v>
      </c>
      <c r="L3265" t="s">
        <v>7062</v>
      </c>
      <c r="M3265" t="s">
        <v>19781</v>
      </c>
      <c r="N3265">
        <v>6.9</v>
      </c>
      <c r="O3265">
        <v>74976</v>
      </c>
      <c r="P3265" s="2">
        <v>9000000</v>
      </c>
      <c r="Q3265" s="2">
        <v>6263670</v>
      </c>
      <c r="R3265" s="2">
        <v>13627519</v>
      </c>
      <c r="S3265" s="2">
        <v>10891189</v>
      </c>
      <c r="T3265">
        <v>87</v>
      </c>
      <c r="U3265">
        <v>1.022843871494123</v>
      </c>
      <c r="V3265">
        <v>1.8950811528284979</v>
      </c>
      <c r="W3265">
        <f>AVERAGE(U3265:V3265)</f>
        <v>1.4589625121613103</v>
      </c>
      <c r="X3265" s="4">
        <v>-5.8320552011108431E-2</v>
      </c>
      <c r="Y3265">
        <f>AVERAGE(W3265:X3265)</f>
        <v>0.70032098007510091</v>
      </c>
      <c r="Z3265" t="s">
        <v>24099</v>
      </c>
      <c r="AA3265" t="s">
        <v>22731</v>
      </c>
      <c r="AB3265" t="s">
        <v>24100</v>
      </c>
      <c r="AC3265" t="s">
        <v>22725</v>
      </c>
      <c r="AD3265">
        <v>0</v>
      </c>
      <c r="AE3265">
        <v>0</v>
      </c>
    </row>
    <row r="3266" spans="1:31" x14ac:dyDescent="0.25">
      <c r="A3266" t="s">
        <v>14273</v>
      </c>
      <c r="B3266" t="s">
        <v>14274</v>
      </c>
      <c r="C3266">
        <v>2006</v>
      </c>
      <c r="D3266" s="1">
        <v>39226</v>
      </c>
      <c r="E3266" t="s">
        <v>57</v>
      </c>
      <c r="F3266">
        <v>77</v>
      </c>
      <c r="G3266" t="s">
        <v>19</v>
      </c>
      <c r="H3266" t="s">
        <v>25</v>
      </c>
      <c r="I3266" t="s">
        <v>14149</v>
      </c>
      <c r="J3266" t="s">
        <v>14275</v>
      </c>
      <c r="K3266" t="s">
        <v>14276</v>
      </c>
      <c r="L3266" t="s">
        <v>14277</v>
      </c>
      <c r="M3266" t="s">
        <v>14278</v>
      </c>
      <c r="N3266">
        <v>6.3</v>
      </c>
      <c r="O3266">
        <v>11733</v>
      </c>
      <c r="P3266" s="2">
        <v>1000000</v>
      </c>
      <c r="S3266" s="2"/>
      <c r="U3266">
        <v>0.54741862508349393</v>
      </c>
      <c r="V3266" t="s">
        <v>22725</v>
      </c>
      <c r="W3266">
        <f>AVERAGE(U3266:V3266)</f>
        <v>0.54741862508349393</v>
      </c>
      <c r="X3266" s="4"/>
      <c r="Y3266">
        <f>AVERAGE(W3266:X3266)</f>
        <v>0.54741862508349393</v>
      </c>
      <c r="Z3266" t="s">
        <v>23788</v>
      </c>
      <c r="AA3266" t="s">
        <v>22731</v>
      </c>
      <c r="AB3266" t="s">
        <v>23789</v>
      </c>
      <c r="AC3266" t="s">
        <v>22725</v>
      </c>
      <c r="AD3266">
        <v>0</v>
      </c>
      <c r="AE3266">
        <v>0</v>
      </c>
    </row>
    <row r="3267" spans="1:31" x14ac:dyDescent="0.25">
      <c r="A3267" t="s">
        <v>22598</v>
      </c>
      <c r="B3267" t="s">
        <v>22599</v>
      </c>
      <c r="C3267">
        <v>2019</v>
      </c>
      <c r="D3267" s="1">
        <v>43910</v>
      </c>
      <c r="E3267" t="s">
        <v>585</v>
      </c>
      <c r="F3267">
        <v>91</v>
      </c>
      <c r="G3267" t="s">
        <v>19</v>
      </c>
      <c r="H3267" t="s">
        <v>25</v>
      </c>
      <c r="I3267" t="s">
        <v>22600</v>
      </c>
      <c r="J3267" t="s">
        <v>22600</v>
      </c>
      <c r="K3267" t="s">
        <v>21943</v>
      </c>
      <c r="L3267" t="s">
        <v>22601</v>
      </c>
      <c r="M3267" t="s">
        <v>22602</v>
      </c>
      <c r="N3267">
        <v>6.4</v>
      </c>
      <c r="O3267">
        <v>5512</v>
      </c>
      <c r="S3267" s="2"/>
      <c r="T3267">
        <v>72</v>
      </c>
      <c r="U3267">
        <v>0.62665616615193254</v>
      </c>
      <c r="V3267">
        <v>1.0481906968206014</v>
      </c>
      <c r="W3267">
        <f>AVERAGE(U3267:V3267)</f>
        <v>0.83742343148626697</v>
      </c>
      <c r="X3267" s="4"/>
      <c r="Y3267">
        <f>AVERAGE(W3267:X3267)</f>
        <v>0.83742343148626697</v>
      </c>
      <c r="Z3267" t="s">
        <v>24280</v>
      </c>
      <c r="AA3267" t="s">
        <v>22731</v>
      </c>
      <c r="AB3267" t="s">
        <v>24281</v>
      </c>
      <c r="AC3267" t="s">
        <v>22725</v>
      </c>
      <c r="AD3267">
        <v>1985</v>
      </c>
      <c r="AE3267">
        <v>0</v>
      </c>
    </row>
    <row r="3268" spans="1:31" x14ac:dyDescent="0.25">
      <c r="A3268" t="s">
        <v>20181</v>
      </c>
      <c r="B3268" t="s">
        <v>14934</v>
      </c>
      <c r="C3268">
        <v>2013</v>
      </c>
      <c r="D3268" s="1">
        <v>41627</v>
      </c>
      <c r="E3268" t="s">
        <v>452</v>
      </c>
      <c r="F3268">
        <v>102</v>
      </c>
      <c r="G3268" t="s">
        <v>19</v>
      </c>
      <c r="H3268" t="s">
        <v>2304</v>
      </c>
      <c r="I3268" t="s">
        <v>20182</v>
      </c>
      <c r="J3268" t="s">
        <v>20183</v>
      </c>
      <c r="K3268" t="s">
        <v>1289</v>
      </c>
      <c r="L3268" t="s">
        <v>20184</v>
      </c>
      <c r="M3268" t="s">
        <v>20185</v>
      </c>
      <c r="N3268">
        <v>7.4</v>
      </c>
      <c r="O3268">
        <v>560595</v>
      </c>
      <c r="P3268" s="2">
        <v>150000000</v>
      </c>
      <c r="Q3268" s="2">
        <v>400738009</v>
      </c>
      <c r="R3268" s="2">
        <v>1280803353</v>
      </c>
      <c r="S3268" s="2">
        <v>1531541362</v>
      </c>
      <c r="T3268">
        <v>75</v>
      </c>
      <c r="U3268">
        <v>1.4190315768363135</v>
      </c>
      <c r="V3268">
        <v>1.2175687880221808</v>
      </c>
      <c r="W3268">
        <f>AVERAGE(U3268:V3268)</f>
        <v>1.3183001824292471</v>
      </c>
      <c r="X3268" s="4">
        <v>16.491683614155978</v>
      </c>
      <c r="Y3268">
        <f>AVERAGE(W3268:X3268)</f>
        <v>8.9049918982926126</v>
      </c>
      <c r="Z3268" t="s">
        <v>24125</v>
      </c>
      <c r="AA3268" t="s">
        <v>22731</v>
      </c>
      <c r="AB3268" t="s">
        <v>24126</v>
      </c>
      <c r="AC3268" t="s">
        <v>22725</v>
      </c>
      <c r="AD3268">
        <v>1972</v>
      </c>
      <c r="AE3268">
        <v>0</v>
      </c>
    </row>
    <row r="3269" spans="1:31" x14ac:dyDescent="0.25">
      <c r="A3269" t="s">
        <v>17748</v>
      </c>
      <c r="B3269" t="s">
        <v>17749</v>
      </c>
      <c r="C3269">
        <v>2009</v>
      </c>
      <c r="D3269" s="1">
        <v>40088</v>
      </c>
      <c r="E3269" t="s">
        <v>1688</v>
      </c>
      <c r="F3269">
        <v>88</v>
      </c>
      <c r="G3269" t="s">
        <v>19</v>
      </c>
      <c r="H3269" t="s">
        <v>25</v>
      </c>
      <c r="I3269" t="s">
        <v>17750</v>
      </c>
      <c r="J3269" t="s">
        <v>17751</v>
      </c>
      <c r="K3269" t="s">
        <v>336</v>
      </c>
      <c r="L3269" t="s">
        <v>17752</v>
      </c>
      <c r="M3269" t="s">
        <v>17753</v>
      </c>
      <c r="N3269">
        <v>7.6</v>
      </c>
      <c r="O3269">
        <v>510818</v>
      </c>
      <c r="P3269" s="2">
        <v>23600000</v>
      </c>
      <c r="Q3269" s="2">
        <v>75590286</v>
      </c>
      <c r="R3269" s="2">
        <v>102392080</v>
      </c>
      <c r="S3269" s="2">
        <v>154382366</v>
      </c>
      <c r="T3269">
        <v>73</v>
      </c>
      <c r="U3269">
        <v>1.5775066589731892</v>
      </c>
      <c r="V3269">
        <v>1.1046500605544611</v>
      </c>
      <c r="W3269">
        <f>AVERAGE(U3269:V3269)</f>
        <v>1.3410783597638252</v>
      </c>
      <c r="X3269" s="4">
        <v>1.5033664285474493</v>
      </c>
      <c r="Y3269">
        <f>AVERAGE(W3269:X3269)</f>
        <v>1.4222223941556371</v>
      </c>
      <c r="Z3269" t="s">
        <v>24000</v>
      </c>
      <c r="AA3269" t="s">
        <v>22731</v>
      </c>
      <c r="AB3269" t="s">
        <v>24001</v>
      </c>
      <c r="AC3269" t="s">
        <v>22725</v>
      </c>
      <c r="AD3269">
        <v>0</v>
      </c>
      <c r="AE3269">
        <v>0</v>
      </c>
    </row>
    <row r="3270" spans="1:31" x14ac:dyDescent="0.25">
      <c r="A3270" t="s">
        <v>18816</v>
      </c>
      <c r="B3270" t="s">
        <v>18817</v>
      </c>
      <c r="C3270">
        <v>2019</v>
      </c>
      <c r="D3270" s="1">
        <v>43783</v>
      </c>
      <c r="E3270" t="s">
        <v>162</v>
      </c>
      <c r="F3270">
        <v>99</v>
      </c>
      <c r="G3270" t="s">
        <v>19</v>
      </c>
      <c r="H3270" t="s">
        <v>18818</v>
      </c>
      <c r="I3270" t="s">
        <v>17750</v>
      </c>
      <c r="J3270" t="s">
        <v>17751</v>
      </c>
      <c r="K3270" t="s">
        <v>18819</v>
      </c>
      <c r="L3270" t="s">
        <v>18820</v>
      </c>
      <c r="M3270" t="s">
        <v>18821</v>
      </c>
      <c r="N3270">
        <v>6.7</v>
      </c>
      <c r="O3270">
        <v>125294</v>
      </c>
      <c r="P3270" s="2">
        <v>42000000</v>
      </c>
      <c r="Q3270" s="2">
        <v>73123082</v>
      </c>
      <c r="R3270" s="2">
        <v>122810399</v>
      </c>
      <c r="S3270" s="2">
        <v>153933481</v>
      </c>
      <c r="T3270">
        <v>55</v>
      </c>
      <c r="U3270">
        <v>0.8643687893572467</v>
      </c>
      <c r="V3270">
        <v>8.8381513344985618E-2</v>
      </c>
      <c r="W3270">
        <f>AVERAGE(U3270:V3270)</f>
        <v>0.47637515135111619</v>
      </c>
      <c r="X3270" s="4">
        <v>1.4984809862859503</v>
      </c>
      <c r="Y3270">
        <f>AVERAGE(W3270:X3270)</f>
        <v>0.98742806881853329</v>
      </c>
      <c r="Z3270" t="s">
        <v>24000</v>
      </c>
      <c r="AA3270" t="s">
        <v>22731</v>
      </c>
      <c r="AB3270" t="s">
        <v>24001</v>
      </c>
      <c r="AC3270" t="s">
        <v>22725</v>
      </c>
      <c r="AD3270">
        <v>0</v>
      </c>
      <c r="AE3270">
        <v>0</v>
      </c>
    </row>
    <row r="3271" spans="1:31" x14ac:dyDescent="0.25">
      <c r="A3271" t="s">
        <v>19495</v>
      </c>
      <c r="B3271" t="s">
        <v>19496</v>
      </c>
      <c r="C3271">
        <v>2012</v>
      </c>
      <c r="D3271" s="1">
        <v>41235</v>
      </c>
      <c r="E3271" t="s">
        <v>379</v>
      </c>
      <c r="F3271">
        <v>109</v>
      </c>
      <c r="G3271" t="s">
        <v>19</v>
      </c>
      <c r="H3271" t="s">
        <v>271</v>
      </c>
      <c r="I3271" t="s">
        <v>12469</v>
      </c>
      <c r="J3271" t="s">
        <v>12469</v>
      </c>
      <c r="K3271" t="s">
        <v>16917</v>
      </c>
      <c r="L3271" t="s">
        <v>19497</v>
      </c>
      <c r="M3271" t="s">
        <v>19498</v>
      </c>
      <c r="N3271">
        <v>7.6</v>
      </c>
      <c r="O3271">
        <v>224496</v>
      </c>
      <c r="P3271" s="2">
        <v>7000000</v>
      </c>
      <c r="Q3271" s="2">
        <v>41003371</v>
      </c>
      <c r="R3271" s="2">
        <v>55078146</v>
      </c>
      <c r="S3271" s="2">
        <v>89081517</v>
      </c>
      <c r="T3271">
        <v>68</v>
      </c>
      <c r="U3271">
        <v>1.5775066589731892</v>
      </c>
      <c r="V3271">
        <v>0.82235324188516246</v>
      </c>
      <c r="W3271">
        <f>AVERAGE(U3271:V3271)</f>
        <v>1.1999299504291758</v>
      </c>
      <c r="X3271" s="4">
        <v>0.79266429455686738</v>
      </c>
      <c r="Y3271">
        <f>AVERAGE(W3271:X3271)</f>
        <v>0.9962971224930216</v>
      </c>
      <c r="Z3271" t="s">
        <v>24000</v>
      </c>
      <c r="AA3271" t="s">
        <v>22731</v>
      </c>
      <c r="AB3271" t="s">
        <v>24001</v>
      </c>
      <c r="AC3271" t="s">
        <v>22725</v>
      </c>
      <c r="AD3271">
        <v>0</v>
      </c>
      <c r="AE3271">
        <v>0</v>
      </c>
    </row>
    <row r="3272" spans="1:31" x14ac:dyDescent="0.25">
      <c r="A3272" t="s">
        <v>17524</v>
      </c>
      <c r="B3272" t="s">
        <v>17525</v>
      </c>
      <c r="C3272">
        <v>2008</v>
      </c>
      <c r="D3272" s="1">
        <v>39773</v>
      </c>
      <c r="E3272" t="s">
        <v>57</v>
      </c>
      <c r="F3272">
        <v>113</v>
      </c>
      <c r="G3272" t="s">
        <v>19</v>
      </c>
      <c r="H3272" t="s">
        <v>25</v>
      </c>
      <c r="I3272" t="s">
        <v>5915</v>
      </c>
      <c r="J3272" t="s">
        <v>17526</v>
      </c>
      <c r="K3272" t="s">
        <v>17527</v>
      </c>
      <c r="L3272" t="s">
        <v>17528</v>
      </c>
      <c r="M3272" t="s">
        <v>17529</v>
      </c>
      <c r="N3272">
        <v>6.7</v>
      </c>
      <c r="O3272">
        <v>46805</v>
      </c>
      <c r="Q3272" s="2">
        <v>12796841</v>
      </c>
      <c r="R3272" s="2">
        <v>16937968</v>
      </c>
      <c r="S3272" s="2">
        <v>29734809</v>
      </c>
      <c r="T3272">
        <v>82</v>
      </c>
      <c r="U3272">
        <v>0.8643687893572467</v>
      </c>
      <c r="V3272">
        <v>1.612784334159199</v>
      </c>
      <c r="W3272">
        <f>AVERAGE(U3272:V3272)</f>
        <v>1.2385765617582227</v>
      </c>
      <c r="X3272" s="4">
        <v>0.14676408549655418</v>
      </c>
      <c r="Y3272">
        <f>AVERAGE(W3272:X3272)</f>
        <v>0.69267032362738845</v>
      </c>
      <c r="Z3272" t="s">
        <v>23988</v>
      </c>
      <c r="AA3272" t="s">
        <v>22731</v>
      </c>
      <c r="AB3272" t="s">
        <v>23989</v>
      </c>
      <c r="AC3272" t="s">
        <v>22725</v>
      </c>
      <c r="AD3272">
        <v>0</v>
      </c>
      <c r="AE3272">
        <v>0</v>
      </c>
    </row>
    <row r="3273" spans="1:31" x14ac:dyDescent="0.25">
      <c r="A3273" t="s">
        <v>17568</v>
      </c>
      <c r="B3273" t="s">
        <v>17569</v>
      </c>
      <c r="C3273">
        <v>2008</v>
      </c>
      <c r="D3273" s="1">
        <v>40051</v>
      </c>
      <c r="E3273" t="s">
        <v>22</v>
      </c>
      <c r="F3273">
        <v>91</v>
      </c>
      <c r="G3273" t="s">
        <v>19</v>
      </c>
      <c r="H3273" t="s">
        <v>17570</v>
      </c>
      <c r="I3273" t="s">
        <v>14646</v>
      </c>
      <c r="J3273" t="s">
        <v>17218</v>
      </c>
      <c r="K3273" t="s">
        <v>15709</v>
      </c>
      <c r="L3273" t="s">
        <v>17571</v>
      </c>
      <c r="M3273" t="s">
        <v>17572</v>
      </c>
      <c r="N3273">
        <v>7.3</v>
      </c>
      <c r="O3273">
        <v>5516</v>
      </c>
      <c r="Q3273" s="2">
        <v>870781</v>
      </c>
      <c r="R3273" s="2">
        <v>942209</v>
      </c>
      <c r="S3273" s="2">
        <v>1812990</v>
      </c>
      <c r="T3273">
        <v>89</v>
      </c>
      <c r="U3273">
        <v>1.339794035767875</v>
      </c>
      <c r="V3273">
        <v>2.0079998802962171</v>
      </c>
      <c r="W3273">
        <f>AVERAGE(U3273:V3273)</f>
        <v>1.6738969580320462</v>
      </c>
      <c r="X3273" s="4">
        <v>-0.15712317863685366</v>
      </c>
      <c r="Y3273">
        <f>AVERAGE(W3273:X3273)</f>
        <v>0.75838688969759627</v>
      </c>
      <c r="Z3273" t="s">
        <v>23990</v>
      </c>
      <c r="AA3273" t="s">
        <v>22731</v>
      </c>
      <c r="AB3273" t="s">
        <v>23991</v>
      </c>
      <c r="AC3273" t="s">
        <v>22725</v>
      </c>
      <c r="AD3273">
        <v>0</v>
      </c>
      <c r="AE3273">
        <v>0</v>
      </c>
    </row>
    <row r="3274" spans="1:31" x14ac:dyDescent="0.25">
      <c r="A3274" t="s">
        <v>19328</v>
      </c>
      <c r="B3274" t="s">
        <v>19329</v>
      </c>
      <c r="C3274">
        <v>2012</v>
      </c>
      <c r="D3274" s="1">
        <v>41526</v>
      </c>
      <c r="E3274" t="s">
        <v>264</v>
      </c>
      <c r="F3274">
        <v>85</v>
      </c>
      <c r="G3274" t="s">
        <v>19</v>
      </c>
      <c r="H3274" t="s">
        <v>25</v>
      </c>
      <c r="I3274" t="s">
        <v>19330</v>
      </c>
      <c r="J3274" t="s">
        <v>19331</v>
      </c>
      <c r="K3274" t="s">
        <v>17938</v>
      </c>
      <c r="L3274" t="s">
        <v>19332</v>
      </c>
      <c r="M3274" t="s">
        <v>19333</v>
      </c>
      <c r="N3274">
        <v>6.5</v>
      </c>
      <c r="O3274">
        <v>11336</v>
      </c>
      <c r="S3274" s="2"/>
      <c r="U3274">
        <v>0.70589370722037037</v>
      </c>
      <c r="V3274" t="s">
        <v>22725</v>
      </c>
      <c r="W3274">
        <f>AVERAGE(U3274:V3274)</f>
        <v>0.70589370722037037</v>
      </c>
      <c r="X3274" s="4"/>
      <c r="Y3274">
        <f>AVERAGE(W3274:X3274)</f>
        <v>0.70589370722037037</v>
      </c>
      <c r="Z3274" t="s">
        <v>24071</v>
      </c>
      <c r="AA3274" t="s">
        <v>22731</v>
      </c>
      <c r="AB3274" t="s">
        <v>24072</v>
      </c>
      <c r="AC3274" t="s">
        <v>22725</v>
      </c>
      <c r="AD3274">
        <v>0</v>
      </c>
      <c r="AE3274">
        <v>0</v>
      </c>
    </row>
    <row r="3275" spans="1:31" x14ac:dyDescent="0.25">
      <c r="A3275" t="s">
        <v>8243</v>
      </c>
      <c r="B3275" t="s">
        <v>8244</v>
      </c>
      <c r="C3275">
        <v>1986</v>
      </c>
      <c r="D3275" s="1">
        <v>31863</v>
      </c>
      <c r="E3275" t="s">
        <v>196</v>
      </c>
      <c r="F3275">
        <v>120</v>
      </c>
      <c r="G3275" t="s">
        <v>19</v>
      </c>
      <c r="H3275" t="s">
        <v>25</v>
      </c>
      <c r="I3275" t="s">
        <v>7296</v>
      </c>
      <c r="J3275" t="s">
        <v>8245</v>
      </c>
      <c r="K3275" t="s">
        <v>7502</v>
      </c>
      <c r="L3275" t="s">
        <v>8246</v>
      </c>
      <c r="M3275" t="s">
        <v>8247</v>
      </c>
      <c r="N3275">
        <v>7.2</v>
      </c>
      <c r="O3275">
        <v>64207</v>
      </c>
      <c r="P3275" s="2">
        <v>15000000</v>
      </c>
      <c r="Q3275" s="2">
        <v>8620929</v>
      </c>
      <c r="R3275" s="2">
        <v>8620929</v>
      </c>
      <c r="S3275" s="2">
        <v>2241858</v>
      </c>
      <c r="T3275">
        <v>75</v>
      </c>
      <c r="U3275">
        <v>1.2605564946994372</v>
      </c>
      <c r="V3275">
        <v>1.2175687880221808</v>
      </c>
      <c r="W3275">
        <f>AVERAGE(U3275:V3275)</f>
        <v>1.239062641360809</v>
      </c>
      <c r="X3275" s="4">
        <v>-0.1524555915002718</v>
      </c>
      <c r="Y3275">
        <f>AVERAGE(W3275:X3275)</f>
        <v>0.54330352493026857</v>
      </c>
      <c r="Z3275" t="s">
        <v>23359</v>
      </c>
      <c r="AA3275" t="s">
        <v>22731</v>
      </c>
      <c r="AB3275" t="s">
        <v>23360</v>
      </c>
      <c r="AC3275" t="s">
        <v>22725</v>
      </c>
      <c r="AD3275">
        <v>0</v>
      </c>
      <c r="AE3275">
        <v>0</v>
      </c>
    </row>
    <row r="3276" spans="1:31" x14ac:dyDescent="0.25">
      <c r="A3276" t="s">
        <v>20578</v>
      </c>
      <c r="B3276" t="s">
        <v>2249</v>
      </c>
      <c r="C3276">
        <v>2014</v>
      </c>
      <c r="D3276" s="1">
        <v>42047</v>
      </c>
      <c r="E3276" t="s">
        <v>412</v>
      </c>
      <c r="F3276">
        <v>106</v>
      </c>
      <c r="G3276" t="s">
        <v>19</v>
      </c>
      <c r="H3276" t="s">
        <v>25</v>
      </c>
      <c r="I3276" t="s">
        <v>17893</v>
      </c>
      <c r="J3276" t="s">
        <v>17893</v>
      </c>
      <c r="K3276" t="s">
        <v>15407</v>
      </c>
      <c r="L3276" t="s">
        <v>20579</v>
      </c>
      <c r="M3276" t="s">
        <v>20580</v>
      </c>
      <c r="N3276">
        <v>8.5</v>
      </c>
      <c r="O3276">
        <v>690732</v>
      </c>
      <c r="P3276" s="2">
        <v>3300000</v>
      </c>
      <c r="Q3276" s="2">
        <v>13092000</v>
      </c>
      <c r="R3276" s="2">
        <v>48983260</v>
      </c>
      <c r="S3276" s="2">
        <v>58775260</v>
      </c>
      <c r="T3276">
        <v>88</v>
      </c>
      <c r="U3276">
        <v>2.2906445285891324</v>
      </c>
      <c r="V3276">
        <v>1.9515405165623576</v>
      </c>
      <c r="W3276">
        <f>AVERAGE(U3276:V3276)</f>
        <v>2.1210925225757449</v>
      </c>
      <c r="X3276" s="4">
        <v>0.46282598689310311</v>
      </c>
      <c r="Y3276">
        <f>AVERAGE(W3276:X3276)</f>
        <v>1.2919592547344241</v>
      </c>
      <c r="Z3276" t="s">
        <v>24155</v>
      </c>
      <c r="AA3276" t="s">
        <v>22731</v>
      </c>
      <c r="AB3276" t="s">
        <v>24156</v>
      </c>
      <c r="AC3276" t="s">
        <v>22725</v>
      </c>
      <c r="AD3276">
        <v>1985</v>
      </c>
      <c r="AE3276">
        <v>0</v>
      </c>
    </row>
    <row r="3277" spans="1:31" x14ac:dyDescent="0.25">
      <c r="A3277" t="s">
        <v>19452</v>
      </c>
      <c r="B3277" t="s">
        <v>19453</v>
      </c>
      <c r="C3277">
        <v>2018</v>
      </c>
      <c r="D3277" s="1">
        <v>43145</v>
      </c>
      <c r="E3277" t="s">
        <v>65</v>
      </c>
      <c r="F3277">
        <v>134</v>
      </c>
      <c r="G3277" t="s">
        <v>19</v>
      </c>
      <c r="H3277" t="s">
        <v>19454</v>
      </c>
      <c r="I3277" t="s">
        <v>19455</v>
      </c>
      <c r="J3277" t="s">
        <v>19456</v>
      </c>
      <c r="K3277" t="s">
        <v>16849</v>
      </c>
      <c r="L3277" t="s">
        <v>19457</v>
      </c>
      <c r="M3277" t="s">
        <v>19458</v>
      </c>
      <c r="N3277">
        <v>7.3</v>
      </c>
      <c r="O3277">
        <v>597058</v>
      </c>
      <c r="P3277" s="2">
        <v>200000000</v>
      </c>
      <c r="Q3277" s="2">
        <v>700426566</v>
      </c>
      <c r="R3277" s="2">
        <v>1347280838</v>
      </c>
      <c r="S3277" s="2">
        <v>1847707404</v>
      </c>
      <c r="T3277">
        <v>88</v>
      </c>
      <c r="U3277">
        <v>1.339794035767875</v>
      </c>
      <c r="V3277">
        <v>1.9515405165623576</v>
      </c>
      <c r="W3277">
        <f>AVERAGE(U3277:V3277)</f>
        <v>1.6456672761651163</v>
      </c>
      <c r="X3277" s="4">
        <v>19.932678397313481</v>
      </c>
      <c r="Y3277">
        <f>AVERAGE(W3277:X3277)</f>
        <v>10.789172836739299</v>
      </c>
      <c r="Z3277" t="s">
        <v>24079</v>
      </c>
      <c r="AA3277" t="s">
        <v>22731</v>
      </c>
      <c r="AB3277" t="s">
        <v>24080</v>
      </c>
      <c r="AC3277" t="s">
        <v>22725</v>
      </c>
      <c r="AD3277">
        <v>1984</v>
      </c>
      <c r="AE3277">
        <v>0</v>
      </c>
    </row>
    <row r="3278" spans="1:31" x14ac:dyDescent="0.25">
      <c r="A3278" t="s">
        <v>20237</v>
      </c>
      <c r="B3278" t="s">
        <v>20238</v>
      </c>
      <c r="C3278">
        <v>2013</v>
      </c>
      <c r="D3278" s="1">
        <v>41711</v>
      </c>
      <c r="E3278" t="s">
        <v>20</v>
      </c>
      <c r="F3278">
        <v>85</v>
      </c>
      <c r="G3278" t="s">
        <v>19</v>
      </c>
      <c r="H3278" t="s">
        <v>271</v>
      </c>
      <c r="I3278" t="s">
        <v>19455</v>
      </c>
      <c r="J3278" t="s">
        <v>19455</v>
      </c>
      <c r="K3278" t="s">
        <v>20239</v>
      </c>
      <c r="L3278" t="s">
        <v>20240</v>
      </c>
      <c r="M3278" t="s">
        <v>20241</v>
      </c>
      <c r="N3278">
        <v>7.5</v>
      </c>
      <c r="O3278">
        <v>73870</v>
      </c>
      <c r="P3278" s="2">
        <v>900000</v>
      </c>
      <c r="Q3278" s="2">
        <v>16101339</v>
      </c>
      <c r="R3278" s="2">
        <v>17385830</v>
      </c>
      <c r="S3278" s="2">
        <v>32587169</v>
      </c>
      <c r="T3278">
        <v>85</v>
      </c>
      <c r="U3278">
        <v>1.4982691179047514</v>
      </c>
      <c r="V3278">
        <v>1.7821624253607784</v>
      </c>
      <c r="W3278">
        <f>AVERAGE(U3278:V3278)</f>
        <v>1.6402157716327648</v>
      </c>
      <c r="X3278" s="4">
        <v>0.17780776057816569</v>
      </c>
      <c r="Y3278">
        <f>AVERAGE(W3278:X3278)</f>
        <v>0.90901176610546519</v>
      </c>
      <c r="Z3278" t="s">
        <v>24079</v>
      </c>
      <c r="AA3278" t="s">
        <v>22731</v>
      </c>
      <c r="AB3278" t="s">
        <v>24080</v>
      </c>
      <c r="AC3278" t="s">
        <v>22725</v>
      </c>
      <c r="AD3278">
        <v>1984</v>
      </c>
      <c r="AE3278">
        <v>0</v>
      </c>
    </row>
    <row r="3279" spans="1:31" x14ac:dyDescent="0.25">
      <c r="A3279" t="s">
        <v>21780</v>
      </c>
      <c r="B3279" t="s">
        <v>21781</v>
      </c>
      <c r="C3279">
        <v>2017</v>
      </c>
      <c r="D3279" s="1">
        <v>42999</v>
      </c>
      <c r="E3279" t="s">
        <v>57</v>
      </c>
      <c r="F3279">
        <v>96</v>
      </c>
      <c r="G3279" t="s">
        <v>19</v>
      </c>
      <c r="H3279" t="s">
        <v>271</v>
      </c>
      <c r="I3279" t="s">
        <v>21763</v>
      </c>
      <c r="J3279" t="s">
        <v>21782</v>
      </c>
      <c r="K3279" t="s">
        <v>21783</v>
      </c>
      <c r="L3279" t="s">
        <v>21784</v>
      </c>
      <c r="M3279" t="s">
        <v>21785</v>
      </c>
      <c r="N3279">
        <v>6.4</v>
      </c>
      <c r="O3279">
        <v>31590</v>
      </c>
      <c r="P3279" s="2">
        <v>10000000</v>
      </c>
      <c r="Q3279" s="2">
        <v>34121140</v>
      </c>
      <c r="R3279" s="2">
        <v>61621140</v>
      </c>
      <c r="S3279" s="2">
        <v>85742280</v>
      </c>
      <c r="T3279">
        <v>52</v>
      </c>
      <c r="U3279">
        <v>0.62665616615193254</v>
      </c>
      <c r="V3279">
        <v>-8.0996577856593643E-2</v>
      </c>
      <c r="W3279">
        <f>AVERAGE(U3279:V3279)</f>
        <v>0.27282979414766945</v>
      </c>
      <c r="X3279" s="4">
        <v>0.75632169108167657</v>
      </c>
      <c r="Y3279">
        <f>AVERAGE(W3279:X3279)</f>
        <v>0.51457574261467298</v>
      </c>
      <c r="Z3279" t="s">
        <v>24079</v>
      </c>
      <c r="AA3279" t="s">
        <v>22731</v>
      </c>
      <c r="AB3279" t="s">
        <v>24080</v>
      </c>
      <c r="AC3279" t="s">
        <v>22725</v>
      </c>
      <c r="AD3279">
        <v>1984</v>
      </c>
      <c r="AE3279">
        <v>0</v>
      </c>
    </row>
    <row r="3280" spans="1:31" x14ac:dyDescent="0.25">
      <c r="A3280" t="s">
        <v>17460</v>
      </c>
      <c r="B3280" t="s">
        <v>17461</v>
      </c>
      <c r="C3280">
        <v>2013</v>
      </c>
      <c r="D3280" s="1">
        <v>41548</v>
      </c>
      <c r="E3280" t="s">
        <v>294</v>
      </c>
      <c r="F3280">
        <v>108</v>
      </c>
      <c r="G3280" t="s">
        <v>19</v>
      </c>
      <c r="H3280" t="s">
        <v>25</v>
      </c>
      <c r="I3280" t="s">
        <v>17462</v>
      </c>
      <c r="J3280" t="s">
        <v>17463</v>
      </c>
      <c r="K3280" t="s">
        <v>17464</v>
      </c>
      <c r="L3280" t="s">
        <v>17465</v>
      </c>
      <c r="M3280" t="s">
        <v>17466</v>
      </c>
      <c r="N3280">
        <v>6.5</v>
      </c>
      <c r="O3280">
        <v>7880</v>
      </c>
      <c r="P3280" s="2">
        <v>65000</v>
      </c>
      <c r="S3280" s="2"/>
      <c r="U3280">
        <v>0.70589370722037037</v>
      </c>
      <c r="V3280" t="s">
        <v>22725</v>
      </c>
      <c r="W3280">
        <f>AVERAGE(U3280:V3280)</f>
        <v>0.70589370722037037</v>
      </c>
      <c r="X3280" s="4"/>
      <c r="Y3280">
        <f>AVERAGE(W3280:X3280)</f>
        <v>0.70589370722037037</v>
      </c>
      <c r="Z3280" t="s">
        <v>23986</v>
      </c>
      <c r="AA3280" t="s">
        <v>22731</v>
      </c>
      <c r="AB3280" t="s">
        <v>23987</v>
      </c>
      <c r="AC3280" t="s">
        <v>22725</v>
      </c>
      <c r="AD3280">
        <v>0</v>
      </c>
      <c r="AE3280">
        <v>0</v>
      </c>
    </row>
    <row r="3281" spans="1:31" x14ac:dyDescent="0.25">
      <c r="A3281" t="s">
        <v>20007</v>
      </c>
      <c r="B3281" t="s">
        <v>20008</v>
      </c>
      <c r="C3281">
        <v>2014</v>
      </c>
      <c r="D3281" s="1">
        <v>42767</v>
      </c>
      <c r="E3281" t="s">
        <v>22</v>
      </c>
      <c r="F3281">
        <v>115</v>
      </c>
      <c r="G3281" t="s">
        <v>19</v>
      </c>
      <c r="H3281" t="s">
        <v>25</v>
      </c>
      <c r="I3281" t="s">
        <v>20009</v>
      </c>
      <c r="J3281" t="s">
        <v>20010</v>
      </c>
      <c r="K3281" t="s">
        <v>20011</v>
      </c>
      <c r="L3281" t="s">
        <v>20012</v>
      </c>
      <c r="M3281" t="s">
        <v>20013</v>
      </c>
      <c r="N3281">
        <v>8.8000000000000007</v>
      </c>
      <c r="O3281">
        <v>17814</v>
      </c>
      <c r="S3281" s="2"/>
      <c r="U3281">
        <v>2.528357151794447</v>
      </c>
      <c r="V3281" t="s">
        <v>22725</v>
      </c>
      <c r="W3281">
        <f>AVERAGE(U3281:V3281)</f>
        <v>2.528357151794447</v>
      </c>
      <c r="X3281" s="4"/>
      <c r="Y3281">
        <f>AVERAGE(W3281:X3281)</f>
        <v>2.528357151794447</v>
      </c>
      <c r="Z3281" t="s">
        <v>24113</v>
      </c>
      <c r="AA3281" t="s">
        <v>22731</v>
      </c>
      <c r="AB3281" t="s">
        <v>24114</v>
      </c>
      <c r="AC3281" t="s">
        <v>22725</v>
      </c>
      <c r="AD3281">
        <v>0</v>
      </c>
      <c r="AE3281">
        <v>0</v>
      </c>
    </row>
    <row r="3282" spans="1:31" x14ac:dyDescent="0.25">
      <c r="A3282" t="s">
        <v>20290</v>
      </c>
      <c r="B3282" t="s">
        <v>20291</v>
      </c>
      <c r="C3282">
        <v>2013</v>
      </c>
      <c r="D3282" s="1">
        <v>41509</v>
      </c>
      <c r="E3282" t="s">
        <v>22</v>
      </c>
      <c r="F3282">
        <v>96</v>
      </c>
      <c r="G3282" t="s">
        <v>19</v>
      </c>
      <c r="H3282" t="s">
        <v>25</v>
      </c>
      <c r="I3282" t="s">
        <v>19874</v>
      </c>
      <c r="J3282" t="s">
        <v>19874</v>
      </c>
      <c r="K3282" t="s">
        <v>18237</v>
      </c>
      <c r="L3282" t="s">
        <v>20292</v>
      </c>
      <c r="M3282" t="s">
        <v>20293</v>
      </c>
      <c r="N3282">
        <v>8</v>
      </c>
      <c r="O3282">
        <v>79731</v>
      </c>
      <c r="Q3282" s="2">
        <v>1013100</v>
      </c>
      <c r="R3282" s="2">
        <v>1645164</v>
      </c>
      <c r="S3282" s="2">
        <v>2658264</v>
      </c>
      <c r="T3282">
        <v>82</v>
      </c>
      <c r="U3282">
        <v>1.8944568232469419</v>
      </c>
      <c r="V3282">
        <v>1.612784334159199</v>
      </c>
      <c r="W3282">
        <f>AVERAGE(U3282:V3282)</f>
        <v>1.7536205787030705</v>
      </c>
      <c r="X3282" s="4">
        <v>-0.1479236346063196</v>
      </c>
      <c r="Y3282">
        <f>AVERAGE(W3282:X3282)</f>
        <v>0.80284847204837551</v>
      </c>
      <c r="Z3282" t="s">
        <v>24137</v>
      </c>
      <c r="AA3282" t="s">
        <v>22731</v>
      </c>
      <c r="AB3282" t="s">
        <v>24138</v>
      </c>
      <c r="AC3282" t="s">
        <v>22725</v>
      </c>
      <c r="AD3282">
        <v>0</v>
      </c>
      <c r="AE3282">
        <v>0</v>
      </c>
    </row>
    <row r="3283" spans="1:31" x14ac:dyDescent="0.25">
      <c r="A3283" t="s">
        <v>21489</v>
      </c>
      <c r="B3283" t="s">
        <v>21490</v>
      </c>
      <c r="C3283">
        <v>2015</v>
      </c>
      <c r="D3283" s="1">
        <v>42265</v>
      </c>
      <c r="E3283" t="s">
        <v>56</v>
      </c>
      <c r="F3283">
        <v>79</v>
      </c>
      <c r="G3283" t="s">
        <v>19</v>
      </c>
      <c r="H3283" t="s">
        <v>25</v>
      </c>
      <c r="I3283" t="s">
        <v>15067</v>
      </c>
      <c r="J3283" t="s">
        <v>15067</v>
      </c>
      <c r="K3283" t="s">
        <v>15041</v>
      </c>
      <c r="L3283" t="s">
        <v>21491</v>
      </c>
      <c r="M3283" t="s">
        <v>21492</v>
      </c>
      <c r="N3283">
        <v>6.7</v>
      </c>
      <c r="O3283">
        <v>14428</v>
      </c>
      <c r="P3283" s="2">
        <v>600000</v>
      </c>
      <c r="Q3283" s="2">
        <v>6980524</v>
      </c>
      <c r="R3283" s="2">
        <v>7205073</v>
      </c>
      <c r="S3283" s="2">
        <v>13585597</v>
      </c>
      <c r="T3283">
        <v>77</v>
      </c>
      <c r="U3283">
        <v>0.8643687893572467</v>
      </c>
      <c r="V3283">
        <v>1.3304875154899003</v>
      </c>
      <c r="W3283">
        <f>AVERAGE(U3283:V3283)</f>
        <v>1.0974281524235736</v>
      </c>
      <c r="X3283" s="4">
        <v>-2.8995948353332156E-2</v>
      </c>
      <c r="Y3283">
        <f>AVERAGE(W3283:X3283)</f>
        <v>0.53421610203512071</v>
      </c>
      <c r="Z3283" t="s">
        <v>24137</v>
      </c>
      <c r="AA3283" t="s">
        <v>22731</v>
      </c>
      <c r="AB3283" t="s">
        <v>24138</v>
      </c>
      <c r="AC3283" t="s">
        <v>22725</v>
      </c>
      <c r="AD3283">
        <v>0</v>
      </c>
      <c r="AE3283">
        <v>0</v>
      </c>
    </row>
    <row r="3284" spans="1:31" x14ac:dyDescent="0.25">
      <c r="A3284" t="s">
        <v>21750</v>
      </c>
      <c r="B3284" t="s">
        <v>21751</v>
      </c>
      <c r="C3284">
        <v>2019</v>
      </c>
      <c r="D3284" s="1">
        <v>43860</v>
      </c>
      <c r="E3284" t="s">
        <v>20</v>
      </c>
      <c r="F3284">
        <v>137</v>
      </c>
      <c r="G3284" t="s">
        <v>19</v>
      </c>
      <c r="H3284" t="s">
        <v>25</v>
      </c>
      <c r="I3284" t="s">
        <v>19874</v>
      </c>
      <c r="J3284" t="s">
        <v>20294</v>
      </c>
      <c r="K3284" t="s">
        <v>3718</v>
      </c>
      <c r="L3284" t="s">
        <v>21752</v>
      </c>
      <c r="M3284" t="s">
        <v>21753</v>
      </c>
      <c r="N3284">
        <v>7.6</v>
      </c>
      <c r="O3284">
        <v>37753</v>
      </c>
      <c r="P3284" s="2">
        <v>25000000</v>
      </c>
      <c r="Q3284" s="2">
        <v>36001502</v>
      </c>
      <c r="R3284" s="2">
        <v>50401502</v>
      </c>
      <c r="S3284" s="2">
        <v>61403004</v>
      </c>
      <c r="T3284">
        <v>68</v>
      </c>
      <c r="U3284">
        <v>1.5775066589731892</v>
      </c>
      <c r="V3284">
        <v>0.82235324188516246</v>
      </c>
      <c r="W3284">
        <f>AVERAGE(U3284:V3284)</f>
        <v>1.1999299504291758</v>
      </c>
      <c r="X3284" s="4">
        <v>0.49142505255580143</v>
      </c>
      <c r="Y3284">
        <f>AVERAGE(W3284:X3284)</f>
        <v>0.84567750149248866</v>
      </c>
      <c r="Z3284" t="s">
        <v>24137</v>
      </c>
      <c r="AA3284" t="s">
        <v>22731</v>
      </c>
      <c r="AB3284" t="s">
        <v>24138</v>
      </c>
      <c r="AC3284" t="s">
        <v>22725</v>
      </c>
      <c r="AD3284">
        <v>0</v>
      </c>
      <c r="AE3284">
        <v>0</v>
      </c>
    </row>
    <row r="3285" spans="1:31" x14ac:dyDescent="0.25">
      <c r="A3285" t="s">
        <v>18558</v>
      </c>
      <c r="B3285" t="s">
        <v>18559</v>
      </c>
      <c r="C3285">
        <v>2011</v>
      </c>
      <c r="D3285" s="1">
        <v>41054</v>
      </c>
      <c r="E3285" t="s">
        <v>367</v>
      </c>
      <c r="F3285">
        <v>102</v>
      </c>
      <c r="G3285" t="s">
        <v>19</v>
      </c>
      <c r="H3285" t="s">
        <v>25</v>
      </c>
      <c r="I3285" t="s">
        <v>18560</v>
      </c>
      <c r="J3285" t="s">
        <v>18560</v>
      </c>
      <c r="K3285" t="s">
        <v>11218</v>
      </c>
      <c r="L3285" t="s">
        <v>18561</v>
      </c>
      <c r="M3285" t="s">
        <v>18562</v>
      </c>
      <c r="N3285">
        <v>6.9</v>
      </c>
      <c r="O3285">
        <v>47931</v>
      </c>
      <c r="Q3285" s="2">
        <v>2990625</v>
      </c>
      <c r="R3285" s="2">
        <v>4778439</v>
      </c>
      <c r="S3285" s="2">
        <v>7769064</v>
      </c>
      <c r="T3285">
        <v>75</v>
      </c>
      <c r="U3285">
        <v>1.022843871494123</v>
      </c>
      <c r="V3285">
        <v>1.2175687880221808</v>
      </c>
      <c r="W3285">
        <f>AVERAGE(U3285:V3285)</f>
        <v>1.1202063297581519</v>
      </c>
      <c r="X3285" s="4">
        <v>-9.2300215890904938E-2</v>
      </c>
      <c r="Y3285">
        <f>AVERAGE(W3285:X3285)</f>
        <v>0.51395305693362348</v>
      </c>
      <c r="Z3285" t="s">
        <v>24035</v>
      </c>
      <c r="AA3285" t="s">
        <v>22731</v>
      </c>
      <c r="AB3285" t="s">
        <v>24036</v>
      </c>
      <c r="AC3285" t="s">
        <v>22725</v>
      </c>
      <c r="AD3285">
        <v>0</v>
      </c>
      <c r="AE3285">
        <v>0</v>
      </c>
    </row>
    <row r="3286" spans="1:31" x14ac:dyDescent="0.25">
      <c r="A3286" t="s">
        <v>21954</v>
      </c>
      <c r="B3286" t="s">
        <v>21955</v>
      </c>
      <c r="C3286">
        <v>2016</v>
      </c>
      <c r="D3286" s="1">
        <v>42720</v>
      </c>
      <c r="E3286" t="s">
        <v>28</v>
      </c>
      <c r="F3286">
        <v>104</v>
      </c>
      <c r="G3286" t="s">
        <v>19</v>
      </c>
      <c r="H3286" t="s">
        <v>520</v>
      </c>
      <c r="I3286" t="s">
        <v>21956</v>
      </c>
      <c r="J3286" t="s">
        <v>21957</v>
      </c>
      <c r="K3286" t="s">
        <v>16422</v>
      </c>
      <c r="L3286" t="s">
        <v>21958</v>
      </c>
      <c r="M3286" t="s">
        <v>21959</v>
      </c>
      <c r="N3286">
        <v>5.8</v>
      </c>
      <c r="O3286">
        <v>6166</v>
      </c>
      <c r="S3286" s="2"/>
      <c r="T3286">
        <v>72</v>
      </c>
      <c r="U3286">
        <v>0.15123091974130348</v>
      </c>
      <c r="V3286">
        <v>1.0481906968206014</v>
      </c>
      <c r="W3286">
        <f>AVERAGE(U3286:V3286)</f>
        <v>0.59971080828095247</v>
      </c>
      <c r="X3286" s="4"/>
      <c r="Y3286">
        <f>AVERAGE(W3286:X3286)</f>
        <v>0.59971080828095247</v>
      </c>
      <c r="Z3286" t="s">
        <v>24035</v>
      </c>
      <c r="AA3286" t="s">
        <v>22731</v>
      </c>
      <c r="AB3286" t="s">
        <v>24036</v>
      </c>
      <c r="AC3286" t="s">
        <v>22725</v>
      </c>
      <c r="AD3286">
        <v>0</v>
      </c>
      <c r="AE3286">
        <v>0</v>
      </c>
    </row>
    <row r="3287" spans="1:31" x14ac:dyDescent="0.25">
      <c r="A3287" t="s">
        <v>201</v>
      </c>
      <c r="B3287" t="s">
        <v>202</v>
      </c>
      <c r="C3287">
        <v>1924</v>
      </c>
      <c r="D3287" s="1">
        <v>8898</v>
      </c>
      <c r="E3287" t="s">
        <v>118</v>
      </c>
      <c r="F3287">
        <v>45</v>
      </c>
      <c r="G3287" t="s">
        <v>19</v>
      </c>
      <c r="H3287" t="s">
        <v>25</v>
      </c>
      <c r="I3287" t="s">
        <v>203</v>
      </c>
      <c r="J3287" t="s">
        <v>204</v>
      </c>
      <c r="K3287" t="s">
        <v>184</v>
      </c>
      <c r="L3287" t="s">
        <v>205</v>
      </c>
      <c r="M3287" t="s">
        <v>206</v>
      </c>
      <c r="N3287">
        <v>8.1999999999999993</v>
      </c>
      <c r="O3287">
        <v>39634</v>
      </c>
      <c r="Q3287" s="2">
        <v>977375</v>
      </c>
      <c r="S3287" s="2">
        <v>977375</v>
      </c>
      <c r="U3287">
        <v>2.0529319053838173</v>
      </c>
      <c r="V3287" t="s">
        <v>22725</v>
      </c>
      <c r="W3287">
        <f>AVERAGE(U3287:V3287)</f>
        <v>2.0529319053838173</v>
      </c>
      <c r="X3287" s="4">
        <v>-0.16621759889001972</v>
      </c>
      <c r="Y3287">
        <f>AVERAGE(W3287:X3287)</f>
        <v>0.94335715324689884</v>
      </c>
      <c r="Z3287" t="s">
        <v>22748</v>
      </c>
      <c r="AA3287" t="s">
        <v>22731</v>
      </c>
      <c r="AB3287" t="s">
        <v>22749</v>
      </c>
      <c r="AC3287" t="s">
        <v>22725</v>
      </c>
      <c r="AD3287">
        <v>0</v>
      </c>
      <c r="AE3287">
        <v>0</v>
      </c>
    </row>
    <row r="3288" spans="1:31" x14ac:dyDescent="0.25">
      <c r="A3288" t="s">
        <v>21122</v>
      </c>
      <c r="B3288" t="s">
        <v>21123</v>
      </c>
      <c r="C3288">
        <v>2016</v>
      </c>
      <c r="D3288" s="1">
        <v>42711</v>
      </c>
      <c r="E3288" t="s">
        <v>56</v>
      </c>
      <c r="F3288">
        <v>118</v>
      </c>
      <c r="G3288" t="s">
        <v>19</v>
      </c>
      <c r="H3288" t="s">
        <v>1103</v>
      </c>
      <c r="I3288" t="s">
        <v>19957</v>
      </c>
      <c r="J3288" t="s">
        <v>19957</v>
      </c>
      <c r="K3288" t="s">
        <v>20791</v>
      </c>
      <c r="L3288" t="s">
        <v>21124</v>
      </c>
      <c r="M3288" t="s">
        <v>21125</v>
      </c>
      <c r="N3288">
        <v>7.9</v>
      </c>
      <c r="O3288">
        <v>182051</v>
      </c>
      <c r="Q3288" s="2">
        <v>5879835</v>
      </c>
      <c r="R3288" s="2">
        <v>23123592</v>
      </c>
      <c r="S3288" s="2">
        <v>29003427</v>
      </c>
      <c r="T3288">
        <v>72</v>
      </c>
      <c r="U3288">
        <v>1.815219282178504</v>
      </c>
      <c r="V3288">
        <v>1.0481906968206014</v>
      </c>
      <c r="W3288">
        <f>AVERAGE(U3288:V3288)</f>
        <v>1.4317049894995528</v>
      </c>
      <c r="X3288" s="4">
        <v>0.13880408564781865</v>
      </c>
      <c r="Y3288">
        <f>AVERAGE(W3288:X3288)</f>
        <v>0.78525453757368568</v>
      </c>
      <c r="Z3288" t="s">
        <v>24187</v>
      </c>
      <c r="AA3288" t="s">
        <v>22731</v>
      </c>
      <c r="AB3288" t="s">
        <v>24188</v>
      </c>
      <c r="AC3288" t="s">
        <v>22725</v>
      </c>
      <c r="AD3288">
        <v>0</v>
      </c>
      <c r="AE3288">
        <v>0</v>
      </c>
    </row>
    <row r="3289" spans="1:31" x14ac:dyDescent="0.25">
      <c r="A3289" t="s">
        <v>22581</v>
      </c>
      <c r="B3289" t="s">
        <v>22582</v>
      </c>
      <c r="C3289">
        <v>2019</v>
      </c>
      <c r="D3289" s="1">
        <v>43888</v>
      </c>
      <c r="E3289" t="s">
        <v>22</v>
      </c>
      <c r="F3289">
        <v>94</v>
      </c>
      <c r="G3289" t="s">
        <v>19</v>
      </c>
      <c r="H3289" t="s">
        <v>271</v>
      </c>
      <c r="I3289" t="s">
        <v>22583</v>
      </c>
      <c r="J3289" t="s">
        <v>22584</v>
      </c>
      <c r="K3289" t="s">
        <v>16069</v>
      </c>
      <c r="L3289" t="s">
        <v>22585</v>
      </c>
      <c r="M3289" t="s">
        <v>22586</v>
      </c>
      <c r="N3289">
        <v>7.3</v>
      </c>
      <c r="O3289">
        <v>23102</v>
      </c>
      <c r="Q3289" s="2">
        <v>3012615</v>
      </c>
      <c r="R3289" s="2">
        <v>3400977</v>
      </c>
      <c r="S3289" s="2">
        <v>6413592</v>
      </c>
      <c r="T3289">
        <v>73</v>
      </c>
      <c r="U3289">
        <v>1.339794035767875</v>
      </c>
      <c r="V3289">
        <v>1.1046500605544611</v>
      </c>
      <c r="W3289">
        <f>AVERAGE(U3289:V3289)</f>
        <v>1.2222220481611681</v>
      </c>
      <c r="X3289" s="4">
        <v>-0.10705250254133551</v>
      </c>
      <c r="Y3289">
        <f>AVERAGE(W3289:X3289)</f>
        <v>0.55758477280991625</v>
      </c>
      <c r="Z3289" t="s">
        <v>24187</v>
      </c>
      <c r="AA3289" t="s">
        <v>22731</v>
      </c>
      <c r="AB3289" t="s">
        <v>24188</v>
      </c>
      <c r="AC3289" t="s">
        <v>22725</v>
      </c>
      <c r="AD3289">
        <v>0</v>
      </c>
      <c r="AE3289">
        <v>0</v>
      </c>
    </row>
    <row r="3290" spans="1:31" x14ac:dyDescent="0.25">
      <c r="A3290" t="s">
        <v>22421</v>
      </c>
      <c r="B3290" t="s">
        <v>22422</v>
      </c>
      <c r="C3290">
        <v>2018</v>
      </c>
      <c r="D3290" s="1">
        <v>43315</v>
      </c>
      <c r="E3290" t="s">
        <v>56</v>
      </c>
      <c r="F3290">
        <v>93</v>
      </c>
      <c r="G3290" t="s">
        <v>19</v>
      </c>
      <c r="H3290" t="s">
        <v>25</v>
      </c>
      <c r="I3290" t="s">
        <v>22423</v>
      </c>
      <c r="J3290" t="s">
        <v>22423</v>
      </c>
      <c r="K3290" t="s">
        <v>16198</v>
      </c>
      <c r="L3290" t="s">
        <v>22424</v>
      </c>
      <c r="M3290" t="s">
        <v>22425</v>
      </c>
      <c r="N3290">
        <v>7.4</v>
      </c>
      <c r="O3290">
        <v>58961</v>
      </c>
      <c r="P3290" s="2">
        <v>2000000</v>
      </c>
      <c r="Q3290" s="2">
        <v>13539709</v>
      </c>
      <c r="R3290" s="2">
        <v>14347433</v>
      </c>
      <c r="S3290" s="2">
        <v>25887142</v>
      </c>
      <c r="T3290">
        <v>89</v>
      </c>
      <c r="U3290">
        <v>1.4190315768363135</v>
      </c>
      <c r="V3290">
        <v>2.0079998802962171</v>
      </c>
      <c r="W3290">
        <f>AVERAGE(U3290:V3290)</f>
        <v>1.7135157285662652</v>
      </c>
      <c r="X3290" s="4">
        <v>0.10488798143877781</v>
      </c>
      <c r="Y3290">
        <f>AVERAGE(W3290:X3290)</f>
        <v>0.90920185500252149</v>
      </c>
      <c r="Z3290" t="s">
        <v>24272</v>
      </c>
      <c r="AA3290" t="s">
        <v>22731</v>
      </c>
      <c r="AB3290" t="s">
        <v>24273</v>
      </c>
      <c r="AC3290" t="s">
        <v>22725</v>
      </c>
      <c r="AD3290">
        <v>0</v>
      </c>
      <c r="AE3290">
        <v>0</v>
      </c>
    </row>
    <row r="3291" spans="1:31" x14ac:dyDescent="0.25">
      <c r="A3291" t="s">
        <v>20825</v>
      </c>
      <c r="B3291" t="s">
        <v>20826</v>
      </c>
      <c r="C3291">
        <v>2014</v>
      </c>
      <c r="D3291" s="1">
        <v>42069</v>
      </c>
      <c r="E3291" t="s">
        <v>66</v>
      </c>
      <c r="F3291">
        <v>89</v>
      </c>
      <c r="G3291" t="s">
        <v>19</v>
      </c>
      <c r="H3291" t="s">
        <v>25</v>
      </c>
      <c r="I3291" t="s">
        <v>20827</v>
      </c>
      <c r="J3291" t="s">
        <v>20827</v>
      </c>
      <c r="K3291" t="s">
        <v>17780</v>
      </c>
      <c r="L3291" t="s">
        <v>20828</v>
      </c>
      <c r="M3291" t="s">
        <v>20829</v>
      </c>
      <c r="N3291">
        <v>6.7</v>
      </c>
      <c r="O3291">
        <v>8021</v>
      </c>
      <c r="S3291" s="2"/>
      <c r="T3291">
        <v>70</v>
      </c>
      <c r="U3291">
        <v>0.8643687893572467</v>
      </c>
      <c r="V3291">
        <v>0.93527196935288193</v>
      </c>
      <c r="W3291">
        <f>AVERAGE(U3291:V3291)</f>
        <v>0.89982037935506431</v>
      </c>
      <c r="X3291" s="4"/>
      <c r="Y3291">
        <f>AVERAGE(W3291:X3291)</f>
        <v>0.89982037935506431</v>
      </c>
      <c r="Z3291" t="s">
        <v>24165</v>
      </c>
      <c r="AA3291" t="s">
        <v>22731</v>
      </c>
      <c r="AB3291" t="s">
        <v>24166</v>
      </c>
      <c r="AC3291" t="s">
        <v>22725</v>
      </c>
      <c r="AD3291">
        <v>0</v>
      </c>
      <c r="AE3291">
        <v>0</v>
      </c>
    </row>
    <row r="3292" spans="1:31" x14ac:dyDescent="0.25">
      <c r="A3292" t="s">
        <v>22036</v>
      </c>
      <c r="B3292" t="s">
        <v>22037</v>
      </c>
      <c r="C3292">
        <v>2017</v>
      </c>
      <c r="D3292" s="1">
        <v>43014</v>
      </c>
      <c r="E3292" t="s">
        <v>379</v>
      </c>
      <c r="F3292">
        <v>132</v>
      </c>
      <c r="G3292" t="s">
        <v>19</v>
      </c>
      <c r="H3292" t="s">
        <v>25</v>
      </c>
      <c r="I3292" t="s">
        <v>20474</v>
      </c>
      <c r="J3292" t="s">
        <v>20474</v>
      </c>
      <c r="K3292" t="s">
        <v>22038</v>
      </c>
      <c r="L3292" t="s">
        <v>22039</v>
      </c>
      <c r="M3292" t="s">
        <v>22040</v>
      </c>
      <c r="N3292">
        <v>7.1</v>
      </c>
      <c r="O3292">
        <v>56412</v>
      </c>
      <c r="R3292" s="2">
        <v>64453</v>
      </c>
      <c r="S3292" s="2">
        <v>64453</v>
      </c>
      <c r="T3292">
        <v>79</v>
      </c>
      <c r="U3292">
        <v>1.1813189536309987</v>
      </c>
      <c r="V3292">
        <v>1.4434062429576198</v>
      </c>
      <c r="W3292">
        <f>AVERAGE(U3292:V3292)</f>
        <v>1.3123625982943092</v>
      </c>
      <c r="X3292" s="4">
        <v>-0.17615339028481386</v>
      </c>
      <c r="Y3292">
        <f>AVERAGE(W3292:X3292)</f>
        <v>0.56810460400474772</v>
      </c>
      <c r="Z3292" t="s">
        <v>24240</v>
      </c>
      <c r="AA3292" t="s">
        <v>22731</v>
      </c>
      <c r="AB3292" t="s">
        <v>24241</v>
      </c>
      <c r="AC3292" t="s">
        <v>22725</v>
      </c>
      <c r="AD3292">
        <v>0</v>
      </c>
      <c r="AE3292">
        <v>0</v>
      </c>
    </row>
    <row r="3293" spans="1:31" x14ac:dyDescent="0.25">
      <c r="A3293" t="s">
        <v>20937</v>
      </c>
      <c r="B3293" t="s">
        <v>20938</v>
      </c>
      <c r="C3293">
        <v>2014</v>
      </c>
      <c r="D3293" s="1">
        <v>42557</v>
      </c>
      <c r="E3293" t="s">
        <v>385</v>
      </c>
      <c r="F3293">
        <v>100</v>
      </c>
      <c r="G3293" t="s">
        <v>19</v>
      </c>
      <c r="H3293" t="s">
        <v>25</v>
      </c>
      <c r="I3293" t="s">
        <v>17758</v>
      </c>
      <c r="J3293" t="s">
        <v>17758</v>
      </c>
      <c r="K3293" t="s">
        <v>19209</v>
      </c>
      <c r="L3293" t="s">
        <v>20939</v>
      </c>
      <c r="M3293" t="s">
        <v>20940</v>
      </c>
      <c r="N3293">
        <v>6.8</v>
      </c>
      <c r="O3293">
        <v>203299</v>
      </c>
      <c r="P3293" s="2">
        <v>1000000</v>
      </c>
      <c r="Q3293" s="2">
        <v>14674076</v>
      </c>
      <c r="R3293" s="2">
        <v>21528593</v>
      </c>
      <c r="S3293" s="2">
        <v>35202669</v>
      </c>
      <c r="T3293">
        <v>83</v>
      </c>
      <c r="U3293">
        <v>0.94360633042568443</v>
      </c>
      <c r="V3293">
        <v>1.6692436978930587</v>
      </c>
      <c r="W3293">
        <f>AVERAGE(U3293:V3293)</f>
        <v>1.3064250141593716</v>
      </c>
      <c r="X3293" s="4">
        <v>0.20627356860238244</v>
      </c>
      <c r="Y3293">
        <f>AVERAGE(W3293:X3293)</f>
        <v>0.75634929138087703</v>
      </c>
      <c r="Z3293" t="s">
        <v>24177</v>
      </c>
      <c r="AA3293" t="s">
        <v>22731</v>
      </c>
      <c r="AB3293" t="s">
        <v>24178</v>
      </c>
      <c r="AC3293" t="s">
        <v>22725</v>
      </c>
      <c r="AD3293">
        <v>0</v>
      </c>
      <c r="AE3293">
        <v>0</v>
      </c>
    </row>
    <row r="3294" spans="1:31" x14ac:dyDescent="0.25">
      <c r="A3294" t="s">
        <v>22230</v>
      </c>
      <c r="B3294" t="s">
        <v>22231</v>
      </c>
      <c r="C3294">
        <v>2017</v>
      </c>
      <c r="D3294" s="1">
        <v>43706</v>
      </c>
      <c r="E3294" t="s">
        <v>84</v>
      </c>
      <c r="F3294">
        <v>104</v>
      </c>
      <c r="G3294" t="s">
        <v>19</v>
      </c>
      <c r="H3294" t="s">
        <v>22232</v>
      </c>
      <c r="I3294" t="s">
        <v>21131</v>
      </c>
      <c r="J3294" t="s">
        <v>21131</v>
      </c>
      <c r="K3294" t="s">
        <v>20920</v>
      </c>
      <c r="L3294" t="s">
        <v>22233</v>
      </c>
      <c r="M3294" t="s">
        <v>22234</v>
      </c>
      <c r="N3294">
        <v>7.4</v>
      </c>
      <c r="O3294">
        <v>12854</v>
      </c>
      <c r="Q3294" s="2">
        <v>2419031</v>
      </c>
      <c r="R3294" s="2">
        <v>3434963</v>
      </c>
      <c r="S3294" s="2">
        <v>5853994</v>
      </c>
      <c r="T3294">
        <v>92</v>
      </c>
      <c r="U3294">
        <v>1.4190315768363135</v>
      </c>
      <c r="V3294">
        <v>2.1773779714977968</v>
      </c>
      <c r="W3294">
        <f>AVERAGE(U3294:V3294)</f>
        <v>1.798204774167055</v>
      </c>
      <c r="X3294" s="4">
        <v>-0.11314289032139119</v>
      </c>
      <c r="Y3294">
        <f>AVERAGE(W3294:X3294)</f>
        <v>0.84253094192283196</v>
      </c>
      <c r="Z3294" t="s">
        <v>24252</v>
      </c>
      <c r="AA3294" t="s">
        <v>22731</v>
      </c>
      <c r="AB3294" t="s">
        <v>24253</v>
      </c>
      <c r="AC3294" t="s">
        <v>22725</v>
      </c>
      <c r="AD3294">
        <v>0</v>
      </c>
      <c r="AE3294">
        <v>0</v>
      </c>
    </row>
    <row r="3295" spans="1:31" x14ac:dyDescent="0.25">
      <c r="A3295" t="s">
        <v>17184</v>
      </c>
      <c r="B3295" t="s">
        <v>16678</v>
      </c>
      <c r="C3295">
        <v>2010</v>
      </c>
      <c r="D3295" s="1">
        <v>40669</v>
      </c>
      <c r="E3295" t="s">
        <v>3218</v>
      </c>
      <c r="F3295">
        <v>105</v>
      </c>
      <c r="G3295" t="s">
        <v>19</v>
      </c>
      <c r="H3295" t="s">
        <v>17185</v>
      </c>
      <c r="I3295" t="s">
        <v>17186</v>
      </c>
      <c r="J3295" t="s">
        <v>17187</v>
      </c>
      <c r="K3295" t="s">
        <v>17188</v>
      </c>
      <c r="L3295" t="s">
        <v>17189</v>
      </c>
      <c r="M3295" t="s">
        <v>17190</v>
      </c>
      <c r="N3295">
        <v>6.6</v>
      </c>
      <c r="O3295">
        <v>188404</v>
      </c>
      <c r="P3295" s="2">
        <v>10500000</v>
      </c>
      <c r="Q3295" s="2">
        <v>26593646</v>
      </c>
      <c r="R3295" s="2">
        <v>45491656</v>
      </c>
      <c r="S3295" s="2">
        <v>61585302</v>
      </c>
      <c r="T3295">
        <v>60</v>
      </c>
      <c r="U3295">
        <v>0.78513124828880809</v>
      </c>
      <c r="V3295">
        <v>0.37067833201428441</v>
      </c>
      <c r="W3295">
        <f>AVERAGE(U3295:V3295)</f>
        <v>0.57790479015154628</v>
      </c>
      <c r="X3295" s="4">
        <v>0.49340909379885195</v>
      </c>
      <c r="Y3295">
        <f>AVERAGE(W3295:X3295)</f>
        <v>0.53565694197519909</v>
      </c>
      <c r="Z3295" t="s">
        <v>23972</v>
      </c>
      <c r="AA3295" t="s">
        <v>22731</v>
      </c>
      <c r="AB3295" t="s">
        <v>23973</v>
      </c>
      <c r="AC3295" t="s">
        <v>22725</v>
      </c>
      <c r="AD3295">
        <v>0</v>
      </c>
      <c r="AE3295">
        <v>0</v>
      </c>
    </row>
    <row r="3296" spans="1:31" x14ac:dyDescent="0.25">
      <c r="A3296" t="s">
        <v>21661</v>
      </c>
      <c r="B3296" t="s">
        <v>21662</v>
      </c>
      <c r="C3296">
        <v>2017</v>
      </c>
      <c r="D3296" s="1">
        <v>42895</v>
      </c>
      <c r="E3296" t="s">
        <v>505</v>
      </c>
      <c r="F3296">
        <v>91</v>
      </c>
      <c r="G3296" t="s">
        <v>19</v>
      </c>
      <c r="H3296" t="s">
        <v>25</v>
      </c>
      <c r="I3296" t="s">
        <v>21663</v>
      </c>
      <c r="J3296" t="s">
        <v>21663</v>
      </c>
      <c r="K3296" t="s">
        <v>18237</v>
      </c>
      <c r="L3296" t="s">
        <v>21664</v>
      </c>
      <c r="M3296" t="s">
        <v>21665</v>
      </c>
      <c r="N3296">
        <v>6.2</v>
      </c>
      <c r="O3296">
        <v>80976</v>
      </c>
      <c r="P3296" s="2">
        <v>5000000</v>
      </c>
      <c r="Q3296" s="2">
        <v>13985117</v>
      </c>
      <c r="R3296" s="2">
        <v>19735344</v>
      </c>
      <c r="S3296" s="2">
        <v>28720461</v>
      </c>
      <c r="T3296">
        <v>78</v>
      </c>
      <c r="U3296">
        <v>0.46818108401505615</v>
      </c>
      <c r="V3296">
        <v>1.38694687922376</v>
      </c>
      <c r="W3296">
        <f>AVERAGE(U3296:V3296)</f>
        <v>0.92756398161940812</v>
      </c>
      <c r="X3296" s="4">
        <v>0.1357244236966122</v>
      </c>
      <c r="Y3296">
        <f>AVERAGE(W3296:X3296)</f>
        <v>0.53164420265801016</v>
      </c>
      <c r="Z3296" t="s">
        <v>24214</v>
      </c>
      <c r="AA3296" t="s">
        <v>22731</v>
      </c>
      <c r="AB3296" t="s">
        <v>24215</v>
      </c>
      <c r="AC3296" t="s">
        <v>22725</v>
      </c>
      <c r="AD3296">
        <v>0</v>
      </c>
      <c r="AE3296">
        <v>0</v>
      </c>
    </row>
    <row r="3297" spans="1:31" x14ac:dyDescent="0.25">
      <c r="A3297" t="s">
        <v>22248</v>
      </c>
      <c r="B3297" t="s">
        <v>22249</v>
      </c>
      <c r="C3297">
        <v>2017</v>
      </c>
      <c r="D3297" s="1">
        <v>42943</v>
      </c>
      <c r="E3297" t="s">
        <v>240</v>
      </c>
      <c r="F3297">
        <v>92</v>
      </c>
      <c r="G3297" t="s">
        <v>19</v>
      </c>
      <c r="H3297" t="s">
        <v>271</v>
      </c>
      <c r="I3297" t="s">
        <v>17641</v>
      </c>
      <c r="J3297" t="s">
        <v>17641</v>
      </c>
      <c r="K3297" t="s">
        <v>17701</v>
      </c>
      <c r="L3297" t="s">
        <v>22250</v>
      </c>
      <c r="M3297" t="s">
        <v>22251</v>
      </c>
      <c r="N3297">
        <v>6.9</v>
      </c>
      <c r="O3297">
        <v>58011</v>
      </c>
      <c r="P3297" s="2">
        <v>100000</v>
      </c>
      <c r="Q3297" s="2">
        <v>1596371</v>
      </c>
      <c r="R3297" s="2">
        <v>1951683</v>
      </c>
      <c r="S3297" s="2">
        <v>3448054</v>
      </c>
      <c r="T3297">
        <v>84</v>
      </c>
      <c r="U3297">
        <v>1.022843871494123</v>
      </c>
      <c r="V3297">
        <v>1.7257030616269187</v>
      </c>
      <c r="W3297">
        <f>AVERAGE(U3297:V3297)</f>
        <v>1.374273466560521</v>
      </c>
      <c r="X3297" s="4">
        <v>-0.13932795098198539</v>
      </c>
      <c r="Y3297">
        <f>AVERAGE(W3297:X3297)</f>
        <v>0.6174727577892678</v>
      </c>
      <c r="Z3297" t="s">
        <v>24256</v>
      </c>
      <c r="AA3297" t="s">
        <v>22731</v>
      </c>
      <c r="AB3297" t="s">
        <v>24257</v>
      </c>
      <c r="AC3297" t="s">
        <v>22725</v>
      </c>
      <c r="AD3297">
        <v>0</v>
      </c>
      <c r="AE3297">
        <v>0</v>
      </c>
    </row>
    <row r="3298" spans="1:31" x14ac:dyDescent="0.25">
      <c r="A3298" t="s">
        <v>20746</v>
      </c>
      <c r="B3298" t="s">
        <v>20747</v>
      </c>
      <c r="C3298">
        <v>2014</v>
      </c>
      <c r="D3298" s="1">
        <v>41880</v>
      </c>
      <c r="E3298" t="s">
        <v>71</v>
      </c>
      <c r="F3298">
        <v>84</v>
      </c>
      <c r="G3298" t="s">
        <v>19</v>
      </c>
      <c r="H3298" t="s">
        <v>25</v>
      </c>
      <c r="I3298" t="s">
        <v>20748</v>
      </c>
      <c r="J3298" t="s">
        <v>20749</v>
      </c>
      <c r="K3298" t="s">
        <v>19834</v>
      </c>
      <c r="L3298" t="s">
        <v>20750</v>
      </c>
      <c r="M3298" t="s">
        <v>20751</v>
      </c>
      <c r="N3298">
        <v>6.8</v>
      </c>
      <c r="O3298">
        <v>23350</v>
      </c>
      <c r="Q3298" s="2">
        <v>3123963</v>
      </c>
      <c r="R3298" s="2">
        <v>3325417</v>
      </c>
      <c r="S3298" s="2">
        <v>6449380</v>
      </c>
      <c r="T3298">
        <v>76</v>
      </c>
      <c r="U3298">
        <v>0.94360633042568443</v>
      </c>
      <c r="V3298">
        <v>1.2740281517560406</v>
      </c>
      <c r="W3298">
        <f>AVERAGE(U3298:V3298)</f>
        <v>1.1088172410908625</v>
      </c>
      <c r="X3298" s="4">
        <v>-0.1066630036548623</v>
      </c>
      <c r="Y3298">
        <f>AVERAGE(W3298:X3298)</f>
        <v>0.50107711871800009</v>
      </c>
      <c r="Z3298" t="s">
        <v>24163</v>
      </c>
      <c r="AA3298" t="s">
        <v>22731</v>
      </c>
      <c r="AB3298" t="s">
        <v>24164</v>
      </c>
      <c r="AC3298" t="s">
        <v>22725</v>
      </c>
      <c r="AD3298">
        <v>0</v>
      </c>
      <c r="AE3298">
        <v>0</v>
      </c>
    </row>
    <row r="3299" spans="1:31" x14ac:dyDescent="0.25">
      <c r="A3299" t="s">
        <v>19290</v>
      </c>
      <c r="B3299" t="s">
        <v>11610</v>
      </c>
      <c r="C3299">
        <v>2012</v>
      </c>
      <c r="D3299" s="1">
        <v>41474</v>
      </c>
      <c r="E3299" t="s">
        <v>34</v>
      </c>
      <c r="F3299">
        <v>98</v>
      </c>
      <c r="G3299" t="s">
        <v>19</v>
      </c>
      <c r="H3299" t="s">
        <v>4261</v>
      </c>
      <c r="I3299" t="s">
        <v>19098</v>
      </c>
      <c r="J3299" t="s">
        <v>19291</v>
      </c>
      <c r="K3299" t="s">
        <v>19292</v>
      </c>
      <c r="L3299" t="s">
        <v>19293</v>
      </c>
      <c r="M3299" t="s">
        <v>19294</v>
      </c>
      <c r="N3299">
        <v>6.6</v>
      </c>
      <c r="O3299">
        <v>8181</v>
      </c>
      <c r="S3299" s="2"/>
      <c r="T3299">
        <v>63</v>
      </c>
      <c r="U3299">
        <v>0.78513124828880809</v>
      </c>
      <c r="V3299">
        <v>0.54005642321586367</v>
      </c>
      <c r="W3299">
        <f>AVERAGE(U3299:V3299)</f>
        <v>0.66259383575233588</v>
      </c>
      <c r="X3299" s="4"/>
      <c r="Y3299">
        <f>AVERAGE(W3299:X3299)</f>
        <v>0.66259383575233588</v>
      </c>
      <c r="Z3299" t="s">
        <v>24069</v>
      </c>
      <c r="AA3299" t="s">
        <v>22731</v>
      </c>
      <c r="AB3299" t="s">
        <v>24070</v>
      </c>
      <c r="AC3299" t="s">
        <v>22725</v>
      </c>
      <c r="AD3299">
        <v>0</v>
      </c>
      <c r="AE3299">
        <v>0</v>
      </c>
    </row>
    <row r="3300" spans="1:31" x14ac:dyDescent="0.25">
      <c r="A3300" t="s">
        <v>22352</v>
      </c>
      <c r="B3300" t="s">
        <v>22353</v>
      </c>
      <c r="C3300">
        <v>2019</v>
      </c>
      <c r="D3300" s="1">
        <v>43980</v>
      </c>
      <c r="E3300" t="s">
        <v>594</v>
      </c>
      <c r="F3300">
        <v>91</v>
      </c>
      <c r="G3300" t="s">
        <v>19</v>
      </c>
      <c r="H3300" t="s">
        <v>25</v>
      </c>
      <c r="I3300" t="s">
        <v>20505</v>
      </c>
      <c r="J3300" t="s">
        <v>22354</v>
      </c>
      <c r="K3300" t="s">
        <v>22355</v>
      </c>
      <c r="L3300" t="s">
        <v>22356</v>
      </c>
      <c r="M3300" t="s">
        <v>22357</v>
      </c>
      <c r="N3300">
        <v>6.7</v>
      </c>
      <c r="O3300">
        <v>18996</v>
      </c>
      <c r="S3300" s="2"/>
      <c r="T3300">
        <v>84</v>
      </c>
      <c r="U3300">
        <v>0.8643687893572467</v>
      </c>
      <c r="V3300">
        <v>1.7257030616269187</v>
      </c>
      <c r="W3300">
        <f>AVERAGE(U3300:V3300)</f>
        <v>1.2950359254920827</v>
      </c>
      <c r="X3300" s="4"/>
      <c r="Y3300">
        <f>AVERAGE(W3300:X3300)</f>
        <v>1.2950359254920827</v>
      </c>
      <c r="Z3300" t="s">
        <v>24262</v>
      </c>
      <c r="AA3300" t="s">
        <v>22731</v>
      </c>
      <c r="AB3300" t="s">
        <v>24263</v>
      </c>
      <c r="AC3300" t="s">
        <v>22725</v>
      </c>
      <c r="AD3300">
        <v>0</v>
      </c>
      <c r="AE3300">
        <v>0</v>
      </c>
    </row>
    <row r="3301" spans="1:31" x14ac:dyDescent="0.25">
      <c r="A3301" t="s">
        <v>11406</v>
      </c>
      <c r="B3301" t="s">
        <v>11407</v>
      </c>
      <c r="C3301">
        <v>1996</v>
      </c>
      <c r="D3301" s="1">
        <v>35642</v>
      </c>
      <c r="E3301" t="s">
        <v>56</v>
      </c>
      <c r="F3301">
        <v>95</v>
      </c>
      <c r="G3301" t="s">
        <v>19</v>
      </c>
      <c r="H3301" t="s">
        <v>25</v>
      </c>
      <c r="I3301" t="s">
        <v>11408</v>
      </c>
      <c r="J3301" t="s">
        <v>11408</v>
      </c>
      <c r="K3301" t="s">
        <v>10878</v>
      </c>
      <c r="L3301" t="s">
        <v>11409</v>
      </c>
      <c r="M3301" t="s">
        <v>11410</v>
      </c>
      <c r="N3301">
        <v>7.1</v>
      </c>
      <c r="O3301">
        <v>13443</v>
      </c>
      <c r="P3301" s="2">
        <v>1300000</v>
      </c>
      <c r="Q3301" s="2">
        <v>749741</v>
      </c>
      <c r="R3301" s="2">
        <v>749741</v>
      </c>
      <c r="S3301" s="2">
        <v>199482</v>
      </c>
      <c r="T3301">
        <v>76</v>
      </c>
      <c r="U3301">
        <v>1.1813189536309987</v>
      </c>
      <c r="V3301">
        <v>1.2740281517560406</v>
      </c>
      <c r="W3301">
        <f>AVERAGE(U3301:V3301)</f>
        <v>1.2276735526935196</v>
      </c>
      <c r="X3301" s="4">
        <v>-0.17468380145219983</v>
      </c>
      <c r="Y3301">
        <f>AVERAGE(W3301:X3301)</f>
        <v>0.52649487562065989</v>
      </c>
      <c r="Z3301" t="s">
        <v>22732</v>
      </c>
      <c r="AA3301" t="s">
        <v>22731</v>
      </c>
      <c r="AB3301" t="s">
        <v>22733</v>
      </c>
      <c r="AC3301" t="s">
        <v>22725</v>
      </c>
      <c r="AD3301">
        <v>1954</v>
      </c>
      <c r="AE3301">
        <v>0</v>
      </c>
    </row>
    <row r="3302" spans="1:31" x14ac:dyDescent="0.25">
      <c r="A3302" t="s">
        <v>20321</v>
      </c>
      <c r="B3302" t="s">
        <v>11207</v>
      </c>
      <c r="C3302">
        <v>2015</v>
      </c>
      <c r="D3302" s="1">
        <v>42068</v>
      </c>
      <c r="E3302" t="s">
        <v>66</v>
      </c>
      <c r="F3302">
        <v>105</v>
      </c>
      <c r="G3302" t="s">
        <v>786</v>
      </c>
      <c r="H3302" t="s">
        <v>271</v>
      </c>
      <c r="I3302" t="s">
        <v>14074</v>
      </c>
      <c r="J3302" t="s">
        <v>14074</v>
      </c>
      <c r="K3302" t="s">
        <v>20322</v>
      </c>
      <c r="L3302" t="s">
        <v>20323</v>
      </c>
      <c r="M3302" t="s">
        <v>20324</v>
      </c>
      <c r="N3302">
        <v>6.6</v>
      </c>
      <c r="O3302">
        <v>212459</v>
      </c>
      <c r="P3302" s="2">
        <v>50100000</v>
      </c>
      <c r="Q3302" s="2">
        <v>53862963</v>
      </c>
      <c r="R3302" s="2">
        <v>158762963</v>
      </c>
      <c r="S3302" s="2">
        <v>162525926</v>
      </c>
      <c r="T3302">
        <v>56</v>
      </c>
      <c r="U3302">
        <v>0.78513124828880809</v>
      </c>
      <c r="V3302">
        <v>0.14484087707884538</v>
      </c>
      <c r="W3302">
        <f>AVERAGE(U3302:V3302)</f>
        <v>0.46498606268382675</v>
      </c>
      <c r="X3302" s="4">
        <v>1.5919969066945303</v>
      </c>
      <c r="Y3302">
        <f>AVERAGE(W3302:X3302)</f>
        <v>1.0284914846891786</v>
      </c>
      <c r="Z3302" t="s">
        <v>23992</v>
      </c>
      <c r="AA3302" t="s">
        <v>22731</v>
      </c>
      <c r="AB3302" t="s">
        <v>23993</v>
      </c>
      <c r="AC3302" t="s">
        <v>22725</v>
      </c>
      <c r="AD3302">
        <v>0</v>
      </c>
      <c r="AE3302">
        <v>0</v>
      </c>
    </row>
    <row r="3303" spans="1:31" x14ac:dyDescent="0.25">
      <c r="A3303" t="s">
        <v>13343</v>
      </c>
      <c r="B3303" t="s">
        <v>13344</v>
      </c>
      <c r="C3303">
        <v>2001</v>
      </c>
      <c r="D3303" s="1">
        <v>37195</v>
      </c>
      <c r="E3303" t="s">
        <v>338</v>
      </c>
      <c r="F3303">
        <v>87</v>
      </c>
      <c r="G3303" t="s">
        <v>7615</v>
      </c>
      <c r="H3303" t="s">
        <v>25</v>
      </c>
      <c r="I3303" t="s">
        <v>13345</v>
      </c>
      <c r="J3303" t="s">
        <v>13346</v>
      </c>
      <c r="K3303" t="s">
        <v>186</v>
      </c>
      <c r="L3303" t="s">
        <v>13347</v>
      </c>
      <c r="M3303" t="s">
        <v>13348</v>
      </c>
      <c r="N3303">
        <v>5.0999999999999996</v>
      </c>
      <c r="O3303">
        <v>55612</v>
      </c>
      <c r="P3303" s="2">
        <v>60000000</v>
      </c>
      <c r="Q3303" s="2">
        <v>93385515</v>
      </c>
      <c r="R3303" s="2">
        <v>200687492</v>
      </c>
      <c r="S3303" s="2">
        <v>234073007</v>
      </c>
      <c r="T3303">
        <v>47</v>
      </c>
      <c r="U3303">
        <v>-0.40343186773776335</v>
      </c>
      <c r="V3303">
        <v>-0.36329339652589243</v>
      </c>
      <c r="W3303">
        <f>AVERAGE(U3303:V3303)</f>
        <v>-0.38336263213182786</v>
      </c>
      <c r="X3303" s="4">
        <v>2.3706799395521432</v>
      </c>
      <c r="Y3303">
        <f>AVERAGE(W3303:X3303)</f>
        <v>0.99365865371015771</v>
      </c>
    </row>
    <row r="3304" spans="1:31" x14ac:dyDescent="0.25">
      <c r="A3304" t="s">
        <v>13664</v>
      </c>
      <c r="B3304" t="s">
        <v>13665</v>
      </c>
      <c r="C3304">
        <v>2003</v>
      </c>
      <c r="D3304" s="1">
        <v>37958</v>
      </c>
      <c r="E3304" t="s">
        <v>452</v>
      </c>
      <c r="F3304">
        <v>100</v>
      </c>
      <c r="G3304" t="s">
        <v>7615</v>
      </c>
      <c r="H3304" t="s">
        <v>25</v>
      </c>
      <c r="I3304" t="s">
        <v>13666</v>
      </c>
      <c r="J3304" t="s">
        <v>13667</v>
      </c>
      <c r="K3304" t="s">
        <v>11016</v>
      </c>
      <c r="L3304" t="s">
        <v>13668</v>
      </c>
      <c r="M3304" t="s">
        <v>13669</v>
      </c>
      <c r="N3304">
        <v>8.1</v>
      </c>
      <c r="O3304">
        <v>927957</v>
      </c>
      <c r="P3304" s="2">
        <v>94000000</v>
      </c>
      <c r="Q3304" s="2">
        <v>380843261</v>
      </c>
      <c r="R3304" s="2">
        <v>940350086</v>
      </c>
      <c r="S3304" s="2">
        <v>1227193347</v>
      </c>
      <c r="T3304">
        <v>90</v>
      </c>
      <c r="U3304">
        <v>1.9736943643153797</v>
      </c>
      <c r="V3304">
        <v>2.0644592440300773</v>
      </c>
      <c r="W3304">
        <f>AVERAGE(U3304:V3304)</f>
        <v>2.0190768041727285</v>
      </c>
      <c r="X3304" s="4">
        <v>13.179310390091191</v>
      </c>
      <c r="Y3304">
        <f>AVERAGE(W3304:X3304)</f>
        <v>7.5991935971319595</v>
      </c>
    </row>
    <row r="3305" spans="1:31" x14ac:dyDescent="0.25">
      <c r="A3305" t="s">
        <v>13687</v>
      </c>
      <c r="B3305" t="s">
        <v>13688</v>
      </c>
      <c r="C3305">
        <v>2002</v>
      </c>
      <c r="D3305" s="1">
        <v>37435</v>
      </c>
      <c r="E3305" t="s">
        <v>185</v>
      </c>
      <c r="F3305">
        <v>89</v>
      </c>
      <c r="G3305" t="s">
        <v>7615</v>
      </c>
      <c r="H3305" t="s">
        <v>25</v>
      </c>
      <c r="I3305" t="s">
        <v>11692</v>
      </c>
      <c r="J3305" t="s">
        <v>13689</v>
      </c>
      <c r="K3305" t="s">
        <v>186</v>
      </c>
      <c r="L3305" t="s">
        <v>13690</v>
      </c>
      <c r="M3305" t="s">
        <v>13691</v>
      </c>
      <c r="N3305">
        <v>5.0999999999999996</v>
      </c>
      <c r="O3305">
        <v>96464</v>
      </c>
      <c r="P3305" s="2">
        <v>84000000</v>
      </c>
      <c r="Q3305" s="2">
        <v>153294164</v>
      </c>
      <c r="R3305" s="2">
        <v>275650703</v>
      </c>
      <c r="S3305" s="2">
        <v>344944867</v>
      </c>
      <c r="T3305">
        <v>35</v>
      </c>
      <c r="U3305">
        <v>-0.40343186773776335</v>
      </c>
      <c r="V3305">
        <v>-1.0408057613322095</v>
      </c>
      <c r="W3305">
        <f>AVERAGE(U3305:V3305)</f>
        <v>-0.72211881453498639</v>
      </c>
      <c r="X3305" s="4">
        <v>3.5773544117554841</v>
      </c>
      <c r="Y3305">
        <f>AVERAGE(W3305:X3305)</f>
        <v>1.4276177986102487</v>
      </c>
    </row>
    <row r="3306" spans="1:31" x14ac:dyDescent="0.25">
      <c r="A3306" t="s">
        <v>13841</v>
      </c>
      <c r="B3306" t="s">
        <v>13842</v>
      </c>
      <c r="C3306">
        <v>2003</v>
      </c>
      <c r="D3306" s="1">
        <v>37715</v>
      </c>
      <c r="E3306" t="s">
        <v>208</v>
      </c>
      <c r="F3306">
        <v>72</v>
      </c>
      <c r="G3306" t="s">
        <v>7615</v>
      </c>
      <c r="H3306" t="s">
        <v>25</v>
      </c>
      <c r="I3306" t="s">
        <v>13843</v>
      </c>
      <c r="J3306" t="s">
        <v>13844</v>
      </c>
      <c r="K3306" t="s">
        <v>9230</v>
      </c>
      <c r="L3306" t="s">
        <v>13845</v>
      </c>
      <c r="M3306" t="s">
        <v>13846</v>
      </c>
      <c r="N3306">
        <v>5.4</v>
      </c>
      <c r="O3306">
        <v>14739</v>
      </c>
      <c r="P3306" s="2">
        <v>20000000</v>
      </c>
      <c r="Q3306" s="2">
        <v>47901582</v>
      </c>
      <c r="R3306" s="2">
        <v>186303759</v>
      </c>
      <c r="S3306" s="2">
        <v>214205341</v>
      </c>
      <c r="T3306">
        <v>38</v>
      </c>
      <c r="U3306">
        <v>-0.16571924453244849</v>
      </c>
      <c r="V3306">
        <v>-0.87142767013063027</v>
      </c>
      <c r="W3306">
        <f>AVERAGE(U3306:V3306)</f>
        <v>-0.51857345733153937</v>
      </c>
      <c r="X3306" s="4">
        <v>2.1544500920104657</v>
      </c>
      <c r="Y3306">
        <f>AVERAGE(W3306:X3306)</f>
        <v>0.81793831733946321</v>
      </c>
    </row>
    <row r="3307" spans="1:31" x14ac:dyDescent="0.25">
      <c r="A3307" t="s">
        <v>14314</v>
      </c>
      <c r="B3307" t="s">
        <v>14315</v>
      </c>
      <c r="C3307">
        <v>2003</v>
      </c>
      <c r="D3307" s="1">
        <v>37918</v>
      </c>
      <c r="E3307" t="s">
        <v>38</v>
      </c>
      <c r="F3307">
        <v>138</v>
      </c>
      <c r="G3307" t="s">
        <v>7615</v>
      </c>
      <c r="H3307" t="s">
        <v>25</v>
      </c>
      <c r="I3307" t="s">
        <v>5433</v>
      </c>
      <c r="J3307" t="s">
        <v>14316</v>
      </c>
      <c r="K3307" t="s">
        <v>186</v>
      </c>
      <c r="L3307" t="s">
        <v>14317</v>
      </c>
      <c r="M3307" t="s">
        <v>14318</v>
      </c>
      <c r="N3307">
        <v>7.9</v>
      </c>
      <c r="O3307">
        <v>411389</v>
      </c>
      <c r="P3307" s="2">
        <v>25000000</v>
      </c>
      <c r="Q3307" s="2">
        <v>90135191</v>
      </c>
      <c r="R3307" s="2">
        <v>156595191</v>
      </c>
      <c r="S3307" s="2">
        <v>221730382</v>
      </c>
      <c r="T3307">
        <v>84</v>
      </c>
      <c r="U3307">
        <v>1.815219282178504</v>
      </c>
      <c r="V3307">
        <v>1.7257030616269187</v>
      </c>
      <c r="W3307">
        <f>AVERAGE(U3307:V3307)</f>
        <v>1.7704611719027112</v>
      </c>
      <c r="X3307" s="4">
        <v>2.2363489153636906</v>
      </c>
      <c r="Y3307">
        <f>AVERAGE(W3307:X3307)</f>
        <v>2.0034050436332009</v>
      </c>
    </row>
    <row r="3308" spans="1:31" x14ac:dyDescent="0.25">
      <c r="A3308" t="s">
        <v>14731</v>
      </c>
      <c r="B3308" t="s">
        <v>14732</v>
      </c>
      <c r="C3308">
        <v>2006</v>
      </c>
      <c r="D3308" s="1">
        <v>39052</v>
      </c>
      <c r="E3308" t="s">
        <v>452</v>
      </c>
      <c r="F3308">
        <v>108</v>
      </c>
      <c r="G3308" t="s">
        <v>7615</v>
      </c>
      <c r="H3308" t="s">
        <v>25</v>
      </c>
      <c r="I3308" t="s">
        <v>14733</v>
      </c>
      <c r="J3308" t="s">
        <v>14734</v>
      </c>
      <c r="K3308" t="s">
        <v>186</v>
      </c>
      <c r="L3308" t="s">
        <v>14735</v>
      </c>
      <c r="M3308" t="s">
        <v>14736</v>
      </c>
      <c r="N3308">
        <v>6.4</v>
      </c>
      <c r="O3308">
        <v>166806</v>
      </c>
      <c r="P3308" s="2">
        <v>100000000</v>
      </c>
      <c r="Q3308" s="2">
        <v>198000317</v>
      </c>
      <c r="R3308" s="2">
        <v>384336108</v>
      </c>
      <c r="S3308" s="2">
        <v>482336425</v>
      </c>
      <c r="T3308">
        <v>77</v>
      </c>
      <c r="U3308">
        <v>0.62665616615193254</v>
      </c>
      <c r="V3308">
        <v>1.3304875154899003</v>
      </c>
      <c r="W3308">
        <f>AVERAGE(U3308:V3308)</f>
        <v>0.97857184082091642</v>
      </c>
      <c r="X3308" s="4">
        <v>5.0726561568046309</v>
      </c>
      <c r="Y3308">
        <f>AVERAGE(W3308:X3308)</f>
        <v>3.0256139988127737</v>
      </c>
    </row>
    <row r="3309" spans="1:31" x14ac:dyDescent="0.25">
      <c r="A3309" t="s">
        <v>15143</v>
      </c>
      <c r="B3309" t="s">
        <v>15144</v>
      </c>
      <c r="C3309">
        <v>2007</v>
      </c>
      <c r="D3309" s="1">
        <v>39437</v>
      </c>
      <c r="E3309" t="s">
        <v>452</v>
      </c>
      <c r="F3309">
        <v>91</v>
      </c>
      <c r="G3309" t="s">
        <v>7615</v>
      </c>
      <c r="H3309" t="s">
        <v>25</v>
      </c>
      <c r="I3309" t="s">
        <v>15145</v>
      </c>
      <c r="J3309" t="s">
        <v>15146</v>
      </c>
      <c r="K3309" t="s">
        <v>12145</v>
      </c>
      <c r="L3309" t="s">
        <v>15147</v>
      </c>
      <c r="M3309" t="s">
        <v>15148</v>
      </c>
      <c r="N3309">
        <v>6.1</v>
      </c>
      <c r="O3309">
        <v>138462</v>
      </c>
      <c r="P3309" s="2">
        <v>150000000</v>
      </c>
      <c r="Q3309" s="2">
        <v>126631277</v>
      </c>
      <c r="R3309" s="2">
        <v>293514336</v>
      </c>
      <c r="S3309" s="2">
        <v>270145613</v>
      </c>
      <c r="T3309">
        <v>54</v>
      </c>
      <c r="U3309">
        <v>0.38894354294661765</v>
      </c>
      <c r="V3309">
        <v>3.1922149611125862E-2</v>
      </c>
      <c r="W3309">
        <f>AVERAGE(U3309:V3309)</f>
        <v>0.21043284627887177</v>
      </c>
      <c r="X3309" s="4">
        <v>2.7632763369251925</v>
      </c>
      <c r="Y3309">
        <f>AVERAGE(W3309:X3309)</f>
        <v>1.4868545916020321</v>
      </c>
    </row>
    <row r="3310" spans="1:31" x14ac:dyDescent="0.25">
      <c r="A3310" t="s">
        <v>17391</v>
      </c>
      <c r="B3310" t="s">
        <v>17392</v>
      </c>
      <c r="C3310">
        <v>2015</v>
      </c>
      <c r="D3310" s="1">
        <v>42390</v>
      </c>
      <c r="E3310" t="s">
        <v>185</v>
      </c>
      <c r="F3310">
        <v>103</v>
      </c>
      <c r="G3310" t="s">
        <v>7615</v>
      </c>
      <c r="H3310" t="s">
        <v>25</v>
      </c>
      <c r="I3310" t="s">
        <v>17393</v>
      </c>
      <c r="J3310" t="s">
        <v>17394</v>
      </c>
      <c r="K3310" t="s">
        <v>336</v>
      </c>
      <c r="L3310" t="s">
        <v>17395</v>
      </c>
      <c r="M3310" t="s">
        <v>17396</v>
      </c>
      <c r="N3310">
        <v>6.3</v>
      </c>
      <c r="O3310">
        <v>78543</v>
      </c>
      <c r="P3310" s="2">
        <v>58000000</v>
      </c>
      <c r="Q3310" s="2">
        <v>80080379</v>
      </c>
      <c r="R3310" s="2">
        <v>158260952</v>
      </c>
      <c r="S3310" s="2">
        <v>180341331</v>
      </c>
      <c r="T3310">
        <v>60</v>
      </c>
      <c r="U3310">
        <v>0.54741862508349393</v>
      </c>
      <c r="V3310">
        <v>0.37067833201428441</v>
      </c>
      <c r="W3310">
        <f>AVERAGE(U3310:V3310)</f>
        <v>0.45904847854888919</v>
      </c>
      <c r="X3310" s="4">
        <v>1.7858909608347222</v>
      </c>
      <c r="Y3310">
        <f>AVERAGE(W3310:X3310)</f>
        <v>1.1224697196918056</v>
      </c>
    </row>
    <row r="3311" spans="1:31" x14ac:dyDescent="0.25">
      <c r="A3311" t="s">
        <v>18172</v>
      </c>
      <c r="B3311" t="s">
        <v>7733</v>
      </c>
      <c r="C3311">
        <v>2016</v>
      </c>
      <c r="D3311" s="1">
        <v>42579</v>
      </c>
      <c r="E3311" t="s">
        <v>5788</v>
      </c>
      <c r="F3311">
        <v>117</v>
      </c>
      <c r="G3311" t="s">
        <v>7615</v>
      </c>
      <c r="H3311" t="s">
        <v>25</v>
      </c>
      <c r="I3311" t="s">
        <v>16397</v>
      </c>
      <c r="J3311" t="s">
        <v>18173</v>
      </c>
      <c r="K3311" t="s">
        <v>336</v>
      </c>
      <c r="L3311" t="s">
        <v>18174</v>
      </c>
      <c r="M3311" t="s">
        <v>18175</v>
      </c>
      <c r="N3311">
        <v>5.2</v>
      </c>
      <c r="O3311">
        <v>200067</v>
      </c>
      <c r="P3311" s="2">
        <v>144000000</v>
      </c>
      <c r="Q3311" s="2">
        <v>128350574</v>
      </c>
      <c r="R3311" s="2">
        <v>229147509</v>
      </c>
      <c r="S3311" s="2">
        <v>213498083</v>
      </c>
      <c r="T3311">
        <v>60</v>
      </c>
      <c r="U3311">
        <v>-0.32419432666932485</v>
      </c>
      <c r="V3311">
        <v>0.37067833201428441</v>
      </c>
      <c r="W3311">
        <f>AVERAGE(U3311:V3311)</f>
        <v>2.3242002672479778E-2</v>
      </c>
      <c r="X3311" s="4">
        <v>2.1467526458427759</v>
      </c>
      <c r="Y3311">
        <f>AVERAGE(W3311:X3311)</f>
        <v>1.0849973242576278</v>
      </c>
    </row>
    <row r="3312" spans="1:31" x14ac:dyDescent="0.25">
      <c r="A3312" t="s">
        <v>18323</v>
      </c>
      <c r="B3312" t="s">
        <v>15928</v>
      </c>
      <c r="C3312">
        <v>2016</v>
      </c>
      <c r="D3312" s="1">
        <v>42734</v>
      </c>
      <c r="E3312" t="s">
        <v>187</v>
      </c>
      <c r="F3312">
        <v>116</v>
      </c>
      <c r="G3312" t="s">
        <v>7615</v>
      </c>
      <c r="H3312" t="s">
        <v>18324</v>
      </c>
      <c r="I3312" t="s">
        <v>14830</v>
      </c>
      <c r="J3312" t="s">
        <v>18325</v>
      </c>
      <c r="K3312" t="s">
        <v>336</v>
      </c>
      <c r="L3312" t="s">
        <v>18326</v>
      </c>
      <c r="M3312" t="s">
        <v>18327</v>
      </c>
      <c r="N3312">
        <v>7</v>
      </c>
      <c r="O3312">
        <v>340493</v>
      </c>
      <c r="P3312" s="2">
        <v>110000000</v>
      </c>
      <c r="Q3312" s="2">
        <v>100014699</v>
      </c>
      <c r="R3312" s="2">
        <v>303144152</v>
      </c>
      <c r="S3312" s="2">
        <v>293158851</v>
      </c>
      <c r="T3312">
        <v>41</v>
      </c>
      <c r="U3312">
        <v>1.1020814125625609</v>
      </c>
      <c r="V3312">
        <v>-0.70204957892905095</v>
      </c>
      <c r="W3312">
        <f>AVERAGE(U3312:V3312)</f>
        <v>0.20001591681675496</v>
      </c>
      <c r="X3312" s="4">
        <v>3.0137410338946475</v>
      </c>
      <c r="Y3312">
        <f>AVERAGE(W3312:X3312)</f>
        <v>1.6068784753557013</v>
      </c>
    </row>
    <row r="3313" spans="1:31" x14ac:dyDescent="0.25">
      <c r="A3313" t="s">
        <v>18653</v>
      </c>
      <c r="B3313" t="s">
        <v>18654</v>
      </c>
      <c r="C3313">
        <v>2018</v>
      </c>
      <c r="D3313" s="1">
        <v>43466</v>
      </c>
      <c r="E3313" t="s">
        <v>266</v>
      </c>
      <c r="F3313">
        <v>143</v>
      </c>
      <c r="G3313" t="s">
        <v>7615</v>
      </c>
      <c r="H3313" t="s">
        <v>18655</v>
      </c>
      <c r="I3313" t="s">
        <v>15115</v>
      </c>
      <c r="J3313" t="s">
        <v>18656</v>
      </c>
      <c r="K3313" t="s">
        <v>7472</v>
      </c>
      <c r="L3313" t="s">
        <v>18657</v>
      </c>
      <c r="M3313" t="s">
        <v>18658</v>
      </c>
      <c r="N3313">
        <v>6.9</v>
      </c>
      <c r="O3313">
        <v>348878</v>
      </c>
      <c r="P3313" s="2">
        <v>160000000</v>
      </c>
      <c r="Q3313" s="2">
        <v>335061807</v>
      </c>
      <c r="R3313" s="2">
        <v>1148485886</v>
      </c>
      <c r="S3313" s="2">
        <v>1323547693</v>
      </c>
      <c r="T3313">
        <v>55</v>
      </c>
      <c r="U3313">
        <v>1.022843871494123</v>
      </c>
      <c r="V3313">
        <v>8.8381513344985618E-2</v>
      </c>
      <c r="W3313">
        <f>AVERAGE(U3313:V3313)</f>
        <v>0.55561269241955435</v>
      </c>
      <c r="X3313" s="4">
        <v>14.227983422220788</v>
      </c>
      <c r="Y3313">
        <f>AVERAGE(W3313:X3313)</f>
        <v>7.3917980573201714</v>
      </c>
    </row>
    <row r="3314" spans="1:31" x14ac:dyDescent="0.25">
      <c r="A3314" t="s">
        <v>20388</v>
      </c>
      <c r="B3314" t="s">
        <v>3710</v>
      </c>
      <c r="C3314">
        <v>2016</v>
      </c>
      <c r="D3314" s="1">
        <v>42635</v>
      </c>
      <c r="E3314" t="s">
        <v>491</v>
      </c>
      <c r="F3314">
        <v>132</v>
      </c>
      <c r="G3314" t="s">
        <v>7615</v>
      </c>
      <c r="H3314" t="s">
        <v>20389</v>
      </c>
      <c r="I3314" t="s">
        <v>11831</v>
      </c>
      <c r="J3314" t="s">
        <v>2641</v>
      </c>
      <c r="K3314" t="s">
        <v>193</v>
      </c>
      <c r="L3314" t="s">
        <v>20390</v>
      </c>
      <c r="M3314" t="s">
        <v>20391</v>
      </c>
      <c r="N3314">
        <v>6.9</v>
      </c>
      <c r="O3314">
        <v>181236</v>
      </c>
      <c r="P3314" s="2">
        <v>90000000</v>
      </c>
      <c r="Q3314" s="2">
        <v>93432655</v>
      </c>
      <c r="R3314" s="2">
        <v>162360636</v>
      </c>
      <c r="S3314" s="2">
        <v>165793291</v>
      </c>
      <c r="T3314">
        <v>54</v>
      </c>
      <c r="U3314">
        <v>1.022843871494123</v>
      </c>
      <c r="V3314">
        <v>3.1922149611125862E-2</v>
      </c>
      <c r="W3314">
        <f>AVERAGE(U3314:V3314)</f>
        <v>0.52738301055262449</v>
      </c>
      <c r="X3314" s="4">
        <v>1.627557290879216</v>
      </c>
      <c r="Y3314">
        <f>AVERAGE(W3314:X3314)</f>
        <v>1.0774701507159201</v>
      </c>
    </row>
    <row r="3315" spans="1:31" x14ac:dyDescent="0.25">
      <c r="A3315" t="s">
        <v>21410</v>
      </c>
      <c r="B3315" t="s">
        <v>21411</v>
      </c>
      <c r="C3315">
        <v>2019</v>
      </c>
      <c r="D3315" s="1">
        <v>43530</v>
      </c>
      <c r="E3315" t="s">
        <v>65</v>
      </c>
      <c r="F3315">
        <v>123</v>
      </c>
      <c r="G3315" t="s">
        <v>7615</v>
      </c>
      <c r="H3315" t="s">
        <v>25</v>
      </c>
      <c r="I3315" t="s">
        <v>16664</v>
      </c>
      <c r="J3315" t="s">
        <v>16664</v>
      </c>
      <c r="K3315" t="s">
        <v>7139</v>
      </c>
      <c r="L3315" t="s">
        <v>21412</v>
      </c>
      <c r="M3315" t="s">
        <v>21413</v>
      </c>
      <c r="N3315">
        <v>6.9</v>
      </c>
      <c r="O3315">
        <v>422676</v>
      </c>
      <c r="P3315" s="2">
        <v>160000000</v>
      </c>
      <c r="Q3315" s="2">
        <v>426829839</v>
      </c>
      <c r="R3315" s="2">
        <v>1128276090</v>
      </c>
      <c r="S3315" s="2">
        <v>1395105929</v>
      </c>
      <c r="T3315">
        <v>64</v>
      </c>
      <c r="U3315">
        <v>1.022843871494123</v>
      </c>
      <c r="V3315">
        <v>0.5965157869497234</v>
      </c>
      <c r="W3315">
        <f>AVERAGE(U3315:V3315)</f>
        <v>0.80967982922192316</v>
      </c>
      <c r="X3315" s="4">
        <v>15.006787860579648</v>
      </c>
      <c r="Y3315">
        <f>AVERAGE(W3315:X3315)</f>
        <v>7.908233844900785</v>
      </c>
    </row>
    <row r="3316" spans="1:31" x14ac:dyDescent="0.25">
      <c r="A3316" t="s">
        <v>12178</v>
      </c>
      <c r="B3316" t="s">
        <v>4343</v>
      </c>
      <c r="C3316">
        <v>1998</v>
      </c>
      <c r="D3316" s="1">
        <v>36210</v>
      </c>
      <c r="E3316" t="s">
        <v>37</v>
      </c>
      <c r="F3316">
        <v>170</v>
      </c>
      <c r="G3316" t="s">
        <v>7615</v>
      </c>
      <c r="H3316" t="s">
        <v>12179</v>
      </c>
      <c r="I3316" t="s">
        <v>5530</v>
      </c>
      <c r="J3316" t="s">
        <v>12180</v>
      </c>
      <c r="K3316" t="s">
        <v>11140</v>
      </c>
      <c r="L3316" t="s">
        <v>12181</v>
      </c>
      <c r="M3316" t="s">
        <v>12182</v>
      </c>
      <c r="N3316">
        <v>7.6</v>
      </c>
      <c r="O3316">
        <v>169315</v>
      </c>
      <c r="P3316" s="2">
        <v>52000000</v>
      </c>
      <c r="Q3316" s="2">
        <v>36400491</v>
      </c>
      <c r="R3316" s="2">
        <v>98127436</v>
      </c>
      <c r="S3316" s="2">
        <v>82527927</v>
      </c>
      <c r="T3316">
        <v>78</v>
      </c>
      <c r="U3316">
        <v>1.5775066589731892</v>
      </c>
      <c r="V3316">
        <v>1.38694687922376</v>
      </c>
      <c r="W3316">
        <f>AVERAGE(U3316:V3316)</f>
        <v>1.4822267690984745</v>
      </c>
      <c r="X3316" s="4">
        <v>0.72133826327817241</v>
      </c>
      <c r="Y3316">
        <f>AVERAGE(W3316:X3316)</f>
        <v>1.1017825161883235</v>
      </c>
      <c r="Z3316" t="s">
        <v>23415</v>
      </c>
      <c r="AA3316" t="s">
        <v>22731</v>
      </c>
      <c r="AB3316" t="s">
        <v>23416</v>
      </c>
      <c r="AC3316" t="s">
        <v>22725</v>
      </c>
      <c r="AD3316">
        <v>1957</v>
      </c>
      <c r="AE3316">
        <v>0</v>
      </c>
    </row>
    <row r="3317" spans="1:31" x14ac:dyDescent="0.25">
      <c r="A3317" t="s">
        <v>13598</v>
      </c>
      <c r="B3317" t="s">
        <v>13599</v>
      </c>
      <c r="C3317">
        <v>2007</v>
      </c>
      <c r="D3317" s="1">
        <v>39157</v>
      </c>
      <c r="E3317" t="s">
        <v>7790</v>
      </c>
      <c r="F3317">
        <v>110</v>
      </c>
      <c r="G3317" t="s">
        <v>7615</v>
      </c>
      <c r="H3317" t="s">
        <v>25</v>
      </c>
      <c r="I3317" t="s">
        <v>10117</v>
      </c>
      <c r="J3317" t="s">
        <v>10860</v>
      </c>
      <c r="K3317" t="s">
        <v>336</v>
      </c>
      <c r="L3317" t="s">
        <v>13600</v>
      </c>
      <c r="M3317" t="s">
        <v>13601</v>
      </c>
      <c r="N3317">
        <v>5.2</v>
      </c>
      <c r="O3317">
        <v>219971</v>
      </c>
      <c r="P3317" s="2">
        <v>110000000</v>
      </c>
      <c r="Q3317" s="2">
        <v>115802596</v>
      </c>
      <c r="R3317" s="2">
        <v>228738393</v>
      </c>
      <c r="S3317" s="2">
        <v>234540989</v>
      </c>
      <c r="T3317">
        <v>35</v>
      </c>
      <c r="U3317">
        <v>-0.32419432666932485</v>
      </c>
      <c r="V3317">
        <v>-1.0408057613322095</v>
      </c>
      <c r="W3317">
        <f>AVERAGE(U3317:V3317)</f>
        <v>-0.68250004400076714</v>
      </c>
      <c r="X3317" s="4">
        <v>2.3757732241137144</v>
      </c>
      <c r="Y3317">
        <f>AVERAGE(W3317:X3317)</f>
        <v>0.84663659005647363</v>
      </c>
      <c r="Z3317" t="s">
        <v>23562</v>
      </c>
      <c r="AA3317" t="s">
        <v>22731</v>
      </c>
      <c r="AB3317" t="s">
        <v>23563</v>
      </c>
      <c r="AC3317" t="s">
        <v>22725</v>
      </c>
      <c r="AD3317">
        <v>1957</v>
      </c>
      <c r="AE3317">
        <v>0</v>
      </c>
    </row>
    <row r="3318" spans="1:31" x14ac:dyDescent="0.25">
      <c r="A3318" t="s">
        <v>12410</v>
      </c>
      <c r="B3318" t="s">
        <v>12411</v>
      </c>
      <c r="C3318">
        <v>2000</v>
      </c>
      <c r="D3318" s="1">
        <v>36854</v>
      </c>
      <c r="E3318" t="s">
        <v>1185</v>
      </c>
      <c r="F3318">
        <v>109</v>
      </c>
      <c r="G3318" t="s">
        <v>7615</v>
      </c>
      <c r="H3318" t="s">
        <v>888</v>
      </c>
      <c r="I3318" t="s">
        <v>9127</v>
      </c>
      <c r="J3318" t="s">
        <v>7555</v>
      </c>
      <c r="K3318" t="s">
        <v>7231</v>
      </c>
      <c r="L3318" t="s">
        <v>12412</v>
      </c>
      <c r="M3318" t="s">
        <v>12413</v>
      </c>
      <c r="N3318">
        <v>7.1</v>
      </c>
      <c r="O3318">
        <v>222655</v>
      </c>
      <c r="P3318" s="2">
        <v>23000000</v>
      </c>
      <c r="Q3318" s="2">
        <v>39240659</v>
      </c>
      <c r="R3318" s="2">
        <v>53187659</v>
      </c>
      <c r="S3318" s="2">
        <v>69428318</v>
      </c>
      <c r="T3318">
        <v>49</v>
      </c>
      <c r="U3318">
        <v>1.1813189536309987</v>
      </c>
      <c r="V3318">
        <v>-0.25037466905817291</v>
      </c>
      <c r="W3318">
        <f>AVERAGE(U3318:V3318)</f>
        <v>0.46547214228641287</v>
      </c>
      <c r="X3318" s="4">
        <v>0.57876859973915418</v>
      </c>
      <c r="Y3318">
        <f>AVERAGE(W3318:X3318)</f>
        <v>0.52212037101278352</v>
      </c>
      <c r="Z3318" t="s">
        <v>23494</v>
      </c>
      <c r="AA3318" t="s">
        <v>22731</v>
      </c>
      <c r="AB3318" t="s">
        <v>23495</v>
      </c>
      <c r="AC3318" t="s">
        <v>22725</v>
      </c>
      <c r="AD3318">
        <v>1955</v>
      </c>
      <c r="AE3318">
        <v>0</v>
      </c>
    </row>
    <row r="3319" spans="1:31" x14ac:dyDescent="0.25">
      <c r="A3319" t="s">
        <v>12262</v>
      </c>
      <c r="B3319" t="s">
        <v>12263</v>
      </c>
      <c r="C3319">
        <v>1999</v>
      </c>
      <c r="D3319" s="1">
        <v>36301</v>
      </c>
      <c r="E3319" t="s">
        <v>517</v>
      </c>
      <c r="F3319">
        <v>103</v>
      </c>
      <c r="G3319" t="s">
        <v>7615</v>
      </c>
      <c r="H3319" t="s">
        <v>25</v>
      </c>
      <c r="I3319" t="s">
        <v>6985</v>
      </c>
      <c r="J3319" t="s">
        <v>12264</v>
      </c>
      <c r="K3319" t="s">
        <v>9213</v>
      </c>
      <c r="L3319" t="s">
        <v>12265</v>
      </c>
      <c r="M3319" t="s">
        <v>12266</v>
      </c>
      <c r="N3319">
        <v>6.7</v>
      </c>
      <c r="O3319">
        <v>143917</v>
      </c>
      <c r="P3319" s="2">
        <v>80000000</v>
      </c>
      <c r="Q3319" s="2">
        <v>106885658</v>
      </c>
      <c r="R3319" s="2">
        <v>176885658</v>
      </c>
      <c r="S3319" s="2">
        <v>203771316</v>
      </c>
      <c r="T3319">
        <v>61</v>
      </c>
      <c r="U3319">
        <v>0.8643687893572467</v>
      </c>
      <c r="V3319">
        <v>0.42713769574814414</v>
      </c>
      <c r="W3319">
        <f>AVERAGE(U3319:V3319)</f>
        <v>0.64575324255269539</v>
      </c>
      <c r="X3319" s="4">
        <v>2.0408913259734254</v>
      </c>
      <c r="Y3319">
        <f>AVERAGE(W3319:X3319)</f>
        <v>1.3433222842630603</v>
      </c>
      <c r="Z3319" t="s">
        <v>23201</v>
      </c>
      <c r="AA3319" t="s">
        <v>22731</v>
      </c>
      <c r="AB3319" t="s">
        <v>23202</v>
      </c>
      <c r="AC3319" t="s">
        <v>22725</v>
      </c>
      <c r="AD3319">
        <v>1946</v>
      </c>
      <c r="AE3319">
        <v>0</v>
      </c>
    </row>
    <row r="3320" spans="1:31" x14ac:dyDescent="0.25">
      <c r="A3320" t="s">
        <v>17922</v>
      </c>
      <c r="B3320" t="s">
        <v>17923</v>
      </c>
      <c r="C3320">
        <v>2010</v>
      </c>
      <c r="D3320" s="1">
        <v>40480</v>
      </c>
      <c r="E3320" t="s">
        <v>4545</v>
      </c>
      <c r="F3320">
        <v>97</v>
      </c>
      <c r="G3320" t="s">
        <v>7615</v>
      </c>
      <c r="H3320" t="s">
        <v>25</v>
      </c>
      <c r="I3320" t="s">
        <v>14690</v>
      </c>
      <c r="J3320" t="s">
        <v>17924</v>
      </c>
      <c r="K3320" t="s">
        <v>186</v>
      </c>
      <c r="L3320" t="s">
        <v>17925</v>
      </c>
      <c r="M3320" t="s">
        <v>17926</v>
      </c>
      <c r="N3320">
        <v>6.9</v>
      </c>
      <c r="O3320">
        <v>76832</v>
      </c>
      <c r="P3320" s="2">
        <v>80000000</v>
      </c>
      <c r="Q3320" s="2">
        <v>55675313</v>
      </c>
      <c r="R3320" s="2">
        <v>140073390</v>
      </c>
      <c r="S3320" s="2">
        <v>115748703</v>
      </c>
      <c r="T3320">
        <v>53</v>
      </c>
      <c r="U3320">
        <v>1.022843871494123</v>
      </c>
      <c r="V3320">
        <v>-2.4537214122733891E-2</v>
      </c>
      <c r="W3320">
        <f>AVERAGE(U3320:V3320)</f>
        <v>0.49915332868569456</v>
      </c>
      <c r="X3320" s="4">
        <v>1.082896753827401</v>
      </c>
      <c r="Y3320">
        <f>AVERAGE(W3320:X3320)</f>
        <v>0.79102504125654782</v>
      </c>
      <c r="Z3320" t="s">
        <v>23596</v>
      </c>
      <c r="AA3320" t="s">
        <v>22731</v>
      </c>
      <c r="AB3320" t="s">
        <v>23597</v>
      </c>
      <c r="AC3320" t="s">
        <v>23598</v>
      </c>
      <c r="AD3320">
        <v>1960</v>
      </c>
      <c r="AE3320">
        <v>0</v>
      </c>
    </row>
    <row r="3321" spans="1:31" x14ac:dyDescent="0.25">
      <c r="A3321" t="s">
        <v>14129</v>
      </c>
      <c r="B3321" t="s">
        <v>14130</v>
      </c>
      <c r="C3321">
        <v>2002</v>
      </c>
      <c r="D3321" s="1">
        <v>37666</v>
      </c>
      <c r="E3321" t="s">
        <v>79</v>
      </c>
      <c r="F3321">
        <v>101</v>
      </c>
      <c r="G3321" t="s">
        <v>7615</v>
      </c>
      <c r="H3321" t="s">
        <v>25</v>
      </c>
      <c r="I3321" t="s">
        <v>5815</v>
      </c>
      <c r="J3321" t="s">
        <v>5815</v>
      </c>
      <c r="K3321" t="s">
        <v>9131</v>
      </c>
      <c r="L3321" t="s">
        <v>14131</v>
      </c>
      <c r="M3321" t="s">
        <v>14132</v>
      </c>
      <c r="N3321">
        <v>6.1</v>
      </c>
      <c r="O3321">
        <v>104922</v>
      </c>
      <c r="P3321" s="2">
        <v>60000000</v>
      </c>
      <c r="Q3321" s="2">
        <v>93354851</v>
      </c>
      <c r="R3321" s="2">
        <v>199043242</v>
      </c>
      <c r="S3321" s="2">
        <v>232398093</v>
      </c>
      <c r="T3321">
        <v>42</v>
      </c>
      <c r="U3321">
        <v>0.38894354294661765</v>
      </c>
      <c r="V3321">
        <v>-0.64559021519519122</v>
      </c>
      <c r="W3321">
        <f>AVERAGE(U3321:V3321)</f>
        <v>-0.12832333612428679</v>
      </c>
      <c r="X3321" s="4">
        <v>2.3524510042124098</v>
      </c>
      <c r="Y3321">
        <f>AVERAGE(W3321:X3321)</f>
        <v>1.1120638340440616</v>
      </c>
      <c r="Z3321" t="s">
        <v>23749</v>
      </c>
      <c r="AA3321" t="s">
        <v>22731</v>
      </c>
      <c r="AB3321" t="s">
        <v>23750</v>
      </c>
      <c r="AC3321" t="s">
        <v>22725</v>
      </c>
      <c r="AD3321">
        <v>1963</v>
      </c>
      <c r="AE3321">
        <v>0</v>
      </c>
    </row>
    <row r="3322" spans="1:31" x14ac:dyDescent="0.25">
      <c r="A3322" t="s">
        <v>22321</v>
      </c>
      <c r="B3322" t="s">
        <v>22322</v>
      </c>
      <c r="C3322">
        <v>2018</v>
      </c>
      <c r="D3322" s="1">
        <v>43426</v>
      </c>
      <c r="E3322" t="s">
        <v>2584</v>
      </c>
      <c r="F3322">
        <v>100</v>
      </c>
      <c r="G3322" t="s">
        <v>7615</v>
      </c>
      <c r="H3322" t="s">
        <v>25</v>
      </c>
      <c r="I3322" t="s">
        <v>17398</v>
      </c>
      <c r="J3322" t="s">
        <v>17398</v>
      </c>
      <c r="K3322" t="s">
        <v>12267</v>
      </c>
      <c r="L3322" t="s">
        <v>22323</v>
      </c>
      <c r="M3322" t="s">
        <v>22324</v>
      </c>
      <c r="N3322">
        <v>7.5</v>
      </c>
      <c r="O3322">
        <v>147824</v>
      </c>
      <c r="P3322" s="2">
        <v>5000000</v>
      </c>
      <c r="Q3322" s="2">
        <v>11977130</v>
      </c>
      <c r="R3322" s="2">
        <v>16642819</v>
      </c>
      <c r="S3322" s="2">
        <v>23619949</v>
      </c>
      <c r="T3322">
        <v>67</v>
      </c>
      <c r="U3322">
        <v>1.4982691179047514</v>
      </c>
      <c r="V3322">
        <v>0.76589387815130272</v>
      </c>
      <c r="W3322">
        <f>AVERAGE(U3322:V3322)</f>
        <v>1.1320814980280272</v>
      </c>
      <c r="X3322" s="4">
        <v>8.0212974483378052E-2</v>
      </c>
      <c r="Y3322">
        <f>AVERAGE(W3322:X3322)</f>
        <v>0.60614723625570255</v>
      </c>
      <c r="Z3322" t="s">
        <v>24258</v>
      </c>
      <c r="AA3322" t="s">
        <v>22731</v>
      </c>
      <c r="AB3322" t="s">
        <v>24259</v>
      </c>
      <c r="AC3322" t="s">
        <v>22725</v>
      </c>
      <c r="AD3322">
        <v>0</v>
      </c>
      <c r="AE3322">
        <v>0</v>
      </c>
    </row>
    <row r="3323" spans="1:31" x14ac:dyDescent="0.25">
      <c r="A3323" t="s">
        <v>21434</v>
      </c>
      <c r="B3323" t="s">
        <v>13288</v>
      </c>
      <c r="C3323">
        <v>2015</v>
      </c>
      <c r="D3323" s="1">
        <v>42432</v>
      </c>
      <c r="E3323" t="s">
        <v>367</v>
      </c>
      <c r="F3323">
        <v>108</v>
      </c>
      <c r="G3323" t="s">
        <v>21435</v>
      </c>
      <c r="H3323" t="s">
        <v>25</v>
      </c>
      <c r="I3323" t="s">
        <v>20376</v>
      </c>
      <c r="J3323" t="s">
        <v>20376</v>
      </c>
      <c r="K3323" t="s">
        <v>17514</v>
      </c>
      <c r="L3323" t="s">
        <v>21436</v>
      </c>
      <c r="M3323" t="s">
        <v>21437</v>
      </c>
      <c r="N3323">
        <v>7</v>
      </c>
      <c r="O3323">
        <v>135834</v>
      </c>
      <c r="P3323" s="2">
        <v>5000000</v>
      </c>
      <c r="Q3323" s="2">
        <v>43787265</v>
      </c>
      <c r="R3323" s="2">
        <v>58980521</v>
      </c>
      <c r="S3323" s="2">
        <v>97767786</v>
      </c>
      <c r="T3323">
        <v>77</v>
      </c>
      <c r="U3323">
        <v>1.1020814125625609</v>
      </c>
      <c r="V3323">
        <v>1.3304875154899003</v>
      </c>
      <c r="W3323">
        <f>AVERAGE(U3323:V3323)</f>
        <v>1.2162844640262307</v>
      </c>
      <c r="X3323" s="4">
        <v>0.88720134896356029</v>
      </c>
      <c r="Y3323">
        <f>AVERAGE(W3323:X3323)</f>
        <v>1.0517429064948955</v>
      </c>
      <c r="Z3323" t="s">
        <v>24035</v>
      </c>
      <c r="AA3323" t="s">
        <v>22731</v>
      </c>
      <c r="AB3323" t="s">
        <v>24036</v>
      </c>
      <c r="AC3323" t="s">
        <v>22725</v>
      </c>
      <c r="AD3323">
        <v>0</v>
      </c>
      <c r="AE3323">
        <v>0</v>
      </c>
    </row>
    <row r="3324" spans="1:31" x14ac:dyDescent="0.25">
      <c r="A3324" t="s">
        <v>10850</v>
      </c>
      <c r="B3324" t="s">
        <v>10851</v>
      </c>
      <c r="C3324">
        <v>1995</v>
      </c>
      <c r="D3324" s="1">
        <v>35222</v>
      </c>
      <c r="E3324" t="s">
        <v>452</v>
      </c>
      <c r="F3324">
        <v>78</v>
      </c>
      <c r="G3324" t="s">
        <v>10852</v>
      </c>
      <c r="H3324" t="s">
        <v>25</v>
      </c>
      <c r="I3324" t="s">
        <v>10853</v>
      </c>
      <c r="J3324" t="s">
        <v>10854</v>
      </c>
      <c r="K3324" t="s">
        <v>7139</v>
      </c>
      <c r="L3324" t="s">
        <v>10855</v>
      </c>
      <c r="M3324" t="s">
        <v>10856</v>
      </c>
      <c r="N3324">
        <v>6.8</v>
      </c>
      <c r="O3324">
        <v>44827</v>
      </c>
      <c r="P3324" s="2">
        <v>18000000</v>
      </c>
      <c r="Q3324" s="2">
        <v>35348597</v>
      </c>
      <c r="R3324" s="2">
        <v>35348597</v>
      </c>
      <c r="S3324" s="2">
        <v>52697194</v>
      </c>
      <c r="U3324">
        <v>0.94360633042568443</v>
      </c>
      <c r="V3324" t="s">
        <v>22725</v>
      </c>
      <c r="W3324">
        <f>AVERAGE(U3324:V3324)</f>
        <v>0.94360633042568443</v>
      </c>
      <c r="X3324" s="4">
        <v>0.39667532357269819</v>
      </c>
      <c r="Y3324">
        <f>AVERAGE(W3324:X3324)</f>
        <v>0.67014082699919131</v>
      </c>
    </row>
    <row r="3325" spans="1:31" x14ac:dyDescent="0.25">
      <c r="A3325" t="s">
        <v>17488</v>
      </c>
      <c r="B3325" t="s">
        <v>17489</v>
      </c>
      <c r="C3325">
        <v>2012</v>
      </c>
      <c r="D3325" s="1">
        <v>41040</v>
      </c>
      <c r="E3325" t="s">
        <v>792</v>
      </c>
      <c r="F3325">
        <v>113</v>
      </c>
      <c r="G3325" t="s">
        <v>11811</v>
      </c>
      <c r="H3325" t="s">
        <v>25</v>
      </c>
      <c r="I3325" t="s">
        <v>8037</v>
      </c>
      <c r="J3325" t="s">
        <v>17490</v>
      </c>
      <c r="K3325" t="s">
        <v>186</v>
      </c>
      <c r="L3325" t="s">
        <v>17491</v>
      </c>
      <c r="M3325" t="s">
        <v>17492</v>
      </c>
      <c r="N3325">
        <v>6.2</v>
      </c>
      <c r="O3325">
        <v>242866</v>
      </c>
      <c r="P3325" s="2">
        <v>150000000</v>
      </c>
      <c r="Q3325" s="2">
        <v>79727149</v>
      </c>
      <c r="R3325" s="2">
        <v>245527149</v>
      </c>
      <c r="S3325" s="2">
        <v>175254298</v>
      </c>
      <c r="T3325">
        <v>55</v>
      </c>
      <c r="U3325">
        <v>0.46818108401505615</v>
      </c>
      <c r="V3325">
        <v>8.8381513344985618E-2</v>
      </c>
      <c r="W3325">
        <f>AVERAGE(U3325:V3325)</f>
        <v>0.27828129868002088</v>
      </c>
      <c r="X3325" s="4">
        <v>1.7305262103889736</v>
      </c>
      <c r="Y3325">
        <f>AVERAGE(W3325:X3325)</f>
        <v>1.0044037545344973</v>
      </c>
    </row>
    <row r="3326" spans="1:31" x14ac:dyDescent="0.25">
      <c r="A3326" t="s">
        <v>21851</v>
      </c>
      <c r="B3326" t="s">
        <v>21852</v>
      </c>
      <c r="C3326">
        <v>2018</v>
      </c>
      <c r="D3326" s="1">
        <v>43181</v>
      </c>
      <c r="E3326" t="s">
        <v>185</v>
      </c>
      <c r="F3326">
        <v>95</v>
      </c>
      <c r="G3326" t="s">
        <v>11811</v>
      </c>
      <c r="H3326" t="s">
        <v>25</v>
      </c>
      <c r="I3326" t="s">
        <v>17523</v>
      </c>
      <c r="J3326" t="s">
        <v>21853</v>
      </c>
      <c r="K3326" t="s">
        <v>336</v>
      </c>
      <c r="L3326" t="s">
        <v>21854</v>
      </c>
      <c r="M3326" t="s">
        <v>21855</v>
      </c>
      <c r="N3326">
        <v>6.6</v>
      </c>
      <c r="O3326">
        <v>33945</v>
      </c>
      <c r="P3326" s="2">
        <v>50000000</v>
      </c>
      <c r="Q3326" s="2">
        <v>115253424</v>
      </c>
      <c r="R3326" s="2">
        <v>351266433</v>
      </c>
      <c r="S3326" s="2">
        <v>416519857</v>
      </c>
      <c r="T3326">
        <v>51</v>
      </c>
      <c r="U3326">
        <v>0.78513124828880809</v>
      </c>
      <c r="V3326">
        <v>-0.13745594159045341</v>
      </c>
      <c r="W3326">
        <f>AVERAGE(U3326:V3326)</f>
        <v>0.32383765334917736</v>
      </c>
      <c r="X3326" s="4">
        <v>4.3563411923615769</v>
      </c>
      <c r="Y3326">
        <f>AVERAGE(W3326:X3326)</f>
        <v>2.3400894228553772</v>
      </c>
      <c r="Z3326" t="s">
        <v>24225</v>
      </c>
      <c r="AA3326" t="s">
        <v>22731</v>
      </c>
      <c r="AB3326" t="s">
        <v>24226</v>
      </c>
      <c r="AC3326" t="s">
        <v>22725</v>
      </c>
      <c r="AD3326">
        <v>0</v>
      </c>
      <c r="AE3326">
        <v>0</v>
      </c>
    </row>
    <row r="3327" spans="1:31" x14ac:dyDescent="0.25">
      <c r="A3327" t="s">
        <v>19374</v>
      </c>
      <c r="B3327" t="s">
        <v>19375</v>
      </c>
      <c r="C3327">
        <v>2017</v>
      </c>
      <c r="D3327" s="1">
        <v>42879</v>
      </c>
      <c r="E3327" t="s">
        <v>266</v>
      </c>
      <c r="F3327">
        <v>129</v>
      </c>
      <c r="G3327" t="s">
        <v>19376</v>
      </c>
      <c r="H3327" t="s">
        <v>271</v>
      </c>
      <c r="I3327" t="s">
        <v>15483</v>
      </c>
      <c r="J3327" t="s">
        <v>19377</v>
      </c>
      <c r="K3327" t="s">
        <v>7139</v>
      </c>
      <c r="L3327" t="s">
        <v>19378</v>
      </c>
      <c r="M3327" t="s">
        <v>19379</v>
      </c>
      <c r="N3327">
        <v>6.6</v>
      </c>
      <c r="O3327">
        <v>254613</v>
      </c>
      <c r="P3327" s="2">
        <v>230000000</v>
      </c>
      <c r="Q3327" s="2">
        <v>172558876</v>
      </c>
      <c r="R3327" s="2">
        <v>794878815</v>
      </c>
      <c r="S3327" s="2">
        <v>737437691</v>
      </c>
      <c r="T3327">
        <v>39</v>
      </c>
      <c r="U3327">
        <v>0.78513124828880809</v>
      </c>
      <c r="V3327">
        <v>-0.81496830639677043</v>
      </c>
      <c r="W3327">
        <f>AVERAGE(U3327:V3327)</f>
        <v>-1.4918529053981167E-2</v>
      </c>
      <c r="X3327" s="4">
        <v>7.8490521287758241</v>
      </c>
      <c r="Y3327">
        <f>AVERAGE(W3327:X3327)</f>
        <v>3.9170667998609217</v>
      </c>
    </row>
    <row r="3328" spans="1:31" x14ac:dyDescent="0.25">
      <c r="A3328" t="s">
        <v>10717</v>
      </c>
      <c r="B3328" t="s">
        <v>10718</v>
      </c>
      <c r="C3328">
        <v>1995</v>
      </c>
      <c r="D3328" s="1">
        <v>34803</v>
      </c>
      <c r="E3328" t="s">
        <v>57</v>
      </c>
      <c r="F3328">
        <v>101</v>
      </c>
      <c r="G3328" t="s">
        <v>10719</v>
      </c>
      <c r="H3328" t="s">
        <v>417</v>
      </c>
      <c r="I3328" t="s">
        <v>8749</v>
      </c>
      <c r="J3328" t="s">
        <v>10720</v>
      </c>
      <c r="K3328" t="s">
        <v>9131</v>
      </c>
      <c r="L3328" t="s">
        <v>10721</v>
      </c>
      <c r="M3328" t="s">
        <v>10722</v>
      </c>
      <c r="N3328">
        <v>8.1</v>
      </c>
      <c r="O3328">
        <v>262898</v>
      </c>
      <c r="P3328" s="2">
        <v>2500000</v>
      </c>
      <c r="Q3328" s="2">
        <v>5535405</v>
      </c>
      <c r="R3328" s="2">
        <v>5986708</v>
      </c>
      <c r="S3328" s="2">
        <v>9022113</v>
      </c>
      <c r="T3328">
        <v>77</v>
      </c>
      <c r="U3328">
        <v>1.9736943643153797</v>
      </c>
      <c r="V3328">
        <v>1.3304875154899003</v>
      </c>
      <c r="W3328">
        <f>AVERAGE(U3328:V3328)</f>
        <v>1.65209093990264</v>
      </c>
      <c r="X3328" s="4">
        <v>-7.8662650500372799E-2</v>
      </c>
      <c r="Y3328">
        <f>AVERAGE(W3328:X3328)</f>
        <v>0.78671414470113366</v>
      </c>
      <c r="Z3328" t="s">
        <v>23550</v>
      </c>
      <c r="AA3328" t="s">
        <v>22731</v>
      </c>
      <c r="AB3328" t="s">
        <v>23551</v>
      </c>
      <c r="AC3328" t="s">
        <v>22725</v>
      </c>
      <c r="AD3328">
        <v>1949</v>
      </c>
      <c r="AE3328">
        <v>0</v>
      </c>
    </row>
    <row r="3329" spans="1:31" x14ac:dyDescent="0.25">
      <c r="A3329" t="s">
        <v>16219</v>
      </c>
      <c r="B3329" t="s">
        <v>16220</v>
      </c>
      <c r="C3329">
        <v>2011</v>
      </c>
      <c r="D3329" s="1">
        <v>40802</v>
      </c>
      <c r="E3329" t="s">
        <v>452</v>
      </c>
      <c r="F3329">
        <v>103</v>
      </c>
      <c r="G3329" t="s">
        <v>16221</v>
      </c>
      <c r="H3329" t="s">
        <v>25</v>
      </c>
      <c r="I3329" t="s">
        <v>11692</v>
      </c>
      <c r="J3329" t="s">
        <v>13247</v>
      </c>
      <c r="K3329" t="s">
        <v>336</v>
      </c>
      <c r="L3329" t="s">
        <v>16222</v>
      </c>
      <c r="M3329" t="s">
        <v>16223</v>
      </c>
      <c r="N3329">
        <v>5.4</v>
      </c>
      <c r="O3329">
        <v>82080</v>
      </c>
      <c r="P3329" s="2">
        <v>110000000</v>
      </c>
      <c r="Q3329" s="2">
        <v>142614158</v>
      </c>
      <c r="R3329" s="2">
        <v>563749323</v>
      </c>
      <c r="S3329" s="2">
        <v>596363481</v>
      </c>
      <c r="T3329">
        <v>30</v>
      </c>
      <c r="U3329">
        <v>-0.16571924453244849</v>
      </c>
      <c r="V3329">
        <v>-1.3231025800015084</v>
      </c>
      <c r="W3329">
        <f>AVERAGE(U3329:V3329)</f>
        <v>-0.74441091226697842</v>
      </c>
      <c r="X3329" s="4">
        <v>6.3136702212904332</v>
      </c>
      <c r="Y3329">
        <f>AVERAGE(W3329:X3329)</f>
        <v>2.7846296545117273</v>
      </c>
    </row>
    <row r="3330" spans="1:31" x14ac:dyDescent="0.25">
      <c r="A3330" t="s">
        <v>18539</v>
      </c>
      <c r="B3330" t="s">
        <v>18540</v>
      </c>
      <c r="C3330">
        <v>2011</v>
      </c>
      <c r="D3330" s="1">
        <v>40648</v>
      </c>
      <c r="E3330" t="s">
        <v>452</v>
      </c>
      <c r="F3330">
        <v>96</v>
      </c>
      <c r="G3330" t="s">
        <v>13838</v>
      </c>
      <c r="H3330" t="s">
        <v>603</v>
      </c>
      <c r="I3330" t="s">
        <v>15774</v>
      </c>
      <c r="J3330" t="s">
        <v>18541</v>
      </c>
      <c r="K3330" t="s">
        <v>14623</v>
      </c>
      <c r="L3330" t="s">
        <v>18542</v>
      </c>
      <c r="M3330" t="s">
        <v>18543</v>
      </c>
      <c r="N3330">
        <v>6.9</v>
      </c>
      <c r="O3330">
        <v>202456</v>
      </c>
      <c r="P3330" s="2">
        <v>90000000</v>
      </c>
      <c r="Q3330" s="2">
        <v>143619809</v>
      </c>
      <c r="R3330" s="2">
        <v>483866518</v>
      </c>
      <c r="S3330" s="2">
        <v>537486327</v>
      </c>
      <c r="T3330">
        <v>63</v>
      </c>
      <c r="U3330">
        <v>1.022843871494123</v>
      </c>
      <c r="V3330">
        <v>0.54005642321586367</v>
      </c>
      <c r="W3330">
        <f>AVERAGE(U3330:V3330)</f>
        <v>0.7814501473549933</v>
      </c>
      <c r="X3330" s="4">
        <v>5.672880405661969</v>
      </c>
      <c r="Y3330">
        <f>AVERAGE(W3330:X3330)</f>
        <v>3.2271652765084813</v>
      </c>
    </row>
    <row r="3331" spans="1:31" x14ac:dyDescent="0.25">
      <c r="A3331" t="s">
        <v>18892</v>
      </c>
      <c r="B3331" t="s">
        <v>18893</v>
      </c>
      <c r="C3331">
        <v>2011</v>
      </c>
      <c r="D3331" s="1">
        <v>40667</v>
      </c>
      <c r="E3331" t="s">
        <v>63</v>
      </c>
      <c r="F3331">
        <v>130</v>
      </c>
      <c r="G3331" t="s">
        <v>18894</v>
      </c>
      <c r="H3331" t="s">
        <v>18895</v>
      </c>
      <c r="I3331" t="s">
        <v>13808</v>
      </c>
      <c r="J3331" t="s">
        <v>17277</v>
      </c>
      <c r="K3331" t="s">
        <v>155</v>
      </c>
      <c r="L3331" t="s">
        <v>18896</v>
      </c>
      <c r="M3331" t="s">
        <v>18897</v>
      </c>
      <c r="N3331">
        <v>7.3</v>
      </c>
      <c r="O3331">
        <v>347242</v>
      </c>
      <c r="P3331" s="2">
        <v>125000000</v>
      </c>
      <c r="Q3331" s="2">
        <v>209837675</v>
      </c>
      <c r="R3331" s="2">
        <v>626137675</v>
      </c>
      <c r="S3331" s="2">
        <v>710975350</v>
      </c>
      <c r="T3331">
        <v>66</v>
      </c>
      <c r="U3331">
        <v>1.339794035767875</v>
      </c>
      <c r="V3331">
        <v>0.70943451441744299</v>
      </c>
      <c r="W3331">
        <f>AVERAGE(U3331:V3331)</f>
        <v>1.024614275092659</v>
      </c>
      <c r="X3331" s="4">
        <v>7.5610491011415819</v>
      </c>
      <c r="Y3331">
        <f>AVERAGE(W3331:X3331)</f>
        <v>4.2928316881171202</v>
      </c>
    </row>
    <row r="3332" spans="1:31" x14ac:dyDescent="0.25">
      <c r="A3332" t="s">
        <v>18257</v>
      </c>
      <c r="B3332" t="s">
        <v>8728</v>
      </c>
      <c r="C3332">
        <v>2010</v>
      </c>
      <c r="D3332" s="1">
        <v>40422</v>
      </c>
      <c r="E3332" t="s">
        <v>564</v>
      </c>
      <c r="F3332">
        <v>103</v>
      </c>
      <c r="G3332" t="s">
        <v>18258</v>
      </c>
      <c r="H3332" t="s">
        <v>271</v>
      </c>
      <c r="I3332" t="s">
        <v>6329</v>
      </c>
      <c r="J3332" t="s">
        <v>18259</v>
      </c>
      <c r="K3332" t="s">
        <v>10177</v>
      </c>
      <c r="L3332" t="s">
        <v>18260</v>
      </c>
      <c r="M3332" t="s">
        <v>18261</v>
      </c>
      <c r="N3332">
        <v>6.5</v>
      </c>
      <c r="O3332">
        <v>321130</v>
      </c>
      <c r="P3332" s="2">
        <v>80000000</v>
      </c>
      <c r="Q3332" s="2">
        <v>103068524</v>
      </c>
      <c r="R3332" s="2">
        <v>274470394</v>
      </c>
      <c r="S3332" s="2">
        <v>297538918</v>
      </c>
      <c r="T3332">
        <v>45</v>
      </c>
      <c r="U3332">
        <v>0.70589370722037037</v>
      </c>
      <c r="V3332">
        <v>-0.47621212399361196</v>
      </c>
      <c r="W3332">
        <f>AVERAGE(U3332:V3332)</f>
        <v>0.11484079161337921</v>
      </c>
      <c r="X3332" s="4">
        <v>3.0614115161562445</v>
      </c>
      <c r="Y3332">
        <f>AVERAGE(W3332:X3332)</f>
        <v>1.5881261538848119</v>
      </c>
      <c r="Z3332" t="s">
        <v>23894</v>
      </c>
      <c r="AA3332" t="s">
        <v>22731</v>
      </c>
      <c r="AB3332" t="s">
        <v>23895</v>
      </c>
      <c r="AC3332" t="s">
        <v>22725</v>
      </c>
      <c r="AD3332">
        <v>0</v>
      </c>
      <c r="AE3332">
        <v>0</v>
      </c>
    </row>
    <row r="3333" spans="1:31" x14ac:dyDescent="0.25">
      <c r="A3333" t="s">
        <v>21573</v>
      </c>
      <c r="B3333" t="s">
        <v>21574</v>
      </c>
      <c r="C3333">
        <v>2016</v>
      </c>
      <c r="D3333" s="1">
        <v>42761</v>
      </c>
      <c r="E3333" t="s">
        <v>46</v>
      </c>
      <c r="F3333">
        <v>111</v>
      </c>
      <c r="G3333" t="s">
        <v>20893</v>
      </c>
      <c r="H3333" t="s">
        <v>14707</v>
      </c>
      <c r="I3333" t="s">
        <v>12153</v>
      </c>
      <c r="J3333" t="s">
        <v>21575</v>
      </c>
      <c r="K3333" t="s">
        <v>799</v>
      </c>
      <c r="L3333" t="s">
        <v>21576</v>
      </c>
      <c r="M3333" t="s">
        <v>21577</v>
      </c>
      <c r="N3333">
        <v>6.2</v>
      </c>
      <c r="O3333">
        <v>98506</v>
      </c>
      <c r="P3333" s="2">
        <v>38000000</v>
      </c>
      <c r="Q3333" s="2">
        <v>60323786</v>
      </c>
      <c r="R3333" s="2">
        <v>118102725</v>
      </c>
      <c r="S3333" s="2">
        <v>140426511</v>
      </c>
      <c r="T3333">
        <v>39</v>
      </c>
      <c r="U3333">
        <v>0.46818108401505615</v>
      </c>
      <c r="V3333">
        <v>-0.81496830639677043</v>
      </c>
      <c r="W3333">
        <f>AVERAGE(U3333:V3333)</f>
        <v>-0.17339361119085714</v>
      </c>
      <c r="X3333" s="4">
        <v>1.3514778071581144</v>
      </c>
      <c r="Y3333">
        <f>AVERAGE(W3333:X3333)</f>
        <v>0.58904209798362861</v>
      </c>
    </row>
    <row r="3334" spans="1:31" x14ac:dyDescent="0.25">
      <c r="A3334" t="s">
        <v>19754</v>
      </c>
      <c r="B3334" t="s">
        <v>19755</v>
      </c>
      <c r="C3334">
        <v>2016</v>
      </c>
      <c r="D3334" s="1">
        <v>42628</v>
      </c>
      <c r="E3334" t="s">
        <v>6112</v>
      </c>
      <c r="F3334">
        <v>114</v>
      </c>
      <c r="G3334" t="s">
        <v>19756</v>
      </c>
      <c r="H3334" t="s">
        <v>19757</v>
      </c>
      <c r="I3334" t="s">
        <v>13253</v>
      </c>
      <c r="J3334" t="s">
        <v>19758</v>
      </c>
      <c r="K3334" t="s">
        <v>19759</v>
      </c>
      <c r="L3334" t="s">
        <v>19760</v>
      </c>
      <c r="M3334" t="s">
        <v>19761</v>
      </c>
      <c r="N3334">
        <v>7.1</v>
      </c>
      <c r="O3334">
        <v>172234</v>
      </c>
      <c r="P3334" s="2">
        <v>40000000</v>
      </c>
      <c r="Q3334" s="2">
        <v>43034523</v>
      </c>
      <c r="R3334" s="2">
        <v>86234523</v>
      </c>
      <c r="S3334" s="2">
        <v>89269046</v>
      </c>
      <c r="T3334">
        <v>57</v>
      </c>
      <c r="U3334">
        <v>1.1813189536309987</v>
      </c>
      <c r="V3334">
        <v>0.20130024081270514</v>
      </c>
      <c r="W3334">
        <f>AVERAGE(U3334:V3334)</f>
        <v>0.69130959722185192</v>
      </c>
      <c r="X3334" s="4">
        <v>0.79470526741596637</v>
      </c>
      <c r="Y3334">
        <f>AVERAGE(W3334:X3334)</f>
        <v>0.74300743231890909</v>
      </c>
    </row>
    <row r="3335" spans="1:31" x14ac:dyDescent="0.25">
      <c r="A3335" t="s">
        <v>9267</v>
      </c>
      <c r="B3335" t="s">
        <v>9268</v>
      </c>
      <c r="C3335">
        <v>1990</v>
      </c>
      <c r="D3335" s="1">
        <v>33284</v>
      </c>
      <c r="E3335" t="s">
        <v>391</v>
      </c>
      <c r="F3335">
        <v>110</v>
      </c>
      <c r="G3335" t="s">
        <v>49</v>
      </c>
      <c r="H3335" t="s">
        <v>25</v>
      </c>
      <c r="I3335" t="s">
        <v>5563</v>
      </c>
      <c r="J3335" t="s">
        <v>9269</v>
      </c>
      <c r="K3335" t="s">
        <v>8221</v>
      </c>
      <c r="L3335" t="s">
        <v>9270</v>
      </c>
      <c r="M3335" t="s">
        <v>9271</v>
      </c>
      <c r="N3335">
        <v>6.9</v>
      </c>
      <c r="O3335">
        <v>24831</v>
      </c>
      <c r="Q3335" s="2">
        <v>13446769</v>
      </c>
      <c r="R3335" s="2">
        <v>13446769</v>
      </c>
      <c r="S3335" s="2">
        <v>26893538</v>
      </c>
      <c r="T3335">
        <v>86</v>
      </c>
      <c r="U3335">
        <v>1.022843871494123</v>
      </c>
      <c r="V3335">
        <v>1.8386217890946381</v>
      </c>
      <c r="W3335">
        <f>AVERAGE(U3335:V3335)</f>
        <v>1.4307328302943807</v>
      </c>
      <c r="X3335" s="4">
        <v>0.11584109760484153</v>
      </c>
      <c r="Y3335">
        <f>AVERAGE(W3335:X3335)</f>
        <v>0.77328696394961116</v>
      </c>
    </row>
    <row r="3336" spans="1:31" x14ac:dyDescent="0.25">
      <c r="A3336" t="s">
        <v>10604</v>
      </c>
      <c r="B3336" t="s">
        <v>10605</v>
      </c>
      <c r="C3336">
        <v>1994</v>
      </c>
      <c r="D3336" s="1">
        <v>35034</v>
      </c>
      <c r="E3336" t="s">
        <v>90</v>
      </c>
      <c r="F3336">
        <v>97</v>
      </c>
      <c r="G3336" t="s">
        <v>49</v>
      </c>
      <c r="H3336" t="s">
        <v>271</v>
      </c>
      <c r="I3336" t="s">
        <v>10606</v>
      </c>
      <c r="J3336" t="s">
        <v>10607</v>
      </c>
      <c r="K3336" t="s">
        <v>7139</v>
      </c>
      <c r="L3336" t="s">
        <v>10608</v>
      </c>
      <c r="M3336" t="s">
        <v>10609</v>
      </c>
      <c r="N3336">
        <v>6.5</v>
      </c>
      <c r="O3336">
        <v>92289</v>
      </c>
      <c r="P3336" s="2">
        <v>22000000</v>
      </c>
      <c r="Q3336" s="2">
        <v>144833357</v>
      </c>
      <c r="R3336" s="2">
        <v>189833357</v>
      </c>
      <c r="S3336" s="2">
        <v>312666714</v>
      </c>
      <c r="T3336">
        <v>57</v>
      </c>
      <c r="U3336">
        <v>0.70589370722037037</v>
      </c>
      <c r="V3336">
        <v>0.20130024081270514</v>
      </c>
      <c r="W3336">
        <f>AVERAGE(U3336:V3336)</f>
        <v>0.45359697401653776</v>
      </c>
      <c r="X3336" s="4">
        <v>3.2260549635909661</v>
      </c>
      <c r="Y3336">
        <f>AVERAGE(W3336:X3336)</f>
        <v>1.8398259688037519</v>
      </c>
    </row>
    <row r="3337" spans="1:31" x14ac:dyDescent="0.25">
      <c r="A3337" t="s">
        <v>11519</v>
      </c>
      <c r="B3337" t="s">
        <v>11520</v>
      </c>
      <c r="C3337">
        <v>1998</v>
      </c>
      <c r="D3337" s="1">
        <v>35948</v>
      </c>
      <c r="E3337" t="s">
        <v>71</v>
      </c>
      <c r="F3337">
        <v>110</v>
      </c>
      <c r="G3337" t="s">
        <v>49</v>
      </c>
      <c r="H3337" t="s">
        <v>25</v>
      </c>
      <c r="I3337" t="s">
        <v>11521</v>
      </c>
      <c r="J3337" t="s">
        <v>11522</v>
      </c>
      <c r="K3337" t="s">
        <v>5666</v>
      </c>
      <c r="L3337" t="s">
        <v>11523</v>
      </c>
      <c r="M3337" t="s">
        <v>11524</v>
      </c>
      <c r="N3337">
        <v>7.5</v>
      </c>
      <c r="O3337">
        <v>46528</v>
      </c>
      <c r="P3337" s="2">
        <v>1500000</v>
      </c>
      <c r="Q3337" s="2">
        <v>2375097</v>
      </c>
      <c r="R3337" s="2">
        <v>2375097</v>
      </c>
      <c r="S3337" s="2">
        <v>3250194</v>
      </c>
      <c r="T3337">
        <v>68</v>
      </c>
      <c r="U3337">
        <v>1.4982691179047514</v>
      </c>
      <c r="V3337">
        <v>0.82235324188516246</v>
      </c>
      <c r="W3337">
        <f>AVERAGE(U3337:V3337)</f>
        <v>1.1603111798949568</v>
      </c>
      <c r="X3337" s="4">
        <v>-0.14148136133399131</v>
      </c>
      <c r="Y3337">
        <f>AVERAGE(W3337:X3337)</f>
        <v>0.50941490928048272</v>
      </c>
    </row>
    <row r="3338" spans="1:31" x14ac:dyDescent="0.25">
      <c r="A3338" t="s">
        <v>12501</v>
      </c>
      <c r="B3338" t="s">
        <v>12502</v>
      </c>
      <c r="C3338">
        <v>2000</v>
      </c>
      <c r="D3338" s="1">
        <v>37036</v>
      </c>
      <c r="E3338" t="s">
        <v>66</v>
      </c>
      <c r="F3338">
        <v>101</v>
      </c>
      <c r="G3338" t="s">
        <v>49</v>
      </c>
      <c r="H3338" t="s">
        <v>2158</v>
      </c>
      <c r="I3338" t="s">
        <v>11228</v>
      </c>
      <c r="J3338" t="s">
        <v>12503</v>
      </c>
      <c r="K3338" t="s">
        <v>12504</v>
      </c>
      <c r="L3338" t="s">
        <v>12505</v>
      </c>
      <c r="M3338" t="s">
        <v>12506</v>
      </c>
      <c r="N3338">
        <v>7.6</v>
      </c>
      <c r="O3338">
        <v>473137</v>
      </c>
      <c r="P3338" s="2">
        <v>7000000</v>
      </c>
      <c r="Q3338" s="2">
        <v>15070285</v>
      </c>
      <c r="R3338" s="2">
        <v>34266564</v>
      </c>
      <c r="S3338" s="2">
        <v>42336849</v>
      </c>
      <c r="T3338">
        <v>64</v>
      </c>
      <c r="U3338">
        <v>1.5775066589731892</v>
      </c>
      <c r="V3338">
        <v>0.5965157869497234</v>
      </c>
      <c r="W3338">
        <f>AVERAGE(U3338:V3338)</f>
        <v>1.0870112229614564</v>
      </c>
      <c r="X3338" s="4">
        <v>0.283918454203685</v>
      </c>
      <c r="Y3338">
        <f>AVERAGE(W3338:X3338)</f>
        <v>0.68546483858257068</v>
      </c>
    </row>
    <row r="3339" spans="1:31" x14ac:dyDescent="0.25">
      <c r="A3339" t="s">
        <v>12539</v>
      </c>
      <c r="B3339" t="s">
        <v>12540</v>
      </c>
      <c r="C3339">
        <v>1999</v>
      </c>
      <c r="D3339" s="1">
        <v>36588</v>
      </c>
      <c r="E3339" t="s">
        <v>38</v>
      </c>
      <c r="F3339">
        <v>118</v>
      </c>
      <c r="G3339" t="s">
        <v>49</v>
      </c>
      <c r="H3339" t="s">
        <v>25</v>
      </c>
      <c r="I3339" t="s">
        <v>6372</v>
      </c>
      <c r="J3339" t="s">
        <v>12541</v>
      </c>
      <c r="K3339" t="s">
        <v>336</v>
      </c>
      <c r="L3339" t="s">
        <v>12542</v>
      </c>
      <c r="M3339" t="s">
        <v>12543</v>
      </c>
      <c r="N3339">
        <v>6.7</v>
      </c>
      <c r="O3339">
        <v>151519</v>
      </c>
      <c r="P3339" s="2">
        <v>73000000</v>
      </c>
      <c r="Q3339" s="2">
        <v>66518655</v>
      </c>
      <c r="R3339" s="2">
        <v>151493655</v>
      </c>
      <c r="S3339" s="2">
        <v>145012310</v>
      </c>
      <c r="T3339">
        <v>45</v>
      </c>
      <c r="U3339">
        <v>0.8643687893572467</v>
      </c>
      <c r="V3339">
        <v>-0.47621212399361196</v>
      </c>
      <c r="W3339">
        <f>AVERAGE(U3339:V3339)</f>
        <v>0.19407833268181737</v>
      </c>
      <c r="X3339" s="4">
        <v>1.4013873747251744</v>
      </c>
      <c r="Y3339">
        <f>AVERAGE(W3339:X3339)</f>
        <v>0.79773285370349589</v>
      </c>
    </row>
    <row r="3340" spans="1:31" x14ac:dyDescent="0.25">
      <c r="A3340" t="s">
        <v>12640</v>
      </c>
      <c r="B3340" t="s">
        <v>12641</v>
      </c>
      <c r="C3340">
        <v>1999</v>
      </c>
      <c r="D3340" s="1">
        <v>36784</v>
      </c>
      <c r="E3340" t="s">
        <v>57</v>
      </c>
      <c r="F3340">
        <v>97</v>
      </c>
      <c r="G3340" t="s">
        <v>49</v>
      </c>
      <c r="H3340" t="s">
        <v>25</v>
      </c>
      <c r="I3340" t="s">
        <v>12642</v>
      </c>
      <c r="J3340" t="s">
        <v>12643</v>
      </c>
      <c r="K3340" t="s">
        <v>5094</v>
      </c>
      <c r="L3340" t="s">
        <v>12644</v>
      </c>
      <c r="M3340" t="s">
        <v>12645</v>
      </c>
      <c r="N3340">
        <v>7.2</v>
      </c>
      <c r="O3340">
        <v>141463</v>
      </c>
      <c r="P3340" s="2">
        <v>9000000</v>
      </c>
      <c r="Q3340" s="2">
        <v>4906229</v>
      </c>
      <c r="R3340" s="2">
        <v>10409377</v>
      </c>
      <c r="S3340" s="2">
        <v>6315606</v>
      </c>
      <c r="T3340">
        <v>76</v>
      </c>
      <c r="U3340">
        <v>1.2605564946994372</v>
      </c>
      <c r="V3340">
        <v>1.2740281517560406</v>
      </c>
      <c r="W3340">
        <f>AVERAGE(U3340:V3340)</f>
        <v>1.2672923232277389</v>
      </c>
      <c r="X3340" s="4">
        <v>-0.10811893368836702</v>
      </c>
      <c r="Y3340">
        <f>AVERAGE(W3340:X3340)</f>
        <v>0.57958669476968594</v>
      </c>
    </row>
    <row r="3341" spans="1:31" x14ac:dyDescent="0.25">
      <c r="A3341" t="s">
        <v>13901</v>
      </c>
      <c r="B3341" t="s">
        <v>13902</v>
      </c>
      <c r="C3341">
        <v>2004</v>
      </c>
      <c r="D3341" s="1">
        <v>38044</v>
      </c>
      <c r="E3341" t="s">
        <v>5259</v>
      </c>
      <c r="F3341">
        <v>113</v>
      </c>
      <c r="G3341" t="s">
        <v>49</v>
      </c>
      <c r="H3341" t="s">
        <v>25</v>
      </c>
      <c r="I3341" t="s">
        <v>13903</v>
      </c>
      <c r="J3341" t="s">
        <v>13904</v>
      </c>
      <c r="K3341" t="s">
        <v>13905</v>
      </c>
      <c r="L3341" t="s">
        <v>13906</v>
      </c>
      <c r="M3341" t="s">
        <v>13907</v>
      </c>
      <c r="N3341">
        <v>7.6</v>
      </c>
      <c r="O3341">
        <v>444298</v>
      </c>
      <c r="P3341" s="2">
        <v>13000000</v>
      </c>
      <c r="Q3341" s="2">
        <v>57938693</v>
      </c>
      <c r="R3341" s="2">
        <v>96822421</v>
      </c>
      <c r="S3341" s="2">
        <v>141761114</v>
      </c>
      <c r="T3341">
        <v>30</v>
      </c>
      <c r="U3341">
        <v>1.5775066589731892</v>
      </c>
      <c r="V3341">
        <v>-1.3231025800015084</v>
      </c>
      <c r="W3341">
        <f>AVERAGE(U3341:V3341)</f>
        <v>0.12720203948584041</v>
      </c>
      <c r="X3341" s="4">
        <v>1.3660029659371409</v>
      </c>
      <c r="Y3341">
        <f>AVERAGE(W3341:X3341)</f>
        <v>0.74660250271149065</v>
      </c>
    </row>
    <row r="3342" spans="1:31" x14ac:dyDescent="0.25">
      <c r="A3342" t="s">
        <v>14029</v>
      </c>
      <c r="B3342" t="s">
        <v>14030</v>
      </c>
      <c r="C3342">
        <v>2002</v>
      </c>
      <c r="D3342" s="1">
        <v>37589</v>
      </c>
      <c r="E3342" t="s">
        <v>252</v>
      </c>
      <c r="F3342">
        <v>104</v>
      </c>
      <c r="G3342" t="s">
        <v>49</v>
      </c>
      <c r="H3342" t="s">
        <v>25</v>
      </c>
      <c r="I3342" t="s">
        <v>14031</v>
      </c>
      <c r="J3342" t="s">
        <v>14032</v>
      </c>
      <c r="K3342" t="s">
        <v>7139</v>
      </c>
      <c r="L3342" t="s">
        <v>14033</v>
      </c>
      <c r="M3342" t="s">
        <v>14034</v>
      </c>
      <c r="N3342">
        <v>5.6</v>
      </c>
      <c r="O3342">
        <v>48333</v>
      </c>
      <c r="P3342" s="2">
        <v>65000000</v>
      </c>
      <c r="Q3342" s="2">
        <v>139236327</v>
      </c>
      <c r="R3342" s="2">
        <v>172855065</v>
      </c>
      <c r="S3342" s="2">
        <v>247091392</v>
      </c>
      <c r="T3342">
        <v>48</v>
      </c>
      <c r="U3342">
        <v>-7.2441623955728602E-3</v>
      </c>
      <c r="V3342">
        <v>-0.3068340327920327</v>
      </c>
      <c r="W3342">
        <f>AVERAGE(U3342:V3342)</f>
        <v>-0.15703909759380277</v>
      </c>
      <c r="X3342" s="4">
        <v>2.5123656012594053</v>
      </c>
      <c r="Y3342">
        <f>AVERAGE(W3342:X3342)</f>
        <v>1.1776632518328012</v>
      </c>
    </row>
    <row r="3343" spans="1:31" x14ac:dyDescent="0.25">
      <c r="A3343" t="s">
        <v>14055</v>
      </c>
      <c r="B3343" t="s">
        <v>14056</v>
      </c>
      <c r="C3343">
        <v>2003</v>
      </c>
      <c r="D3343" s="1">
        <v>38037</v>
      </c>
      <c r="E3343" t="s">
        <v>1133</v>
      </c>
      <c r="F3343">
        <v>84</v>
      </c>
      <c r="G3343" t="s">
        <v>49</v>
      </c>
      <c r="H3343" t="s">
        <v>25</v>
      </c>
      <c r="I3343" t="s">
        <v>8777</v>
      </c>
      <c r="J3343" t="s">
        <v>14057</v>
      </c>
      <c r="K3343" t="s">
        <v>10603</v>
      </c>
      <c r="L3343" t="s">
        <v>14058</v>
      </c>
      <c r="M3343" t="s">
        <v>14059</v>
      </c>
      <c r="N3343">
        <v>5.5</v>
      </c>
      <c r="O3343">
        <v>135366</v>
      </c>
      <c r="P3343" s="2">
        <v>48000000</v>
      </c>
      <c r="Q3343" s="2">
        <v>110003217</v>
      </c>
      <c r="R3343" s="2">
        <v>220673217</v>
      </c>
      <c r="S3343" s="2">
        <v>282676434</v>
      </c>
      <c r="T3343">
        <v>49</v>
      </c>
      <c r="U3343">
        <v>-8.6481703464010684E-2</v>
      </c>
      <c r="V3343">
        <v>-0.25037466905817291</v>
      </c>
      <c r="W3343">
        <f>AVERAGE(U3343:V3343)</f>
        <v>-0.16842818626109179</v>
      </c>
      <c r="X3343" s="4">
        <v>2.8996555932707571</v>
      </c>
      <c r="Y3343">
        <f>AVERAGE(W3343:X3343)</f>
        <v>1.3656137035048326</v>
      </c>
    </row>
    <row r="3344" spans="1:31" x14ac:dyDescent="0.25">
      <c r="A3344" t="s">
        <v>14377</v>
      </c>
      <c r="B3344" t="s">
        <v>14378</v>
      </c>
      <c r="C3344">
        <v>2004</v>
      </c>
      <c r="D3344" s="1">
        <v>38086</v>
      </c>
      <c r="E3344" t="s">
        <v>185</v>
      </c>
      <c r="F3344">
        <v>93</v>
      </c>
      <c r="G3344" t="s">
        <v>49</v>
      </c>
      <c r="H3344" t="s">
        <v>25</v>
      </c>
      <c r="I3344" t="s">
        <v>11692</v>
      </c>
      <c r="J3344" t="s">
        <v>12633</v>
      </c>
      <c r="K3344" t="s">
        <v>186</v>
      </c>
      <c r="L3344" t="s">
        <v>14379</v>
      </c>
      <c r="M3344" t="s">
        <v>14380</v>
      </c>
      <c r="N3344">
        <v>5.0999999999999996</v>
      </c>
      <c r="O3344">
        <v>48206</v>
      </c>
      <c r="P3344" s="2">
        <v>80000000</v>
      </c>
      <c r="Q3344" s="2">
        <v>84216833</v>
      </c>
      <c r="R3344" s="2">
        <v>181216833</v>
      </c>
      <c r="S3344" s="2">
        <v>185433666</v>
      </c>
      <c r="T3344">
        <v>34</v>
      </c>
      <c r="U3344">
        <v>-0.40343186773776335</v>
      </c>
      <c r="V3344">
        <v>-1.0972651250660692</v>
      </c>
      <c r="W3344">
        <f>AVERAGE(U3344:V3344)</f>
        <v>-0.75034849640191625</v>
      </c>
      <c r="X3344" s="4">
        <v>1.841313415625393</v>
      </c>
      <c r="Y3344">
        <f>AVERAGE(W3344:X3344)</f>
        <v>0.54548245961173836</v>
      </c>
    </row>
    <row r="3345" spans="1:25" x14ac:dyDescent="0.25">
      <c r="A3345" t="s">
        <v>14474</v>
      </c>
      <c r="B3345" t="s">
        <v>14475</v>
      </c>
      <c r="C3345">
        <v>2003</v>
      </c>
      <c r="D3345" s="1">
        <v>38030</v>
      </c>
      <c r="E3345" t="s">
        <v>11568</v>
      </c>
      <c r="F3345">
        <v>119</v>
      </c>
      <c r="G3345" t="s">
        <v>49</v>
      </c>
      <c r="H3345" t="s">
        <v>25</v>
      </c>
      <c r="I3345" t="s">
        <v>5859</v>
      </c>
      <c r="J3345" t="s">
        <v>14476</v>
      </c>
      <c r="K3345" t="s">
        <v>87</v>
      </c>
      <c r="L3345" t="s">
        <v>14477</v>
      </c>
      <c r="M3345" t="s">
        <v>14478</v>
      </c>
      <c r="N3345">
        <v>6.3</v>
      </c>
      <c r="O3345">
        <v>101841</v>
      </c>
      <c r="P3345" s="2">
        <v>60000000</v>
      </c>
      <c r="Q3345" s="2">
        <v>53790451</v>
      </c>
      <c r="R3345" s="2">
        <v>117248958</v>
      </c>
      <c r="S3345" s="2">
        <v>111039409</v>
      </c>
      <c r="T3345">
        <v>43</v>
      </c>
      <c r="U3345">
        <v>0.54741862508349393</v>
      </c>
      <c r="V3345">
        <v>-0.58913085146133148</v>
      </c>
      <c r="W3345">
        <f>AVERAGE(U3345:V3345)</f>
        <v>-2.0856113188918779E-2</v>
      </c>
      <c r="X3345" s="4">
        <v>1.0316431277774696</v>
      </c>
      <c r="Y3345">
        <f>AVERAGE(W3345:X3345)</f>
        <v>0.50539350729427546</v>
      </c>
    </row>
    <row r="3346" spans="1:25" x14ac:dyDescent="0.25">
      <c r="A3346" t="s">
        <v>14842</v>
      </c>
      <c r="B3346" t="s">
        <v>494</v>
      </c>
      <c r="C3346">
        <v>2008</v>
      </c>
      <c r="D3346" s="1">
        <v>39569</v>
      </c>
      <c r="E3346" t="s">
        <v>65</v>
      </c>
      <c r="F3346">
        <v>126</v>
      </c>
      <c r="G3346" t="s">
        <v>49</v>
      </c>
      <c r="H3346" t="s">
        <v>14843</v>
      </c>
      <c r="I3346" t="s">
        <v>11381</v>
      </c>
      <c r="J3346" t="s">
        <v>14844</v>
      </c>
      <c r="K3346" t="s">
        <v>87</v>
      </c>
      <c r="L3346" t="s">
        <v>14845</v>
      </c>
      <c r="M3346" t="s">
        <v>14846</v>
      </c>
      <c r="N3346">
        <v>7.9</v>
      </c>
      <c r="O3346">
        <v>920706</v>
      </c>
      <c r="P3346" s="2">
        <v>140000000</v>
      </c>
      <c r="Q3346" s="2">
        <v>319034126</v>
      </c>
      <c r="R3346" s="2">
        <v>585796247</v>
      </c>
      <c r="S3346" s="2">
        <v>764830373</v>
      </c>
      <c r="T3346">
        <v>79</v>
      </c>
      <c r="U3346">
        <v>1.815219282178504</v>
      </c>
      <c r="V3346">
        <v>1.4434062429576198</v>
      </c>
      <c r="W3346">
        <f>AVERAGE(U3346:V3346)</f>
        <v>1.6293127625680619</v>
      </c>
      <c r="X3346" s="4">
        <v>8.147180527583096</v>
      </c>
      <c r="Y3346">
        <f>AVERAGE(W3346:X3346)</f>
        <v>4.8882466450755793</v>
      </c>
    </row>
    <row r="3347" spans="1:25" x14ac:dyDescent="0.25">
      <c r="A3347" t="s">
        <v>14979</v>
      </c>
      <c r="B3347" t="s">
        <v>14980</v>
      </c>
      <c r="C3347">
        <v>2005</v>
      </c>
      <c r="D3347" s="1">
        <v>38765</v>
      </c>
      <c r="E3347" t="s">
        <v>20</v>
      </c>
      <c r="F3347">
        <v>114</v>
      </c>
      <c r="G3347" t="s">
        <v>49</v>
      </c>
      <c r="H3347" t="s">
        <v>25</v>
      </c>
      <c r="I3347" t="s">
        <v>14981</v>
      </c>
      <c r="J3347" t="s">
        <v>14982</v>
      </c>
      <c r="K3347" t="s">
        <v>4718</v>
      </c>
      <c r="L3347" t="s">
        <v>14983</v>
      </c>
      <c r="M3347" t="s">
        <v>14984</v>
      </c>
      <c r="N3347">
        <v>7.3</v>
      </c>
      <c r="O3347">
        <v>123349</v>
      </c>
      <c r="P3347" s="2">
        <v>7000000</v>
      </c>
      <c r="Q3347" s="2">
        <v>28750530</v>
      </c>
      <c r="R3347" s="2">
        <v>49327405</v>
      </c>
      <c r="S3347" s="2">
        <v>71077935</v>
      </c>
      <c r="T3347">
        <v>88</v>
      </c>
      <c r="U3347">
        <v>1.339794035767875</v>
      </c>
      <c r="V3347">
        <v>1.9515405165623576</v>
      </c>
      <c r="W3347">
        <f>AVERAGE(U3347:V3347)</f>
        <v>1.6456672761651163</v>
      </c>
      <c r="X3347" s="4">
        <v>0.59672221504616407</v>
      </c>
      <c r="Y3347">
        <f>AVERAGE(W3347:X3347)</f>
        <v>1.1211947456056401</v>
      </c>
    </row>
    <row r="3348" spans="1:25" x14ac:dyDescent="0.25">
      <c r="A3348" t="s">
        <v>15287</v>
      </c>
      <c r="B3348" t="s">
        <v>15288</v>
      </c>
      <c r="C3348">
        <v>2006</v>
      </c>
      <c r="D3348" s="1">
        <v>38758</v>
      </c>
      <c r="E3348" t="s">
        <v>7790</v>
      </c>
      <c r="F3348">
        <v>106</v>
      </c>
      <c r="G3348" t="s">
        <v>49</v>
      </c>
      <c r="H3348" t="s">
        <v>15289</v>
      </c>
      <c r="I3348" t="s">
        <v>14258</v>
      </c>
      <c r="J3348" t="s">
        <v>15290</v>
      </c>
      <c r="K3348" t="s">
        <v>12420</v>
      </c>
      <c r="L3348" t="s">
        <v>15291</v>
      </c>
      <c r="M3348" t="s">
        <v>15292</v>
      </c>
      <c r="N3348">
        <v>6.7</v>
      </c>
      <c r="O3348">
        <v>187347</v>
      </c>
      <c r="P3348" s="2">
        <v>50000000</v>
      </c>
      <c r="Q3348" s="2">
        <v>62318875</v>
      </c>
      <c r="R3348" s="2">
        <v>111476513</v>
      </c>
      <c r="S3348" s="2">
        <v>123795388</v>
      </c>
      <c r="T3348">
        <v>36</v>
      </c>
      <c r="U3348">
        <v>0.8643687893572467</v>
      </c>
      <c r="V3348">
        <v>-0.98434639759834974</v>
      </c>
      <c r="W3348">
        <f>AVERAGE(U3348:V3348)</f>
        <v>-5.998880412055152E-2</v>
      </c>
      <c r="X3348" s="4">
        <v>1.1704728924018017</v>
      </c>
      <c r="Y3348">
        <f>AVERAGE(W3348:X3348)</f>
        <v>0.55524204414062517</v>
      </c>
    </row>
    <row r="3349" spans="1:25" x14ac:dyDescent="0.25">
      <c r="A3349" t="s">
        <v>15682</v>
      </c>
      <c r="B3349" t="s">
        <v>15683</v>
      </c>
      <c r="C3349">
        <v>2012</v>
      </c>
      <c r="D3349" s="1">
        <v>41207</v>
      </c>
      <c r="E3349" t="s">
        <v>385</v>
      </c>
      <c r="F3349">
        <v>92</v>
      </c>
      <c r="G3349" t="s">
        <v>49</v>
      </c>
      <c r="H3349" t="s">
        <v>25</v>
      </c>
      <c r="I3349" t="s">
        <v>10540</v>
      </c>
      <c r="J3349" t="s">
        <v>15684</v>
      </c>
      <c r="K3349" t="s">
        <v>15685</v>
      </c>
      <c r="L3349" t="s">
        <v>15686</v>
      </c>
      <c r="M3349" t="s">
        <v>15687</v>
      </c>
      <c r="N3349">
        <v>5.9</v>
      </c>
      <c r="O3349">
        <v>56120</v>
      </c>
      <c r="P3349" s="2">
        <v>14000000</v>
      </c>
      <c r="Q3349" s="2">
        <v>49130154</v>
      </c>
      <c r="R3349" s="2">
        <v>85446075</v>
      </c>
      <c r="S3349" s="2">
        <v>120576229</v>
      </c>
      <c r="T3349">
        <v>45</v>
      </c>
      <c r="U3349">
        <v>0.23046846080974201</v>
      </c>
      <c r="V3349">
        <v>-0.47621212399361196</v>
      </c>
      <c r="W3349">
        <f>AVERAGE(U3349:V3349)</f>
        <v>-0.12287183159193497</v>
      </c>
      <c r="X3349" s="4">
        <v>1.1354371584719873</v>
      </c>
      <c r="Y3349">
        <f>AVERAGE(W3349:X3349)</f>
        <v>0.50628266344002615</v>
      </c>
    </row>
    <row r="3350" spans="1:25" x14ac:dyDescent="0.25">
      <c r="A3350" t="s">
        <v>15888</v>
      </c>
      <c r="B3350" t="s">
        <v>15889</v>
      </c>
      <c r="C3350">
        <v>2019</v>
      </c>
      <c r="D3350" s="1">
        <v>43558</v>
      </c>
      <c r="E3350" t="s">
        <v>162</v>
      </c>
      <c r="F3350">
        <v>132</v>
      </c>
      <c r="G3350" t="s">
        <v>49</v>
      </c>
      <c r="H3350" t="s">
        <v>271</v>
      </c>
      <c r="I3350" t="s">
        <v>15890</v>
      </c>
      <c r="J3350" t="s">
        <v>15891</v>
      </c>
      <c r="K3350" t="s">
        <v>186</v>
      </c>
      <c r="L3350" t="s">
        <v>15892</v>
      </c>
      <c r="M3350" t="s">
        <v>15893</v>
      </c>
      <c r="N3350">
        <v>7.1</v>
      </c>
      <c r="O3350">
        <v>240858</v>
      </c>
      <c r="P3350" s="2">
        <v>100000000</v>
      </c>
      <c r="Q3350" s="2">
        <v>140371656</v>
      </c>
      <c r="R3350" s="2">
        <v>365971656</v>
      </c>
      <c r="S3350" s="2">
        <v>406343312</v>
      </c>
      <c r="T3350">
        <v>71</v>
      </c>
      <c r="U3350">
        <v>1.1813189536309987</v>
      </c>
      <c r="V3350">
        <v>0.99173133308674177</v>
      </c>
      <c r="W3350">
        <f>AVERAGE(U3350:V3350)</f>
        <v>1.0865251433588703</v>
      </c>
      <c r="X3350" s="4">
        <v>4.2455847112605243</v>
      </c>
      <c r="Y3350">
        <f>AVERAGE(W3350:X3350)</f>
        <v>2.6660549273096974</v>
      </c>
    </row>
    <row r="3351" spans="1:25" x14ac:dyDescent="0.25">
      <c r="A3351" t="s">
        <v>16083</v>
      </c>
      <c r="B3351" t="s">
        <v>16084</v>
      </c>
      <c r="C3351">
        <v>2007</v>
      </c>
      <c r="D3351" s="1">
        <v>39353</v>
      </c>
      <c r="E3351" t="s">
        <v>3438</v>
      </c>
      <c r="F3351">
        <v>191</v>
      </c>
      <c r="G3351" t="s">
        <v>49</v>
      </c>
      <c r="H3351" t="s">
        <v>271</v>
      </c>
      <c r="I3351" t="s">
        <v>16085</v>
      </c>
      <c r="J3351" t="s">
        <v>16086</v>
      </c>
      <c r="K3351" t="s">
        <v>10603</v>
      </c>
      <c r="L3351" t="s">
        <v>16087</v>
      </c>
      <c r="M3351" t="s">
        <v>16088</v>
      </c>
      <c r="N3351">
        <v>7.5</v>
      </c>
      <c r="O3351">
        <v>176256</v>
      </c>
      <c r="P3351" s="2">
        <v>67000000</v>
      </c>
      <c r="Q3351" s="2">
        <v>25037897</v>
      </c>
      <c r="R3351" s="2">
        <v>25422088</v>
      </c>
      <c r="S3351" s="2">
        <v>-16540015</v>
      </c>
      <c r="T3351">
        <v>77</v>
      </c>
      <c r="U3351">
        <v>1.4982691179047514</v>
      </c>
      <c r="V3351">
        <v>1.3304875154899003</v>
      </c>
      <c r="W3351">
        <f>AVERAGE(U3351:V3351)</f>
        <v>1.4143783166973258</v>
      </c>
      <c r="X3351" s="4">
        <v>-0.35686820520825124</v>
      </c>
      <c r="Y3351">
        <f>AVERAGE(W3351:X3351)</f>
        <v>0.52875505574453729</v>
      </c>
    </row>
    <row r="3352" spans="1:25" x14ac:dyDescent="0.25">
      <c r="A3352" t="s">
        <v>16153</v>
      </c>
      <c r="B3352" t="s">
        <v>16154</v>
      </c>
      <c r="C3352">
        <v>2007</v>
      </c>
      <c r="D3352" s="1">
        <v>39542</v>
      </c>
      <c r="E3352" t="s">
        <v>56</v>
      </c>
      <c r="F3352">
        <v>96</v>
      </c>
      <c r="G3352" t="s">
        <v>49</v>
      </c>
      <c r="H3352" t="s">
        <v>271</v>
      </c>
      <c r="I3352" t="s">
        <v>15656</v>
      </c>
      <c r="J3352" t="s">
        <v>16155</v>
      </c>
      <c r="K3352" t="s">
        <v>11218</v>
      </c>
      <c r="L3352" t="s">
        <v>16156</v>
      </c>
      <c r="M3352" t="s">
        <v>16157</v>
      </c>
      <c r="N3352">
        <v>7.4</v>
      </c>
      <c r="O3352">
        <v>483876</v>
      </c>
      <c r="P3352" s="2">
        <v>7500000</v>
      </c>
      <c r="Q3352" s="2">
        <v>143495265</v>
      </c>
      <c r="R3352" s="2">
        <v>232372681</v>
      </c>
      <c r="S3352" s="2">
        <v>368367946</v>
      </c>
      <c r="T3352">
        <v>81</v>
      </c>
      <c r="U3352">
        <v>1.4190315768363135</v>
      </c>
      <c r="V3352">
        <v>1.5563249704253392</v>
      </c>
      <c r="W3352">
        <f>AVERAGE(U3352:V3352)</f>
        <v>1.4876782736308263</v>
      </c>
      <c r="X3352" s="4">
        <v>3.8322796154068177</v>
      </c>
      <c r="Y3352">
        <f>AVERAGE(W3352:X3352)</f>
        <v>2.659978944518822</v>
      </c>
    </row>
    <row r="3353" spans="1:25" x14ac:dyDescent="0.25">
      <c r="A3353" t="s">
        <v>16398</v>
      </c>
      <c r="B3353" t="s">
        <v>16399</v>
      </c>
      <c r="C3353">
        <v>2008</v>
      </c>
      <c r="D3353" s="1">
        <v>39507</v>
      </c>
      <c r="E3353" t="s">
        <v>65</v>
      </c>
      <c r="F3353">
        <v>88</v>
      </c>
      <c r="G3353" t="s">
        <v>49</v>
      </c>
      <c r="H3353" t="s">
        <v>16400</v>
      </c>
      <c r="I3353" t="s">
        <v>10456</v>
      </c>
      <c r="J3353" t="s">
        <v>16401</v>
      </c>
      <c r="K3353" t="s">
        <v>799</v>
      </c>
      <c r="L3353" t="s">
        <v>16402</v>
      </c>
      <c r="M3353" t="s">
        <v>16403</v>
      </c>
      <c r="N3353">
        <v>6.1</v>
      </c>
      <c r="O3353">
        <v>282968</v>
      </c>
      <c r="P3353" s="2">
        <v>85000000</v>
      </c>
      <c r="Q3353" s="2">
        <v>80172128</v>
      </c>
      <c r="R3353" s="2">
        <v>225132113</v>
      </c>
      <c r="S3353" s="2">
        <v>220304241</v>
      </c>
      <c r="T3353">
        <v>35</v>
      </c>
      <c r="U3353">
        <v>0.38894354294661765</v>
      </c>
      <c r="V3353">
        <v>-1.0408057613322095</v>
      </c>
      <c r="W3353">
        <f>AVERAGE(U3353:V3353)</f>
        <v>-0.32593110919279589</v>
      </c>
      <c r="X3353" s="4">
        <v>2.2208275022795902</v>
      </c>
      <c r="Y3353">
        <f>AVERAGE(W3353:X3353)</f>
        <v>0.94744819654339718</v>
      </c>
    </row>
    <row r="3354" spans="1:25" x14ac:dyDescent="0.25">
      <c r="A3354" t="s">
        <v>16809</v>
      </c>
      <c r="B3354" t="s">
        <v>9076</v>
      </c>
      <c r="C3354">
        <v>2019</v>
      </c>
      <c r="D3354" s="1">
        <v>43594</v>
      </c>
      <c r="E3354" t="s">
        <v>385</v>
      </c>
      <c r="F3354">
        <v>101</v>
      </c>
      <c r="G3354" t="s">
        <v>49</v>
      </c>
      <c r="H3354" t="s">
        <v>25</v>
      </c>
      <c r="I3354" t="s">
        <v>16810</v>
      </c>
      <c r="J3354" t="s">
        <v>16811</v>
      </c>
      <c r="K3354" t="s">
        <v>87</v>
      </c>
      <c r="L3354" t="s">
        <v>16812</v>
      </c>
      <c r="M3354" t="s">
        <v>16813</v>
      </c>
      <c r="N3354">
        <v>5.7</v>
      </c>
      <c r="O3354">
        <v>76819</v>
      </c>
      <c r="P3354" s="2">
        <v>21000000</v>
      </c>
      <c r="Q3354" s="2">
        <v>54724696</v>
      </c>
      <c r="R3354" s="2">
        <v>113118226</v>
      </c>
      <c r="S3354" s="2">
        <v>146842922</v>
      </c>
      <c r="T3354">
        <v>57</v>
      </c>
      <c r="U3354">
        <v>7.1993378672865663E-2</v>
      </c>
      <c r="V3354">
        <v>0.20130024081270514</v>
      </c>
      <c r="W3354">
        <f>AVERAGE(U3354:V3354)</f>
        <v>0.1366468097427854</v>
      </c>
      <c r="X3354" s="4">
        <v>1.4213108500678726</v>
      </c>
      <c r="Y3354">
        <f>AVERAGE(W3354:X3354)</f>
        <v>0.77897882990532896</v>
      </c>
    </row>
    <row r="3355" spans="1:25" x14ac:dyDescent="0.25">
      <c r="A3355" t="s">
        <v>17129</v>
      </c>
      <c r="B3355" t="s">
        <v>2501</v>
      </c>
      <c r="C3355">
        <v>2008</v>
      </c>
      <c r="D3355" s="1">
        <v>39794</v>
      </c>
      <c r="E3355" t="s">
        <v>5259</v>
      </c>
      <c r="F3355">
        <v>104</v>
      </c>
      <c r="G3355" t="s">
        <v>49</v>
      </c>
      <c r="H3355" t="s">
        <v>290</v>
      </c>
      <c r="I3355" t="s">
        <v>15316</v>
      </c>
      <c r="J3355" t="s">
        <v>17130</v>
      </c>
      <c r="K3355" t="s">
        <v>799</v>
      </c>
      <c r="L3355" t="s">
        <v>17131</v>
      </c>
      <c r="M3355" t="s">
        <v>17132</v>
      </c>
      <c r="N3355">
        <v>5.5</v>
      </c>
      <c r="O3355">
        <v>161595</v>
      </c>
      <c r="P3355" s="2">
        <v>80000000</v>
      </c>
      <c r="Q3355" s="2">
        <v>79366978</v>
      </c>
      <c r="R3355" s="2">
        <v>233093859</v>
      </c>
      <c r="S3355" s="2">
        <v>232460837</v>
      </c>
      <c r="T3355">
        <v>40</v>
      </c>
      <c r="U3355">
        <v>-8.6481703464010684E-2</v>
      </c>
      <c r="V3355">
        <v>-0.75850894266291069</v>
      </c>
      <c r="W3355">
        <f>AVERAGE(U3355:V3355)</f>
        <v>-0.42249532306346071</v>
      </c>
      <c r="X3355" s="4">
        <v>2.3531338788668434</v>
      </c>
      <c r="Y3355">
        <f>AVERAGE(W3355:X3355)</f>
        <v>0.96531927790169136</v>
      </c>
    </row>
    <row r="3356" spans="1:25" x14ac:dyDescent="0.25">
      <c r="A3356" t="s">
        <v>17764</v>
      </c>
      <c r="B3356" t="s">
        <v>7242</v>
      </c>
      <c r="C3356">
        <v>2009</v>
      </c>
      <c r="D3356" s="1">
        <v>39941</v>
      </c>
      <c r="E3356" t="s">
        <v>385</v>
      </c>
      <c r="F3356">
        <v>101</v>
      </c>
      <c r="G3356" t="s">
        <v>49</v>
      </c>
      <c r="H3356" t="s">
        <v>25</v>
      </c>
      <c r="I3356" t="s">
        <v>13287</v>
      </c>
      <c r="J3356" t="s">
        <v>17765</v>
      </c>
      <c r="K3356" t="s">
        <v>14082</v>
      </c>
      <c r="L3356" t="s">
        <v>17766</v>
      </c>
      <c r="M3356" t="s">
        <v>17767</v>
      </c>
      <c r="N3356">
        <v>5.4</v>
      </c>
      <c r="O3356">
        <v>52958</v>
      </c>
      <c r="P3356" s="2">
        <v>15000000</v>
      </c>
      <c r="Q3356" s="2">
        <v>51545952</v>
      </c>
      <c r="R3356" s="2">
        <v>100734718</v>
      </c>
      <c r="S3356" s="2">
        <v>137280670</v>
      </c>
      <c r="T3356">
        <v>51</v>
      </c>
      <c r="U3356">
        <v>-0.16571924453244849</v>
      </c>
      <c r="V3356">
        <v>-0.13745594159045341</v>
      </c>
      <c r="W3356">
        <f>AVERAGE(U3356:V3356)</f>
        <v>-0.15158759306145095</v>
      </c>
      <c r="X3356" s="4">
        <v>1.3172400300674205</v>
      </c>
      <c r="Y3356">
        <f>AVERAGE(W3356:X3356)</f>
        <v>0.58282621850298477</v>
      </c>
    </row>
    <row r="3357" spans="1:25" x14ac:dyDescent="0.25">
      <c r="A3357" t="s">
        <v>18298</v>
      </c>
      <c r="B3357" t="s">
        <v>18299</v>
      </c>
      <c r="C3357">
        <v>2015</v>
      </c>
      <c r="D3357" s="1">
        <v>42194</v>
      </c>
      <c r="E3357" t="s">
        <v>65</v>
      </c>
      <c r="F3357">
        <v>126</v>
      </c>
      <c r="G3357" t="s">
        <v>49</v>
      </c>
      <c r="H3357" t="s">
        <v>25</v>
      </c>
      <c r="I3357" t="s">
        <v>11295</v>
      </c>
      <c r="J3357" t="s">
        <v>18300</v>
      </c>
      <c r="K3357" t="s">
        <v>87</v>
      </c>
      <c r="L3357" t="s">
        <v>18301</v>
      </c>
      <c r="M3357" t="s">
        <v>18302</v>
      </c>
      <c r="N3357">
        <v>6.3</v>
      </c>
      <c r="O3357">
        <v>254807</v>
      </c>
      <c r="P3357" s="2">
        <v>155000000</v>
      </c>
      <c r="Q3357" s="2">
        <v>89760956</v>
      </c>
      <c r="R3357" s="2">
        <v>440603537</v>
      </c>
      <c r="S3357" s="2">
        <v>375364493</v>
      </c>
      <c r="T3357">
        <v>38</v>
      </c>
      <c r="U3357">
        <v>0.54741862508349393</v>
      </c>
      <c r="V3357">
        <v>-0.87142767013063027</v>
      </c>
      <c r="W3357">
        <f>AVERAGE(U3357:V3357)</f>
        <v>-0.16200452252356817</v>
      </c>
      <c r="X3357" s="4">
        <v>3.9084265715277926</v>
      </c>
      <c r="Y3357">
        <f>AVERAGE(W3357:X3357)</f>
        <v>1.8732110245021123</v>
      </c>
    </row>
    <row r="3358" spans="1:25" x14ac:dyDescent="0.25">
      <c r="A3358" t="s">
        <v>18381</v>
      </c>
      <c r="B3358" t="s">
        <v>9407</v>
      </c>
      <c r="C3358">
        <v>2012</v>
      </c>
      <c r="D3358" s="1">
        <v>41193</v>
      </c>
      <c r="E3358" t="s">
        <v>65</v>
      </c>
      <c r="F3358">
        <v>118</v>
      </c>
      <c r="G3358" t="s">
        <v>49</v>
      </c>
      <c r="H3358" t="s">
        <v>14757</v>
      </c>
      <c r="I3358" t="s">
        <v>14258</v>
      </c>
      <c r="J3358" t="s">
        <v>18382</v>
      </c>
      <c r="K3358" t="s">
        <v>9407</v>
      </c>
      <c r="L3358" t="s">
        <v>18383</v>
      </c>
      <c r="M3358" t="s">
        <v>18384</v>
      </c>
      <c r="N3358">
        <v>6.3</v>
      </c>
      <c r="O3358">
        <v>237318</v>
      </c>
      <c r="P3358" s="2">
        <v>125000000</v>
      </c>
      <c r="Q3358" s="2">
        <v>58877969</v>
      </c>
      <c r="R3358" s="2">
        <v>198467168</v>
      </c>
      <c r="S3358" s="2">
        <v>132345137</v>
      </c>
      <c r="T3358">
        <v>43</v>
      </c>
      <c r="U3358">
        <v>0.54741862508349393</v>
      </c>
      <c r="V3358">
        <v>-0.58913085146133148</v>
      </c>
      <c r="W3358">
        <f>AVERAGE(U3358:V3358)</f>
        <v>-2.0856113188918779E-2</v>
      </c>
      <c r="X3358" s="4">
        <v>1.2635241306695284</v>
      </c>
      <c r="Y3358">
        <f>AVERAGE(W3358:X3358)</f>
        <v>0.62133400874030476</v>
      </c>
    </row>
    <row r="3359" spans="1:25" x14ac:dyDescent="0.25">
      <c r="A3359" t="s">
        <v>18708</v>
      </c>
      <c r="B3359" t="s">
        <v>18709</v>
      </c>
      <c r="C3359">
        <v>2012</v>
      </c>
      <c r="D3359" s="1">
        <v>40928</v>
      </c>
      <c r="E3359" t="s">
        <v>1745</v>
      </c>
      <c r="F3359">
        <v>88</v>
      </c>
      <c r="G3359" t="s">
        <v>49</v>
      </c>
      <c r="H3359" t="s">
        <v>409</v>
      </c>
      <c r="I3359" t="s">
        <v>15873</v>
      </c>
      <c r="J3359" t="s">
        <v>18710</v>
      </c>
      <c r="K3359" t="s">
        <v>12420</v>
      </c>
      <c r="L3359" t="s">
        <v>18711</v>
      </c>
      <c r="M3359" t="s">
        <v>18712</v>
      </c>
      <c r="N3359">
        <v>6.4</v>
      </c>
      <c r="O3359">
        <v>144040</v>
      </c>
      <c r="P3359" s="2">
        <v>70000000</v>
      </c>
      <c r="Q3359" s="2">
        <v>62321039</v>
      </c>
      <c r="R3359" s="2">
        <v>160112671</v>
      </c>
      <c r="S3359" s="2">
        <v>152433710</v>
      </c>
      <c r="T3359">
        <v>39</v>
      </c>
      <c r="U3359">
        <v>0.62665616615193254</v>
      </c>
      <c r="V3359">
        <v>-0.81496830639677043</v>
      </c>
      <c r="W3359">
        <f>AVERAGE(U3359:V3359)</f>
        <v>-9.4156070122418944E-2</v>
      </c>
      <c r="X3359" s="4">
        <v>1.4821582207090864</v>
      </c>
      <c r="Y3359">
        <f>AVERAGE(W3359:X3359)</f>
        <v>0.69400107529333377</v>
      </c>
    </row>
    <row r="3360" spans="1:25" x14ac:dyDescent="0.25">
      <c r="A3360" t="s">
        <v>18964</v>
      </c>
      <c r="B3360" t="s">
        <v>18965</v>
      </c>
      <c r="C3360">
        <v>2012</v>
      </c>
      <c r="D3360" s="1">
        <v>41115</v>
      </c>
      <c r="E3360" t="s">
        <v>57</v>
      </c>
      <c r="F3360">
        <v>104</v>
      </c>
      <c r="G3360" t="s">
        <v>49</v>
      </c>
      <c r="H3360" t="s">
        <v>25</v>
      </c>
      <c r="I3360" t="s">
        <v>18966</v>
      </c>
      <c r="J3360" t="s">
        <v>12608</v>
      </c>
      <c r="K3360" t="s">
        <v>12420</v>
      </c>
      <c r="L3360" t="s">
        <v>18967</v>
      </c>
      <c r="M3360" t="s">
        <v>18968</v>
      </c>
      <c r="N3360">
        <v>6.8</v>
      </c>
      <c r="O3360">
        <v>181401</v>
      </c>
      <c r="P3360" s="2">
        <v>30000000</v>
      </c>
      <c r="Q3360" s="2">
        <v>125014030</v>
      </c>
      <c r="R3360" s="2">
        <v>196114570</v>
      </c>
      <c r="S3360" s="2">
        <v>291128600</v>
      </c>
      <c r="T3360">
        <v>43</v>
      </c>
      <c r="U3360">
        <v>0.94360633042568443</v>
      </c>
      <c r="V3360">
        <v>-0.58913085146133148</v>
      </c>
      <c r="W3360">
        <f>AVERAGE(U3360:V3360)</f>
        <v>0.17723773948217647</v>
      </c>
      <c r="X3360" s="4">
        <v>2.9916447864440747</v>
      </c>
      <c r="Y3360">
        <f>AVERAGE(W3360:X3360)</f>
        <v>1.5844412629631255</v>
      </c>
    </row>
    <row r="3361" spans="1:31" x14ac:dyDescent="0.25">
      <c r="A3361" t="s">
        <v>19044</v>
      </c>
      <c r="B3361" t="s">
        <v>19045</v>
      </c>
      <c r="C3361">
        <v>2014</v>
      </c>
      <c r="D3361" s="1">
        <v>41788</v>
      </c>
      <c r="E3361" t="s">
        <v>65</v>
      </c>
      <c r="F3361">
        <v>113</v>
      </c>
      <c r="G3361" t="s">
        <v>49</v>
      </c>
      <c r="H3361" t="s">
        <v>25</v>
      </c>
      <c r="I3361" t="s">
        <v>10456</v>
      </c>
      <c r="J3361" t="s">
        <v>19046</v>
      </c>
      <c r="K3361" t="s">
        <v>186</v>
      </c>
      <c r="L3361" t="s">
        <v>19047</v>
      </c>
      <c r="M3361" t="s">
        <v>19048</v>
      </c>
      <c r="N3361">
        <v>7.9</v>
      </c>
      <c r="O3361">
        <v>586141</v>
      </c>
      <c r="P3361" s="2">
        <v>178000000</v>
      </c>
      <c r="Q3361" s="2">
        <v>100206256</v>
      </c>
      <c r="R3361" s="2">
        <v>370541256</v>
      </c>
      <c r="S3361" s="2">
        <v>292747512</v>
      </c>
      <c r="T3361">
        <v>71</v>
      </c>
      <c r="U3361">
        <v>1.815219282178504</v>
      </c>
      <c r="V3361">
        <v>0.99173133308674177</v>
      </c>
      <c r="W3361">
        <f>AVERAGE(U3361:V3361)</f>
        <v>1.403475307632623</v>
      </c>
      <c r="X3361" s="4">
        <v>3.0092642237218801</v>
      </c>
      <c r="Y3361">
        <f>AVERAGE(W3361:X3361)</f>
        <v>2.2063697656772514</v>
      </c>
    </row>
    <row r="3362" spans="1:31" x14ac:dyDescent="0.25">
      <c r="A3362" t="s">
        <v>19123</v>
      </c>
      <c r="B3362" t="s">
        <v>19124</v>
      </c>
      <c r="C3362">
        <v>2015</v>
      </c>
      <c r="D3362" s="1">
        <v>42117</v>
      </c>
      <c r="E3362" t="s">
        <v>240</v>
      </c>
      <c r="F3362">
        <v>112</v>
      </c>
      <c r="G3362" t="s">
        <v>49</v>
      </c>
      <c r="H3362" t="s">
        <v>6643</v>
      </c>
      <c r="I3362" t="s">
        <v>18448</v>
      </c>
      <c r="J3362" t="s">
        <v>19125</v>
      </c>
      <c r="K3362" t="s">
        <v>10711</v>
      </c>
      <c r="L3362" t="s">
        <v>19126</v>
      </c>
      <c r="M3362" t="s">
        <v>19127</v>
      </c>
      <c r="N3362">
        <v>7.2</v>
      </c>
      <c r="O3362">
        <v>150664</v>
      </c>
      <c r="P3362" s="2">
        <v>25000000</v>
      </c>
      <c r="Q3362" s="2">
        <v>42629776</v>
      </c>
      <c r="R3362" s="2">
        <v>65663276</v>
      </c>
      <c r="S3362" s="2">
        <v>83293052</v>
      </c>
      <c r="T3362">
        <v>51</v>
      </c>
      <c r="U3362">
        <v>1.2605564946994372</v>
      </c>
      <c r="V3362">
        <v>-0.13745594159045341</v>
      </c>
      <c r="W3362">
        <f>AVERAGE(U3362:V3362)</f>
        <v>0.56155027655449186</v>
      </c>
      <c r="X3362" s="4">
        <v>0.72966550524511131</v>
      </c>
      <c r="Y3362">
        <f>AVERAGE(W3362:X3362)</f>
        <v>0.64560789089980153</v>
      </c>
    </row>
    <row r="3363" spans="1:31" x14ac:dyDescent="0.25">
      <c r="A3363" t="s">
        <v>19161</v>
      </c>
      <c r="B3363" t="s">
        <v>9342</v>
      </c>
      <c r="C3363">
        <v>2012</v>
      </c>
      <c r="D3363" s="1">
        <v>41003</v>
      </c>
      <c r="E3363" t="s">
        <v>91</v>
      </c>
      <c r="F3363">
        <v>106</v>
      </c>
      <c r="G3363" t="s">
        <v>49</v>
      </c>
      <c r="H3363" t="s">
        <v>25</v>
      </c>
      <c r="I3363" t="s">
        <v>13201</v>
      </c>
      <c r="J3363" t="s">
        <v>19162</v>
      </c>
      <c r="K3363" t="s">
        <v>16413</v>
      </c>
      <c r="L3363" t="s">
        <v>19163</v>
      </c>
      <c r="M3363" t="s">
        <v>19164</v>
      </c>
      <c r="N3363">
        <v>5.6</v>
      </c>
      <c r="O3363">
        <v>82866</v>
      </c>
      <c r="P3363" s="2">
        <v>85000000</v>
      </c>
      <c r="Q3363" s="2">
        <v>64935167</v>
      </c>
      <c r="R3363" s="2">
        <v>183018522</v>
      </c>
      <c r="S3363" s="2">
        <v>162953689</v>
      </c>
      <c r="T3363">
        <v>46</v>
      </c>
      <c r="U3363">
        <v>-7.2441623955728602E-3</v>
      </c>
      <c r="V3363">
        <v>-0.41975276025975217</v>
      </c>
      <c r="W3363">
        <f>AVERAGE(U3363:V3363)</f>
        <v>-0.21349846132766251</v>
      </c>
      <c r="X3363" s="4">
        <v>1.5966524675577929</v>
      </c>
      <c r="Y3363">
        <f>AVERAGE(W3363:X3363)</f>
        <v>0.6915770031150652</v>
      </c>
    </row>
    <row r="3364" spans="1:31" x14ac:dyDescent="0.25">
      <c r="A3364" t="s">
        <v>19218</v>
      </c>
      <c r="B3364" t="s">
        <v>19219</v>
      </c>
      <c r="C3364">
        <v>2016</v>
      </c>
      <c r="D3364" s="1">
        <v>42674</v>
      </c>
      <c r="E3364" t="s">
        <v>452</v>
      </c>
      <c r="F3364">
        <v>89</v>
      </c>
      <c r="G3364" t="s">
        <v>49</v>
      </c>
      <c r="H3364" t="s">
        <v>25</v>
      </c>
      <c r="I3364" t="s">
        <v>19006</v>
      </c>
      <c r="J3364" t="s">
        <v>19220</v>
      </c>
      <c r="K3364" t="s">
        <v>17581</v>
      </c>
      <c r="L3364" t="s">
        <v>19221</v>
      </c>
      <c r="M3364" t="s">
        <v>19222</v>
      </c>
      <c r="N3364">
        <v>6.1</v>
      </c>
      <c r="O3364">
        <v>171982</v>
      </c>
      <c r="P3364" s="2">
        <v>19000000</v>
      </c>
      <c r="Q3364" s="2">
        <v>97685686</v>
      </c>
      <c r="R3364" s="2">
        <v>140705322</v>
      </c>
      <c r="S3364" s="2">
        <v>219391008</v>
      </c>
      <c r="T3364">
        <v>66</v>
      </c>
      <c r="U3364">
        <v>0.38894354294661765</v>
      </c>
      <c r="V3364">
        <v>0.70943451441744299</v>
      </c>
      <c r="W3364">
        <f>AVERAGE(U3364:V3364)</f>
        <v>0.54918902868203034</v>
      </c>
      <c r="X3364" s="4">
        <v>2.2108883261146581</v>
      </c>
      <c r="Y3364">
        <f>AVERAGE(W3364:X3364)</f>
        <v>1.3800386773983442</v>
      </c>
    </row>
    <row r="3365" spans="1:31" x14ac:dyDescent="0.25">
      <c r="A3365" t="s">
        <v>19783</v>
      </c>
      <c r="B3365" t="s">
        <v>19784</v>
      </c>
      <c r="C3365">
        <v>2012</v>
      </c>
      <c r="D3365" s="1">
        <v>41124</v>
      </c>
      <c r="E3365" t="s">
        <v>154</v>
      </c>
      <c r="F3365">
        <v>94</v>
      </c>
      <c r="G3365" t="s">
        <v>49</v>
      </c>
      <c r="H3365" t="s">
        <v>25</v>
      </c>
      <c r="I3365" t="s">
        <v>14916</v>
      </c>
      <c r="J3365" t="s">
        <v>14674</v>
      </c>
      <c r="K3365" t="s">
        <v>11140</v>
      </c>
      <c r="L3365" t="s">
        <v>19785</v>
      </c>
      <c r="M3365" t="s">
        <v>19786</v>
      </c>
      <c r="N3365">
        <v>6.3</v>
      </c>
      <c r="O3365">
        <v>21460</v>
      </c>
      <c r="P3365" s="2">
        <v>22000000</v>
      </c>
      <c r="Q3365" s="2">
        <v>49008662</v>
      </c>
      <c r="R3365" s="2">
        <v>77229695</v>
      </c>
      <c r="S3365" s="2">
        <v>104238357</v>
      </c>
      <c r="T3365">
        <v>54</v>
      </c>
      <c r="U3365">
        <v>0.54741862508349393</v>
      </c>
      <c r="V3365">
        <v>3.1922149611125862E-2</v>
      </c>
      <c r="W3365">
        <f>AVERAGE(U3365:V3365)</f>
        <v>0.28967038734730988</v>
      </c>
      <c r="X3365" s="4">
        <v>0.95762384251854571</v>
      </c>
      <c r="Y3365">
        <f>AVERAGE(W3365:X3365)</f>
        <v>0.62364711493292779</v>
      </c>
    </row>
    <row r="3366" spans="1:31" x14ac:dyDescent="0.25">
      <c r="A3366" t="s">
        <v>20506</v>
      </c>
      <c r="B3366" t="s">
        <v>20507</v>
      </c>
      <c r="C3366">
        <v>2016</v>
      </c>
      <c r="D3366" s="1">
        <v>42754</v>
      </c>
      <c r="E3366" t="s">
        <v>594</v>
      </c>
      <c r="F3366">
        <v>116</v>
      </c>
      <c r="G3366" t="s">
        <v>49</v>
      </c>
      <c r="H3366" t="s">
        <v>4796</v>
      </c>
      <c r="I3366" t="s">
        <v>12623</v>
      </c>
      <c r="J3366" t="s">
        <v>20508</v>
      </c>
      <c r="K3366" t="s">
        <v>20509</v>
      </c>
      <c r="L3366" t="s">
        <v>20510</v>
      </c>
      <c r="M3366" t="s">
        <v>20511</v>
      </c>
      <c r="N3366">
        <v>7.9</v>
      </c>
      <c r="O3366">
        <v>575657</v>
      </c>
      <c r="P3366" s="2">
        <v>47000000</v>
      </c>
      <c r="Q3366" s="2">
        <v>100546139</v>
      </c>
      <c r="R3366" s="2">
        <v>203388186</v>
      </c>
      <c r="S3366" s="2">
        <v>256934325</v>
      </c>
      <c r="T3366">
        <v>81</v>
      </c>
      <c r="U3366">
        <v>1.815219282178504</v>
      </c>
      <c r="V3366">
        <v>1.5563249704253392</v>
      </c>
      <c r="W3366">
        <f>AVERAGE(U3366:V3366)</f>
        <v>1.6857721263019216</v>
      </c>
      <c r="X3366" s="4">
        <v>2.6194912144015303</v>
      </c>
      <c r="Y3366">
        <f>AVERAGE(W3366:X3366)</f>
        <v>2.1526316703517261</v>
      </c>
    </row>
    <row r="3367" spans="1:31" x14ac:dyDescent="0.25">
      <c r="A3367" t="s">
        <v>20741</v>
      </c>
      <c r="B3367" t="s">
        <v>20742</v>
      </c>
      <c r="C3367">
        <v>2015</v>
      </c>
      <c r="D3367" s="1">
        <v>42082</v>
      </c>
      <c r="E3367" t="s">
        <v>65</v>
      </c>
      <c r="F3367">
        <v>119</v>
      </c>
      <c r="G3367" t="s">
        <v>49</v>
      </c>
      <c r="H3367" t="s">
        <v>25</v>
      </c>
      <c r="I3367" t="s">
        <v>13866</v>
      </c>
      <c r="J3367" t="s">
        <v>20743</v>
      </c>
      <c r="K3367" t="s">
        <v>12082</v>
      </c>
      <c r="L3367" t="s">
        <v>20744</v>
      </c>
      <c r="M3367" t="s">
        <v>20745</v>
      </c>
      <c r="N3367">
        <v>6.2</v>
      </c>
      <c r="O3367">
        <v>212844</v>
      </c>
      <c r="P3367" s="2">
        <v>110000000</v>
      </c>
      <c r="Q3367" s="2">
        <v>130179072</v>
      </c>
      <c r="R3367" s="2">
        <v>297002527</v>
      </c>
      <c r="S3367" s="2">
        <v>317181599</v>
      </c>
      <c r="T3367">
        <v>42</v>
      </c>
      <c r="U3367">
        <v>0.46818108401505615</v>
      </c>
      <c r="V3367">
        <v>-0.64559021519519122</v>
      </c>
      <c r="W3367">
        <f>AVERAGE(U3367:V3367)</f>
        <v>-8.8704565590067536E-2</v>
      </c>
      <c r="X3367" s="4">
        <v>3.2751927382655661</v>
      </c>
      <c r="Y3367">
        <f>AVERAGE(W3367:X3367)</f>
        <v>1.5932440863377493</v>
      </c>
    </row>
    <row r="3368" spans="1:31" x14ac:dyDescent="0.25">
      <c r="A3368" t="s">
        <v>22014</v>
      </c>
      <c r="B3368" t="s">
        <v>13226</v>
      </c>
      <c r="C3368">
        <v>2018</v>
      </c>
      <c r="D3368" s="1">
        <v>43279</v>
      </c>
      <c r="E3368" t="s">
        <v>585</v>
      </c>
      <c r="F3368">
        <v>95</v>
      </c>
      <c r="G3368" t="s">
        <v>49</v>
      </c>
      <c r="H3368" t="s">
        <v>25</v>
      </c>
      <c r="I3368" t="s">
        <v>15656</v>
      </c>
      <c r="J3368" t="s">
        <v>16155</v>
      </c>
      <c r="K3368" t="s">
        <v>18707</v>
      </c>
      <c r="L3368" t="s">
        <v>22015</v>
      </c>
      <c r="M3368" t="s">
        <v>22016</v>
      </c>
      <c r="N3368">
        <v>7</v>
      </c>
      <c r="O3368">
        <v>50843</v>
      </c>
      <c r="P3368" s="2">
        <v>13000000</v>
      </c>
      <c r="Q3368" s="2">
        <v>9369755</v>
      </c>
      <c r="R3368" s="2">
        <v>15636462</v>
      </c>
      <c r="S3368" s="2">
        <v>12006217</v>
      </c>
      <c r="T3368">
        <v>75</v>
      </c>
      <c r="U3368">
        <v>1.1020814125625609</v>
      </c>
      <c r="V3368">
        <v>1.2175687880221808</v>
      </c>
      <c r="W3368">
        <f>AVERAGE(U3368:V3368)</f>
        <v>1.159825100292371</v>
      </c>
      <c r="X3368" s="4">
        <v>-4.6185138900947324E-2</v>
      </c>
      <c r="Y3368">
        <f>AVERAGE(W3368:X3368)</f>
        <v>0.55681998069571181</v>
      </c>
    </row>
    <row r="3369" spans="1:31" x14ac:dyDescent="0.25">
      <c r="A3369" t="s">
        <v>22461</v>
      </c>
      <c r="B3369" t="s">
        <v>9562</v>
      </c>
      <c r="C3369">
        <v>2019</v>
      </c>
      <c r="D3369" s="1">
        <v>43741</v>
      </c>
      <c r="E3369" t="s">
        <v>391</v>
      </c>
      <c r="F3369">
        <v>122</v>
      </c>
      <c r="G3369" t="s">
        <v>49</v>
      </c>
      <c r="H3369" t="s">
        <v>25</v>
      </c>
      <c r="I3369" t="s">
        <v>13253</v>
      </c>
      <c r="J3369" t="s">
        <v>22462</v>
      </c>
      <c r="K3369" t="s">
        <v>186</v>
      </c>
      <c r="L3369" t="s">
        <v>22463</v>
      </c>
      <c r="M3369" t="s">
        <v>22464</v>
      </c>
      <c r="N3369">
        <v>8.5</v>
      </c>
      <c r="O3369">
        <v>855097</v>
      </c>
      <c r="P3369" s="2">
        <v>55000000</v>
      </c>
      <c r="Q3369" s="2">
        <v>335451311</v>
      </c>
      <c r="R3369" s="2">
        <v>1074251311</v>
      </c>
      <c r="S3369" s="2">
        <v>1354702622</v>
      </c>
      <c r="T3369">
        <v>59</v>
      </c>
      <c r="U3369">
        <v>2.2906445285891324</v>
      </c>
      <c r="V3369">
        <v>0.31421896828042467</v>
      </c>
      <c r="W3369">
        <f>AVERAGE(U3369:V3369)</f>
        <v>1.3024317484347785</v>
      </c>
      <c r="X3369" s="4">
        <v>14.56705825606598</v>
      </c>
      <c r="Y3369">
        <f>AVERAGE(W3369:X3369)</f>
        <v>7.9347450022503789</v>
      </c>
    </row>
    <row r="3370" spans="1:31" x14ac:dyDescent="0.25">
      <c r="A3370" t="s">
        <v>22547</v>
      </c>
      <c r="B3370" t="s">
        <v>16950</v>
      </c>
      <c r="C3370">
        <v>2019</v>
      </c>
      <c r="D3370" s="1">
        <v>43762</v>
      </c>
      <c r="E3370" t="s">
        <v>230</v>
      </c>
      <c r="F3370">
        <v>95</v>
      </c>
      <c r="G3370" t="s">
        <v>49</v>
      </c>
      <c r="H3370" t="s">
        <v>483</v>
      </c>
      <c r="I3370" t="s">
        <v>20666</v>
      </c>
      <c r="J3370" t="s">
        <v>22548</v>
      </c>
      <c r="K3370" t="s">
        <v>11218</v>
      </c>
      <c r="L3370" t="s">
        <v>22549</v>
      </c>
      <c r="M3370" t="s">
        <v>22550</v>
      </c>
      <c r="N3370">
        <v>6.8</v>
      </c>
      <c r="O3370">
        <v>96190</v>
      </c>
      <c r="P3370" s="2">
        <v>6000000</v>
      </c>
      <c r="Q3370" s="2">
        <v>28714231</v>
      </c>
      <c r="R3370" s="2">
        <v>57615777</v>
      </c>
      <c r="S3370" s="2">
        <v>80330008</v>
      </c>
      <c r="T3370">
        <v>64</v>
      </c>
      <c r="U3370">
        <v>0.94360633042568443</v>
      </c>
      <c r="V3370">
        <v>0.5965157869497234</v>
      </c>
      <c r="W3370">
        <f>AVERAGE(U3370:V3370)</f>
        <v>0.77006105868770391</v>
      </c>
      <c r="X3370" s="4">
        <v>0.69741720026659582</v>
      </c>
      <c r="Y3370">
        <f>AVERAGE(W3370:X3370)</f>
        <v>0.73373912947714981</v>
      </c>
    </row>
    <row r="3371" spans="1:31" x14ac:dyDescent="0.25">
      <c r="A3371" t="s">
        <v>22551</v>
      </c>
      <c r="B3371" t="s">
        <v>19833</v>
      </c>
      <c r="C3371">
        <v>2018</v>
      </c>
      <c r="D3371" s="1">
        <v>43503</v>
      </c>
      <c r="E3371" t="s">
        <v>391</v>
      </c>
      <c r="F3371">
        <v>116</v>
      </c>
      <c r="G3371" t="s">
        <v>49</v>
      </c>
      <c r="H3371" t="s">
        <v>271</v>
      </c>
      <c r="I3371" t="s">
        <v>5433</v>
      </c>
      <c r="J3371" t="s">
        <v>22552</v>
      </c>
      <c r="K3371" t="s">
        <v>186</v>
      </c>
      <c r="L3371" t="s">
        <v>22553</v>
      </c>
      <c r="M3371" t="s">
        <v>22554</v>
      </c>
      <c r="N3371">
        <v>7</v>
      </c>
      <c r="O3371">
        <v>101090</v>
      </c>
      <c r="P3371" s="2">
        <v>50000000</v>
      </c>
      <c r="Q3371" s="2">
        <v>103804407</v>
      </c>
      <c r="R3371" s="2">
        <v>174804407</v>
      </c>
      <c r="S3371" s="2">
        <v>228608814</v>
      </c>
      <c r="T3371">
        <v>58</v>
      </c>
      <c r="U3371">
        <v>1.1020814125625609</v>
      </c>
      <c r="V3371">
        <v>0.25775960454656488</v>
      </c>
      <c r="W3371">
        <f>AVERAGE(U3371:V3371)</f>
        <v>0.67992050855456287</v>
      </c>
      <c r="X3371" s="4">
        <v>2.3112103662601271</v>
      </c>
      <c r="Y3371">
        <f>AVERAGE(W3371:X3371)</f>
        <v>1.495565437407345</v>
      </c>
    </row>
    <row r="3372" spans="1:31" x14ac:dyDescent="0.25">
      <c r="A3372" t="s">
        <v>22663</v>
      </c>
      <c r="B3372" t="s">
        <v>22664</v>
      </c>
      <c r="C3372">
        <v>2019</v>
      </c>
      <c r="D3372" s="1">
        <v>43895</v>
      </c>
      <c r="E3372" t="s">
        <v>70</v>
      </c>
      <c r="F3372">
        <v>132</v>
      </c>
      <c r="G3372" t="s">
        <v>49</v>
      </c>
      <c r="H3372" t="s">
        <v>25</v>
      </c>
      <c r="I3372" t="s">
        <v>22665</v>
      </c>
      <c r="J3372" t="s">
        <v>22666</v>
      </c>
      <c r="K3372" t="s">
        <v>18707</v>
      </c>
      <c r="L3372" t="s">
        <v>22667</v>
      </c>
      <c r="M3372" t="s">
        <v>22668</v>
      </c>
      <c r="N3372">
        <v>7.1</v>
      </c>
      <c r="O3372">
        <v>18903</v>
      </c>
      <c r="P3372" s="2">
        <v>18000000</v>
      </c>
      <c r="Q3372" s="2">
        <v>43808310</v>
      </c>
      <c r="R3372" s="2">
        <v>47794115</v>
      </c>
      <c r="S3372" s="2">
        <v>73602425</v>
      </c>
      <c r="T3372">
        <v>74</v>
      </c>
      <c r="U3372">
        <v>1.1813189536309987</v>
      </c>
      <c r="V3372">
        <v>1.1611094242883211</v>
      </c>
      <c r="W3372">
        <f>AVERAGE(U3372:V3372)</f>
        <v>1.1712141889596599</v>
      </c>
      <c r="X3372" s="4">
        <v>0.62419751525608758</v>
      </c>
      <c r="Y3372">
        <f>AVERAGE(W3372:X3372)</f>
        <v>0.89770585210787379</v>
      </c>
    </row>
    <row r="3373" spans="1:31" x14ac:dyDescent="0.25">
      <c r="A3373" t="s">
        <v>18871</v>
      </c>
      <c r="B3373" t="s">
        <v>18872</v>
      </c>
      <c r="C3373">
        <v>2013</v>
      </c>
      <c r="D3373" s="1">
        <v>41312</v>
      </c>
      <c r="E3373" t="s">
        <v>8773</v>
      </c>
      <c r="F3373">
        <v>98</v>
      </c>
      <c r="G3373" t="s">
        <v>49</v>
      </c>
      <c r="H3373" t="s">
        <v>25</v>
      </c>
      <c r="I3373" t="s">
        <v>16412</v>
      </c>
      <c r="J3373" t="s">
        <v>18873</v>
      </c>
      <c r="K3373" t="s">
        <v>12082</v>
      </c>
      <c r="L3373" t="s">
        <v>18874</v>
      </c>
      <c r="M3373" t="s">
        <v>18875</v>
      </c>
      <c r="N3373">
        <v>6.9</v>
      </c>
      <c r="O3373">
        <v>216534</v>
      </c>
      <c r="P3373" s="2">
        <v>35000000</v>
      </c>
      <c r="Q3373" s="2">
        <v>66380662</v>
      </c>
      <c r="R3373" s="2">
        <v>116980662</v>
      </c>
      <c r="S3373" s="2">
        <v>148361324</v>
      </c>
      <c r="T3373">
        <v>60</v>
      </c>
      <c r="U3373">
        <v>1.022843871494123</v>
      </c>
      <c r="V3373">
        <v>0.37067833201428441</v>
      </c>
      <c r="W3373">
        <f>AVERAGE(U3373:V3373)</f>
        <v>0.69676110175420369</v>
      </c>
      <c r="X3373" s="4">
        <v>1.4378363862313546</v>
      </c>
      <c r="Y3373">
        <f>AVERAGE(W3373:X3373)</f>
        <v>1.067298743992779</v>
      </c>
      <c r="Z3373" t="s">
        <v>23594</v>
      </c>
      <c r="AA3373" t="s">
        <v>22731</v>
      </c>
      <c r="AB3373" t="s">
        <v>23595</v>
      </c>
      <c r="AC3373" t="s">
        <v>22725</v>
      </c>
      <c r="AD3373">
        <v>1966</v>
      </c>
      <c r="AE3373">
        <v>0</v>
      </c>
    </row>
    <row r="3374" spans="1:31" x14ac:dyDescent="0.25">
      <c r="A3374" t="s">
        <v>9092</v>
      </c>
      <c r="B3374" t="s">
        <v>9093</v>
      </c>
      <c r="C3374">
        <v>1989</v>
      </c>
      <c r="D3374" s="1">
        <v>32857</v>
      </c>
      <c r="E3374" t="s">
        <v>38</v>
      </c>
      <c r="F3374">
        <v>113</v>
      </c>
      <c r="G3374" t="s">
        <v>49</v>
      </c>
      <c r="H3374" t="s">
        <v>25</v>
      </c>
      <c r="I3374" t="s">
        <v>6855</v>
      </c>
      <c r="J3374" t="s">
        <v>9094</v>
      </c>
      <c r="K3374" t="s">
        <v>155</v>
      </c>
      <c r="L3374" t="s">
        <v>9095</v>
      </c>
      <c r="M3374" t="s">
        <v>9096</v>
      </c>
      <c r="N3374">
        <v>6.8</v>
      </c>
      <c r="O3374">
        <v>37103</v>
      </c>
      <c r="P3374" s="2">
        <v>19000000</v>
      </c>
      <c r="Q3374" s="2">
        <v>58571513</v>
      </c>
      <c r="R3374" s="2">
        <v>110879513</v>
      </c>
      <c r="S3374" s="2">
        <v>150451026</v>
      </c>
      <c r="T3374">
        <v>66</v>
      </c>
      <c r="U3374">
        <v>0.94360633042568443</v>
      </c>
      <c r="V3374">
        <v>0.70943451441744299</v>
      </c>
      <c r="W3374">
        <f>AVERAGE(U3374:V3374)</f>
        <v>0.82652042242156365</v>
      </c>
      <c r="X3374" s="4">
        <v>1.4605796689535193</v>
      </c>
      <c r="Y3374">
        <f>AVERAGE(W3374:X3374)</f>
        <v>1.1435500456875416</v>
      </c>
      <c r="Z3374" t="s">
        <v>23231</v>
      </c>
      <c r="AA3374" t="s">
        <v>22731</v>
      </c>
      <c r="AB3374" t="s">
        <v>23232</v>
      </c>
      <c r="AC3374" t="s">
        <v>22725</v>
      </c>
      <c r="AD3374">
        <v>1949</v>
      </c>
      <c r="AE3374">
        <v>0</v>
      </c>
    </row>
    <row r="3375" spans="1:31" x14ac:dyDescent="0.25">
      <c r="A3375" t="s">
        <v>10502</v>
      </c>
      <c r="B3375" t="s">
        <v>664</v>
      </c>
      <c r="C3375">
        <v>1994</v>
      </c>
      <c r="D3375" s="1">
        <v>34761</v>
      </c>
      <c r="E3375" t="s">
        <v>665</v>
      </c>
      <c r="F3375">
        <v>115</v>
      </c>
      <c r="G3375" t="s">
        <v>49</v>
      </c>
      <c r="H3375" t="s">
        <v>417</v>
      </c>
      <c r="I3375" t="s">
        <v>6849</v>
      </c>
      <c r="J3375" t="s">
        <v>10503</v>
      </c>
      <c r="K3375" t="s">
        <v>336</v>
      </c>
      <c r="L3375" t="s">
        <v>10504</v>
      </c>
      <c r="M3375" t="s">
        <v>10505</v>
      </c>
      <c r="N3375">
        <v>7.3</v>
      </c>
      <c r="O3375">
        <v>50314</v>
      </c>
      <c r="P3375" s="2">
        <v>18000000</v>
      </c>
      <c r="Q3375" s="2">
        <v>50083616</v>
      </c>
      <c r="R3375" s="2">
        <v>50083616</v>
      </c>
      <c r="S3375" s="2">
        <v>82167232</v>
      </c>
      <c r="T3375">
        <v>87</v>
      </c>
      <c r="U3375">
        <v>1.339794035767875</v>
      </c>
      <c r="V3375">
        <v>1.8950811528284979</v>
      </c>
      <c r="W3375">
        <f>AVERAGE(U3375:V3375)</f>
        <v>1.6174375942981865</v>
      </c>
      <c r="X3375" s="4">
        <v>0.71741263734611549</v>
      </c>
      <c r="Y3375">
        <f>AVERAGE(W3375:X3375)</f>
        <v>1.1674251158221509</v>
      </c>
      <c r="Z3375" t="s">
        <v>23319</v>
      </c>
      <c r="AA3375" t="s">
        <v>22731</v>
      </c>
      <c r="AB3375" t="s">
        <v>23320</v>
      </c>
      <c r="AC3375" t="s">
        <v>22725</v>
      </c>
      <c r="AD3375">
        <v>1955</v>
      </c>
      <c r="AE3375">
        <v>0</v>
      </c>
    </row>
    <row r="3376" spans="1:31" x14ac:dyDescent="0.25">
      <c r="A3376" t="s">
        <v>13629</v>
      </c>
      <c r="B3376" t="s">
        <v>8923</v>
      </c>
      <c r="C3376">
        <v>2002</v>
      </c>
      <c r="D3376" s="1">
        <v>37652</v>
      </c>
      <c r="E3376" t="s">
        <v>20</v>
      </c>
      <c r="F3376">
        <v>141</v>
      </c>
      <c r="G3376" t="s">
        <v>49</v>
      </c>
      <c r="H3376" t="s">
        <v>175</v>
      </c>
      <c r="I3376" t="s">
        <v>4425</v>
      </c>
      <c r="J3376" t="s">
        <v>13630</v>
      </c>
      <c r="K3376" t="s">
        <v>11457</v>
      </c>
      <c r="L3376" t="s">
        <v>13631</v>
      </c>
      <c r="M3376" t="s">
        <v>13632</v>
      </c>
      <c r="N3376">
        <v>8.1</v>
      </c>
      <c r="O3376">
        <v>800449</v>
      </c>
      <c r="P3376" s="2">
        <v>52000000</v>
      </c>
      <c r="Q3376" s="2">
        <v>164615351</v>
      </c>
      <c r="R3376" s="2">
        <v>352114312</v>
      </c>
      <c r="S3376" s="2">
        <v>464729663</v>
      </c>
      <c r="T3376">
        <v>75</v>
      </c>
      <c r="U3376">
        <v>1.9736943643153797</v>
      </c>
      <c r="V3376">
        <v>1.2175687880221808</v>
      </c>
      <c r="W3376">
        <f>AVERAGE(U3376:V3376)</f>
        <v>1.5956315761687803</v>
      </c>
      <c r="X3376" s="4">
        <v>4.8810328698537324</v>
      </c>
      <c r="Y3376">
        <f>AVERAGE(W3376:X3376)</f>
        <v>3.2383322230112563</v>
      </c>
      <c r="Z3376" t="s">
        <v>23019</v>
      </c>
      <c r="AA3376" t="s">
        <v>22731</v>
      </c>
      <c r="AB3376" t="s">
        <v>13921</v>
      </c>
      <c r="AC3376" t="s">
        <v>22725</v>
      </c>
      <c r="AD3376">
        <v>1932</v>
      </c>
      <c r="AE3376">
        <v>0</v>
      </c>
    </row>
    <row r="3377" spans="1:31" x14ac:dyDescent="0.25">
      <c r="A3377" t="s">
        <v>19016</v>
      </c>
      <c r="B3377" t="s">
        <v>19017</v>
      </c>
      <c r="C3377">
        <v>2011</v>
      </c>
      <c r="D3377" s="1">
        <v>40823</v>
      </c>
      <c r="E3377" t="s">
        <v>509</v>
      </c>
      <c r="F3377">
        <v>92</v>
      </c>
      <c r="G3377" t="s">
        <v>49</v>
      </c>
      <c r="H3377" t="s">
        <v>506</v>
      </c>
      <c r="I3377" t="s">
        <v>19018</v>
      </c>
      <c r="J3377" t="s">
        <v>19019</v>
      </c>
      <c r="K3377" t="s">
        <v>5672</v>
      </c>
      <c r="L3377" t="s">
        <v>19020</v>
      </c>
      <c r="M3377" t="s">
        <v>19021</v>
      </c>
      <c r="N3377">
        <v>5.8</v>
      </c>
      <c r="O3377">
        <v>104624</v>
      </c>
      <c r="P3377" s="2">
        <v>40000000</v>
      </c>
      <c r="Q3377" s="2">
        <v>42587643</v>
      </c>
      <c r="R3377" s="2">
        <v>157887643</v>
      </c>
      <c r="S3377" s="2">
        <v>160475286</v>
      </c>
      <c r="T3377">
        <v>50</v>
      </c>
      <c r="U3377">
        <v>0.15123091974130348</v>
      </c>
      <c r="V3377">
        <v>-0.19391530532431317</v>
      </c>
      <c r="W3377">
        <f>AVERAGE(U3377:V3377)</f>
        <v>-2.1342192791504844E-2</v>
      </c>
      <c r="X3377" s="4">
        <v>1.5696787554550811</v>
      </c>
      <c r="Y3377">
        <f>AVERAGE(W3377:X3377)</f>
        <v>0.77416828133178806</v>
      </c>
      <c r="Z3377" t="s">
        <v>23894</v>
      </c>
      <c r="AA3377" t="s">
        <v>22731</v>
      </c>
      <c r="AB3377" t="s">
        <v>23895</v>
      </c>
      <c r="AC3377" t="s">
        <v>22725</v>
      </c>
      <c r="AD3377">
        <v>0</v>
      </c>
      <c r="AE3377">
        <v>0</v>
      </c>
    </row>
    <row r="3378" spans="1:31" x14ac:dyDescent="0.25">
      <c r="A3378" t="s">
        <v>7447</v>
      </c>
      <c r="B3378" t="s">
        <v>7448</v>
      </c>
      <c r="C3378">
        <v>1982</v>
      </c>
      <c r="D3378" s="1">
        <v>30204</v>
      </c>
      <c r="E3378" t="s">
        <v>110</v>
      </c>
      <c r="F3378">
        <v>99</v>
      </c>
      <c r="G3378" t="s">
        <v>49</v>
      </c>
      <c r="H3378" t="s">
        <v>25</v>
      </c>
      <c r="I3378" t="s">
        <v>6329</v>
      </c>
      <c r="J3378" t="s">
        <v>6329</v>
      </c>
      <c r="K3378" t="s">
        <v>5603</v>
      </c>
      <c r="L3378" t="s">
        <v>7449</v>
      </c>
      <c r="M3378" t="s">
        <v>7450</v>
      </c>
      <c r="N3378">
        <v>6.8</v>
      </c>
      <c r="O3378">
        <v>169852</v>
      </c>
      <c r="P3378" s="2">
        <v>17000000</v>
      </c>
      <c r="Q3378" s="2">
        <v>125049125</v>
      </c>
      <c r="R3378" s="2">
        <v>125049125</v>
      </c>
      <c r="S3378" s="2">
        <v>233098250</v>
      </c>
      <c r="T3378">
        <v>57</v>
      </c>
      <c r="U3378">
        <v>0.94360633042568443</v>
      </c>
      <c r="V3378">
        <v>0.20130024081270514</v>
      </c>
      <c r="W3378">
        <f>AVERAGE(U3378:V3378)</f>
        <v>0.57245328561919484</v>
      </c>
      <c r="X3378" s="4">
        <v>2.3600711666092025</v>
      </c>
      <c r="Y3378">
        <f>AVERAGE(W3378:X3378)</f>
        <v>1.4662622261141987</v>
      </c>
      <c r="Z3378" t="s">
        <v>23166</v>
      </c>
      <c r="AA3378" t="s">
        <v>22731</v>
      </c>
      <c r="AB3378" t="s">
        <v>23167</v>
      </c>
      <c r="AC3378" t="s">
        <v>22725</v>
      </c>
      <c r="AD3378">
        <v>1942</v>
      </c>
      <c r="AE3378">
        <v>0</v>
      </c>
    </row>
    <row r="3379" spans="1:31" x14ac:dyDescent="0.25">
      <c r="A3379" t="s">
        <v>22000</v>
      </c>
      <c r="B3379" t="s">
        <v>22001</v>
      </c>
      <c r="C3379">
        <v>2017</v>
      </c>
      <c r="D3379" s="1">
        <v>43145</v>
      </c>
      <c r="E3379" t="s">
        <v>26</v>
      </c>
      <c r="F3379">
        <v>123</v>
      </c>
      <c r="G3379" t="s">
        <v>49</v>
      </c>
      <c r="H3379" t="s">
        <v>22002</v>
      </c>
      <c r="I3379" t="s">
        <v>9749</v>
      </c>
      <c r="J3379" t="s">
        <v>22003</v>
      </c>
      <c r="K3379" t="s">
        <v>20525</v>
      </c>
      <c r="L3379" t="s">
        <v>22004</v>
      </c>
      <c r="M3379" t="s">
        <v>22005</v>
      </c>
      <c r="N3379">
        <v>7.3</v>
      </c>
      <c r="O3379">
        <v>357610</v>
      </c>
      <c r="P3379" s="2">
        <v>19400000</v>
      </c>
      <c r="Q3379" s="2">
        <v>63859435</v>
      </c>
      <c r="R3379" s="2">
        <v>195333312</v>
      </c>
      <c r="S3379" s="2">
        <v>239792747</v>
      </c>
      <c r="T3379">
        <v>87</v>
      </c>
      <c r="U3379">
        <v>1.339794035767875</v>
      </c>
      <c r="V3379">
        <v>1.8950811528284979</v>
      </c>
      <c r="W3379">
        <f>AVERAGE(U3379:V3379)</f>
        <v>1.6174375942981865</v>
      </c>
      <c r="X3379" s="4">
        <v>2.4329307599644676</v>
      </c>
      <c r="Y3379">
        <f>AVERAGE(W3379:X3379)</f>
        <v>2.0251841771313268</v>
      </c>
      <c r="Z3379" t="s">
        <v>23803</v>
      </c>
      <c r="AA3379" t="s">
        <v>22731</v>
      </c>
      <c r="AB3379" t="s">
        <v>23804</v>
      </c>
      <c r="AC3379" t="s">
        <v>22725</v>
      </c>
      <c r="AD3379">
        <v>1961</v>
      </c>
      <c r="AE3379">
        <v>0</v>
      </c>
    </row>
    <row r="3380" spans="1:31" x14ac:dyDescent="0.25">
      <c r="A3380" t="s">
        <v>9997</v>
      </c>
      <c r="B3380" t="s">
        <v>9998</v>
      </c>
      <c r="C3380">
        <v>1993</v>
      </c>
      <c r="D3380" s="1">
        <v>34068</v>
      </c>
      <c r="E3380" t="s">
        <v>805</v>
      </c>
      <c r="F3380">
        <v>120</v>
      </c>
      <c r="G3380" t="s">
        <v>49</v>
      </c>
      <c r="H3380" t="s">
        <v>25</v>
      </c>
      <c r="I3380" t="s">
        <v>9161</v>
      </c>
      <c r="J3380" t="s">
        <v>9999</v>
      </c>
      <c r="K3380" t="s">
        <v>226</v>
      </c>
      <c r="L3380" t="s">
        <v>10000</v>
      </c>
      <c r="M3380" t="s">
        <v>10001</v>
      </c>
      <c r="N3380">
        <v>7.1</v>
      </c>
      <c r="O3380">
        <v>49798</v>
      </c>
      <c r="P3380" s="2">
        <v>32000000</v>
      </c>
      <c r="Q3380" s="2">
        <v>36733909</v>
      </c>
      <c r="R3380" s="2">
        <v>36733909</v>
      </c>
      <c r="S3380" s="2">
        <v>41467818</v>
      </c>
      <c r="U3380">
        <v>1.1813189536309987</v>
      </c>
      <c r="V3380" t="s">
        <v>22725</v>
      </c>
      <c r="W3380">
        <f>AVERAGE(U3380:V3380)</f>
        <v>1.1813189536309987</v>
      </c>
      <c r="X3380" s="4">
        <v>0.27446035073853753</v>
      </c>
      <c r="Y3380">
        <f>AVERAGE(W3380:X3380)</f>
        <v>0.72788965218476809</v>
      </c>
      <c r="Z3380" t="s">
        <v>23436</v>
      </c>
      <c r="AA3380" t="s">
        <v>22731</v>
      </c>
      <c r="AB3380" t="s">
        <v>23437</v>
      </c>
      <c r="AC3380" t="s">
        <v>22725</v>
      </c>
      <c r="AD3380">
        <v>1951</v>
      </c>
      <c r="AE3380">
        <v>0</v>
      </c>
    </row>
    <row r="3381" spans="1:31" x14ac:dyDescent="0.25">
      <c r="A3381" t="s">
        <v>8681</v>
      </c>
      <c r="B3381" t="s">
        <v>8682</v>
      </c>
      <c r="C3381">
        <v>1988</v>
      </c>
      <c r="D3381" s="1">
        <v>32526</v>
      </c>
      <c r="E3381" t="s">
        <v>71</v>
      </c>
      <c r="F3381">
        <v>104</v>
      </c>
      <c r="G3381" t="s">
        <v>49</v>
      </c>
      <c r="H3381" t="s">
        <v>8683</v>
      </c>
      <c r="I3381" t="s">
        <v>6499</v>
      </c>
      <c r="J3381" t="s">
        <v>8684</v>
      </c>
      <c r="K3381" t="s">
        <v>7857</v>
      </c>
      <c r="L3381" t="s">
        <v>8685</v>
      </c>
      <c r="M3381" t="s">
        <v>8686</v>
      </c>
      <c r="N3381">
        <v>5.9</v>
      </c>
      <c r="O3381">
        <v>77870</v>
      </c>
      <c r="P3381" s="2">
        <v>20000000</v>
      </c>
      <c r="Q3381" s="2">
        <v>78222753</v>
      </c>
      <c r="R3381" s="2">
        <v>171504781</v>
      </c>
      <c r="S3381" s="2">
        <v>229727534</v>
      </c>
      <c r="T3381">
        <v>12</v>
      </c>
      <c r="U3381">
        <v>0.23046846080974201</v>
      </c>
      <c r="V3381">
        <v>-2.3393711272109838</v>
      </c>
      <c r="W3381">
        <f>AVERAGE(U3381:V3381)</f>
        <v>-1.0544513332006209</v>
      </c>
      <c r="X3381" s="4">
        <v>2.3233859612717316</v>
      </c>
      <c r="Y3381">
        <f>AVERAGE(W3381:X3381)</f>
        <v>0.63446731403555534</v>
      </c>
      <c r="Z3381" t="s">
        <v>23403</v>
      </c>
      <c r="AA3381" t="s">
        <v>22731</v>
      </c>
      <c r="AB3381" t="s">
        <v>23404</v>
      </c>
      <c r="AC3381" t="s">
        <v>22725</v>
      </c>
      <c r="AD3381">
        <v>1945</v>
      </c>
      <c r="AE3381">
        <v>0</v>
      </c>
    </row>
    <row r="3382" spans="1:31" x14ac:dyDescent="0.25">
      <c r="A3382" t="s">
        <v>13361</v>
      </c>
      <c r="B3382" t="s">
        <v>13362</v>
      </c>
      <c r="C3382">
        <v>2001</v>
      </c>
      <c r="D3382" s="1">
        <v>37246</v>
      </c>
      <c r="E3382" t="s">
        <v>79</v>
      </c>
      <c r="F3382">
        <v>90</v>
      </c>
      <c r="G3382" t="s">
        <v>49</v>
      </c>
      <c r="H3382" t="s">
        <v>175</v>
      </c>
      <c r="I3382" t="s">
        <v>9542</v>
      </c>
      <c r="J3382" t="s">
        <v>13363</v>
      </c>
      <c r="K3382" t="s">
        <v>8275</v>
      </c>
      <c r="L3382" t="s">
        <v>13364</v>
      </c>
      <c r="M3382" t="s">
        <v>13365</v>
      </c>
      <c r="N3382">
        <v>6.9</v>
      </c>
      <c r="O3382">
        <v>102107</v>
      </c>
      <c r="P3382" s="2">
        <v>28000000</v>
      </c>
      <c r="Q3382" s="2">
        <v>50294317</v>
      </c>
      <c r="R3382" s="2">
        <v>77516304</v>
      </c>
      <c r="S3382" s="2">
        <v>99810621</v>
      </c>
      <c r="T3382">
        <v>52</v>
      </c>
      <c r="U3382">
        <v>1.022843871494123</v>
      </c>
      <c r="V3382">
        <v>-8.0996577856593643E-2</v>
      </c>
      <c r="W3382">
        <f>AVERAGE(U3382:V3382)</f>
        <v>0.4709236468187647</v>
      </c>
      <c r="X3382" s="4">
        <v>0.90943455444440557</v>
      </c>
      <c r="Y3382">
        <f>AVERAGE(W3382:X3382)</f>
        <v>0.69017910063158516</v>
      </c>
      <c r="Z3382" t="s">
        <v>23307</v>
      </c>
      <c r="AA3382" t="s">
        <v>22731</v>
      </c>
      <c r="AB3382" t="s">
        <v>23308</v>
      </c>
      <c r="AC3382" t="s">
        <v>22725</v>
      </c>
      <c r="AD3382">
        <v>1950</v>
      </c>
      <c r="AE3382">
        <v>0</v>
      </c>
    </row>
    <row r="3383" spans="1:31" x14ac:dyDescent="0.25">
      <c r="A3383" t="s">
        <v>17504</v>
      </c>
      <c r="B3383" t="s">
        <v>17505</v>
      </c>
      <c r="C3383">
        <v>2009</v>
      </c>
      <c r="D3383" s="1">
        <v>39955</v>
      </c>
      <c r="E3383" t="s">
        <v>185</v>
      </c>
      <c r="F3383">
        <v>105</v>
      </c>
      <c r="G3383" t="s">
        <v>49</v>
      </c>
      <c r="H3383" t="s">
        <v>25</v>
      </c>
      <c r="I3383" t="s">
        <v>11437</v>
      </c>
      <c r="J3383" t="s">
        <v>16018</v>
      </c>
      <c r="K3383" t="s">
        <v>799</v>
      </c>
      <c r="L3383" t="s">
        <v>17506</v>
      </c>
      <c r="M3383" t="s">
        <v>17507</v>
      </c>
      <c r="N3383">
        <v>6</v>
      </c>
      <c r="O3383">
        <v>173173</v>
      </c>
      <c r="P3383" s="2">
        <v>150000000</v>
      </c>
      <c r="Q3383" s="2">
        <v>177243721</v>
      </c>
      <c r="R3383" s="2">
        <v>413106170</v>
      </c>
      <c r="S3383" s="2">
        <v>440349891</v>
      </c>
      <c r="T3383">
        <v>42</v>
      </c>
      <c r="U3383">
        <v>0.30970600187817982</v>
      </c>
      <c r="V3383">
        <v>-0.64559021519519122</v>
      </c>
      <c r="W3383">
        <f>AVERAGE(U3383:V3383)</f>
        <v>-0.1679421066585057</v>
      </c>
      <c r="X3383" s="4">
        <v>4.61569549289859</v>
      </c>
      <c r="Y3383">
        <f>AVERAGE(W3383:X3383)</f>
        <v>2.223876693120042</v>
      </c>
      <c r="Z3383" t="s">
        <v>23307</v>
      </c>
      <c r="AA3383" t="s">
        <v>22731</v>
      </c>
      <c r="AB3383" t="s">
        <v>23308</v>
      </c>
      <c r="AC3383" t="s">
        <v>22725</v>
      </c>
      <c r="AD3383">
        <v>1950</v>
      </c>
      <c r="AE3383">
        <v>0</v>
      </c>
    </row>
    <row r="3384" spans="1:31" x14ac:dyDescent="0.25">
      <c r="A3384" t="s">
        <v>2768</v>
      </c>
      <c r="B3384" t="s">
        <v>2769</v>
      </c>
      <c r="C3384">
        <v>1953</v>
      </c>
      <c r="D3384" s="1">
        <v>19677</v>
      </c>
      <c r="E3384" t="s">
        <v>391</v>
      </c>
      <c r="F3384">
        <v>95</v>
      </c>
      <c r="G3384" t="s">
        <v>49</v>
      </c>
      <c r="H3384" t="s">
        <v>519</v>
      </c>
      <c r="I3384" t="s">
        <v>237</v>
      </c>
      <c r="J3384" t="s">
        <v>2770</v>
      </c>
      <c r="K3384" t="s">
        <v>186</v>
      </c>
      <c r="L3384" t="s">
        <v>2771</v>
      </c>
      <c r="M3384" t="s">
        <v>2772</v>
      </c>
      <c r="N3384">
        <v>7.3</v>
      </c>
      <c r="O3384">
        <v>18637</v>
      </c>
      <c r="Q3384" s="2">
        <v>2000000</v>
      </c>
      <c r="S3384" s="2">
        <v>2000000</v>
      </c>
      <c r="U3384">
        <v>1.339794035767875</v>
      </c>
      <c r="V3384" t="s">
        <v>22725</v>
      </c>
      <c r="W3384">
        <f>AVERAGE(U3384:V3384)</f>
        <v>1.339794035767875</v>
      </c>
      <c r="X3384" s="4">
        <v>-0.15508785431698793</v>
      </c>
      <c r="Y3384">
        <f>AVERAGE(W3384:X3384)</f>
        <v>0.59235309072544351</v>
      </c>
      <c r="Z3384" t="s">
        <v>22769</v>
      </c>
      <c r="AA3384" t="s">
        <v>22731</v>
      </c>
      <c r="AB3384" t="s">
        <v>22770</v>
      </c>
      <c r="AC3384" t="s">
        <v>22725</v>
      </c>
      <c r="AD3384">
        <v>1894</v>
      </c>
      <c r="AE3384">
        <v>1979</v>
      </c>
    </row>
    <row r="3385" spans="1:31" x14ac:dyDescent="0.25">
      <c r="A3385" t="s">
        <v>7520</v>
      </c>
      <c r="B3385" t="s">
        <v>7521</v>
      </c>
      <c r="C3385">
        <v>1983</v>
      </c>
      <c r="D3385" s="1">
        <v>30638</v>
      </c>
      <c r="E3385" t="s">
        <v>154</v>
      </c>
      <c r="F3385">
        <v>94</v>
      </c>
      <c r="G3385" t="s">
        <v>49</v>
      </c>
      <c r="H3385" t="s">
        <v>25</v>
      </c>
      <c r="I3385" t="s">
        <v>5523</v>
      </c>
      <c r="J3385" t="s">
        <v>7522</v>
      </c>
      <c r="K3385" t="s">
        <v>193</v>
      </c>
      <c r="L3385" t="s">
        <v>7523</v>
      </c>
      <c r="M3385" t="s">
        <v>7524</v>
      </c>
      <c r="N3385">
        <v>7.9</v>
      </c>
      <c r="O3385">
        <v>127692</v>
      </c>
      <c r="P3385" s="2">
        <v>3300000</v>
      </c>
      <c r="Q3385" s="2">
        <v>20605209</v>
      </c>
      <c r="R3385" s="2">
        <v>20618717</v>
      </c>
      <c r="S3385" s="2">
        <v>37923926</v>
      </c>
      <c r="T3385">
        <v>77</v>
      </c>
      <c r="U3385">
        <v>1.815219282178504</v>
      </c>
      <c r="V3385">
        <v>1.3304875154899003</v>
      </c>
      <c r="W3385">
        <f>AVERAGE(U3385:V3385)</f>
        <v>1.5728533988342022</v>
      </c>
      <c r="X3385" s="4">
        <v>0.23589038349305574</v>
      </c>
      <c r="Y3385">
        <f>AVERAGE(W3385:X3385)</f>
        <v>0.90437189116362893</v>
      </c>
      <c r="Z3385" t="s">
        <v>23264</v>
      </c>
      <c r="AA3385" t="s">
        <v>22731</v>
      </c>
      <c r="AB3385" t="s">
        <v>23265</v>
      </c>
      <c r="AC3385" t="s">
        <v>22725</v>
      </c>
      <c r="AD3385">
        <v>0</v>
      </c>
      <c r="AE3385">
        <v>0</v>
      </c>
    </row>
    <row r="3386" spans="1:31" x14ac:dyDescent="0.25">
      <c r="A3386" t="s">
        <v>9302</v>
      </c>
      <c r="B3386" t="s">
        <v>9303</v>
      </c>
      <c r="C3386">
        <v>1990</v>
      </c>
      <c r="D3386" s="1">
        <v>32885</v>
      </c>
      <c r="E3386" t="s">
        <v>391</v>
      </c>
      <c r="F3386">
        <v>115</v>
      </c>
      <c r="G3386" t="s">
        <v>49</v>
      </c>
      <c r="H3386" t="s">
        <v>271</v>
      </c>
      <c r="I3386" t="s">
        <v>8823</v>
      </c>
      <c r="J3386" t="s">
        <v>9304</v>
      </c>
      <c r="K3386" t="s">
        <v>87</v>
      </c>
      <c r="L3386" t="s">
        <v>9305</v>
      </c>
      <c r="M3386" t="s">
        <v>9306</v>
      </c>
      <c r="N3386">
        <v>6.5</v>
      </c>
      <c r="O3386">
        <v>17182</v>
      </c>
      <c r="Q3386" s="2">
        <v>27734391</v>
      </c>
      <c r="R3386" s="2">
        <v>27734391</v>
      </c>
      <c r="S3386" s="2">
        <v>55468782</v>
      </c>
      <c r="T3386">
        <v>63</v>
      </c>
      <c r="U3386">
        <v>0.70589370722037037</v>
      </c>
      <c r="V3386">
        <v>0.54005642321586367</v>
      </c>
      <c r="W3386">
        <f>AVERAGE(U3386:V3386)</f>
        <v>0.62297506521811696</v>
      </c>
      <c r="X3386" s="4">
        <v>0.42683991616693367</v>
      </c>
      <c r="Y3386">
        <f>AVERAGE(W3386:X3386)</f>
        <v>0.52490749069252529</v>
      </c>
      <c r="Z3386" t="s">
        <v>23423</v>
      </c>
      <c r="AA3386" t="s">
        <v>22731</v>
      </c>
      <c r="AB3386" t="s">
        <v>21345</v>
      </c>
      <c r="AC3386" t="s">
        <v>22725</v>
      </c>
      <c r="AD3386">
        <v>1955</v>
      </c>
      <c r="AE3386">
        <v>0</v>
      </c>
    </row>
    <row r="3387" spans="1:31" x14ac:dyDescent="0.25">
      <c r="A3387" t="s">
        <v>21317</v>
      </c>
      <c r="B3387" t="s">
        <v>21318</v>
      </c>
      <c r="C3387">
        <v>2018</v>
      </c>
      <c r="D3387" s="1">
        <v>43412</v>
      </c>
      <c r="E3387" t="s">
        <v>22</v>
      </c>
      <c r="F3387">
        <v>109</v>
      </c>
      <c r="G3387" t="s">
        <v>49</v>
      </c>
      <c r="H3387" t="s">
        <v>25</v>
      </c>
      <c r="I3387" t="s">
        <v>14695</v>
      </c>
      <c r="J3387" t="s">
        <v>18436</v>
      </c>
      <c r="K3387" t="s">
        <v>18707</v>
      </c>
      <c r="L3387" t="s">
        <v>21319</v>
      </c>
      <c r="M3387" t="s">
        <v>21320</v>
      </c>
      <c r="N3387">
        <v>7.2</v>
      </c>
      <c r="O3387">
        <v>47559</v>
      </c>
      <c r="Q3387" s="2">
        <v>6046104</v>
      </c>
      <c r="R3387" s="2">
        <v>7682928</v>
      </c>
      <c r="S3387" s="2">
        <v>13729032</v>
      </c>
      <c r="T3387">
        <v>88</v>
      </c>
      <c r="U3387">
        <v>1.2605564946994372</v>
      </c>
      <c r="V3387">
        <v>1.9515405165623576</v>
      </c>
      <c r="W3387">
        <f>AVERAGE(U3387:V3387)</f>
        <v>1.6060485056308975</v>
      </c>
      <c r="X3387" s="4">
        <v>-2.7434872775448947E-2</v>
      </c>
      <c r="Y3387">
        <f>AVERAGE(W3387:X3387)</f>
        <v>0.78930681642772427</v>
      </c>
      <c r="Z3387" t="s">
        <v>24031</v>
      </c>
      <c r="AA3387" t="s">
        <v>22731</v>
      </c>
      <c r="AB3387" t="s">
        <v>24032</v>
      </c>
      <c r="AC3387" t="s">
        <v>22725</v>
      </c>
      <c r="AD3387">
        <v>1967</v>
      </c>
      <c r="AE3387">
        <v>0</v>
      </c>
    </row>
    <row r="3388" spans="1:31" x14ac:dyDescent="0.25">
      <c r="A3388" t="s">
        <v>14948</v>
      </c>
      <c r="B3388" t="s">
        <v>14949</v>
      </c>
      <c r="C3388">
        <v>2004</v>
      </c>
      <c r="D3388" s="1">
        <v>38226</v>
      </c>
      <c r="E3388" t="s">
        <v>46</v>
      </c>
      <c r="F3388">
        <v>97</v>
      </c>
      <c r="G3388" t="s">
        <v>49</v>
      </c>
      <c r="H3388" t="s">
        <v>14950</v>
      </c>
      <c r="I3388" t="s">
        <v>11700</v>
      </c>
      <c r="J3388" t="s">
        <v>14951</v>
      </c>
      <c r="K3388" t="s">
        <v>87</v>
      </c>
      <c r="L3388" t="s">
        <v>14952</v>
      </c>
      <c r="M3388" t="s">
        <v>14953</v>
      </c>
      <c r="N3388">
        <v>7</v>
      </c>
      <c r="O3388">
        <v>324817</v>
      </c>
      <c r="P3388" s="2">
        <v>17000000</v>
      </c>
      <c r="Q3388" s="2">
        <v>86058055</v>
      </c>
      <c r="R3388" s="2">
        <v>130125971</v>
      </c>
      <c r="S3388" s="2">
        <v>199184026</v>
      </c>
      <c r="T3388">
        <v>66</v>
      </c>
      <c r="U3388">
        <v>1.1020814125625609</v>
      </c>
      <c r="V3388">
        <v>0.70943451441744299</v>
      </c>
      <c r="W3388">
        <f>AVERAGE(U3388:V3388)</f>
        <v>0.90575796349000193</v>
      </c>
      <c r="X3388" s="4">
        <v>1.9909655311000134</v>
      </c>
      <c r="Y3388">
        <f>AVERAGE(W3388:X3388)</f>
        <v>1.4483617472950077</v>
      </c>
      <c r="Z3388" t="s">
        <v>23741</v>
      </c>
      <c r="AA3388" t="s">
        <v>22731</v>
      </c>
      <c r="AB3388" t="s">
        <v>23742</v>
      </c>
      <c r="AC3388" t="s">
        <v>23743</v>
      </c>
      <c r="AD3388">
        <v>1963</v>
      </c>
      <c r="AE3388">
        <v>0</v>
      </c>
    </row>
    <row r="3389" spans="1:31" x14ac:dyDescent="0.25">
      <c r="A3389" t="s">
        <v>13887</v>
      </c>
      <c r="B3389" t="s">
        <v>13888</v>
      </c>
      <c r="C3389">
        <v>2002</v>
      </c>
      <c r="D3389" s="1">
        <v>39468</v>
      </c>
      <c r="E3389" t="s">
        <v>391</v>
      </c>
      <c r="F3389">
        <v>93</v>
      </c>
      <c r="G3389" t="s">
        <v>49</v>
      </c>
      <c r="H3389" t="s">
        <v>25</v>
      </c>
      <c r="I3389" t="s">
        <v>10698</v>
      </c>
      <c r="J3389" t="s">
        <v>10666</v>
      </c>
      <c r="K3389" t="s">
        <v>9654</v>
      </c>
      <c r="L3389" t="s">
        <v>13889</v>
      </c>
      <c r="M3389" t="s">
        <v>13890</v>
      </c>
      <c r="N3389">
        <v>7.8</v>
      </c>
      <c r="O3389">
        <v>12328</v>
      </c>
      <c r="S3389" s="2"/>
      <c r="U3389">
        <v>1.7359817411100655</v>
      </c>
      <c r="V3389" t="s">
        <v>22725</v>
      </c>
      <c r="W3389">
        <f>AVERAGE(U3389:V3389)</f>
        <v>1.7359817411100655</v>
      </c>
      <c r="X3389" s="4"/>
      <c r="Y3389">
        <f>AVERAGE(W3389:X3389)</f>
        <v>1.7359817411100655</v>
      </c>
      <c r="Z3389" t="s">
        <v>23763</v>
      </c>
      <c r="AA3389" t="s">
        <v>22731</v>
      </c>
      <c r="AB3389" t="s">
        <v>23764</v>
      </c>
      <c r="AC3389" t="s">
        <v>23765</v>
      </c>
      <c r="AD3389">
        <v>1962</v>
      </c>
      <c r="AE3389">
        <v>0</v>
      </c>
    </row>
    <row r="3390" spans="1:31" x14ac:dyDescent="0.25">
      <c r="A3390" t="s">
        <v>21126</v>
      </c>
      <c r="B3390" t="s">
        <v>21127</v>
      </c>
      <c r="C3390">
        <v>2017</v>
      </c>
      <c r="D3390" s="1">
        <v>43202</v>
      </c>
      <c r="E3390" t="s">
        <v>91</v>
      </c>
      <c r="F3390">
        <v>122</v>
      </c>
      <c r="G3390" t="s">
        <v>49</v>
      </c>
      <c r="H3390" t="s">
        <v>25</v>
      </c>
      <c r="I3390" t="s">
        <v>12853</v>
      </c>
      <c r="J3390" t="s">
        <v>21128</v>
      </c>
      <c r="K3390" t="s">
        <v>19269</v>
      </c>
      <c r="L3390" t="s">
        <v>21129</v>
      </c>
      <c r="M3390" t="s">
        <v>21130</v>
      </c>
      <c r="N3390">
        <v>6.2</v>
      </c>
      <c r="O3390">
        <v>33440</v>
      </c>
      <c r="P3390" s="2">
        <v>19000000</v>
      </c>
      <c r="Q3390" s="2">
        <v>115171585</v>
      </c>
      <c r="R3390" s="2">
        <v>140552359</v>
      </c>
      <c r="S3390" s="2">
        <v>236723944</v>
      </c>
      <c r="T3390">
        <v>71</v>
      </c>
      <c r="U3390">
        <v>0.46818108401505615</v>
      </c>
      <c r="V3390">
        <v>0.99173133308674177</v>
      </c>
      <c r="W3390">
        <f>AVERAGE(U3390:V3390)</f>
        <v>0.72995620855089893</v>
      </c>
      <c r="X3390" s="4">
        <v>2.399531426352485</v>
      </c>
      <c r="Y3390">
        <f>AVERAGE(W3390:X3390)</f>
        <v>1.5647438174516919</v>
      </c>
      <c r="Z3390" t="s">
        <v>23392</v>
      </c>
      <c r="AA3390" t="s">
        <v>22731</v>
      </c>
      <c r="AB3390" t="s">
        <v>23393</v>
      </c>
      <c r="AC3390" t="s">
        <v>22725</v>
      </c>
      <c r="AD3390">
        <v>1954</v>
      </c>
      <c r="AE3390">
        <v>0</v>
      </c>
    </row>
    <row r="3391" spans="1:31" x14ac:dyDescent="0.25">
      <c r="A3391" t="s">
        <v>13497</v>
      </c>
      <c r="B3391" t="s">
        <v>13498</v>
      </c>
      <c r="C3391">
        <v>2001</v>
      </c>
      <c r="D3391" s="1">
        <v>37267</v>
      </c>
      <c r="E3391" t="s">
        <v>162</v>
      </c>
      <c r="F3391">
        <v>112</v>
      </c>
      <c r="G3391" t="s">
        <v>49</v>
      </c>
      <c r="H3391" t="s">
        <v>25</v>
      </c>
      <c r="I3391" t="s">
        <v>9254</v>
      </c>
      <c r="J3391" t="s">
        <v>8772</v>
      </c>
      <c r="K3391" t="s">
        <v>87</v>
      </c>
      <c r="L3391" t="s">
        <v>13499</v>
      </c>
      <c r="M3391" t="s">
        <v>13500</v>
      </c>
      <c r="N3391">
        <v>6.4</v>
      </c>
      <c r="O3391">
        <v>107375</v>
      </c>
      <c r="P3391" s="2">
        <v>48000000</v>
      </c>
      <c r="Q3391" s="2">
        <v>56618055</v>
      </c>
      <c r="R3391" s="2">
        <v>85498534</v>
      </c>
      <c r="S3391" s="2">
        <v>94116589</v>
      </c>
      <c r="T3391">
        <v>52</v>
      </c>
      <c r="U3391">
        <v>0.62665616615193254</v>
      </c>
      <c r="V3391">
        <v>-8.0996577856593643E-2</v>
      </c>
      <c r="W3391">
        <f>AVERAGE(U3391:V3391)</f>
        <v>0.27282979414766945</v>
      </c>
      <c r="X3391" s="4">
        <v>0.84746352718546958</v>
      </c>
      <c r="Y3391">
        <f>AVERAGE(W3391:X3391)</f>
        <v>0.56014666066656948</v>
      </c>
      <c r="Z3391" t="s">
        <v>23749</v>
      </c>
      <c r="AA3391" t="s">
        <v>22731</v>
      </c>
      <c r="AB3391" t="s">
        <v>23750</v>
      </c>
      <c r="AC3391" t="s">
        <v>22725</v>
      </c>
      <c r="AD3391">
        <v>1963</v>
      </c>
      <c r="AE3391">
        <v>0</v>
      </c>
    </row>
    <row r="3392" spans="1:31" x14ac:dyDescent="0.25">
      <c r="A3392" t="s">
        <v>22659</v>
      </c>
      <c r="B3392" t="s">
        <v>22660</v>
      </c>
      <c r="C3392">
        <v>2019</v>
      </c>
      <c r="D3392" s="1">
        <v>43784</v>
      </c>
      <c r="E3392" t="s">
        <v>151</v>
      </c>
      <c r="F3392">
        <v>135</v>
      </c>
      <c r="G3392" t="s">
        <v>49</v>
      </c>
      <c r="H3392" t="s">
        <v>25</v>
      </c>
      <c r="I3392" t="s">
        <v>21663</v>
      </c>
      <c r="J3392" t="s">
        <v>21663</v>
      </c>
      <c r="K3392" t="s">
        <v>18707</v>
      </c>
      <c r="L3392" t="s">
        <v>22661</v>
      </c>
      <c r="M3392" t="s">
        <v>22662</v>
      </c>
      <c r="N3392">
        <v>7.6</v>
      </c>
      <c r="O3392">
        <v>14484</v>
      </c>
      <c r="Q3392" s="2">
        <v>1658790</v>
      </c>
      <c r="R3392" s="2">
        <v>2551350</v>
      </c>
      <c r="S3392" s="2">
        <v>4210140</v>
      </c>
      <c r="T3392">
        <v>80</v>
      </c>
      <c r="U3392">
        <v>1.5775066589731892</v>
      </c>
      <c r="V3392">
        <v>1.4998656066914795</v>
      </c>
      <c r="W3392">
        <f>AVERAGE(U3392:V3392)</f>
        <v>1.5386861328323342</v>
      </c>
      <c r="X3392" s="4">
        <v>-0.13103378398755094</v>
      </c>
      <c r="Y3392">
        <f>AVERAGE(W3392:X3392)</f>
        <v>0.7038261744223917</v>
      </c>
      <c r="Z3392" t="s">
        <v>24236</v>
      </c>
      <c r="AA3392" t="s">
        <v>22731</v>
      </c>
      <c r="AB3392" t="s">
        <v>24237</v>
      </c>
      <c r="AC3392" t="s">
        <v>22725</v>
      </c>
      <c r="AD3392">
        <v>1965</v>
      </c>
      <c r="AE3392">
        <v>0</v>
      </c>
    </row>
    <row r="3393" spans="1:31" x14ac:dyDescent="0.25">
      <c r="A3393" t="s">
        <v>15131</v>
      </c>
      <c r="B3393" t="s">
        <v>15132</v>
      </c>
      <c r="C3393">
        <v>2005</v>
      </c>
      <c r="D3393" s="1">
        <v>38737</v>
      </c>
      <c r="E3393" t="s">
        <v>57</v>
      </c>
      <c r="F3393">
        <v>134</v>
      </c>
      <c r="G3393" t="s">
        <v>49</v>
      </c>
      <c r="H3393" t="s">
        <v>271</v>
      </c>
      <c r="I3393" t="s">
        <v>9960</v>
      </c>
      <c r="J3393" t="s">
        <v>15133</v>
      </c>
      <c r="K3393" t="s">
        <v>13367</v>
      </c>
      <c r="L3393" t="s">
        <v>15134</v>
      </c>
      <c r="M3393" t="s">
        <v>15135</v>
      </c>
      <c r="N3393">
        <v>7.7</v>
      </c>
      <c r="O3393">
        <v>317082</v>
      </c>
      <c r="P3393" s="2">
        <v>14000000</v>
      </c>
      <c r="Q3393" s="2">
        <v>83043761</v>
      </c>
      <c r="R3393" s="2">
        <v>178062759</v>
      </c>
      <c r="S3393" s="2">
        <v>247106520</v>
      </c>
      <c r="T3393">
        <v>87</v>
      </c>
      <c r="U3393">
        <v>1.6567442000416277</v>
      </c>
      <c r="V3393">
        <v>1.8950811528284979</v>
      </c>
      <c r="W3393">
        <f>AVERAGE(U3393:V3393)</f>
        <v>1.7759126764350628</v>
      </c>
      <c r="X3393" s="4">
        <v>2.5125302469270752</v>
      </c>
      <c r="Y3393">
        <f>AVERAGE(W3393:X3393)</f>
        <v>2.1442214616810689</v>
      </c>
      <c r="Z3393" t="s">
        <v>23778</v>
      </c>
      <c r="AA3393" t="s">
        <v>22731</v>
      </c>
      <c r="AB3393" t="s">
        <v>23779</v>
      </c>
      <c r="AC3393" t="s">
        <v>22725</v>
      </c>
      <c r="AD3393">
        <v>1951</v>
      </c>
      <c r="AE3393">
        <v>0</v>
      </c>
    </row>
    <row r="3394" spans="1:31" x14ac:dyDescent="0.25">
      <c r="A3394" t="s">
        <v>8819</v>
      </c>
      <c r="B3394" t="s">
        <v>2098</v>
      </c>
      <c r="C3394">
        <v>1988</v>
      </c>
      <c r="D3394" s="1">
        <v>32380</v>
      </c>
      <c r="E3394" t="s">
        <v>63</v>
      </c>
      <c r="F3394">
        <v>110</v>
      </c>
      <c r="G3394" t="s">
        <v>49</v>
      </c>
      <c r="H3394" t="s">
        <v>25</v>
      </c>
      <c r="I3394" t="s">
        <v>7115</v>
      </c>
      <c r="J3394" t="s">
        <v>8820</v>
      </c>
      <c r="K3394" t="s">
        <v>7857</v>
      </c>
      <c r="L3394" t="s">
        <v>8821</v>
      </c>
      <c r="M3394" t="s">
        <v>8822</v>
      </c>
      <c r="N3394">
        <v>6.8</v>
      </c>
      <c r="O3394">
        <v>11420</v>
      </c>
      <c r="P3394" s="2">
        <v>15000000</v>
      </c>
      <c r="Q3394" s="2">
        <v>29300090</v>
      </c>
      <c r="R3394" s="2">
        <v>29300090</v>
      </c>
      <c r="S3394" s="2">
        <v>43600180</v>
      </c>
      <c r="U3394">
        <v>0.94360633042568443</v>
      </c>
      <c r="V3394" t="s">
        <v>22725</v>
      </c>
      <c r="W3394">
        <f>AVERAGE(U3394:V3394)</f>
        <v>0.94360633042568443</v>
      </c>
      <c r="X3394" s="4">
        <v>0.29766792379536605</v>
      </c>
      <c r="Y3394">
        <f>AVERAGE(W3394:X3394)</f>
        <v>0.62063712711052521</v>
      </c>
      <c r="Z3394" t="s">
        <v>23085</v>
      </c>
      <c r="AA3394" t="s">
        <v>22731</v>
      </c>
      <c r="AB3394" t="s">
        <v>23086</v>
      </c>
      <c r="AC3394" t="s">
        <v>22725</v>
      </c>
      <c r="AD3394">
        <v>1930</v>
      </c>
      <c r="AE3394">
        <v>0</v>
      </c>
    </row>
    <row r="3395" spans="1:31" x14ac:dyDescent="0.25">
      <c r="A3395" t="s">
        <v>18788</v>
      </c>
      <c r="B3395" t="s">
        <v>14138</v>
      </c>
      <c r="C3395">
        <v>2012</v>
      </c>
      <c r="D3395" s="1">
        <v>41200</v>
      </c>
      <c r="E3395" t="s">
        <v>71</v>
      </c>
      <c r="F3395">
        <v>100</v>
      </c>
      <c r="G3395" t="s">
        <v>49</v>
      </c>
      <c r="H3395" t="s">
        <v>25</v>
      </c>
      <c r="I3395" t="s">
        <v>9877</v>
      </c>
      <c r="J3395" t="s">
        <v>18789</v>
      </c>
      <c r="K3395" t="s">
        <v>336</v>
      </c>
      <c r="L3395" t="s">
        <v>18790</v>
      </c>
      <c r="M3395" t="s">
        <v>18791</v>
      </c>
      <c r="N3395">
        <v>6.3</v>
      </c>
      <c r="O3395">
        <v>40137</v>
      </c>
      <c r="P3395" s="2">
        <v>30000000</v>
      </c>
      <c r="Q3395" s="2">
        <v>63536011</v>
      </c>
      <c r="R3395" s="2">
        <v>114281051</v>
      </c>
      <c r="S3395" s="2">
        <v>147817062</v>
      </c>
      <c r="T3395">
        <v>65</v>
      </c>
      <c r="U3395">
        <v>0.54741862508349393</v>
      </c>
      <c r="V3395">
        <v>0.65297515068358314</v>
      </c>
      <c r="W3395">
        <f>AVERAGE(U3395:V3395)</f>
        <v>0.60019688788353853</v>
      </c>
      <c r="X3395" s="4">
        <v>1.4319129078880641</v>
      </c>
      <c r="Y3395">
        <f>AVERAGE(W3395:X3395)</f>
        <v>1.0160548978858013</v>
      </c>
      <c r="Z3395" t="s">
        <v>23639</v>
      </c>
      <c r="AA3395" t="s">
        <v>22731</v>
      </c>
      <c r="AB3395" t="s">
        <v>23640</v>
      </c>
      <c r="AC3395" t="s">
        <v>22725</v>
      </c>
      <c r="AD3395">
        <v>1971</v>
      </c>
      <c r="AE3395">
        <v>0</v>
      </c>
    </row>
    <row r="3396" spans="1:31" x14ac:dyDescent="0.25">
      <c r="A3396" t="s">
        <v>16666</v>
      </c>
      <c r="B3396" t="s">
        <v>16667</v>
      </c>
      <c r="C3396">
        <v>2007</v>
      </c>
      <c r="D3396" s="1">
        <v>39458</v>
      </c>
      <c r="E3396" t="s">
        <v>71</v>
      </c>
      <c r="F3396">
        <v>106</v>
      </c>
      <c r="G3396" t="s">
        <v>49</v>
      </c>
      <c r="H3396" t="s">
        <v>271</v>
      </c>
      <c r="I3396" t="s">
        <v>15532</v>
      </c>
      <c r="J3396" t="s">
        <v>16668</v>
      </c>
      <c r="K3396" t="s">
        <v>193</v>
      </c>
      <c r="L3396" t="s">
        <v>16669</v>
      </c>
      <c r="M3396" t="s">
        <v>16670</v>
      </c>
      <c r="N3396">
        <v>7.3</v>
      </c>
      <c r="O3396">
        <v>136526</v>
      </c>
      <c r="P3396" s="2">
        <v>12000000</v>
      </c>
      <c r="Q3396" s="2">
        <v>5972884</v>
      </c>
      <c r="R3396" s="2">
        <v>11293663</v>
      </c>
      <c r="S3396" s="2">
        <v>5266547</v>
      </c>
      <c r="T3396">
        <v>70</v>
      </c>
      <c r="U3396">
        <v>1.339794035767875</v>
      </c>
      <c r="V3396">
        <v>0.93527196935288193</v>
      </c>
      <c r="W3396">
        <f>AVERAGE(U3396:V3396)</f>
        <v>1.1375330025603785</v>
      </c>
      <c r="X3396" s="4">
        <v>-0.1195363728396103</v>
      </c>
      <c r="Y3396">
        <f>AVERAGE(W3396:X3396)</f>
        <v>0.50899831486038405</v>
      </c>
      <c r="Z3396" t="s">
        <v>23934</v>
      </c>
      <c r="AA3396" t="s">
        <v>22731</v>
      </c>
      <c r="AB3396" t="s">
        <v>23935</v>
      </c>
      <c r="AC3396" t="s">
        <v>22725</v>
      </c>
      <c r="AD3396">
        <v>1953</v>
      </c>
      <c r="AE3396">
        <v>0</v>
      </c>
    </row>
    <row r="3397" spans="1:31" x14ac:dyDescent="0.25">
      <c r="A3397" t="s">
        <v>20618</v>
      </c>
      <c r="B3397" t="s">
        <v>20619</v>
      </c>
      <c r="C3397">
        <v>2016</v>
      </c>
      <c r="D3397" s="1">
        <v>42789</v>
      </c>
      <c r="E3397" t="s">
        <v>22</v>
      </c>
      <c r="F3397">
        <v>139</v>
      </c>
      <c r="G3397" t="s">
        <v>49</v>
      </c>
      <c r="H3397" t="s">
        <v>25</v>
      </c>
      <c r="I3397" t="s">
        <v>12865</v>
      </c>
      <c r="J3397" t="s">
        <v>20620</v>
      </c>
      <c r="K3397" t="s">
        <v>18707</v>
      </c>
      <c r="L3397" t="s">
        <v>20621</v>
      </c>
      <c r="M3397" t="s">
        <v>20622</v>
      </c>
      <c r="N3397">
        <v>7.2</v>
      </c>
      <c r="O3397">
        <v>95317</v>
      </c>
      <c r="P3397" s="2">
        <v>24000000</v>
      </c>
      <c r="Q3397" s="2">
        <v>57682904</v>
      </c>
      <c r="R3397" s="2">
        <v>64414761</v>
      </c>
      <c r="S3397" s="2">
        <v>98097665</v>
      </c>
      <c r="T3397">
        <v>79</v>
      </c>
      <c r="U3397">
        <v>1.2605564946994372</v>
      </c>
      <c r="V3397">
        <v>1.4434062429576198</v>
      </c>
      <c r="W3397">
        <f>AVERAGE(U3397:V3397)</f>
        <v>1.3519813688285285</v>
      </c>
      <c r="X3397" s="4">
        <v>0.89079158879732845</v>
      </c>
      <c r="Y3397">
        <f>AVERAGE(W3397:X3397)</f>
        <v>1.1213864788129284</v>
      </c>
      <c r="Z3397" t="s">
        <v>23809</v>
      </c>
      <c r="AA3397" t="s">
        <v>22731</v>
      </c>
      <c r="AB3397" t="s">
        <v>23810</v>
      </c>
      <c r="AC3397" t="s">
        <v>23811</v>
      </c>
      <c r="AD3397">
        <v>1969</v>
      </c>
      <c r="AE3397">
        <v>0</v>
      </c>
    </row>
    <row r="3398" spans="1:31" x14ac:dyDescent="0.25">
      <c r="A3398" t="s">
        <v>20063</v>
      </c>
      <c r="B3398" t="s">
        <v>20064</v>
      </c>
      <c r="C3398">
        <v>2013</v>
      </c>
      <c r="D3398" s="1">
        <v>41557</v>
      </c>
      <c r="E3398" t="s">
        <v>385</v>
      </c>
      <c r="F3398">
        <v>106</v>
      </c>
      <c r="G3398" t="s">
        <v>49</v>
      </c>
      <c r="H3398" t="s">
        <v>25</v>
      </c>
      <c r="I3398" t="s">
        <v>15115</v>
      </c>
      <c r="J3398" t="s">
        <v>15116</v>
      </c>
      <c r="K3398" t="s">
        <v>16542</v>
      </c>
      <c r="L3398" t="s">
        <v>20065</v>
      </c>
      <c r="M3398" t="s">
        <v>20066</v>
      </c>
      <c r="N3398">
        <v>6.6</v>
      </c>
      <c r="O3398">
        <v>151336</v>
      </c>
      <c r="P3398" s="2">
        <v>5000000</v>
      </c>
      <c r="Q3398" s="2">
        <v>83586447</v>
      </c>
      <c r="R3398" s="2">
        <v>161919318</v>
      </c>
      <c r="S3398" s="2">
        <v>240505765</v>
      </c>
      <c r="T3398">
        <v>40</v>
      </c>
      <c r="U3398">
        <v>0.78513124828880809</v>
      </c>
      <c r="V3398">
        <v>-0.75850894266291069</v>
      </c>
      <c r="W3398">
        <f>AVERAGE(U3398:V3398)</f>
        <v>1.3311152812948701E-2</v>
      </c>
      <c r="X3398" s="4">
        <v>2.4406908951224913</v>
      </c>
      <c r="Y3398">
        <f>AVERAGE(W3398:X3398)</f>
        <v>1.22700102396772</v>
      </c>
      <c r="Z3398" t="s">
        <v>24049</v>
      </c>
      <c r="AA3398" t="s">
        <v>22731</v>
      </c>
      <c r="AB3398" t="s">
        <v>24050</v>
      </c>
      <c r="AC3398" t="s">
        <v>22725</v>
      </c>
      <c r="AD3398">
        <v>0</v>
      </c>
      <c r="AE3398">
        <v>0</v>
      </c>
    </row>
    <row r="3399" spans="1:31" x14ac:dyDescent="0.25">
      <c r="A3399" t="s">
        <v>22064</v>
      </c>
      <c r="B3399" t="s">
        <v>22065</v>
      </c>
      <c r="C3399">
        <v>2018</v>
      </c>
      <c r="D3399" s="1">
        <v>43118</v>
      </c>
      <c r="E3399" t="s">
        <v>385</v>
      </c>
      <c r="F3399">
        <v>103</v>
      </c>
      <c r="G3399" t="s">
        <v>49</v>
      </c>
      <c r="H3399" t="s">
        <v>25</v>
      </c>
      <c r="I3399" t="s">
        <v>20996</v>
      </c>
      <c r="J3399" t="s">
        <v>17399</v>
      </c>
      <c r="K3399" t="s">
        <v>17514</v>
      </c>
      <c r="L3399" t="s">
        <v>22066</v>
      </c>
      <c r="M3399" t="s">
        <v>22067</v>
      </c>
      <c r="N3399">
        <v>5.7</v>
      </c>
      <c r="O3399">
        <v>50294</v>
      </c>
      <c r="P3399" s="2">
        <v>10000000</v>
      </c>
      <c r="Q3399" s="2">
        <v>67745330</v>
      </c>
      <c r="R3399" s="2">
        <v>167885588</v>
      </c>
      <c r="S3399" s="2">
        <v>225630918</v>
      </c>
      <c r="T3399">
        <v>49</v>
      </c>
      <c r="U3399">
        <v>7.1993378672865663E-2</v>
      </c>
      <c r="V3399">
        <v>-0.25037466905817291</v>
      </c>
      <c r="W3399">
        <f>AVERAGE(U3399:V3399)</f>
        <v>-8.9190645192653628E-2</v>
      </c>
      <c r="X3399" s="4">
        <v>2.2788004194613953</v>
      </c>
      <c r="Y3399">
        <f>AVERAGE(W3399:X3399)</f>
        <v>1.0948048871343707</v>
      </c>
      <c r="Z3399" t="s">
        <v>24049</v>
      </c>
      <c r="AA3399" t="s">
        <v>22731</v>
      </c>
      <c r="AB3399" t="s">
        <v>24050</v>
      </c>
      <c r="AC3399" t="s">
        <v>22725</v>
      </c>
      <c r="AD3399">
        <v>0</v>
      </c>
      <c r="AE3399">
        <v>0</v>
      </c>
    </row>
    <row r="3400" spans="1:31" x14ac:dyDescent="0.25">
      <c r="A3400" t="s">
        <v>19934</v>
      </c>
      <c r="B3400" t="s">
        <v>19935</v>
      </c>
      <c r="C3400">
        <v>2015</v>
      </c>
      <c r="D3400" s="1">
        <v>42319</v>
      </c>
      <c r="E3400" t="s">
        <v>250</v>
      </c>
      <c r="F3400">
        <v>91</v>
      </c>
      <c r="G3400" t="s">
        <v>49</v>
      </c>
      <c r="H3400" t="s">
        <v>25</v>
      </c>
      <c r="I3400" t="s">
        <v>18109</v>
      </c>
      <c r="J3400" t="s">
        <v>19936</v>
      </c>
      <c r="K3400" t="s">
        <v>16524</v>
      </c>
      <c r="L3400" t="s">
        <v>19937</v>
      </c>
      <c r="M3400" t="s">
        <v>19938</v>
      </c>
      <c r="N3400">
        <v>6.6</v>
      </c>
      <c r="O3400">
        <v>33484</v>
      </c>
      <c r="P3400" s="2">
        <v>4500000</v>
      </c>
      <c r="S3400" s="2"/>
      <c r="T3400">
        <v>59</v>
      </c>
      <c r="U3400">
        <v>0.78513124828880809</v>
      </c>
      <c r="V3400">
        <v>0.31421896828042467</v>
      </c>
      <c r="W3400">
        <f>AVERAGE(U3400:V3400)</f>
        <v>0.54967510828461641</v>
      </c>
      <c r="X3400" s="4"/>
      <c r="Y3400">
        <f>AVERAGE(W3400:X3400)</f>
        <v>0.54967510828461641</v>
      </c>
      <c r="Z3400" t="s">
        <v>24107</v>
      </c>
      <c r="AA3400" t="s">
        <v>22731</v>
      </c>
      <c r="AB3400" t="s">
        <v>24108</v>
      </c>
      <c r="AC3400" t="s">
        <v>22725</v>
      </c>
      <c r="AD3400">
        <v>0</v>
      </c>
      <c r="AE3400">
        <v>0</v>
      </c>
    </row>
    <row r="3401" spans="1:31" x14ac:dyDescent="0.25">
      <c r="A3401" t="s">
        <v>13802</v>
      </c>
      <c r="B3401" t="s">
        <v>13803</v>
      </c>
      <c r="C3401">
        <v>2002</v>
      </c>
      <c r="D3401" s="1">
        <v>37505</v>
      </c>
      <c r="E3401" t="s">
        <v>208</v>
      </c>
      <c r="F3401">
        <v>72</v>
      </c>
      <c r="G3401" t="s">
        <v>12363</v>
      </c>
      <c r="H3401" t="s">
        <v>25</v>
      </c>
      <c r="I3401" t="s">
        <v>13804</v>
      </c>
      <c r="J3401" t="s">
        <v>13805</v>
      </c>
      <c r="K3401" t="s">
        <v>9230</v>
      </c>
      <c r="L3401" t="s">
        <v>13806</v>
      </c>
      <c r="M3401" t="s">
        <v>13807</v>
      </c>
      <c r="N3401">
        <v>5.8</v>
      </c>
      <c r="O3401">
        <v>18036</v>
      </c>
      <c r="P3401" s="2">
        <v>20000000</v>
      </c>
      <c r="Q3401" s="2">
        <v>48430258</v>
      </c>
      <c r="R3401" s="2">
        <v>115121981</v>
      </c>
      <c r="S3401" s="2">
        <v>143552239</v>
      </c>
      <c r="T3401">
        <v>49</v>
      </c>
      <c r="U3401">
        <v>0.15123091974130348</v>
      </c>
      <c r="V3401">
        <v>-0.25037466905817291</v>
      </c>
      <c r="W3401">
        <f>AVERAGE(U3401:V3401)</f>
        <v>-4.9571874658434711E-2</v>
      </c>
      <c r="X3401" s="4">
        <v>1.3854966843073857</v>
      </c>
      <c r="Y3401">
        <f>AVERAGE(W3401:X3401)</f>
        <v>0.66796240482447544</v>
      </c>
    </row>
    <row r="3402" spans="1:31" x14ac:dyDescent="0.25">
      <c r="A3402" t="s">
        <v>15478</v>
      </c>
      <c r="B3402">
        <v>300</v>
      </c>
      <c r="C3402">
        <v>2006</v>
      </c>
      <c r="D3402" s="1">
        <v>39164</v>
      </c>
      <c r="E3402" t="s">
        <v>255</v>
      </c>
      <c r="F3402">
        <v>117</v>
      </c>
      <c r="G3402" t="s">
        <v>15479</v>
      </c>
      <c r="H3402" t="s">
        <v>25</v>
      </c>
      <c r="I3402" t="s">
        <v>14690</v>
      </c>
      <c r="J3402" t="s">
        <v>15480</v>
      </c>
      <c r="K3402" t="s">
        <v>186</v>
      </c>
      <c r="L3402" t="s">
        <v>15481</v>
      </c>
      <c r="M3402" t="s">
        <v>15482</v>
      </c>
      <c r="N3402">
        <v>7.6</v>
      </c>
      <c r="O3402">
        <v>722519</v>
      </c>
      <c r="P3402" s="2">
        <v>65000000</v>
      </c>
      <c r="Q3402" s="2">
        <v>210614939</v>
      </c>
      <c r="R3402" s="2">
        <v>456068181</v>
      </c>
      <c r="S3402" s="2">
        <v>601683120</v>
      </c>
      <c r="T3402">
        <v>52</v>
      </c>
      <c r="U3402">
        <v>1.5775066589731892</v>
      </c>
      <c r="V3402">
        <v>-8.0996577856593643E-2</v>
      </c>
      <c r="W3402">
        <f>AVERAGE(U3402:V3402)</f>
        <v>0.74825504055829772</v>
      </c>
      <c r="X3402" s="4">
        <v>6.3715665403621733</v>
      </c>
      <c r="Y3402">
        <f>AVERAGE(W3402:X3402)</f>
        <v>3.5599107904602354</v>
      </c>
    </row>
    <row r="3403" spans="1:31" x14ac:dyDescent="0.25">
      <c r="A3403" t="s">
        <v>21469</v>
      </c>
      <c r="B3403" t="s">
        <v>19956</v>
      </c>
      <c r="C3403">
        <v>2018</v>
      </c>
      <c r="D3403" s="1">
        <v>43440</v>
      </c>
      <c r="E3403" t="s">
        <v>51</v>
      </c>
      <c r="F3403">
        <v>96</v>
      </c>
      <c r="G3403" t="s">
        <v>21312</v>
      </c>
      <c r="H3403" t="s">
        <v>25</v>
      </c>
      <c r="I3403" t="s">
        <v>21470</v>
      </c>
      <c r="J3403" t="s">
        <v>21471</v>
      </c>
      <c r="K3403" t="s">
        <v>21472</v>
      </c>
      <c r="L3403" t="s">
        <v>21473</v>
      </c>
      <c r="M3403" t="s">
        <v>21474</v>
      </c>
      <c r="N3403">
        <v>6.7</v>
      </c>
      <c r="O3403">
        <v>52735</v>
      </c>
      <c r="P3403" s="2">
        <v>51000000</v>
      </c>
      <c r="Q3403" s="2">
        <v>35857181</v>
      </c>
      <c r="R3403" s="2">
        <v>98203196</v>
      </c>
      <c r="S3403" s="2">
        <v>83060377</v>
      </c>
      <c r="T3403">
        <v>63</v>
      </c>
      <c r="U3403">
        <v>0.8643687893572467</v>
      </c>
      <c r="V3403">
        <v>0.54005642321586367</v>
      </c>
      <c r="W3403">
        <f>AVERAGE(U3403:V3403)</f>
        <v>0.70221260628655524</v>
      </c>
      <c r="X3403" s="4">
        <v>0.72713318565725638</v>
      </c>
      <c r="Y3403">
        <f>AVERAGE(W3403:X3403)</f>
        <v>0.71467289597190575</v>
      </c>
      <c r="Z3403" t="s">
        <v>24203</v>
      </c>
      <c r="AA3403" t="s">
        <v>22731</v>
      </c>
      <c r="AB3403" t="s">
        <v>24204</v>
      </c>
      <c r="AC3403" t="s">
        <v>22725</v>
      </c>
      <c r="AD3403">
        <v>1960</v>
      </c>
      <c r="AE3403">
        <v>0</v>
      </c>
    </row>
    <row r="3404" spans="1:31" x14ac:dyDescent="0.25">
      <c r="A3404" t="s">
        <v>22164</v>
      </c>
      <c r="B3404" t="s">
        <v>13822</v>
      </c>
      <c r="C3404">
        <v>2020</v>
      </c>
      <c r="D3404" s="1">
        <v>44022</v>
      </c>
      <c r="E3404" t="s">
        <v>839</v>
      </c>
      <c r="F3404">
        <v>91</v>
      </c>
      <c r="G3404" t="s">
        <v>21312</v>
      </c>
      <c r="H3404" t="s">
        <v>25</v>
      </c>
      <c r="I3404" t="s">
        <v>17819</v>
      </c>
      <c r="J3404" t="s">
        <v>22165</v>
      </c>
      <c r="K3404" t="s">
        <v>19640</v>
      </c>
      <c r="L3404" t="s">
        <v>22166</v>
      </c>
      <c r="M3404" t="s">
        <v>22167</v>
      </c>
      <c r="N3404">
        <v>7</v>
      </c>
      <c r="O3404">
        <v>48181</v>
      </c>
      <c r="P3404" s="2">
        <v>50300000</v>
      </c>
      <c r="S3404" s="2"/>
      <c r="T3404">
        <v>64</v>
      </c>
      <c r="U3404">
        <v>1.1020814125625609</v>
      </c>
      <c r="V3404">
        <v>0.5965157869497234</v>
      </c>
      <c r="W3404">
        <f>AVERAGE(U3404:V3404)</f>
        <v>0.84929859975614219</v>
      </c>
      <c r="X3404" s="4"/>
      <c r="Y3404">
        <f>AVERAGE(W3404:X3404)</f>
        <v>0.84929859975614219</v>
      </c>
      <c r="Z3404" t="s">
        <v>23926</v>
      </c>
      <c r="AA3404" t="s">
        <v>22731</v>
      </c>
      <c r="AB3404" t="s">
        <v>23927</v>
      </c>
      <c r="AC3404" t="s">
        <v>22725</v>
      </c>
      <c r="AD3404">
        <v>1969</v>
      </c>
      <c r="AE3404">
        <v>0</v>
      </c>
    </row>
    <row r="3405" spans="1:31" x14ac:dyDescent="0.25">
      <c r="A3405" t="s">
        <v>19974</v>
      </c>
      <c r="B3405" t="s">
        <v>19975</v>
      </c>
      <c r="C3405">
        <v>2019</v>
      </c>
      <c r="D3405" s="1">
        <v>43748</v>
      </c>
      <c r="E3405" t="s">
        <v>79</v>
      </c>
      <c r="F3405">
        <v>125</v>
      </c>
      <c r="G3405" t="s">
        <v>19976</v>
      </c>
      <c r="H3405" t="s">
        <v>19977</v>
      </c>
      <c r="I3405" t="s">
        <v>16412</v>
      </c>
      <c r="J3405" t="s">
        <v>19978</v>
      </c>
      <c r="K3405" t="s">
        <v>12082</v>
      </c>
      <c r="L3405" t="s">
        <v>19979</v>
      </c>
      <c r="M3405" t="s">
        <v>19980</v>
      </c>
      <c r="N3405">
        <v>6.8</v>
      </c>
      <c r="O3405">
        <v>88321</v>
      </c>
      <c r="P3405" s="2">
        <v>40000000</v>
      </c>
      <c r="Q3405" s="2">
        <v>30316271</v>
      </c>
      <c r="R3405" s="2">
        <v>53873809</v>
      </c>
      <c r="S3405" s="2">
        <v>44190080</v>
      </c>
      <c r="T3405">
        <v>67</v>
      </c>
      <c r="U3405">
        <v>0.94360633042568443</v>
      </c>
      <c r="V3405">
        <v>0.76589387815130272</v>
      </c>
      <c r="W3405">
        <f>AVERAGE(U3405:V3405)</f>
        <v>0.85475010428849352</v>
      </c>
      <c r="X3405" s="4">
        <v>0.30408810355200355</v>
      </c>
      <c r="Y3405">
        <f>AVERAGE(W3405:X3405)</f>
        <v>0.57941910392024853</v>
      </c>
    </row>
    <row r="3406" spans="1:31" x14ac:dyDescent="0.25">
      <c r="A3406" t="s">
        <v>19659</v>
      </c>
      <c r="B3406" t="s">
        <v>19660</v>
      </c>
      <c r="C3406">
        <v>2014</v>
      </c>
      <c r="D3406" s="1">
        <v>41963</v>
      </c>
      <c r="E3406" t="s">
        <v>65</v>
      </c>
      <c r="F3406">
        <v>123</v>
      </c>
      <c r="G3406" t="s">
        <v>6273</v>
      </c>
      <c r="H3406" t="s">
        <v>25</v>
      </c>
      <c r="I3406" t="s">
        <v>14642</v>
      </c>
      <c r="J3406" t="s">
        <v>19661</v>
      </c>
      <c r="K3406" t="s">
        <v>14082</v>
      </c>
      <c r="L3406" t="s">
        <v>19662</v>
      </c>
      <c r="M3406" t="s">
        <v>19663</v>
      </c>
      <c r="N3406">
        <v>6.6</v>
      </c>
      <c r="O3406">
        <v>404425</v>
      </c>
      <c r="P3406" s="2">
        <v>125000000</v>
      </c>
      <c r="Q3406" s="2">
        <v>337135885</v>
      </c>
      <c r="R3406" s="2">
        <v>755356711</v>
      </c>
      <c r="S3406" s="2">
        <v>967492596</v>
      </c>
      <c r="T3406">
        <v>64</v>
      </c>
      <c r="U3406">
        <v>0.78513124828880809</v>
      </c>
      <c r="V3406">
        <v>0.5965157869497234</v>
      </c>
      <c r="W3406">
        <f>AVERAGE(U3406:V3406)</f>
        <v>0.69082351761926575</v>
      </c>
      <c r="X3406" s="4">
        <v>10.352855898899865</v>
      </c>
      <c r="Y3406">
        <f>AVERAGE(W3406:X3406)</f>
        <v>5.5218397082595656</v>
      </c>
    </row>
    <row r="3407" spans="1:31" x14ac:dyDescent="0.25">
      <c r="A3407" t="s">
        <v>6271</v>
      </c>
      <c r="B3407" t="s">
        <v>6272</v>
      </c>
      <c r="C3407">
        <v>1976</v>
      </c>
      <c r="D3407" s="1">
        <v>28151</v>
      </c>
      <c r="E3407" t="s">
        <v>332</v>
      </c>
      <c r="F3407">
        <v>100</v>
      </c>
      <c r="G3407" t="s">
        <v>6273</v>
      </c>
      <c r="H3407" t="s">
        <v>25</v>
      </c>
      <c r="I3407" t="s">
        <v>5457</v>
      </c>
      <c r="J3407" t="s">
        <v>6274</v>
      </c>
      <c r="K3407" t="s">
        <v>6275</v>
      </c>
      <c r="L3407" t="s">
        <v>6276</v>
      </c>
      <c r="M3407" t="s">
        <v>6277</v>
      </c>
      <c r="N3407">
        <v>7.1</v>
      </c>
      <c r="O3407">
        <v>12481</v>
      </c>
      <c r="P3407" t="s">
        <v>6111</v>
      </c>
      <c r="S3407" s="2"/>
      <c r="T3407">
        <v>53</v>
      </c>
      <c r="U3407">
        <v>1.1813189536309987</v>
      </c>
      <c r="V3407">
        <v>-2.4537214122733891E-2</v>
      </c>
      <c r="W3407">
        <f>AVERAGE(U3407:V3407)</f>
        <v>0.57839086975413245</v>
      </c>
      <c r="X3407" s="4"/>
      <c r="Y3407">
        <f>AVERAGE(W3407:X3407)</f>
        <v>0.57839086975413245</v>
      </c>
      <c r="Z3407" t="s">
        <v>23161</v>
      </c>
      <c r="AA3407" t="s">
        <v>22731</v>
      </c>
      <c r="AB3407" t="s">
        <v>23162</v>
      </c>
      <c r="AC3407" t="s">
        <v>22725</v>
      </c>
      <c r="AD3407">
        <v>0</v>
      </c>
      <c r="AE3407">
        <v>0</v>
      </c>
    </row>
    <row r="3408" spans="1:31" x14ac:dyDescent="0.25">
      <c r="A3408" t="s">
        <v>17055</v>
      </c>
      <c r="B3408" t="s">
        <v>17056</v>
      </c>
      <c r="C3408">
        <v>2011</v>
      </c>
      <c r="D3408" s="1">
        <v>40662</v>
      </c>
      <c r="E3408" t="s">
        <v>770</v>
      </c>
      <c r="F3408">
        <v>93</v>
      </c>
      <c r="G3408" t="s">
        <v>17057</v>
      </c>
      <c r="H3408" t="s">
        <v>25</v>
      </c>
      <c r="I3408" t="s">
        <v>16659</v>
      </c>
      <c r="J3408" t="s">
        <v>17058</v>
      </c>
      <c r="K3408" t="s">
        <v>12082</v>
      </c>
      <c r="L3408" t="s">
        <v>17059</v>
      </c>
      <c r="M3408" t="s">
        <v>17060</v>
      </c>
      <c r="N3408">
        <v>7.5</v>
      </c>
      <c r="O3408">
        <v>476758</v>
      </c>
      <c r="P3408" s="2">
        <v>32000000</v>
      </c>
      <c r="Q3408" s="2">
        <v>54712227</v>
      </c>
      <c r="R3408" s="2">
        <v>147332697</v>
      </c>
      <c r="S3408" s="2">
        <v>170044924</v>
      </c>
      <c r="T3408">
        <v>74</v>
      </c>
      <c r="U3408">
        <v>1.4982691179047514</v>
      </c>
      <c r="V3408">
        <v>1.1611094242883211</v>
      </c>
      <c r="W3408">
        <f>AVERAGE(U3408:V3408)</f>
        <v>1.3296892710965362</v>
      </c>
      <c r="X3408" s="4">
        <v>1.6738299610254308</v>
      </c>
      <c r="Y3408">
        <f>AVERAGE(W3408:X3408)</f>
        <v>1.5017596160609834</v>
      </c>
      <c r="Z3408" t="s">
        <v>23962</v>
      </c>
      <c r="AA3408" t="s">
        <v>22731</v>
      </c>
      <c r="AB3408" t="s">
        <v>23963</v>
      </c>
      <c r="AC3408" t="s">
        <v>22725</v>
      </c>
      <c r="AD3408">
        <v>1977</v>
      </c>
      <c r="AE3408">
        <v>0</v>
      </c>
    </row>
    <row r="3409" spans="1:31" x14ac:dyDescent="0.25">
      <c r="A3409" t="s">
        <v>19868</v>
      </c>
      <c r="B3409" t="s">
        <v>19869</v>
      </c>
      <c r="C3409">
        <v>2017</v>
      </c>
      <c r="D3409" s="1">
        <v>43040</v>
      </c>
      <c r="E3409" t="s">
        <v>5932</v>
      </c>
      <c r="F3409">
        <v>89</v>
      </c>
      <c r="G3409" t="s">
        <v>19870</v>
      </c>
      <c r="H3409" t="s">
        <v>25</v>
      </c>
      <c r="I3409" t="s">
        <v>19519</v>
      </c>
      <c r="J3409" t="s">
        <v>19871</v>
      </c>
      <c r="K3409" t="s">
        <v>12145</v>
      </c>
      <c r="L3409" t="s">
        <v>19872</v>
      </c>
      <c r="M3409" t="s">
        <v>19873</v>
      </c>
      <c r="N3409">
        <v>6.2</v>
      </c>
      <c r="O3409">
        <v>24337</v>
      </c>
      <c r="P3409" s="2">
        <v>38000000</v>
      </c>
      <c r="Q3409" s="2">
        <v>73921000</v>
      </c>
      <c r="R3409" s="2">
        <v>125427681</v>
      </c>
      <c r="S3409" s="2">
        <v>161348681</v>
      </c>
      <c r="T3409">
        <v>69</v>
      </c>
      <c r="U3409">
        <v>0.46818108401505615</v>
      </c>
      <c r="V3409">
        <v>0.87881260561902219</v>
      </c>
      <c r="W3409">
        <f>AVERAGE(U3409:V3409)</f>
        <v>0.6734968448170392</v>
      </c>
      <c r="X3409" s="4">
        <v>1.5791843545372108</v>
      </c>
      <c r="Y3409">
        <f>AVERAGE(W3409:X3409)</f>
        <v>1.126340599677125</v>
      </c>
      <c r="Z3409" t="s">
        <v>23639</v>
      </c>
      <c r="AA3409" t="s">
        <v>22731</v>
      </c>
      <c r="AB3409" t="s">
        <v>23640</v>
      </c>
      <c r="AC3409" t="s">
        <v>22725</v>
      </c>
      <c r="AD3409">
        <v>1971</v>
      </c>
      <c r="AE3409">
        <v>0</v>
      </c>
    </row>
    <row r="3410" spans="1:31" x14ac:dyDescent="0.25">
      <c r="A3410" t="s">
        <v>14737</v>
      </c>
      <c r="B3410" t="s">
        <v>14738</v>
      </c>
      <c r="C3410">
        <v>2004</v>
      </c>
      <c r="D3410" s="1">
        <v>38464</v>
      </c>
      <c r="E3410" t="s">
        <v>67</v>
      </c>
      <c r="F3410">
        <v>88</v>
      </c>
      <c r="G3410" t="s">
        <v>10925</v>
      </c>
      <c r="H3410" t="s">
        <v>1158</v>
      </c>
      <c r="I3410" t="s">
        <v>13377</v>
      </c>
      <c r="J3410" t="s">
        <v>14739</v>
      </c>
      <c r="K3410" t="s">
        <v>14740</v>
      </c>
      <c r="L3410" t="s">
        <v>14741</v>
      </c>
      <c r="M3410" t="s">
        <v>14742</v>
      </c>
      <c r="N3410">
        <v>7.1</v>
      </c>
      <c r="O3410">
        <v>179391</v>
      </c>
      <c r="P3410" s="2">
        <v>9000000</v>
      </c>
      <c r="Q3410" s="2">
        <v>18250550</v>
      </c>
      <c r="R3410" s="2">
        <v>23936908</v>
      </c>
      <c r="S3410" s="2">
        <v>33187458</v>
      </c>
      <c r="T3410">
        <v>64</v>
      </c>
      <c r="U3410">
        <v>1.1813189536309987</v>
      </c>
      <c r="V3410">
        <v>0.5965157869497234</v>
      </c>
      <c r="W3410">
        <f>AVERAGE(U3410:V3410)</f>
        <v>0.888917370290361</v>
      </c>
      <c r="X3410" s="4">
        <v>0.18434100907101564</v>
      </c>
      <c r="Y3410">
        <f>AVERAGE(W3410:X3410)</f>
        <v>0.53662918968068829</v>
      </c>
      <c r="Z3410" t="s">
        <v>23434</v>
      </c>
      <c r="AA3410" t="s">
        <v>22731</v>
      </c>
      <c r="AB3410" t="s">
        <v>23435</v>
      </c>
      <c r="AC3410" t="s">
        <v>22725</v>
      </c>
      <c r="AD3410">
        <v>1961</v>
      </c>
      <c r="AE3410">
        <v>0</v>
      </c>
    </row>
    <row r="3411" spans="1:31" x14ac:dyDescent="0.25">
      <c r="A3411" t="s">
        <v>13728</v>
      </c>
      <c r="B3411" t="s">
        <v>13729</v>
      </c>
      <c r="C3411">
        <v>2002</v>
      </c>
      <c r="D3411" s="1">
        <v>37631</v>
      </c>
      <c r="E3411" t="s">
        <v>38</v>
      </c>
      <c r="F3411">
        <v>105</v>
      </c>
      <c r="G3411" t="s">
        <v>10925</v>
      </c>
      <c r="H3411" t="s">
        <v>271</v>
      </c>
      <c r="I3411" t="s">
        <v>12757</v>
      </c>
      <c r="J3411" t="s">
        <v>12757</v>
      </c>
      <c r="K3411" t="s">
        <v>87</v>
      </c>
      <c r="L3411" t="s">
        <v>13730</v>
      </c>
      <c r="M3411" t="s">
        <v>13731</v>
      </c>
      <c r="N3411">
        <v>7.1</v>
      </c>
      <c r="O3411">
        <v>37915</v>
      </c>
      <c r="P3411" s="2">
        <v>6500000</v>
      </c>
      <c r="Q3411" s="2">
        <v>10465659</v>
      </c>
      <c r="R3411" s="2">
        <v>12633747</v>
      </c>
      <c r="S3411" s="2">
        <v>16599406</v>
      </c>
      <c r="T3411">
        <v>70</v>
      </c>
      <c r="U3411">
        <v>1.1813189536309987</v>
      </c>
      <c r="V3411">
        <v>0.93527196935288193</v>
      </c>
      <c r="W3411">
        <f>AVERAGE(U3411:V3411)</f>
        <v>1.0582954614919404</v>
      </c>
      <c r="X3411" s="4">
        <v>3.8048577700311404E-3</v>
      </c>
      <c r="Y3411">
        <f>AVERAGE(W3411:X3411)</f>
        <v>0.53105015963098579</v>
      </c>
      <c r="Z3411" t="s">
        <v>23448</v>
      </c>
      <c r="AA3411" t="s">
        <v>22731</v>
      </c>
      <c r="AB3411" t="s">
        <v>23449</v>
      </c>
      <c r="AC3411" t="s">
        <v>22725</v>
      </c>
      <c r="AD3411">
        <v>1954</v>
      </c>
      <c r="AE3411">
        <v>0</v>
      </c>
    </row>
    <row r="3412" spans="1:31" x14ac:dyDescent="0.25">
      <c r="A3412" t="s">
        <v>17722</v>
      </c>
      <c r="B3412" t="s">
        <v>17723</v>
      </c>
      <c r="C3412">
        <v>2009</v>
      </c>
      <c r="D3412" s="1">
        <v>40102</v>
      </c>
      <c r="E3412" t="s">
        <v>385</v>
      </c>
      <c r="F3412">
        <v>123</v>
      </c>
      <c r="G3412" t="s">
        <v>17724</v>
      </c>
      <c r="H3412" t="s">
        <v>17725</v>
      </c>
      <c r="I3412" t="s">
        <v>15214</v>
      </c>
      <c r="J3412" t="s">
        <v>17726</v>
      </c>
      <c r="K3412" t="s">
        <v>13028</v>
      </c>
      <c r="L3412" t="s">
        <v>17727</v>
      </c>
      <c r="M3412" t="s">
        <v>17728</v>
      </c>
      <c r="N3412">
        <v>6.9</v>
      </c>
      <c r="O3412">
        <v>187299</v>
      </c>
      <c r="Q3412" s="2">
        <v>41596251</v>
      </c>
      <c r="R3412" s="2">
        <v>77912251</v>
      </c>
      <c r="S3412" s="2">
        <v>119508502</v>
      </c>
      <c r="T3412">
        <v>42</v>
      </c>
      <c r="U3412">
        <v>1.022843871494123</v>
      </c>
      <c r="V3412">
        <v>-0.64559021519519122</v>
      </c>
      <c r="W3412">
        <f>AVERAGE(U3412:V3412)</f>
        <v>0.18862682814946591</v>
      </c>
      <c r="X3412" s="4">
        <v>1.1238165460444312</v>
      </c>
      <c r="Y3412">
        <f>AVERAGE(W3412:X3412)</f>
        <v>0.6562216870969485</v>
      </c>
    </row>
    <row r="3413" spans="1:31" x14ac:dyDescent="0.25">
      <c r="A3413" t="s">
        <v>20991</v>
      </c>
      <c r="B3413" t="s">
        <v>20992</v>
      </c>
      <c r="C3413">
        <v>2019</v>
      </c>
      <c r="D3413" s="1">
        <v>43762</v>
      </c>
      <c r="E3413" t="s">
        <v>3418</v>
      </c>
      <c r="F3413">
        <v>108</v>
      </c>
      <c r="G3413" t="s">
        <v>20724</v>
      </c>
      <c r="H3413" t="s">
        <v>25</v>
      </c>
      <c r="I3413" t="s">
        <v>19301</v>
      </c>
      <c r="J3413" t="s">
        <v>20993</v>
      </c>
      <c r="K3413" t="s">
        <v>16230</v>
      </c>
      <c r="L3413" t="s">
        <v>20994</v>
      </c>
      <c r="M3413" t="s">
        <v>20995</v>
      </c>
      <c r="N3413">
        <v>6.2</v>
      </c>
      <c r="O3413">
        <v>54953</v>
      </c>
      <c r="P3413" s="2">
        <v>25000000</v>
      </c>
      <c r="Q3413" s="2">
        <v>68947075</v>
      </c>
      <c r="R3413" s="2">
        <v>104545505</v>
      </c>
      <c r="S3413" s="2">
        <v>148492580</v>
      </c>
      <c r="T3413">
        <v>61</v>
      </c>
      <c r="U3413">
        <v>0.46818108401505615</v>
      </c>
      <c r="V3413">
        <v>0.42713769574814414</v>
      </c>
      <c r="W3413">
        <f>AVERAGE(U3413:V3413)</f>
        <v>0.44765938988160014</v>
      </c>
      <c r="X3413" s="4">
        <v>1.4392649115985985</v>
      </c>
      <c r="Y3413">
        <f>AVERAGE(W3413:X3413)</f>
        <v>0.94346215074009931</v>
      </c>
    </row>
    <row r="3414" spans="1:31" x14ac:dyDescent="0.25">
      <c r="A3414" t="s">
        <v>19944</v>
      </c>
      <c r="B3414" t="s">
        <v>19945</v>
      </c>
      <c r="C3414">
        <v>2018</v>
      </c>
      <c r="D3414" s="1">
        <v>43404</v>
      </c>
      <c r="E3414" t="s">
        <v>252</v>
      </c>
      <c r="F3414">
        <v>105</v>
      </c>
      <c r="G3414" t="s">
        <v>19946</v>
      </c>
      <c r="H3414" t="s">
        <v>25</v>
      </c>
      <c r="I3414" t="s">
        <v>14015</v>
      </c>
      <c r="J3414" t="s">
        <v>19947</v>
      </c>
      <c r="K3414" t="s">
        <v>11457</v>
      </c>
      <c r="L3414" t="s">
        <v>19948</v>
      </c>
      <c r="M3414" t="s">
        <v>19949</v>
      </c>
      <c r="N3414">
        <v>6</v>
      </c>
      <c r="O3414">
        <v>43067</v>
      </c>
      <c r="P3414" s="2">
        <v>42000000</v>
      </c>
      <c r="Q3414" s="2">
        <v>68549695</v>
      </c>
      <c r="R3414" s="2">
        <v>131457147</v>
      </c>
      <c r="S3414" s="2">
        <v>158006842</v>
      </c>
      <c r="T3414">
        <v>57</v>
      </c>
      <c r="U3414">
        <v>0.30970600187817982</v>
      </c>
      <c r="V3414">
        <v>0.20130024081270514</v>
      </c>
      <c r="W3414">
        <f>AVERAGE(U3414:V3414)</f>
        <v>0.25550312134544251</v>
      </c>
      <c r="X3414" s="4">
        <v>1.5428134321813169</v>
      </c>
      <c r="Y3414">
        <f>AVERAGE(W3414:X3414)</f>
        <v>0.89915827676337967</v>
      </c>
      <c r="Z3414" t="s">
        <v>23890</v>
      </c>
      <c r="AA3414" t="s">
        <v>22731</v>
      </c>
      <c r="AB3414" t="s">
        <v>23891</v>
      </c>
      <c r="AC3414" t="s">
        <v>22725</v>
      </c>
      <c r="AD3414">
        <v>0</v>
      </c>
      <c r="AE3414">
        <v>0</v>
      </c>
    </row>
    <row r="3415" spans="1:31" x14ac:dyDescent="0.25">
      <c r="A3415" t="s">
        <v>11438</v>
      </c>
      <c r="B3415" t="s">
        <v>11439</v>
      </c>
      <c r="C3415">
        <v>1997</v>
      </c>
      <c r="D3415" s="1">
        <v>36252</v>
      </c>
      <c r="E3415" t="s">
        <v>367</v>
      </c>
      <c r="F3415">
        <v>114</v>
      </c>
      <c r="G3415" t="s">
        <v>10779</v>
      </c>
      <c r="H3415" t="s">
        <v>25</v>
      </c>
      <c r="I3415" t="s">
        <v>6353</v>
      </c>
      <c r="J3415" t="s">
        <v>11440</v>
      </c>
      <c r="K3415" t="s">
        <v>9061</v>
      </c>
      <c r="L3415" t="s">
        <v>11441</v>
      </c>
      <c r="M3415" t="s">
        <v>11442</v>
      </c>
      <c r="N3415">
        <v>7</v>
      </c>
      <c r="O3415">
        <v>14787</v>
      </c>
      <c r="P3415" s="2">
        <v>6000000</v>
      </c>
      <c r="Q3415" s="2">
        <v>6330054</v>
      </c>
      <c r="R3415" s="2">
        <v>6330054</v>
      </c>
      <c r="S3415" s="2">
        <v>6660108</v>
      </c>
      <c r="T3415">
        <v>79</v>
      </c>
      <c r="U3415">
        <v>1.1020814125625609</v>
      </c>
      <c r="V3415">
        <v>1.4434062429576198</v>
      </c>
      <c r="W3415">
        <f>AVERAGE(U3415:V3415)</f>
        <v>1.2727438277600904</v>
      </c>
      <c r="X3415" s="4">
        <v>-0.10436954435708859</v>
      </c>
      <c r="Y3415">
        <f>AVERAGE(W3415:X3415)</f>
        <v>0.58418714170150088</v>
      </c>
      <c r="Z3415" t="s">
        <v>23607</v>
      </c>
      <c r="AA3415" t="s">
        <v>22731</v>
      </c>
      <c r="AB3415" t="s">
        <v>23608</v>
      </c>
      <c r="AC3415" t="s">
        <v>23609</v>
      </c>
      <c r="AD3415">
        <v>1952</v>
      </c>
      <c r="AE3415">
        <v>0</v>
      </c>
    </row>
    <row r="3416" spans="1:31" x14ac:dyDescent="0.25">
      <c r="A3416" t="s">
        <v>14688</v>
      </c>
      <c r="B3416" t="s">
        <v>6569</v>
      </c>
      <c r="C3416">
        <v>2004</v>
      </c>
      <c r="D3416" s="1">
        <v>38100</v>
      </c>
      <c r="E3416" t="s">
        <v>3895</v>
      </c>
      <c r="F3416">
        <v>101</v>
      </c>
      <c r="G3416" t="s">
        <v>14689</v>
      </c>
      <c r="H3416" t="s">
        <v>25</v>
      </c>
      <c r="I3416" t="s">
        <v>14690</v>
      </c>
      <c r="J3416" t="s">
        <v>14691</v>
      </c>
      <c r="K3416" t="s">
        <v>14692</v>
      </c>
      <c r="L3416" t="s">
        <v>14693</v>
      </c>
      <c r="M3416" t="s">
        <v>14694</v>
      </c>
      <c r="N3416">
        <v>7.3</v>
      </c>
      <c r="O3416">
        <v>230596</v>
      </c>
      <c r="P3416" s="2">
        <v>26000000</v>
      </c>
      <c r="Q3416" s="2">
        <v>59020957</v>
      </c>
      <c r="R3416" s="2">
        <v>102278712</v>
      </c>
      <c r="S3416" s="2">
        <v>135299669</v>
      </c>
      <c r="T3416">
        <v>59</v>
      </c>
      <c r="U3416">
        <v>1.339794035767875</v>
      </c>
      <c r="V3416">
        <v>0.31421896828042467</v>
      </c>
      <c r="W3416">
        <f>AVERAGE(U3416:V3416)</f>
        <v>0.82700650202414983</v>
      </c>
      <c r="X3416" s="4">
        <v>1.2956797952512165</v>
      </c>
      <c r="Y3416">
        <f>AVERAGE(W3416:X3416)</f>
        <v>1.0613431486376832</v>
      </c>
    </row>
    <row r="3417" spans="1:31" x14ac:dyDescent="0.25">
      <c r="A3417" t="s">
        <v>21037</v>
      </c>
      <c r="B3417" t="s">
        <v>21038</v>
      </c>
      <c r="C3417">
        <v>2017</v>
      </c>
      <c r="D3417" s="1">
        <v>42929</v>
      </c>
      <c r="E3417" t="s">
        <v>51</v>
      </c>
      <c r="F3417">
        <v>140</v>
      </c>
      <c r="G3417" t="s">
        <v>21039</v>
      </c>
      <c r="H3417" t="s">
        <v>687</v>
      </c>
      <c r="I3417" t="s">
        <v>11294</v>
      </c>
      <c r="J3417" t="s">
        <v>21040</v>
      </c>
      <c r="K3417" t="s">
        <v>799</v>
      </c>
      <c r="L3417" t="s">
        <v>21041</v>
      </c>
      <c r="M3417" t="s">
        <v>21042</v>
      </c>
      <c r="N3417">
        <v>7.4</v>
      </c>
      <c r="O3417">
        <v>222173</v>
      </c>
      <c r="P3417" s="2">
        <v>150000000</v>
      </c>
      <c r="Q3417" s="2">
        <v>146880162</v>
      </c>
      <c r="R3417" s="2">
        <v>490719763</v>
      </c>
      <c r="S3417" s="2">
        <v>487599925</v>
      </c>
      <c r="T3417">
        <v>82</v>
      </c>
      <c r="U3417">
        <v>1.4190315768363135</v>
      </c>
      <c r="V3417">
        <v>1.612784334159199</v>
      </c>
      <c r="W3417">
        <f>AVERAGE(U3417:V3417)</f>
        <v>1.5159079554977564</v>
      </c>
      <c r="X3417" s="4">
        <v>5.1299414867742215</v>
      </c>
      <c r="Y3417">
        <f>AVERAGE(W3417:X3417)</f>
        <v>3.3229247211359887</v>
      </c>
    </row>
    <row r="3418" spans="1:31" x14ac:dyDescent="0.25">
      <c r="A3418" t="s">
        <v>17138</v>
      </c>
      <c r="B3418" t="s">
        <v>17139</v>
      </c>
      <c r="C3418">
        <v>2017</v>
      </c>
      <c r="D3418" s="1">
        <v>43055</v>
      </c>
      <c r="E3418" t="s">
        <v>266</v>
      </c>
      <c r="F3418">
        <v>120</v>
      </c>
      <c r="G3418" t="s">
        <v>8361</v>
      </c>
      <c r="H3418" t="s">
        <v>17140</v>
      </c>
      <c r="I3418" t="s">
        <v>14690</v>
      </c>
      <c r="J3418" t="s">
        <v>6684</v>
      </c>
      <c r="K3418" t="s">
        <v>186</v>
      </c>
      <c r="L3418" t="s">
        <v>17141</v>
      </c>
      <c r="M3418" t="s">
        <v>17142</v>
      </c>
      <c r="N3418">
        <v>6.3</v>
      </c>
      <c r="O3418">
        <v>371025</v>
      </c>
      <c r="P3418" s="2">
        <v>300000000</v>
      </c>
      <c r="Q3418" s="2">
        <v>229024295</v>
      </c>
      <c r="R3418" s="2">
        <v>681871991</v>
      </c>
      <c r="S3418" s="2">
        <v>610896286</v>
      </c>
      <c r="T3418">
        <v>45</v>
      </c>
      <c r="U3418">
        <v>0.54741862508349393</v>
      </c>
      <c r="V3418">
        <v>-0.47621212399361196</v>
      </c>
      <c r="W3418">
        <f>AVERAGE(U3418:V3418)</f>
        <v>3.5603250544940984E-2</v>
      </c>
      <c r="X3418" s="4">
        <v>6.4718380810432059</v>
      </c>
      <c r="Y3418">
        <f>AVERAGE(W3418:X3418)</f>
        <v>3.2537206657940736</v>
      </c>
    </row>
    <row r="3419" spans="1:31" x14ac:dyDescent="0.25">
      <c r="A3419" t="s">
        <v>18060</v>
      </c>
      <c r="B3419" t="s">
        <v>18061</v>
      </c>
      <c r="C3419">
        <v>2011</v>
      </c>
      <c r="D3419" s="1">
        <v>40858</v>
      </c>
      <c r="E3419" t="s">
        <v>263</v>
      </c>
      <c r="F3419">
        <v>110</v>
      </c>
      <c r="G3419" t="s">
        <v>8361</v>
      </c>
      <c r="H3419" t="s">
        <v>227</v>
      </c>
      <c r="I3419" t="s">
        <v>13201</v>
      </c>
      <c r="J3419" t="s">
        <v>18027</v>
      </c>
      <c r="K3419" t="s">
        <v>16413</v>
      </c>
      <c r="L3419" t="s">
        <v>18062</v>
      </c>
      <c r="M3419" t="s">
        <v>18063</v>
      </c>
      <c r="N3419">
        <v>6</v>
      </c>
      <c r="O3419">
        <v>158793</v>
      </c>
      <c r="P3419" s="2">
        <v>75000000</v>
      </c>
      <c r="Q3419" s="2">
        <v>83504017</v>
      </c>
      <c r="R3419" s="2">
        <v>226904017</v>
      </c>
      <c r="S3419" s="2">
        <v>235408034</v>
      </c>
      <c r="T3419">
        <v>46</v>
      </c>
      <c r="U3419">
        <v>0.30970600187817982</v>
      </c>
      <c r="V3419">
        <v>-0.41975276025975217</v>
      </c>
      <c r="W3419">
        <f>AVERAGE(U3419:V3419)</f>
        <v>-5.5023379190786176E-2</v>
      </c>
      <c r="X3419" s="4">
        <v>2.385209712937403</v>
      </c>
      <c r="Y3419">
        <f>AVERAGE(W3419:X3419)</f>
        <v>1.1650931668733084</v>
      </c>
    </row>
    <row r="3420" spans="1:31" x14ac:dyDescent="0.25">
      <c r="A3420" t="s">
        <v>18883</v>
      </c>
      <c r="B3420" t="s">
        <v>17939</v>
      </c>
      <c r="C3420">
        <v>2010</v>
      </c>
      <c r="D3420" s="1">
        <v>40844</v>
      </c>
      <c r="E3420" t="s">
        <v>385</v>
      </c>
      <c r="F3420">
        <v>103</v>
      </c>
      <c r="G3420" t="s">
        <v>8361</v>
      </c>
      <c r="H3420" t="s">
        <v>25</v>
      </c>
      <c r="I3420" t="s">
        <v>15115</v>
      </c>
      <c r="J3420" t="s">
        <v>17398</v>
      </c>
      <c r="K3420" t="s">
        <v>16542</v>
      </c>
      <c r="L3420" t="s">
        <v>18884</v>
      </c>
      <c r="M3420" t="s">
        <v>18885</v>
      </c>
      <c r="N3420">
        <v>6.8</v>
      </c>
      <c r="O3420">
        <v>271766</v>
      </c>
      <c r="P3420" s="2">
        <v>1500000</v>
      </c>
      <c r="Q3420" s="2">
        <v>54009150</v>
      </c>
      <c r="R3420" s="2">
        <v>99557032</v>
      </c>
      <c r="S3420" s="2">
        <v>152066182</v>
      </c>
      <c r="T3420">
        <v>52</v>
      </c>
      <c r="U3420">
        <v>0.94360633042568443</v>
      </c>
      <c r="V3420">
        <v>-8.0996577856593643E-2</v>
      </c>
      <c r="W3420">
        <f>AVERAGE(U3420:V3420)</f>
        <v>0.43130487628454539</v>
      </c>
      <c r="X3420" s="4">
        <v>1.4781582277855443</v>
      </c>
      <c r="Y3420">
        <f>AVERAGE(W3420:X3420)</f>
        <v>0.95473155203504478</v>
      </c>
      <c r="Z3420" t="s">
        <v>24049</v>
      </c>
      <c r="AA3420" t="s">
        <v>22731</v>
      </c>
      <c r="AB3420" t="s">
        <v>24050</v>
      </c>
      <c r="AC3420" t="s">
        <v>22725</v>
      </c>
      <c r="AD3420">
        <v>0</v>
      </c>
      <c r="AE3420">
        <v>0</v>
      </c>
    </row>
    <row r="3421" spans="1:31" x14ac:dyDescent="0.25">
      <c r="A3421" t="s">
        <v>17744</v>
      </c>
      <c r="B3421" t="s">
        <v>7754</v>
      </c>
      <c r="C3421">
        <v>2010</v>
      </c>
      <c r="D3421" s="1">
        <v>40410</v>
      </c>
      <c r="E3421" t="s">
        <v>1875</v>
      </c>
      <c r="F3421">
        <v>140</v>
      </c>
      <c r="G3421" t="s">
        <v>8201</v>
      </c>
      <c r="H3421" t="s">
        <v>290</v>
      </c>
      <c r="I3421" t="s">
        <v>11676</v>
      </c>
      <c r="J3421" t="s">
        <v>17745</v>
      </c>
      <c r="K3421" t="s">
        <v>336</v>
      </c>
      <c r="L3421" t="s">
        <v>17746</v>
      </c>
      <c r="M3421" t="s">
        <v>17747</v>
      </c>
      <c r="N3421">
        <v>6.2</v>
      </c>
      <c r="O3421">
        <v>157587</v>
      </c>
      <c r="P3421" s="2">
        <v>40000000</v>
      </c>
      <c r="Q3421" s="2">
        <v>176591618</v>
      </c>
      <c r="R3421" s="2">
        <v>359126022</v>
      </c>
      <c r="S3421" s="2">
        <v>495717640</v>
      </c>
      <c r="T3421">
        <v>61</v>
      </c>
      <c r="U3421">
        <v>0.46818108401505615</v>
      </c>
      <c r="V3421">
        <v>0.42713769574814414</v>
      </c>
      <c r="W3421">
        <f>AVERAGE(U3421:V3421)</f>
        <v>0.44765938988160014</v>
      </c>
      <c r="X3421" s="4">
        <v>5.2182906807276934</v>
      </c>
      <c r="Y3421">
        <f>AVERAGE(W3421:X3421)</f>
        <v>2.8329750353046466</v>
      </c>
    </row>
    <row r="3422" spans="1:31" x14ac:dyDescent="0.25">
      <c r="A3422" t="s">
        <v>18045</v>
      </c>
      <c r="B3422" t="s">
        <v>18046</v>
      </c>
      <c r="C3422">
        <v>2010</v>
      </c>
      <c r="D3422" s="1">
        <v>40674</v>
      </c>
      <c r="E3422" t="s">
        <v>922</v>
      </c>
      <c r="F3422">
        <v>111</v>
      </c>
      <c r="G3422" t="s">
        <v>8201</v>
      </c>
      <c r="H3422" t="s">
        <v>409</v>
      </c>
      <c r="I3422" t="s">
        <v>13866</v>
      </c>
      <c r="J3422" t="s">
        <v>14730</v>
      </c>
      <c r="K3422" t="s">
        <v>12082</v>
      </c>
      <c r="L3422" t="s">
        <v>18047</v>
      </c>
      <c r="M3422" t="s">
        <v>18048</v>
      </c>
      <c r="N3422">
        <v>7</v>
      </c>
      <c r="O3422">
        <v>284340</v>
      </c>
      <c r="P3422" s="2">
        <v>58000000</v>
      </c>
      <c r="Q3422" s="2">
        <v>90380162</v>
      </c>
      <c r="R3422" s="2">
        <v>199006387</v>
      </c>
      <c r="S3422" s="2">
        <v>231386549</v>
      </c>
      <c r="T3422">
        <v>60</v>
      </c>
      <c r="U3422">
        <v>1.1020814125625609</v>
      </c>
      <c r="V3422">
        <v>0.37067833201428441</v>
      </c>
      <c r="W3422">
        <f>AVERAGE(U3422:V3422)</f>
        <v>0.73637987228842261</v>
      </c>
      <c r="X3422" s="4">
        <v>2.3414418597612348</v>
      </c>
      <c r="Y3422">
        <f>AVERAGE(W3422:X3422)</f>
        <v>1.5389108660248287</v>
      </c>
    </row>
    <row r="3423" spans="1:31" x14ac:dyDescent="0.25">
      <c r="A3423" t="s">
        <v>18696</v>
      </c>
      <c r="B3423" t="s">
        <v>18697</v>
      </c>
      <c r="C3423">
        <v>2016</v>
      </c>
      <c r="D3423" s="1">
        <v>42565</v>
      </c>
      <c r="E3423" t="s">
        <v>922</v>
      </c>
      <c r="F3423">
        <v>107</v>
      </c>
      <c r="G3423" t="s">
        <v>8201</v>
      </c>
      <c r="H3423" t="s">
        <v>25</v>
      </c>
      <c r="I3423" t="s">
        <v>14716</v>
      </c>
      <c r="J3423" t="s">
        <v>18698</v>
      </c>
      <c r="K3423" t="s">
        <v>5672</v>
      </c>
      <c r="L3423" t="s">
        <v>18699</v>
      </c>
      <c r="M3423" t="s">
        <v>18700</v>
      </c>
      <c r="N3423">
        <v>6.3</v>
      </c>
      <c r="O3423">
        <v>155085</v>
      </c>
      <c r="P3423" s="2">
        <v>50000000</v>
      </c>
      <c r="Q3423" s="2">
        <v>127440871</v>
      </c>
      <c r="R3423" s="2">
        <v>216972543</v>
      </c>
      <c r="S3423" s="2">
        <v>294413414</v>
      </c>
      <c r="T3423">
        <v>52</v>
      </c>
      <c r="U3423">
        <v>0.54741862508349393</v>
      </c>
      <c r="V3423">
        <v>-8.0996577856593643E-2</v>
      </c>
      <c r="W3423">
        <f>AVERAGE(U3423:V3423)</f>
        <v>0.23321102361345014</v>
      </c>
      <c r="X3423" s="4">
        <v>3.0273950769121529</v>
      </c>
      <c r="Y3423">
        <f>AVERAGE(W3423:X3423)</f>
        <v>1.6303030502628015</v>
      </c>
    </row>
    <row r="3424" spans="1:31" x14ac:dyDescent="0.25">
      <c r="A3424" t="s">
        <v>19413</v>
      </c>
      <c r="B3424" t="s">
        <v>19414</v>
      </c>
      <c r="C3424">
        <v>2013</v>
      </c>
      <c r="D3424" s="1">
        <v>41640</v>
      </c>
      <c r="E3424" t="s">
        <v>34</v>
      </c>
      <c r="F3424">
        <v>138</v>
      </c>
      <c r="G3424" t="s">
        <v>8201</v>
      </c>
      <c r="H3424" t="s">
        <v>888</v>
      </c>
      <c r="I3424" t="s">
        <v>10619</v>
      </c>
      <c r="J3424" t="s">
        <v>19415</v>
      </c>
      <c r="K3424" t="s">
        <v>336</v>
      </c>
      <c r="L3424" t="s">
        <v>19416</v>
      </c>
      <c r="M3424" t="s">
        <v>19417</v>
      </c>
      <c r="N3424">
        <v>7.2</v>
      </c>
      <c r="O3424">
        <v>440628</v>
      </c>
      <c r="P3424" s="2">
        <v>40000000</v>
      </c>
      <c r="Q3424" s="2">
        <v>150117807</v>
      </c>
      <c r="R3424" s="2">
        <v>251171807</v>
      </c>
      <c r="S3424" s="2">
        <v>361289614</v>
      </c>
      <c r="T3424">
        <v>90</v>
      </c>
      <c r="U3424">
        <v>1.2605564946994372</v>
      </c>
      <c r="V3424">
        <v>2.0644592440300773</v>
      </c>
      <c r="W3424">
        <f>AVERAGE(U3424:V3424)</f>
        <v>1.6625078693647573</v>
      </c>
      <c r="X3424" s="4">
        <v>3.755242551807632</v>
      </c>
      <c r="Y3424">
        <f>AVERAGE(W3424:X3424)</f>
        <v>2.7088752105861946</v>
      </c>
    </row>
    <row r="3425" spans="1:31" x14ac:dyDescent="0.25">
      <c r="A3425" t="s">
        <v>21224</v>
      </c>
      <c r="B3425" t="s">
        <v>21225</v>
      </c>
      <c r="C3425">
        <v>2017</v>
      </c>
      <c r="D3425" s="1">
        <v>42803</v>
      </c>
      <c r="E3425" t="s">
        <v>266</v>
      </c>
      <c r="F3425">
        <v>118</v>
      </c>
      <c r="G3425" t="s">
        <v>8201</v>
      </c>
      <c r="H3425" t="s">
        <v>4651</v>
      </c>
      <c r="I3425" t="s">
        <v>20019</v>
      </c>
      <c r="J3425" t="s">
        <v>21226</v>
      </c>
      <c r="K3425" t="s">
        <v>186</v>
      </c>
      <c r="L3425" t="s">
        <v>21227</v>
      </c>
      <c r="M3425" t="s">
        <v>21228</v>
      </c>
      <c r="N3425">
        <v>6.6</v>
      </c>
      <c r="O3425">
        <v>262000</v>
      </c>
      <c r="P3425" s="2">
        <v>185000000</v>
      </c>
      <c r="Q3425" s="2">
        <v>168052812</v>
      </c>
      <c r="R3425" s="2">
        <v>566652812</v>
      </c>
      <c r="S3425" s="2">
        <v>549705624</v>
      </c>
      <c r="T3425">
        <v>62</v>
      </c>
      <c r="U3425">
        <v>0.78513124828880809</v>
      </c>
      <c r="V3425">
        <v>0.48359705948200393</v>
      </c>
      <c r="W3425">
        <f>AVERAGE(U3425:V3425)</f>
        <v>0.63436415388540601</v>
      </c>
      <c r="X3425" s="4">
        <v>5.8058691889129301</v>
      </c>
      <c r="Y3425">
        <f>AVERAGE(W3425:X3425)</f>
        <v>3.2201166713991682</v>
      </c>
    </row>
    <row r="3426" spans="1:31" x14ac:dyDescent="0.25">
      <c r="A3426" t="s">
        <v>21447</v>
      </c>
      <c r="B3426" t="s">
        <v>21448</v>
      </c>
      <c r="C3426">
        <v>2016</v>
      </c>
      <c r="D3426" s="1">
        <v>42614</v>
      </c>
      <c r="E3426" t="s">
        <v>2410</v>
      </c>
      <c r="F3426">
        <v>123</v>
      </c>
      <c r="G3426" t="s">
        <v>8201</v>
      </c>
      <c r="H3426" t="s">
        <v>21449</v>
      </c>
      <c r="I3426" t="s">
        <v>9080</v>
      </c>
      <c r="J3426" t="s">
        <v>21450</v>
      </c>
      <c r="K3426" t="s">
        <v>155</v>
      </c>
      <c r="L3426" t="s">
        <v>21451</v>
      </c>
      <c r="M3426" t="s">
        <v>21452</v>
      </c>
      <c r="N3426">
        <v>6.6</v>
      </c>
      <c r="O3426">
        <v>203948</v>
      </c>
      <c r="P3426" s="2">
        <v>120000000</v>
      </c>
      <c r="Q3426" s="2">
        <v>162434410</v>
      </c>
      <c r="R3426" s="2">
        <v>415484914</v>
      </c>
      <c r="S3426" s="2">
        <v>457919324</v>
      </c>
      <c r="T3426">
        <v>58</v>
      </c>
      <c r="U3426">
        <v>0.78513124828880809</v>
      </c>
      <c r="V3426">
        <v>0.25775960454656488</v>
      </c>
      <c r="W3426">
        <f>AVERAGE(U3426:V3426)</f>
        <v>0.52144542641768643</v>
      </c>
      <c r="X3426" s="4">
        <v>4.8069125094813998</v>
      </c>
      <c r="Y3426">
        <f>AVERAGE(W3426:X3426)</f>
        <v>2.6641789679495433</v>
      </c>
    </row>
    <row r="3427" spans="1:31" x14ac:dyDescent="0.25">
      <c r="A3427" t="s">
        <v>21703</v>
      </c>
      <c r="B3427" t="s">
        <v>21704</v>
      </c>
      <c r="C3427">
        <v>2018</v>
      </c>
      <c r="D3427" s="1">
        <v>43321</v>
      </c>
      <c r="E3427" t="s">
        <v>1185</v>
      </c>
      <c r="F3427">
        <v>113</v>
      </c>
      <c r="G3427" t="s">
        <v>8201</v>
      </c>
      <c r="H3427" t="s">
        <v>21705</v>
      </c>
      <c r="I3427" t="s">
        <v>9405</v>
      </c>
      <c r="J3427" t="s">
        <v>21706</v>
      </c>
      <c r="K3427" t="s">
        <v>21707</v>
      </c>
      <c r="L3427" t="s">
        <v>21708</v>
      </c>
      <c r="M3427" t="s">
        <v>21709</v>
      </c>
      <c r="N3427">
        <v>5.6</v>
      </c>
      <c r="O3427">
        <v>143438</v>
      </c>
      <c r="P3427" s="2">
        <v>130000000</v>
      </c>
      <c r="Q3427" s="2">
        <v>145443742</v>
      </c>
      <c r="R3427" s="2">
        <v>530259473</v>
      </c>
      <c r="S3427" s="2">
        <v>545703215</v>
      </c>
      <c r="T3427">
        <v>46</v>
      </c>
      <c r="U3427">
        <v>-7.2441623955728602E-3</v>
      </c>
      <c r="V3427">
        <v>-0.41975276025975217</v>
      </c>
      <c r="W3427">
        <f>AVERAGE(U3427:V3427)</f>
        <v>-0.21349846132766251</v>
      </c>
      <c r="X3427" s="4">
        <v>5.7623089494832236</v>
      </c>
      <c r="Y3427">
        <f>AVERAGE(W3427:X3427)</f>
        <v>2.7744052440777804</v>
      </c>
    </row>
    <row r="3428" spans="1:31" x14ac:dyDescent="0.25">
      <c r="A3428" t="s">
        <v>10167</v>
      </c>
      <c r="B3428" t="s">
        <v>10168</v>
      </c>
      <c r="C3428">
        <v>1993</v>
      </c>
      <c r="D3428" s="1">
        <v>34271</v>
      </c>
      <c r="E3428" t="s">
        <v>22</v>
      </c>
      <c r="F3428">
        <v>139</v>
      </c>
      <c r="G3428" t="s">
        <v>8201</v>
      </c>
      <c r="H3428" t="s">
        <v>1715</v>
      </c>
      <c r="I3428" t="s">
        <v>7328</v>
      </c>
      <c r="J3428" t="s">
        <v>10169</v>
      </c>
      <c r="K3428" t="s">
        <v>9163</v>
      </c>
      <c r="L3428" t="s">
        <v>10170</v>
      </c>
      <c r="M3428" t="s">
        <v>10171</v>
      </c>
      <c r="N3428">
        <v>7.7</v>
      </c>
      <c r="O3428">
        <v>14863</v>
      </c>
      <c r="P3428" s="2">
        <v>11000000</v>
      </c>
      <c r="Q3428" s="2">
        <v>32901136</v>
      </c>
      <c r="R3428" s="2">
        <v>32901136</v>
      </c>
      <c r="S3428" s="2">
        <v>54802272</v>
      </c>
      <c r="T3428">
        <v>84</v>
      </c>
      <c r="U3428">
        <v>1.6567442000416277</v>
      </c>
      <c r="V3428">
        <v>1.7257030616269187</v>
      </c>
      <c r="W3428">
        <f>AVERAGE(U3428:V3428)</f>
        <v>1.6912236308342732</v>
      </c>
      <c r="X3428" s="4">
        <v>0.41958595107183877</v>
      </c>
      <c r="Y3428">
        <f>AVERAGE(W3428:X3428)</f>
        <v>1.0554047909530559</v>
      </c>
      <c r="Z3428" t="s">
        <v>23456</v>
      </c>
      <c r="AA3428" t="s">
        <v>22731</v>
      </c>
      <c r="AB3428" t="s">
        <v>23457</v>
      </c>
      <c r="AC3428" t="s">
        <v>22725</v>
      </c>
      <c r="AD3428">
        <v>1960</v>
      </c>
      <c r="AE3428">
        <v>0</v>
      </c>
    </row>
    <row r="3429" spans="1:31" x14ac:dyDescent="0.25">
      <c r="A3429" t="s">
        <v>13882</v>
      </c>
      <c r="B3429" t="s">
        <v>13883</v>
      </c>
      <c r="C3429">
        <v>2003</v>
      </c>
      <c r="D3429" s="1">
        <v>37715</v>
      </c>
      <c r="E3429" t="s">
        <v>105</v>
      </c>
      <c r="F3429">
        <v>103</v>
      </c>
      <c r="G3429" t="s">
        <v>8201</v>
      </c>
      <c r="H3429" t="s">
        <v>7202</v>
      </c>
      <c r="I3429" t="s">
        <v>10117</v>
      </c>
      <c r="J3429" t="s">
        <v>10117</v>
      </c>
      <c r="K3429" t="s">
        <v>13884</v>
      </c>
      <c r="L3429" t="s">
        <v>13885</v>
      </c>
      <c r="M3429" t="s">
        <v>13886</v>
      </c>
      <c r="N3429">
        <v>5.3</v>
      </c>
      <c r="O3429">
        <v>204269</v>
      </c>
      <c r="P3429" s="2">
        <v>78000000</v>
      </c>
      <c r="Q3429" s="2">
        <v>102543518</v>
      </c>
      <c r="R3429" s="2">
        <v>179179718</v>
      </c>
      <c r="S3429" s="2">
        <v>203723236</v>
      </c>
      <c r="T3429">
        <v>42</v>
      </c>
      <c r="U3429">
        <v>-0.24495678560088702</v>
      </c>
      <c r="V3429">
        <v>-0.64559021519519122</v>
      </c>
      <c r="W3429">
        <f>AVERAGE(U3429:V3429)</f>
        <v>-0.44527350039803915</v>
      </c>
      <c r="X3429" s="4">
        <v>2.0403680470402179</v>
      </c>
      <c r="Y3429">
        <f>AVERAGE(W3429:X3429)</f>
        <v>0.79754727332108932</v>
      </c>
      <c r="Z3429" t="s">
        <v>23494</v>
      </c>
      <c r="AA3429" t="s">
        <v>22731</v>
      </c>
      <c r="AB3429" t="s">
        <v>23495</v>
      </c>
      <c r="AC3429" t="s">
        <v>22725</v>
      </c>
      <c r="AD3429">
        <v>1955</v>
      </c>
      <c r="AE3429">
        <v>0</v>
      </c>
    </row>
    <row r="3430" spans="1:31" x14ac:dyDescent="0.25">
      <c r="A3430" t="s">
        <v>21542</v>
      </c>
      <c r="B3430" t="s">
        <v>21543</v>
      </c>
      <c r="C3430">
        <v>2016</v>
      </c>
      <c r="D3430" s="1">
        <v>42551</v>
      </c>
      <c r="E3430" t="s">
        <v>46</v>
      </c>
      <c r="F3430">
        <v>92</v>
      </c>
      <c r="G3430" t="s">
        <v>8201</v>
      </c>
      <c r="H3430" t="s">
        <v>25</v>
      </c>
      <c r="I3430" t="s">
        <v>16625</v>
      </c>
      <c r="J3430" t="s">
        <v>19751</v>
      </c>
      <c r="K3430" t="s">
        <v>155</v>
      </c>
      <c r="L3430" t="s">
        <v>21544</v>
      </c>
      <c r="M3430" t="s">
        <v>21545</v>
      </c>
      <c r="N3430">
        <v>5.7</v>
      </c>
      <c r="O3430">
        <v>111318</v>
      </c>
      <c r="P3430" s="2">
        <v>35000000</v>
      </c>
      <c r="Q3430" s="2">
        <v>55455765</v>
      </c>
      <c r="R3430" s="2">
        <v>108007109</v>
      </c>
      <c r="S3430" s="2">
        <v>128462874</v>
      </c>
      <c r="T3430">
        <v>58</v>
      </c>
      <c r="U3430">
        <v>7.1993378672865663E-2</v>
      </c>
      <c r="V3430">
        <v>0.25775960454656488</v>
      </c>
      <c r="W3430">
        <f>AVERAGE(U3430:V3430)</f>
        <v>0.16487649160971526</v>
      </c>
      <c r="X3430" s="4">
        <v>1.2212715008635564</v>
      </c>
      <c r="Y3430">
        <f>AVERAGE(W3430:X3430)</f>
        <v>0.69307399623663579</v>
      </c>
      <c r="Z3430" t="s">
        <v>23744</v>
      </c>
      <c r="AA3430" t="s">
        <v>22731</v>
      </c>
      <c r="AB3430" t="s">
        <v>13850</v>
      </c>
      <c r="AC3430" t="s">
        <v>22725</v>
      </c>
      <c r="AD3430">
        <v>0</v>
      </c>
      <c r="AE3430">
        <v>0</v>
      </c>
    </row>
    <row r="3431" spans="1:31" x14ac:dyDescent="0.25">
      <c r="A3431" t="s">
        <v>21934</v>
      </c>
      <c r="B3431" t="s">
        <v>21935</v>
      </c>
      <c r="C3431">
        <v>2017</v>
      </c>
      <c r="D3431" s="1">
        <v>43251</v>
      </c>
      <c r="E3431" t="s">
        <v>66</v>
      </c>
      <c r="F3431">
        <v>118</v>
      </c>
      <c r="G3431" t="s">
        <v>8201</v>
      </c>
      <c r="H3431" t="s">
        <v>25</v>
      </c>
      <c r="I3431" t="s">
        <v>9137</v>
      </c>
      <c r="J3431" t="s">
        <v>21936</v>
      </c>
      <c r="K3431" t="s">
        <v>21937</v>
      </c>
      <c r="L3431" t="s">
        <v>21938</v>
      </c>
      <c r="M3431" t="s">
        <v>21939</v>
      </c>
      <c r="N3431">
        <v>7</v>
      </c>
      <c r="O3431">
        <v>124465</v>
      </c>
      <c r="P3431" s="2">
        <v>29000000</v>
      </c>
      <c r="Q3431" s="2">
        <v>27780977</v>
      </c>
      <c r="R3431" s="2">
        <v>48453605</v>
      </c>
      <c r="S3431" s="2">
        <v>47234582</v>
      </c>
      <c r="T3431">
        <v>78</v>
      </c>
      <c r="U3431">
        <v>1.1020814125625609</v>
      </c>
      <c r="V3431">
        <v>1.38694687922376</v>
      </c>
      <c r="W3431">
        <f>AVERAGE(U3431:V3431)</f>
        <v>1.2445141458931603</v>
      </c>
      <c r="X3431" s="4">
        <v>0.33722295710250788</v>
      </c>
      <c r="Y3431">
        <f>AVERAGE(W3431:X3431)</f>
        <v>0.79086855149783408</v>
      </c>
      <c r="Z3431" t="s">
        <v>23812</v>
      </c>
      <c r="AA3431" t="s">
        <v>22731</v>
      </c>
      <c r="AB3431" t="s">
        <v>23813</v>
      </c>
      <c r="AC3431" t="s">
        <v>22725</v>
      </c>
      <c r="AD3431">
        <v>1969</v>
      </c>
      <c r="AE3431">
        <v>0</v>
      </c>
    </row>
    <row r="3432" spans="1:31" x14ac:dyDescent="0.25">
      <c r="A3432" t="s">
        <v>22279</v>
      </c>
      <c r="B3432" t="s">
        <v>22280</v>
      </c>
      <c r="C3432">
        <v>2017</v>
      </c>
      <c r="D3432" s="1">
        <v>43075</v>
      </c>
      <c r="E3432" t="s">
        <v>46</v>
      </c>
      <c r="F3432">
        <v>104</v>
      </c>
      <c r="G3432" t="s">
        <v>8201</v>
      </c>
      <c r="H3432" t="s">
        <v>1443</v>
      </c>
      <c r="I3432" t="s">
        <v>15875</v>
      </c>
      <c r="J3432" t="s">
        <v>15875</v>
      </c>
      <c r="K3432" t="s">
        <v>14743</v>
      </c>
      <c r="L3432" t="s">
        <v>22281</v>
      </c>
      <c r="M3432" t="s">
        <v>22282</v>
      </c>
      <c r="N3432">
        <v>5.6</v>
      </c>
      <c r="O3432">
        <v>40110</v>
      </c>
      <c r="P3432" s="2">
        <v>28000000</v>
      </c>
      <c r="Q3432" s="2">
        <v>72110659</v>
      </c>
      <c r="R3432" s="2">
        <v>130560428</v>
      </c>
      <c r="S3432" s="2">
        <v>174671087</v>
      </c>
      <c r="T3432">
        <v>42</v>
      </c>
      <c r="U3432">
        <v>-7.2441623955728602E-3</v>
      </c>
      <c r="V3432">
        <v>-0.64559021519519122</v>
      </c>
      <c r="W3432">
        <f>AVERAGE(U3432:V3432)</f>
        <v>-0.32641718879538206</v>
      </c>
      <c r="X3432" s="4">
        <v>1.7241788303990628</v>
      </c>
      <c r="Y3432">
        <f>AVERAGE(W3432:X3432)</f>
        <v>0.69888082080184044</v>
      </c>
      <c r="Z3432" t="s">
        <v>23953</v>
      </c>
      <c r="AA3432" t="s">
        <v>22731</v>
      </c>
      <c r="AB3432" t="s">
        <v>23954</v>
      </c>
      <c r="AC3432" t="s">
        <v>22725</v>
      </c>
      <c r="AD3432">
        <v>1972</v>
      </c>
      <c r="AE3432">
        <v>0</v>
      </c>
    </row>
    <row r="3433" spans="1:31" x14ac:dyDescent="0.25">
      <c r="A3433" t="s">
        <v>19561</v>
      </c>
      <c r="B3433" t="s">
        <v>19562</v>
      </c>
      <c r="C3433">
        <v>2016</v>
      </c>
      <c r="D3433" s="1">
        <v>42824</v>
      </c>
      <c r="E3433" t="s">
        <v>56</v>
      </c>
      <c r="F3433">
        <v>104</v>
      </c>
      <c r="G3433" t="s">
        <v>8201</v>
      </c>
      <c r="H3433" t="s">
        <v>25</v>
      </c>
      <c r="I3433" t="s">
        <v>17702</v>
      </c>
      <c r="J3433" t="s">
        <v>17702</v>
      </c>
      <c r="K3433" t="s">
        <v>9088</v>
      </c>
      <c r="L3433" t="s">
        <v>19563</v>
      </c>
      <c r="M3433" t="s">
        <v>19564</v>
      </c>
      <c r="N3433">
        <v>7.3</v>
      </c>
      <c r="O3433">
        <v>100655</v>
      </c>
      <c r="P3433" s="2">
        <v>9000000</v>
      </c>
      <c r="Q3433" s="2">
        <v>14431633</v>
      </c>
      <c r="R3433" s="2">
        <v>19370020</v>
      </c>
      <c r="S3433" s="2">
        <v>24801653</v>
      </c>
      <c r="T3433">
        <v>77</v>
      </c>
      <c r="U3433">
        <v>1.339794035767875</v>
      </c>
      <c r="V3433">
        <v>1.3304875154899003</v>
      </c>
      <c r="W3433">
        <f>AVERAGE(U3433:V3433)</f>
        <v>1.3351407756288878</v>
      </c>
      <c r="X3433" s="4">
        <v>9.3074056190680307E-2</v>
      </c>
      <c r="Y3433">
        <f>AVERAGE(W3433:X3433)</f>
        <v>0.71410741590978399</v>
      </c>
      <c r="Z3433" t="s">
        <v>23882</v>
      </c>
      <c r="AA3433" t="s">
        <v>22731</v>
      </c>
      <c r="AB3433" t="s">
        <v>23883</v>
      </c>
      <c r="AC3433" t="s">
        <v>22725</v>
      </c>
      <c r="AD3433">
        <v>1970</v>
      </c>
      <c r="AE3433">
        <v>0</v>
      </c>
    </row>
    <row r="3434" spans="1:31" x14ac:dyDescent="0.25">
      <c r="A3434" t="s">
        <v>16883</v>
      </c>
      <c r="B3434" t="s">
        <v>16884</v>
      </c>
      <c r="C3434">
        <v>2008</v>
      </c>
      <c r="D3434" s="1">
        <v>39556</v>
      </c>
      <c r="E3434" t="s">
        <v>266</v>
      </c>
      <c r="F3434">
        <v>104</v>
      </c>
      <c r="G3434" t="s">
        <v>8201</v>
      </c>
      <c r="H3434" t="s">
        <v>290</v>
      </c>
      <c r="I3434" t="s">
        <v>12776</v>
      </c>
      <c r="J3434" t="s">
        <v>8173</v>
      </c>
      <c r="K3434" t="s">
        <v>16885</v>
      </c>
      <c r="L3434" t="s">
        <v>16886</v>
      </c>
      <c r="M3434" t="s">
        <v>16887</v>
      </c>
      <c r="N3434">
        <v>6.6</v>
      </c>
      <c r="O3434">
        <v>100248</v>
      </c>
      <c r="P3434" s="2">
        <v>55000000</v>
      </c>
      <c r="Q3434" s="2">
        <v>52075270</v>
      </c>
      <c r="R3434" s="2">
        <v>128792411</v>
      </c>
      <c r="S3434" s="2">
        <v>125867681</v>
      </c>
      <c r="T3434">
        <v>57</v>
      </c>
      <c r="U3434">
        <v>0.78513124828880809</v>
      </c>
      <c r="V3434">
        <v>0.20130024081270514</v>
      </c>
      <c r="W3434">
        <f>AVERAGE(U3434:V3434)</f>
        <v>0.49321574455075662</v>
      </c>
      <c r="X3434" s="4">
        <v>1.193026704180784</v>
      </c>
      <c r="Y3434">
        <f>AVERAGE(W3434:X3434)</f>
        <v>0.84312122436577031</v>
      </c>
      <c r="Z3434" t="s">
        <v>23946</v>
      </c>
      <c r="AA3434" t="s">
        <v>22731</v>
      </c>
      <c r="AB3434" t="s">
        <v>13570</v>
      </c>
      <c r="AC3434" t="s">
        <v>22725</v>
      </c>
      <c r="AD3434">
        <v>0</v>
      </c>
      <c r="AE3434">
        <v>0</v>
      </c>
    </row>
    <row r="3435" spans="1:31" x14ac:dyDescent="0.25">
      <c r="A3435" t="s">
        <v>18135</v>
      </c>
      <c r="B3435" t="s">
        <v>18136</v>
      </c>
      <c r="C3435">
        <v>2012</v>
      </c>
      <c r="D3435" s="1">
        <v>41305</v>
      </c>
      <c r="E3435" t="s">
        <v>4397</v>
      </c>
      <c r="F3435">
        <v>113</v>
      </c>
      <c r="G3435" t="s">
        <v>8201</v>
      </c>
      <c r="H3435" t="s">
        <v>175</v>
      </c>
      <c r="I3435" t="s">
        <v>15169</v>
      </c>
      <c r="J3435" t="s">
        <v>15169</v>
      </c>
      <c r="K3435" t="s">
        <v>7718</v>
      </c>
      <c r="L3435" t="s">
        <v>18137</v>
      </c>
      <c r="M3435" t="s">
        <v>18138</v>
      </c>
      <c r="N3435">
        <v>7.4</v>
      </c>
      <c r="O3435">
        <v>526225</v>
      </c>
      <c r="P3435" s="2">
        <v>30000000</v>
      </c>
      <c r="Q3435" s="2">
        <v>66486205</v>
      </c>
      <c r="R3435" s="2">
        <v>176506819</v>
      </c>
      <c r="S3435" s="2">
        <v>212993024</v>
      </c>
      <c r="T3435">
        <v>84</v>
      </c>
      <c r="U3435">
        <v>1.4190315768363135</v>
      </c>
      <c r="V3435">
        <v>1.7257030616269187</v>
      </c>
      <c r="W3435">
        <f>AVERAGE(U3435:V3435)</f>
        <v>1.5723673192316161</v>
      </c>
      <c r="X3435" s="4">
        <v>2.1412558335564436</v>
      </c>
      <c r="Y3435">
        <f>AVERAGE(W3435:X3435)</f>
        <v>1.8568115763940298</v>
      </c>
      <c r="Z3435" t="s">
        <v>23848</v>
      </c>
      <c r="AA3435" t="s">
        <v>22731</v>
      </c>
      <c r="AB3435" t="s">
        <v>23849</v>
      </c>
      <c r="AC3435" t="s">
        <v>22725</v>
      </c>
      <c r="AD3435">
        <v>1976</v>
      </c>
      <c r="AE3435">
        <v>0</v>
      </c>
    </row>
    <row r="3436" spans="1:31" x14ac:dyDescent="0.25">
      <c r="A3436" t="s">
        <v>22365</v>
      </c>
      <c r="B3436" t="s">
        <v>22366</v>
      </c>
      <c r="C3436">
        <v>2019</v>
      </c>
      <c r="D3436" s="1">
        <v>43482</v>
      </c>
      <c r="E3436" t="s">
        <v>5259</v>
      </c>
      <c r="F3436">
        <v>129</v>
      </c>
      <c r="G3436" t="s">
        <v>8201</v>
      </c>
      <c r="H3436" t="s">
        <v>271</v>
      </c>
      <c r="I3436" t="s">
        <v>9900</v>
      </c>
      <c r="J3436" t="s">
        <v>9900</v>
      </c>
      <c r="K3436" t="s">
        <v>13957</v>
      </c>
      <c r="L3436" t="s">
        <v>22367</v>
      </c>
      <c r="M3436" t="s">
        <v>22368</v>
      </c>
      <c r="N3436">
        <v>6.7</v>
      </c>
      <c r="O3436">
        <v>197883</v>
      </c>
      <c r="P3436" s="2">
        <v>20000000</v>
      </c>
      <c r="Q3436" s="2">
        <v>111048468</v>
      </c>
      <c r="R3436" s="2">
        <v>246999039</v>
      </c>
      <c r="S3436" s="2">
        <v>338047507</v>
      </c>
      <c r="T3436">
        <v>43</v>
      </c>
      <c r="U3436">
        <v>0.8643687893572467</v>
      </c>
      <c r="V3436">
        <v>-0.58913085146133148</v>
      </c>
      <c r="W3436">
        <f>AVERAGE(U3436:V3436)</f>
        <v>0.13761896894795761</v>
      </c>
      <c r="X3436" s="4">
        <v>3.5022869578713656</v>
      </c>
      <c r="Y3436">
        <f>AVERAGE(W3436:X3436)</f>
        <v>1.8199529634096616</v>
      </c>
      <c r="Z3436" t="s">
        <v>24218</v>
      </c>
      <c r="AA3436" t="s">
        <v>22731</v>
      </c>
      <c r="AB3436" t="s">
        <v>24219</v>
      </c>
      <c r="AC3436" t="s">
        <v>22725</v>
      </c>
      <c r="AD3436">
        <v>0</v>
      </c>
      <c r="AE3436">
        <v>0</v>
      </c>
    </row>
    <row r="3437" spans="1:31" x14ac:dyDescent="0.25">
      <c r="A3437" t="s">
        <v>22414</v>
      </c>
      <c r="B3437" t="s">
        <v>22415</v>
      </c>
      <c r="C3437">
        <v>2018</v>
      </c>
      <c r="D3437" s="1">
        <v>43496</v>
      </c>
      <c r="E3437" t="s">
        <v>126</v>
      </c>
      <c r="F3437">
        <v>130</v>
      </c>
      <c r="G3437" t="s">
        <v>8201</v>
      </c>
      <c r="H3437" t="s">
        <v>22416</v>
      </c>
      <c r="I3437" t="s">
        <v>22417</v>
      </c>
      <c r="J3437" t="s">
        <v>22418</v>
      </c>
      <c r="K3437" t="s">
        <v>17292</v>
      </c>
      <c r="L3437" t="s">
        <v>22419</v>
      </c>
      <c r="M3437" t="s">
        <v>22420</v>
      </c>
      <c r="N3437">
        <v>8.1999999999999993</v>
      </c>
      <c r="O3437">
        <v>341975</v>
      </c>
      <c r="P3437" s="2">
        <v>23000000</v>
      </c>
      <c r="Q3437" s="2">
        <v>85080171</v>
      </c>
      <c r="R3437" s="2">
        <v>321752656</v>
      </c>
      <c r="S3437" s="2">
        <v>383832827</v>
      </c>
      <c r="T3437">
        <v>69</v>
      </c>
      <c r="U3437">
        <v>2.0529319053838173</v>
      </c>
      <c r="V3437">
        <v>0.87881260561902219</v>
      </c>
      <c r="W3437">
        <f>AVERAGE(U3437:V3437)</f>
        <v>1.4658722555014196</v>
      </c>
      <c r="X3437" s="4">
        <v>4.000591729214257</v>
      </c>
      <c r="Y3437">
        <f>AVERAGE(W3437:X3437)</f>
        <v>2.7332319923578385</v>
      </c>
      <c r="Z3437" t="s">
        <v>24270</v>
      </c>
      <c r="AA3437" t="s">
        <v>22731</v>
      </c>
      <c r="AB3437" t="s">
        <v>24271</v>
      </c>
      <c r="AC3437" t="s">
        <v>22725</v>
      </c>
      <c r="AD3437">
        <v>0</v>
      </c>
      <c r="AE3437">
        <v>0</v>
      </c>
    </row>
    <row r="3438" spans="1:31" x14ac:dyDescent="0.25">
      <c r="A3438" t="s">
        <v>21439</v>
      </c>
      <c r="B3438" t="s">
        <v>21440</v>
      </c>
      <c r="C3438">
        <v>2016</v>
      </c>
      <c r="D3438" s="1">
        <v>42677</v>
      </c>
      <c r="E3438" t="s">
        <v>57</v>
      </c>
      <c r="F3438">
        <v>110</v>
      </c>
      <c r="G3438" t="s">
        <v>21441</v>
      </c>
      <c r="H3438" t="s">
        <v>596</v>
      </c>
      <c r="I3438" t="s">
        <v>21442</v>
      </c>
      <c r="J3438" t="s">
        <v>21443</v>
      </c>
      <c r="K3438" t="s">
        <v>21444</v>
      </c>
      <c r="L3438" t="s">
        <v>21445</v>
      </c>
      <c r="M3438" t="s">
        <v>21446</v>
      </c>
      <c r="N3438">
        <v>6.7</v>
      </c>
      <c r="O3438">
        <v>11330</v>
      </c>
      <c r="Q3438" s="2">
        <v>3401155</v>
      </c>
      <c r="R3438" s="2">
        <v>3924527</v>
      </c>
      <c r="S3438" s="2">
        <v>7325682</v>
      </c>
      <c r="T3438">
        <v>78</v>
      </c>
      <c r="U3438">
        <v>0.8643687893572467</v>
      </c>
      <c r="V3438">
        <v>1.38694687922376</v>
      </c>
      <c r="W3438">
        <f>AVERAGE(U3438:V3438)</f>
        <v>1.1256578342905033</v>
      </c>
      <c r="X3438" s="4">
        <v>-9.7125766222923016E-2</v>
      </c>
      <c r="Y3438">
        <f>AVERAGE(W3438:X3438)</f>
        <v>0.51426603403379012</v>
      </c>
      <c r="Z3438" t="s">
        <v>24199</v>
      </c>
      <c r="AA3438" t="s">
        <v>22731</v>
      </c>
      <c r="AB3438" t="s">
        <v>24200</v>
      </c>
      <c r="AC3438" t="s">
        <v>22725</v>
      </c>
      <c r="AD3438">
        <v>0</v>
      </c>
      <c r="AE3438">
        <v>0</v>
      </c>
    </row>
    <row r="3439" spans="1:31" x14ac:dyDescent="0.25">
      <c r="A3439" t="s">
        <v>19950</v>
      </c>
      <c r="B3439" t="s">
        <v>19951</v>
      </c>
      <c r="C3439">
        <v>2015</v>
      </c>
      <c r="D3439" s="1">
        <v>42214</v>
      </c>
      <c r="E3439" t="s">
        <v>5788</v>
      </c>
      <c r="F3439">
        <v>105</v>
      </c>
      <c r="G3439" t="s">
        <v>18997</v>
      </c>
      <c r="H3439" t="s">
        <v>19952</v>
      </c>
      <c r="I3439" t="s">
        <v>7739</v>
      </c>
      <c r="J3439" t="s">
        <v>19953</v>
      </c>
      <c r="K3439" t="s">
        <v>336</v>
      </c>
      <c r="L3439" t="s">
        <v>19954</v>
      </c>
      <c r="M3439" t="s">
        <v>19955</v>
      </c>
      <c r="N3439">
        <v>5.5</v>
      </c>
      <c r="O3439">
        <v>128972</v>
      </c>
      <c r="P3439" s="2">
        <v>88000000</v>
      </c>
      <c r="Q3439" s="2">
        <v>78747585</v>
      </c>
      <c r="R3439" s="2">
        <v>244874809</v>
      </c>
      <c r="S3439" s="2">
        <v>235622394</v>
      </c>
      <c r="T3439">
        <v>27</v>
      </c>
      <c r="U3439">
        <v>-8.6481703464010684E-2</v>
      </c>
      <c r="V3439">
        <v>-1.4924806712030876</v>
      </c>
      <c r="W3439">
        <f>AVERAGE(U3439:V3439)</f>
        <v>-0.78948118733354911</v>
      </c>
      <c r="X3439" s="4">
        <v>2.387542701126304</v>
      </c>
      <c r="Y3439">
        <f>AVERAGE(W3439:X3439)</f>
        <v>0.79903075689637748</v>
      </c>
    </row>
    <row r="3440" spans="1:31" x14ac:dyDescent="0.25">
      <c r="A3440" t="s">
        <v>20975</v>
      </c>
      <c r="B3440" t="s">
        <v>20976</v>
      </c>
      <c r="C3440">
        <v>2017</v>
      </c>
      <c r="D3440" s="1">
        <v>42908</v>
      </c>
      <c r="E3440" t="s">
        <v>65</v>
      </c>
      <c r="F3440">
        <v>154</v>
      </c>
      <c r="G3440" t="s">
        <v>18997</v>
      </c>
      <c r="H3440" t="s">
        <v>25</v>
      </c>
      <c r="I3440" t="s">
        <v>10700</v>
      </c>
      <c r="J3440" t="s">
        <v>20977</v>
      </c>
      <c r="K3440" t="s">
        <v>87</v>
      </c>
      <c r="L3440" t="s">
        <v>20978</v>
      </c>
      <c r="M3440" t="s">
        <v>20979</v>
      </c>
      <c r="N3440">
        <v>5.2</v>
      </c>
      <c r="O3440">
        <v>132180</v>
      </c>
      <c r="P3440" s="2">
        <v>217000000</v>
      </c>
      <c r="Q3440" s="2">
        <v>130168683</v>
      </c>
      <c r="R3440" s="2">
        <v>605425157</v>
      </c>
      <c r="S3440" s="2">
        <v>518593840</v>
      </c>
      <c r="T3440">
        <v>27</v>
      </c>
      <c r="U3440">
        <v>-0.32419432666932485</v>
      </c>
      <c r="V3440">
        <v>-1.4924806712030876</v>
      </c>
      <c r="W3440">
        <f>AVERAGE(U3440:V3440)</f>
        <v>-0.90833749893620619</v>
      </c>
      <c r="X3440" s="4">
        <v>5.4672639239024541</v>
      </c>
      <c r="Y3440">
        <f>AVERAGE(W3440:X3440)</f>
        <v>2.2794632124831238</v>
      </c>
    </row>
    <row r="3441" spans="1:31" x14ac:dyDescent="0.25">
      <c r="A3441" t="s">
        <v>21638</v>
      </c>
      <c r="B3441" t="s">
        <v>21639</v>
      </c>
      <c r="C3441">
        <v>2018</v>
      </c>
      <c r="D3441" s="1">
        <v>43552</v>
      </c>
      <c r="E3441" t="s">
        <v>28</v>
      </c>
      <c r="F3441">
        <v>120</v>
      </c>
      <c r="G3441" t="s">
        <v>18997</v>
      </c>
      <c r="H3441" t="s">
        <v>25</v>
      </c>
      <c r="I3441" t="s">
        <v>11813</v>
      </c>
      <c r="J3441" t="s">
        <v>21640</v>
      </c>
      <c r="K3441" t="s">
        <v>17282</v>
      </c>
      <c r="L3441" t="s">
        <v>21641</v>
      </c>
      <c r="M3441" t="s">
        <v>5927</v>
      </c>
      <c r="N3441">
        <v>7</v>
      </c>
      <c r="O3441">
        <v>22249</v>
      </c>
      <c r="P3441" s="2">
        <v>20000000</v>
      </c>
      <c r="Q3441" s="2">
        <v>24622687</v>
      </c>
      <c r="R3441" s="2">
        <v>38673750</v>
      </c>
      <c r="S3441" s="2">
        <v>43296437</v>
      </c>
      <c r="T3441">
        <v>59</v>
      </c>
      <c r="U3441">
        <v>1.1020814125625609</v>
      </c>
      <c r="V3441">
        <v>0.31421896828042467</v>
      </c>
      <c r="W3441">
        <f>AVERAGE(U3441:V3441)</f>
        <v>0.70815019042149274</v>
      </c>
      <c r="X3441" s="4">
        <v>0.29436213525523997</v>
      </c>
      <c r="Y3441">
        <f>AVERAGE(W3441:X3441)</f>
        <v>0.50125616283836638</v>
      </c>
      <c r="Z3441" t="s">
        <v>23635</v>
      </c>
      <c r="AA3441" t="s">
        <v>22731</v>
      </c>
      <c r="AB3441" t="s">
        <v>23636</v>
      </c>
      <c r="AC3441" t="s">
        <v>22725</v>
      </c>
      <c r="AD3441">
        <v>1958</v>
      </c>
      <c r="AE3441">
        <v>0</v>
      </c>
    </row>
    <row r="3442" spans="1:31" x14ac:dyDescent="0.25">
      <c r="A3442" t="s">
        <v>21737</v>
      </c>
      <c r="B3442" t="s">
        <v>21738</v>
      </c>
      <c r="C3442">
        <v>2018</v>
      </c>
      <c r="D3442" s="1">
        <v>43341</v>
      </c>
      <c r="E3442" t="s">
        <v>564</v>
      </c>
      <c r="F3442">
        <v>147</v>
      </c>
      <c r="G3442" t="s">
        <v>21739</v>
      </c>
      <c r="H3442" t="s">
        <v>175</v>
      </c>
      <c r="I3442" t="s">
        <v>11027</v>
      </c>
      <c r="J3442" t="s">
        <v>21740</v>
      </c>
      <c r="K3442" t="s">
        <v>87</v>
      </c>
      <c r="L3442" t="s">
        <v>21741</v>
      </c>
      <c r="M3442" t="s">
        <v>21742</v>
      </c>
      <c r="N3442">
        <v>7.7</v>
      </c>
      <c r="O3442">
        <v>280981</v>
      </c>
      <c r="P3442" s="2">
        <v>178000000</v>
      </c>
      <c r="Q3442" s="2">
        <v>220159104</v>
      </c>
      <c r="R3442" s="2">
        <v>791120426</v>
      </c>
      <c r="S3442" s="2">
        <v>833279530</v>
      </c>
      <c r="T3442">
        <v>86</v>
      </c>
      <c r="U3442">
        <v>1.6567442000416277</v>
      </c>
      <c r="V3442">
        <v>1.8386217890946381</v>
      </c>
      <c r="W3442">
        <f>AVERAGE(U3442:V3442)</f>
        <v>1.7476829945681329</v>
      </c>
      <c r="X3442" s="4">
        <v>8.8921472882718646</v>
      </c>
      <c r="Y3442">
        <f>AVERAGE(W3442:X3442)</f>
        <v>5.3199151414199992</v>
      </c>
      <c r="Z3442" t="s">
        <v>23976</v>
      </c>
      <c r="AA3442" t="s">
        <v>22731</v>
      </c>
      <c r="AB3442" t="s">
        <v>23977</v>
      </c>
      <c r="AC3442" t="s">
        <v>22725</v>
      </c>
      <c r="AD3442">
        <v>1976</v>
      </c>
      <c r="AE3442">
        <v>0</v>
      </c>
    </row>
    <row r="3443" spans="1:31" x14ac:dyDescent="0.25">
      <c r="A3443" t="s">
        <v>15958</v>
      </c>
      <c r="B3443" t="s">
        <v>15959</v>
      </c>
      <c r="C3443">
        <v>2017</v>
      </c>
      <c r="D3443" s="1">
        <v>42887</v>
      </c>
      <c r="E3443" t="s">
        <v>266</v>
      </c>
      <c r="F3443">
        <v>141</v>
      </c>
      <c r="G3443" t="s">
        <v>9191</v>
      </c>
      <c r="H3443" t="s">
        <v>15960</v>
      </c>
      <c r="I3443" t="s">
        <v>14514</v>
      </c>
      <c r="J3443" t="s">
        <v>15961</v>
      </c>
      <c r="K3443" t="s">
        <v>186</v>
      </c>
      <c r="L3443" t="s">
        <v>15962</v>
      </c>
      <c r="M3443" t="s">
        <v>15963</v>
      </c>
      <c r="N3443">
        <v>7.4</v>
      </c>
      <c r="O3443">
        <v>535903</v>
      </c>
      <c r="P3443" s="2">
        <v>149000000</v>
      </c>
      <c r="Q3443" s="2">
        <v>412563408</v>
      </c>
      <c r="R3443" s="2">
        <v>821847012</v>
      </c>
      <c r="S3443" s="2">
        <v>1085410420</v>
      </c>
      <c r="T3443">
        <v>76</v>
      </c>
      <c r="U3443">
        <v>1.4190315768363135</v>
      </c>
      <c r="V3443">
        <v>1.2740281517560406</v>
      </c>
      <c r="W3443">
        <f>AVERAGE(U3443:V3443)</f>
        <v>1.3465298642961772</v>
      </c>
      <c r="X3443" s="4">
        <v>11.636215157403928</v>
      </c>
      <c r="Y3443">
        <f>AVERAGE(W3443:X3443)</f>
        <v>6.4913725108500522</v>
      </c>
    </row>
    <row r="3444" spans="1:31" x14ac:dyDescent="0.25">
      <c r="A3444" t="s">
        <v>19930</v>
      </c>
      <c r="B3444" t="s">
        <v>19931</v>
      </c>
      <c r="C3444">
        <v>2014</v>
      </c>
      <c r="D3444" s="1">
        <v>41836</v>
      </c>
      <c r="E3444" t="s">
        <v>65</v>
      </c>
      <c r="F3444">
        <v>165</v>
      </c>
      <c r="G3444" t="s">
        <v>9191</v>
      </c>
      <c r="H3444" t="s">
        <v>25</v>
      </c>
      <c r="I3444" t="s">
        <v>10700</v>
      </c>
      <c r="J3444" t="s">
        <v>12419</v>
      </c>
      <c r="K3444" t="s">
        <v>87</v>
      </c>
      <c r="L3444" t="s">
        <v>19932</v>
      </c>
      <c r="M3444" t="s">
        <v>19933</v>
      </c>
      <c r="N3444">
        <v>5.6</v>
      </c>
      <c r="O3444">
        <v>294790</v>
      </c>
      <c r="P3444" s="2">
        <v>210000000</v>
      </c>
      <c r="Q3444" s="2">
        <v>245439076</v>
      </c>
      <c r="R3444" s="2">
        <v>1104054072</v>
      </c>
      <c r="S3444" s="2">
        <v>1139493148</v>
      </c>
      <c r="T3444">
        <v>32</v>
      </c>
      <c r="U3444">
        <v>-7.2441623955728602E-3</v>
      </c>
      <c r="V3444">
        <v>-1.2101838525337887</v>
      </c>
      <c r="W3444">
        <f>AVERAGE(U3444:V3444)</f>
        <v>-0.60871400746468074</v>
      </c>
      <c r="X3444" s="4">
        <v>12.224824812412121</v>
      </c>
      <c r="Y3444">
        <f>AVERAGE(W3444:X3444)</f>
        <v>5.8080554024737205</v>
      </c>
    </row>
    <row r="3445" spans="1:31" x14ac:dyDescent="0.25">
      <c r="A3445" t="s">
        <v>16176</v>
      </c>
      <c r="B3445" t="s">
        <v>16177</v>
      </c>
      <c r="C3445">
        <v>2007</v>
      </c>
      <c r="D3445" s="1">
        <v>39158</v>
      </c>
      <c r="E3445" t="s">
        <v>71</v>
      </c>
      <c r="F3445">
        <v>106</v>
      </c>
      <c r="G3445" t="s">
        <v>9191</v>
      </c>
      <c r="H3445" t="s">
        <v>290</v>
      </c>
      <c r="I3445" t="s">
        <v>16178</v>
      </c>
      <c r="J3445" t="s">
        <v>16179</v>
      </c>
      <c r="K3445" t="s">
        <v>15219</v>
      </c>
      <c r="L3445" t="s">
        <v>16180</v>
      </c>
      <c r="M3445" t="s">
        <v>16181</v>
      </c>
      <c r="N3445">
        <v>6.6</v>
      </c>
      <c r="O3445">
        <v>5188</v>
      </c>
      <c r="S3445" s="2"/>
      <c r="U3445">
        <v>0.78513124828880809</v>
      </c>
      <c r="V3445" t="s">
        <v>22725</v>
      </c>
      <c r="W3445">
        <f>AVERAGE(U3445:V3445)</f>
        <v>0.78513124828880809</v>
      </c>
      <c r="X3445" s="4"/>
      <c r="Y3445">
        <f>AVERAGE(W3445:X3445)</f>
        <v>0.78513124828880809</v>
      </c>
      <c r="Z3445" t="s">
        <v>23434</v>
      </c>
      <c r="AA3445" t="s">
        <v>22731</v>
      </c>
      <c r="AB3445" t="s">
        <v>23435</v>
      </c>
      <c r="AC3445" t="s">
        <v>22725</v>
      </c>
      <c r="AD3445">
        <v>1961</v>
      </c>
      <c r="AE3445">
        <v>0</v>
      </c>
    </row>
    <row r="3446" spans="1:31" x14ac:dyDescent="0.25">
      <c r="A3446" t="s">
        <v>19808</v>
      </c>
      <c r="B3446" t="s">
        <v>19809</v>
      </c>
      <c r="C3446">
        <v>2016</v>
      </c>
      <c r="D3446" s="1">
        <v>42789</v>
      </c>
      <c r="E3446" t="s">
        <v>266</v>
      </c>
      <c r="F3446">
        <v>103</v>
      </c>
      <c r="G3446" t="s">
        <v>19810</v>
      </c>
      <c r="H3446" t="s">
        <v>14047</v>
      </c>
      <c r="I3446" t="s">
        <v>8442</v>
      </c>
      <c r="J3446" t="s">
        <v>19811</v>
      </c>
      <c r="K3446" t="s">
        <v>19812</v>
      </c>
      <c r="L3446" t="s">
        <v>19813</v>
      </c>
      <c r="M3446" t="s">
        <v>19814</v>
      </c>
      <c r="N3446">
        <v>5.9</v>
      </c>
      <c r="O3446">
        <v>121995</v>
      </c>
      <c r="P3446" s="2">
        <v>150000000</v>
      </c>
      <c r="Q3446" s="2">
        <v>45540830</v>
      </c>
      <c r="R3446" s="2">
        <v>334933831</v>
      </c>
      <c r="S3446" s="2">
        <v>230474661</v>
      </c>
      <c r="T3446">
        <v>42</v>
      </c>
      <c r="U3446">
        <v>0.23046846080974201</v>
      </c>
      <c r="V3446">
        <v>-0.64559021519519122</v>
      </c>
      <c r="W3446">
        <f>AVERAGE(U3446:V3446)</f>
        <v>-0.20756087719272459</v>
      </c>
      <c r="X3446" s="4">
        <v>2.3315173219108862</v>
      </c>
      <c r="Y3446">
        <f>AVERAGE(W3446:X3446)</f>
        <v>1.0619782223590808</v>
      </c>
    </row>
    <row r="3447" spans="1:31" x14ac:dyDescent="0.25">
      <c r="A3447" t="s">
        <v>20314</v>
      </c>
      <c r="B3447" t="s">
        <v>20315</v>
      </c>
      <c r="C3447">
        <v>2015</v>
      </c>
      <c r="D3447" s="1">
        <v>42235</v>
      </c>
      <c r="E3447" t="s">
        <v>564</v>
      </c>
      <c r="F3447">
        <v>131</v>
      </c>
      <c r="G3447" t="s">
        <v>20316</v>
      </c>
      <c r="H3447" t="s">
        <v>20317</v>
      </c>
      <c r="I3447" t="s">
        <v>11027</v>
      </c>
      <c r="J3447" t="s">
        <v>20318</v>
      </c>
      <c r="K3447" t="s">
        <v>87</v>
      </c>
      <c r="L3447" t="s">
        <v>20319</v>
      </c>
      <c r="M3447" t="s">
        <v>20320</v>
      </c>
      <c r="N3447">
        <v>7.4</v>
      </c>
      <c r="O3447">
        <v>334530</v>
      </c>
      <c r="P3447" s="2">
        <v>150000000</v>
      </c>
      <c r="Q3447" s="2">
        <v>195042377</v>
      </c>
      <c r="R3447" s="2">
        <v>682716636</v>
      </c>
      <c r="S3447" s="2">
        <v>727759013</v>
      </c>
      <c r="T3447">
        <v>75</v>
      </c>
      <c r="U3447">
        <v>1.4190315768363135</v>
      </c>
      <c r="V3447">
        <v>1.2175687880221808</v>
      </c>
      <c r="W3447">
        <f>AVERAGE(U3447:V3447)</f>
        <v>1.3183001824292471</v>
      </c>
      <c r="X3447" s="4">
        <v>7.7437141857912284</v>
      </c>
      <c r="Y3447">
        <f>AVERAGE(W3447:X3447)</f>
        <v>4.531007184110238</v>
      </c>
    </row>
    <row r="3448" spans="1:31" x14ac:dyDescent="0.25">
      <c r="A3448" t="s">
        <v>20258</v>
      </c>
      <c r="B3448" t="s">
        <v>571</v>
      </c>
      <c r="C3448">
        <v>2017</v>
      </c>
      <c r="D3448" s="1">
        <v>42894</v>
      </c>
      <c r="E3448" t="s">
        <v>266</v>
      </c>
      <c r="F3448">
        <v>111</v>
      </c>
      <c r="G3448" t="s">
        <v>20259</v>
      </c>
      <c r="H3448" t="s">
        <v>19266</v>
      </c>
      <c r="I3448" t="s">
        <v>19267</v>
      </c>
      <c r="J3448" t="s">
        <v>20260</v>
      </c>
      <c r="K3448" t="s">
        <v>155</v>
      </c>
      <c r="L3448" t="s">
        <v>20261</v>
      </c>
      <c r="M3448" t="s">
        <v>20262</v>
      </c>
      <c r="N3448">
        <v>5.4</v>
      </c>
      <c r="O3448">
        <v>169130</v>
      </c>
      <c r="P3448" s="2">
        <v>125000000</v>
      </c>
      <c r="Q3448" s="2">
        <v>80227895</v>
      </c>
      <c r="R3448" s="2">
        <v>409231607</v>
      </c>
      <c r="S3448" s="2">
        <v>364459502</v>
      </c>
      <c r="T3448">
        <v>34</v>
      </c>
      <c r="U3448">
        <v>-0.16571924453244849</v>
      </c>
      <c r="V3448">
        <v>-1.0972651250660692</v>
      </c>
      <c r="W3448">
        <f>AVERAGE(U3448:V3448)</f>
        <v>-0.63149218479925884</v>
      </c>
      <c r="X3448" s="4">
        <v>3.7897420445494667</v>
      </c>
      <c r="Y3448">
        <f>AVERAGE(W3448:X3448)</f>
        <v>1.579124929875104</v>
      </c>
    </row>
    <row r="3449" spans="1:31" x14ac:dyDescent="0.25">
      <c r="A3449" t="s">
        <v>21547</v>
      </c>
      <c r="B3449" t="s">
        <v>21548</v>
      </c>
      <c r="C3449">
        <v>2017</v>
      </c>
      <c r="D3449" s="1">
        <v>42775</v>
      </c>
      <c r="E3449" t="s">
        <v>57</v>
      </c>
      <c r="F3449">
        <v>118</v>
      </c>
      <c r="G3449" t="s">
        <v>20259</v>
      </c>
      <c r="H3449" t="s">
        <v>25</v>
      </c>
      <c r="I3449" t="s">
        <v>7830</v>
      </c>
      <c r="J3449" t="s">
        <v>21549</v>
      </c>
      <c r="K3449" t="s">
        <v>155</v>
      </c>
      <c r="L3449" t="s">
        <v>21550</v>
      </c>
      <c r="M3449" t="s">
        <v>21551</v>
      </c>
      <c r="N3449">
        <v>4.5999999999999996</v>
      </c>
      <c r="O3449">
        <v>89375</v>
      </c>
      <c r="P3449" s="2">
        <v>55000000</v>
      </c>
      <c r="Q3449" s="2">
        <v>114581250</v>
      </c>
      <c r="R3449" s="2">
        <v>381545846</v>
      </c>
      <c r="S3449" s="2">
        <v>441127096</v>
      </c>
      <c r="T3449">
        <v>33</v>
      </c>
      <c r="U3449">
        <v>-0.7996195730799539</v>
      </c>
      <c r="V3449">
        <v>-1.1537244887999289</v>
      </c>
      <c r="W3449">
        <f>AVERAGE(U3449:V3449)</f>
        <v>-0.97667203093994148</v>
      </c>
      <c r="X3449" s="4">
        <v>4.6241542076091466</v>
      </c>
      <c r="Y3449">
        <f>AVERAGE(W3449:X3449)</f>
        <v>1.8237410883346026</v>
      </c>
    </row>
    <row r="3450" spans="1:31" x14ac:dyDescent="0.25">
      <c r="A3450" t="s">
        <v>22369</v>
      </c>
      <c r="B3450" t="s">
        <v>22370</v>
      </c>
      <c r="C3450">
        <v>2019</v>
      </c>
      <c r="D3450" s="1">
        <v>43559</v>
      </c>
      <c r="E3450" t="s">
        <v>385</v>
      </c>
      <c r="F3450">
        <v>116</v>
      </c>
      <c r="G3450" t="s">
        <v>20259</v>
      </c>
      <c r="H3450" t="s">
        <v>25</v>
      </c>
      <c r="I3450" t="s">
        <v>21811</v>
      </c>
      <c r="J3450" t="s">
        <v>21811</v>
      </c>
      <c r="K3450" t="s">
        <v>22371</v>
      </c>
      <c r="L3450" t="s">
        <v>22372</v>
      </c>
      <c r="M3450" t="s">
        <v>22373</v>
      </c>
      <c r="N3450">
        <v>6.9</v>
      </c>
      <c r="O3450">
        <v>210015</v>
      </c>
      <c r="P3450" s="2">
        <v>20000000</v>
      </c>
      <c r="Q3450" s="2">
        <v>175084580</v>
      </c>
      <c r="R3450" s="2">
        <v>255184580</v>
      </c>
      <c r="S3450" s="2">
        <v>410269160</v>
      </c>
      <c r="T3450">
        <v>81</v>
      </c>
      <c r="U3450">
        <v>1.022843871494123</v>
      </c>
      <c r="V3450">
        <v>1.5563249704253392</v>
      </c>
      <c r="W3450">
        <f>AVERAGE(U3450:V3450)</f>
        <v>1.2895844209597311</v>
      </c>
      <c r="X3450" s="4">
        <v>4.2883116986435308</v>
      </c>
      <c r="Y3450">
        <f>AVERAGE(W3450:X3450)</f>
        <v>2.7889480598016307</v>
      </c>
      <c r="Z3450" t="s">
        <v>24222</v>
      </c>
      <c r="AA3450" t="s">
        <v>22731</v>
      </c>
      <c r="AB3450" t="s">
        <v>24223</v>
      </c>
      <c r="AC3450" t="s">
        <v>22725</v>
      </c>
      <c r="AD3450">
        <v>0</v>
      </c>
      <c r="AE3450">
        <v>0</v>
      </c>
    </row>
    <row r="3451" spans="1:31" x14ac:dyDescent="0.25">
      <c r="A3451" t="s">
        <v>20696</v>
      </c>
      <c r="B3451" t="s">
        <v>20697</v>
      </c>
      <c r="C3451">
        <v>2015</v>
      </c>
      <c r="D3451" s="1">
        <v>42096</v>
      </c>
      <c r="E3451" t="s">
        <v>564</v>
      </c>
      <c r="F3451">
        <v>137</v>
      </c>
      <c r="G3451" t="s">
        <v>20698</v>
      </c>
      <c r="H3451" t="s">
        <v>20699</v>
      </c>
      <c r="I3451" t="s">
        <v>15115</v>
      </c>
      <c r="J3451" t="s">
        <v>17277</v>
      </c>
      <c r="K3451" t="s">
        <v>155</v>
      </c>
      <c r="L3451" t="s">
        <v>20700</v>
      </c>
      <c r="M3451" t="s">
        <v>20701</v>
      </c>
      <c r="N3451">
        <v>7.1</v>
      </c>
      <c r="O3451">
        <v>353562</v>
      </c>
      <c r="P3451" s="2">
        <v>190000000</v>
      </c>
      <c r="Q3451" s="2">
        <v>353007020</v>
      </c>
      <c r="R3451" s="2">
        <v>1515048151</v>
      </c>
      <c r="S3451" s="2">
        <v>1678055171</v>
      </c>
      <c r="T3451">
        <v>67</v>
      </c>
      <c r="U3451">
        <v>1.1813189536309987</v>
      </c>
      <c r="V3451">
        <v>0.76589387815130272</v>
      </c>
      <c r="W3451">
        <f>AVERAGE(U3451:V3451)</f>
        <v>0.97360641589115071</v>
      </c>
      <c r="X3451" s="4">
        <v>18.086267426004863</v>
      </c>
      <c r="Y3451">
        <f>AVERAGE(W3451:X3451)</f>
        <v>9.5299369209480069</v>
      </c>
      <c r="Z3451" t="s">
        <v>23894</v>
      </c>
      <c r="AA3451" t="s">
        <v>22731</v>
      </c>
      <c r="AB3451" t="s">
        <v>23895</v>
      </c>
      <c r="AC3451" t="s">
        <v>22725</v>
      </c>
      <c r="AD3451">
        <v>0</v>
      </c>
      <c r="AE3451">
        <v>0</v>
      </c>
    </row>
    <row r="3452" spans="1:31" x14ac:dyDescent="0.25">
      <c r="A3452" t="s">
        <v>20656</v>
      </c>
      <c r="B3452" t="s">
        <v>858</v>
      </c>
      <c r="C3452">
        <v>2014</v>
      </c>
      <c r="D3452" s="1">
        <v>42157</v>
      </c>
      <c r="E3452" t="s">
        <v>416</v>
      </c>
      <c r="F3452">
        <v>134</v>
      </c>
      <c r="G3452" t="s">
        <v>20657</v>
      </c>
      <c r="H3452" t="s">
        <v>103</v>
      </c>
      <c r="I3452" t="s">
        <v>12469</v>
      </c>
      <c r="J3452" t="s">
        <v>12469</v>
      </c>
      <c r="K3452" t="s">
        <v>336</v>
      </c>
      <c r="L3452" t="s">
        <v>20658</v>
      </c>
      <c r="M3452" t="s">
        <v>20659</v>
      </c>
      <c r="N3452">
        <v>7.6</v>
      </c>
      <c r="O3452">
        <v>415279</v>
      </c>
      <c r="P3452" s="2">
        <v>68000000</v>
      </c>
      <c r="Q3452" s="2">
        <v>85817906</v>
      </c>
      <c r="R3452" s="2">
        <v>211822697</v>
      </c>
      <c r="S3452" s="2">
        <v>229640603</v>
      </c>
      <c r="T3452">
        <v>64</v>
      </c>
      <c r="U3452">
        <v>1.5775066589731892</v>
      </c>
      <c r="V3452">
        <v>0.5965157869497234</v>
      </c>
      <c r="W3452">
        <f>AVERAGE(U3452:V3452)</f>
        <v>1.0870112229614564</v>
      </c>
      <c r="X3452" s="4">
        <v>2.3224398472754197</v>
      </c>
      <c r="Y3452">
        <f>AVERAGE(W3452:X3452)</f>
        <v>1.7047255351184381</v>
      </c>
      <c r="Z3452" t="s">
        <v>24006</v>
      </c>
      <c r="AA3452" t="s">
        <v>22731</v>
      </c>
      <c r="AB3452" t="s">
        <v>24007</v>
      </c>
      <c r="AC3452" t="s">
        <v>22725</v>
      </c>
      <c r="AD3452">
        <v>1977</v>
      </c>
      <c r="AE3452">
        <v>0</v>
      </c>
    </row>
    <row r="3453" spans="1:31" x14ac:dyDescent="0.25">
      <c r="A3453" t="s">
        <v>20612</v>
      </c>
      <c r="B3453" t="s">
        <v>20613</v>
      </c>
      <c r="C3453">
        <v>2016</v>
      </c>
      <c r="D3453" s="1">
        <v>42572</v>
      </c>
      <c r="E3453" t="s">
        <v>65</v>
      </c>
      <c r="F3453">
        <v>122</v>
      </c>
      <c r="G3453" t="s">
        <v>20614</v>
      </c>
      <c r="H3453" t="s">
        <v>25</v>
      </c>
      <c r="I3453" t="s">
        <v>13808</v>
      </c>
      <c r="J3453" t="s">
        <v>20615</v>
      </c>
      <c r="K3453" t="s">
        <v>87</v>
      </c>
      <c r="L3453" t="s">
        <v>20616</v>
      </c>
      <c r="M3453" t="s">
        <v>20617</v>
      </c>
      <c r="N3453">
        <v>7.1</v>
      </c>
      <c r="O3453">
        <v>223293</v>
      </c>
      <c r="P3453" s="2">
        <v>185000000</v>
      </c>
      <c r="Q3453" s="2">
        <v>158848340</v>
      </c>
      <c r="R3453" s="2">
        <v>343471816</v>
      </c>
      <c r="S3453" s="2">
        <v>317320156</v>
      </c>
      <c r="T3453">
        <v>68</v>
      </c>
      <c r="U3453">
        <v>1.1813189536309987</v>
      </c>
      <c r="V3453">
        <v>0.82235324188516246</v>
      </c>
      <c r="W3453">
        <f>AVERAGE(U3453:V3453)</f>
        <v>1.0018360977580807</v>
      </c>
      <c r="X3453" s="4">
        <v>3.2767007241047601</v>
      </c>
      <c r="Y3453">
        <f>AVERAGE(W3453:X3453)</f>
        <v>2.1392684109314204</v>
      </c>
    </row>
    <row r="3454" spans="1:31" x14ac:dyDescent="0.25">
      <c r="A3454" t="s">
        <v>15043</v>
      </c>
      <c r="B3454" t="s">
        <v>4176</v>
      </c>
      <c r="C3454">
        <v>2006</v>
      </c>
      <c r="D3454" s="1">
        <v>38800</v>
      </c>
      <c r="E3454" t="s">
        <v>265</v>
      </c>
      <c r="F3454">
        <v>93</v>
      </c>
      <c r="G3454" t="s">
        <v>11668</v>
      </c>
      <c r="H3454" t="s">
        <v>25</v>
      </c>
      <c r="I3454" t="s">
        <v>11437</v>
      </c>
      <c r="J3454" t="s">
        <v>15044</v>
      </c>
      <c r="K3454" t="s">
        <v>193</v>
      </c>
      <c r="L3454" t="s">
        <v>15045</v>
      </c>
      <c r="M3454" t="s">
        <v>15046</v>
      </c>
      <c r="N3454">
        <v>5.7</v>
      </c>
      <c r="O3454">
        <v>80280</v>
      </c>
      <c r="P3454" s="2">
        <v>80000000</v>
      </c>
      <c r="Q3454" s="2">
        <v>82226474</v>
      </c>
      <c r="R3454" s="2">
        <v>164115897</v>
      </c>
      <c r="S3454" s="2">
        <v>166342371</v>
      </c>
      <c r="T3454">
        <v>38</v>
      </c>
      <c r="U3454">
        <v>7.1993378672865663E-2</v>
      </c>
      <c r="V3454">
        <v>-0.87142767013063027</v>
      </c>
      <c r="W3454">
        <f>AVERAGE(U3454:V3454)</f>
        <v>-0.39971714572888228</v>
      </c>
      <c r="X3454" s="4">
        <v>1.6335332059508798</v>
      </c>
      <c r="Y3454">
        <f>AVERAGE(W3454:X3454)</f>
        <v>0.61690803011099882</v>
      </c>
    </row>
    <row r="3455" spans="1:31" x14ac:dyDescent="0.25">
      <c r="A3455" t="s">
        <v>15832</v>
      </c>
      <c r="B3455" t="s">
        <v>15833</v>
      </c>
      <c r="C3455">
        <v>2006</v>
      </c>
      <c r="D3455" s="1">
        <v>39178</v>
      </c>
      <c r="E3455" t="s">
        <v>5096</v>
      </c>
      <c r="F3455">
        <v>110</v>
      </c>
      <c r="G3455" t="s">
        <v>11668</v>
      </c>
      <c r="H3455" t="s">
        <v>25</v>
      </c>
      <c r="I3455" t="s">
        <v>14083</v>
      </c>
      <c r="J3455" t="s">
        <v>15834</v>
      </c>
      <c r="K3455" t="s">
        <v>15835</v>
      </c>
      <c r="L3455" t="s">
        <v>15836</v>
      </c>
      <c r="M3455" t="s">
        <v>15837</v>
      </c>
      <c r="N3455">
        <v>7.6</v>
      </c>
      <c r="O3455">
        <v>350645</v>
      </c>
      <c r="P3455" s="2">
        <v>16500000</v>
      </c>
      <c r="Q3455" s="2">
        <v>39868642</v>
      </c>
      <c r="R3455" s="2">
        <v>87892388</v>
      </c>
      <c r="S3455" s="2">
        <v>111261030</v>
      </c>
      <c r="T3455">
        <v>68</v>
      </c>
      <c r="U3455">
        <v>1.5775066589731892</v>
      </c>
      <c r="V3455">
        <v>0.82235324188516246</v>
      </c>
      <c r="W3455">
        <f>AVERAGE(U3455:V3455)</f>
        <v>1.1999299504291758</v>
      </c>
      <c r="X3455" s="4">
        <v>1.03405514109811</v>
      </c>
      <c r="Y3455">
        <f>AVERAGE(W3455:X3455)</f>
        <v>1.1169925457636429</v>
      </c>
    </row>
    <row r="3456" spans="1:31" x14ac:dyDescent="0.25">
      <c r="A3456" t="s">
        <v>17376</v>
      </c>
      <c r="B3456" t="s">
        <v>17377</v>
      </c>
      <c r="C3456">
        <v>2009</v>
      </c>
      <c r="D3456" s="1">
        <v>40067</v>
      </c>
      <c r="E3456" t="s">
        <v>65</v>
      </c>
      <c r="F3456">
        <v>118</v>
      </c>
      <c r="G3456" t="s">
        <v>11668</v>
      </c>
      <c r="H3456" t="s">
        <v>12518</v>
      </c>
      <c r="I3456" t="s">
        <v>8924</v>
      </c>
      <c r="J3456" t="s">
        <v>17378</v>
      </c>
      <c r="K3456" t="s">
        <v>87</v>
      </c>
      <c r="L3456" t="s">
        <v>17379</v>
      </c>
      <c r="M3456" t="s">
        <v>17380</v>
      </c>
      <c r="N3456">
        <v>5.8</v>
      </c>
      <c r="O3456">
        <v>196946</v>
      </c>
      <c r="P3456" s="2">
        <v>175000000</v>
      </c>
      <c r="Q3456" s="2">
        <v>150201498</v>
      </c>
      <c r="R3456" s="2">
        <v>302469017</v>
      </c>
      <c r="S3456" s="2">
        <v>277670515</v>
      </c>
      <c r="T3456">
        <v>32</v>
      </c>
      <c r="U3456">
        <v>0.15123091974130348</v>
      </c>
      <c r="V3456">
        <v>-1.2101838525337887</v>
      </c>
      <c r="W3456">
        <f>AVERAGE(U3456:V3456)</f>
        <v>-0.52947646639624257</v>
      </c>
      <c r="X3456" s="4">
        <v>2.8451736474711855</v>
      </c>
      <c r="Y3456">
        <f>AVERAGE(W3456:X3456)</f>
        <v>1.1578485905374714</v>
      </c>
    </row>
    <row r="3457" spans="1:31" x14ac:dyDescent="0.25">
      <c r="A3457" t="s">
        <v>15939</v>
      </c>
      <c r="B3457" t="s">
        <v>15940</v>
      </c>
      <c r="C3457">
        <v>2005</v>
      </c>
      <c r="D3457" s="1">
        <v>38772</v>
      </c>
      <c r="E3457" t="s">
        <v>47</v>
      </c>
      <c r="F3457">
        <v>94</v>
      </c>
      <c r="G3457" t="s">
        <v>11668</v>
      </c>
      <c r="H3457" t="s">
        <v>15941</v>
      </c>
      <c r="I3457" t="s">
        <v>14015</v>
      </c>
      <c r="J3457" t="s">
        <v>14015</v>
      </c>
      <c r="K3457" t="s">
        <v>15942</v>
      </c>
      <c r="L3457" t="s">
        <v>15943</v>
      </c>
      <c r="M3457" t="s">
        <v>15944</v>
      </c>
      <c r="N3457">
        <v>5.9</v>
      </c>
      <c r="O3457">
        <v>166799</v>
      </c>
      <c r="P3457" s="2">
        <v>4800000</v>
      </c>
      <c r="Q3457" s="2">
        <v>47326473</v>
      </c>
      <c r="R3457" s="2">
        <v>81979826</v>
      </c>
      <c r="S3457" s="2">
        <v>124506299</v>
      </c>
      <c r="T3457">
        <v>55</v>
      </c>
      <c r="U3457">
        <v>0.23046846080974201</v>
      </c>
      <c r="V3457">
        <v>8.8381513344985618E-2</v>
      </c>
      <c r="W3457">
        <f>AVERAGE(U3457:V3457)</f>
        <v>0.1594249870773638</v>
      </c>
      <c r="X3457" s="4">
        <v>1.1782100960142292</v>
      </c>
      <c r="Y3457">
        <f>AVERAGE(W3457:X3457)</f>
        <v>0.66881754154579653</v>
      </c>
      <c r="Z3457" t="s">
        <v>23890</v>
      </c>
      <c r="AA3457" t="s">
        <v>22731</v>
      </c>
      <c r="AB3457" t="s">
        <v>23891</v>
      </c>
      <c r="AC3457" t="s">
        <v>22725</v>
      </c>
      <c r="AD3457">
        <v>0</v>
      </c>
      <c r="AE3457">
        <v>0</v>
      </c>
    </row>
    <row r="3458" spans="1:31" x14ac:dyDescent="0.25">
      <c r="A3458" t="s">
        <v>14489</v>
      </c>
      <c r="B3458" t="s">
        <v>14490</v>
      </c>
      <c r="C3458">
        <v>2004</v>
      </c>
      <c r="D3458" s="1">
        <v>38114</v>
      </c>
      <c r="E3458" t="s">
        <v>266</v>
      </c>
      <c r="F3458">
        <v>131</v>
      </c>
      <c r="G3458" t="s">
        <v>14491</v>
      </c>
      <c r="H3458" t="s">
        <v>483</v>
      </c>
      <c r="I3458" t="s">
        <v>8924</v>
      </c>
      <c r="J3458" t="s">
        <v>8924</v>
      </c>
      <c r="K3458" t="s">
        <v>155</v>
      </c>
      <c r="L3458" t="s">
        <v>14492</v>
      </c>
      <c r="M3458" t="s">
        <v>14493</v>
      </c>
      <c r="N3458">
        <v>6.1</v>
      </c>
      <c r="O3458">
        <v>240561</v>
      </c>
      <c r="P3458" s="2">
        <v>160000000</v>
      </c>
      <c r="Q3458" s="2">
        <v>120177084</v>
      </c>
      <c r="R3458" s="2">
        <v>300157638</v>
      </c>
      <c r="S3458" s="2">
        <v>260334722</v>
      </c>
      <c r="T3458">
        <v>35</v>
      </c>
      <c r="U3458">
        <v>0.38894354294661765</v>
      </c>
      <c r="V3458">
        <v>-1.0408057613322095</v>
      </c>
      <c r="W3458">
        <f>AVERAGE(U3458:V3458)</f>
        <v>-0.32593110919279589</v>
      </c>
      <c r="X3458" s="4">
        <v>2.6564994530588129</v>
      </c>
      <c r="Y3458">
        <f>AVERAGE(W3458:X3458)</f>
        <v>1.1652841719330085</v>
      </c>
      <c r="Z3458" t="s">
        <v>23307</v>
      </c>
      <c r="AA3458" t="s">
        <v>22731</v>
      </c>
      <c r="AB3458" t="s">
        <v>23308</v>
      </c>
      <c r="AC3458" t="s">
        <v>22725</v>
      </c>
      <c r="AD3458">
        <v>1950</v>
      </c>
      <c r="AE3458">
        <v>0</v>
      </c>
    </row>
    <row r="3459" spans="1:31" x14ac:dyDescent="0.25">
      <c r="A3459" t="s">
        <v>12036</v>
      </c>
      <c r="B3459" t="s">
        <v>12037</v>
      </c>
      <c r="C3459">
        <v>2001</v>
      </c>
      <c r="D3459" s="1">
        <v>37246</v>
      </c>
      <c r="E3459" t="s">
        <v>385</v>
      </c>
      <c r="F3459">
        <v>122</v>
      </c>
      <c r="G3459" t="s">
        <v>12038</v>
      </c>
      <c r="H3459" t="s">
        <v>25</v>
      </c>
      <c r="I3459" t="s">
        <v>10190</v>
      </c>
      <c r="J3459" t="s">
        <v>12039</v>
      </c>
      <c r="K3459" t="s">
        <v>799</v>
      </c>
      <c r="L3459" t="s">
        <v>12040</v>
      </c>
      <c r="M3459" t="s">
        <v>12041</v>
      </c>
      <c r="N3459">
        <v>6.8</v>
      </c>
      <c r="O3459">
        <v>144714</v>
      </c>
      <c r="P3459" s="2">
        <v>35000000</v>
      </c>
      <c r="Q3459" s="2">
        <v>31602566</v>
      </c>
      <c r="R3459" s="2">
        <v>74558115</v>
      </c>
      <c r="S3459" s="2">
        <v>71160681</v>
      </c>
      <c r="T3459">
        <v>54</v>
      </c>
      <c r="U3459">
        <v>0.94360633042568443</v>
      </c>
      <c r="V3459">
        <v>3.1922149611125862E-2</v>
      </c>
      <c r="W3459">
        <f>AVERAGE(U3459:V3459)</f>
        <v>0.48776424001840513</v>
      </c>
      <c r="X3459" s="4">
        <v>0.59762278157293591</v>
      </c>
      <c r="Y3459">
        <f>AVERAGE(W3459:X3459)</f>
        <v>0.54269351079567052</v>
      </c>
    </row>
    <row r="3460" spans="1:31" x14ac:dyDescent="0.25">
      <c r="A3460" t="s">
        <v>21393</v>
      </c>
      <c r="B3460" t="s">
        <v>21394</v>
      </c>
      <c r="C3460">
        <v>2017</v>
      </c>
      <c r="D3460" s="1">
        <v>42775</v>
      </c>
      <c r="E3460" t="s">
        <v>5932</v>
      </c>
      <c r="F3460">
        <v>104</v>
      </c>
      <c r="G3460" t="s">
        <v>3324</v>
      </c>
      <c r="H3460" t="s">
        <v>25</v>
      </c>
      <c r="I3460" t="s">
        <v>21395</v>
      </c>
      <c r="J3460" t="s">
        <v>21396</v>
      </c>
      <c r="K3460" t="s">
        <v>11886</v>
      </c>
      <c r="L3460" t="s">
        <v>21397</v>
      </c>
      <c r="M3460" t="s">
        <v>21398</v>
      </c>
      <c r="N3460">
        <v>7.3</v>
      </c>
      <c r="O3460">
        <v>128222</v>
      </c>
      <c r="P3460" s="2">
        <v>80000000</v>
      </c>
      <c r="Q3460" s="2">
        <v>175750384</v>
      </c>
      <c r="R3460" s="2">
        <v>311950384</v>
      </c>
      <c r="S3460" s="2">
        <v>407700768</v>
      </c>
      <c r="T3460">
        <v>75</v>
      </c>
      <c r="U3460">
        <v>1.339794035767875</v>
      </c>
      <c r="V3460">
        <v>1.2175687880221808</v>
      </c>
      <c r="W3460">
        <f>AVERAGE(U3460:V3460)</f>
        <v>1.278681411895028</v>
      </c>
      <c r="X3460" s="4">
        <v>4.2603585907854029</v>
      </c>
      <c r="Y3460">
        <f>AVERAGE(W3460:X3460)</f>
        <v>2.7695200013402155</v>
      </c>
    </row>
    <row r="3461" spans="1:31" x14ac:dyDescent="0.25">
      <c r="A3461" t="s">
        <v>18701</v>
      </c>
      <c r="B3461" t="s">
        <v>18702</v>
      </c>
      <c r="C3461">
        <v>2014</v>
      </c>
      <c r="D3461" s="1">
        <v>41690</v>
      </c>
      <c r="E3461" t="s">
        <v>4545</v>
      </c>
      <c r="F3461">
        <v>100</v>
      </c>
      <c r="G3461" t="s">
        <v>18703</v>
      </c>
      <c r="H3461" t="s">
        <v>2447</v>
      </c>
      <c r="I3461" t="s">
        <v>18704</v>
      </c>
      <c r="J3461" t="s">
        <v>16843</v>
      </c>
      <c r="K3461" t="s">
        <v>186</v>
      </c>
      <c r="L3461" t="s">
        <v>18705</v>
      </c>
      <c r="M3461" t="s">
        <v>18706</v>
      </c>
      <c r="N3461">
        <v>7.7</v>
      </c>
      <c r="O3461">
        <v>319327</v>
      </c>
      <c r="P3461" s="2">
        <v>60000000</v>
      </c>
      <c r="Q3461" s="2">
        <v>257760692</v>
      </c>
      <c r="R3461" s="2">
        <v>468060692</v>
      </c>
      <c r="S3461" s="2">
        <v>665821384</v>
      </c>
      <c r="T3461">
        <v>83</v>
      </c>
      <c r="U3461">
        <v>1.6567442000416277</v>
      </c>
      <c r="V3461">
        <v>1.6692436978930587</v>
      </c>
      <c r="W3461">
        <f>AVERAGE(U3461:V3461)</f>
        <v>1.6629939489673431</v>
      </c>
      <c r="X3461" s="4">
        <v>7.069615674382641</v>
      </c>
      <c r="Y3461">
        <f>AVERAGE(W3461:X3461)</f>
        <v>4.3663048116749916</v>
      </c>
    </row>
    <row r="3462" spans="1:31" x14ac:dyDescent="0.25">
      <c r="A3462" t="s">
        <v>20817</v>
      </c>
      <c r="B3462" t="s">
        <v>20818</v>
      </c>
      <c r="C3462">
        <v>2017</v>
      </c>
      <c r="D3462" s="1">
        <v>43020</v>
      </c>
      <c r="E3462" t="s">
        <v>4545</v>
      </c>
      <c r="F3462">
        <v>101</v>
      </c>
      <c r="G3462" t="s">
        <v>18703</v>
      </c>
      <c r="H3462" t="s">
        <v>25</v>
      </c>
      <c r="I3462" t="s">
        <v>20819</v>
      </c>
      <c r="J3462" t="s">
        <v>20820</v>
      </c>
      <c r="K3462" t="s">
        <v>20821</v>
      </c>
      <c r="L3462" t="s">
        <v>20822</v>
      </c>
      <c r="M3462" t="s">
        <v>20823</v>
      </c>
      <c r="N3462">
        <v>6</v>
      </c>
      <c r="O3462">
        <v>21770</v>
      </c>
      <c r="P3462" s="2">
        <v>70000000</v>
      </c>
      <c r="Q3462" s="2">
        <v>59281555</v>
      </c>
      <c r="R3462" s="2">
        <v>123081555</v>
      </c>
      <c r="S3462" s="2">
        <v>112363110</v>
      </c>
      <c r="T3462">
        <v>55</v>
      </c>
      <c r="U3462">
        <v>0.30970600187817982</v>
      </c>
      <c r="V3462">
        <v>8.8381513344985618E-2</v>
      </c>
      <c r="W3462">
        <f>AVERAGE(U3462:V3462)</f>
        <v>0.19904375761158272</v>
      </c>
      <c r="X3462" s="4">
        <v>1.046049634582082</v>
      </c>
      <c r="Y3462">
        <f>AVERAGE(W3462:X3462)</f>
        <v>0.62254669609683233</v>
      </c>
    </row>
    <row r="3463" spans="1:31" x14ac:dyDescent="0.25">
      <c r="A3463" t="s">
        <v>5489</v>
      </c>
      <c r="B3463" t="s">
        <v>5490</v>
      </c>
      <c r="C3463">
        <v>1971</v>
      </c>
      <c r="D3463" s="1">
        <v>26228</v>
      </c>
      <c r="E3463" t="s">
        <v>3517</v>
      </c>
      <c r="F3463">
        <v>100</v>
      </c>
      <c r="G3463" t="s">
        <v>5491</v>
      </c>
      <c r="H3463" t="s">
        <v>848</v>
      </c>
      <c r="I3463" t="s">
        <v>5058</v>
      </c>
      <c r="J3463" t="s">
        <v>5492</v>
      </c>
      <c r="K3463" t="s">
        <v>4861</v>
      </c>
      <c r="L3463" t="s">
        <v>5493</v>
      </c>
      <c r="M3463" t="s">
        <v>5494</v>
      </c>
      <c r="N3463">
        <v>7.8</v>
      </c>
      <c r="O3463">
        <v>173962</v>
      </c>
      <c r="P3463" s="2">
        <v>3000000</v>
      </c>
      <c r="Q3463" s="2">
        <v>526633</v>
      </c>
      <c r="R3463" s="2">
        <v>527081</v>
      </c>
      <c r="S3463" s="2">
        <v>-1946286</v>
      </c>
      <c r="T3463">
        <v>67</v>
      </c>
      <c r="U3463">
        <v>1.7359817411100655</v>
      </c>
      <c r="V3463">
        <v>0.76589387815130272</v>
      </c>
      <c r="W3463">
        <f>AVERAGE(U3463:V3463)</f>
        <v>1.2509378096306842</v>
      </c>
      <c r="X3463" s="4">
        <v>-0.19803727878062941</v>
      </c>
      <c r="Y3463">
        <f>AVERAGE(W3463:X3463)</f>
        <v>0.52645026542502737</v>
      </c>
    </row>
    <row r="3464" spans="1:31" x14ac:dyDescent="0.25">
      <c r="A3464" t="s">
        <v>8582</v>
      </c>
      <c r="B3464" t="s">
        <v>8583</v>
      </c>
      <c r="C3464">
        <v>1987</v>
      </c>
      <c r="D3464" s="1">
        <v>32206</v>
      </c>
      <c r="E3464" t="s">
        <v>90</v>
      </c>
      <c r="F3464">
        <v>102</v>
      </c>
      <c r="G3464" t="s">
        <v>4384</v>
      </c>
      <c r="H3464" t="s">
        <v>25</v>
      </c>
      <c r="I3464" t="s">
        <v>7863</v>
      </c>
      <c r="J3464" t="s">
        <v>8584</v>
      </c>
      <c r="K3464" t="s">
        <v>7857</v>
      </c>
      <c r="L3464" t="s">
        <v>8585</v>
      </c>
      <c r="M3464" t="s">
        <v>8586</v>
      </c>
      <c r="N3464">
        <v>6</v>
      </c>
      <c r="O3464">
        <v>46737</v>
      </c>
      <c r="P3464" s="2">
        <v>11000000</v>
      </c>
      <c r="Q3464" s="2">
        <v>167780960</v>
      </c>
      <c r="R3464" s="2">
        <v>167780960</v>
      </c>
      <c r="S3464" s="2">
        <v>324561920</v>
      </c>
      <c r="T3464">
        <v>61</v>
      </c>
      <c r="U3464">
        <v>0.30970600187817982</v>
      </c>
      <c r="V3464">
        <v>0.42713769574814414</v>
      </c>
      <c r="W3464">
        <f>AVERAGE(U3464:V3464)</f>
        <v>0.36842184881316198</v>
      </c>
      <c r="X3464" s="4">
        <v>3.3555165007366408</v>
      </c>
      <c r="Y3464">
        <f>AVERAGE(W3464:X3464)</f>
        <v>1.8619691747749014</v>
      </c>
    </row>
    <row r="3465" spans="1:31" x14ac:dyDescent="0.25">
      <c r="A3465" t="s">
        <v>9491</v>
      </c>
      <c r="B3465" t="s">
        <v>9492</v>
      </c>
      <c r="C3465">
        <v>1991</v>
      </c>
      <c r="D3465" s="1">
        <v>33508</v>
      </c>
      <c r="E3465" t="s">
        <v>924</v>
      </c>
      <c r="F3465">
        <v>140</v>
      </c>
      <c r="G3465" t="s">
        <v>4384</v>
      </c>
      <c r="H3465" t="s">
        <v>25</v>
      </c>
      <c r="I3465" t="s">
        <v>5998</v>
      </c>
      <c r="J3465" t="s">
        <v>9493</v>
      </c>
      <c r="K3465" t="s">
        <v>9494</v>
      </c>
      <c r="L3465" t="s">
        <v>9495</v>
      </c>
      <c r="M3465" t="s">
        <v>9496</v>
      </c>
      <c r="N3465">
        <v>7.2</v>
      </c>
      <c r="O3465">
        <v>82363</v>
      </c>
      <c r="P3465" s="2">
        <v>38000000</v>
      </c>
      <c r="Q3465" s="2">
        <v>34416893</v>
      </c>
      <c r="R3465" s="2">
        <v>34416893</v>
      </c>
      <c r="S3465" s="2">
        <v>30833786</v>
      </c>
      <c r="T3465">
        <v>62</v>
      </c>
      <c r="U3465">
        <v>1.2605564946994372</v>
      </c>
      <c r="V3465">
        <v>0.48359705948200393</v>
      </c>
      <c r="W3465">
        <f>AVERAGE(U3465:V3465)</f>
        <v>0.87207677709072051</v>
      </c>
      <c r="X3465" s="4">
        <v>0.15872480746368461</v>
      </c>
      <c r="Y3465">
        <f>AVERAGE(W3465:X3465)</f>
        <v>0.51540079227720259</v>
      </c>
    </row>
    <row r="3466" spans="1:31" x14ac:dyDescent="0.25">
      <c r="A3466" t="s">
        <v>10323</v>
      </c>
      <c r="B3466" t="s">
        <v>10324</v>
      </c>
      <c r="C3466">
        <v>1993</v>
      </c>
      <c r="D3466" s="1">
        <v>34298</v>
      </c>
      <c r="E3466" t="s">
        <v>70</v>
      </c>
      <c r="F3466">
        <v>119</v>
      </c>
      <c r="G3466" t="s">
        <v>4384</v>
      </c>
      <c r="H3466" t="s">
        <v>428</v>
      </c>
      <c r="I3466" t="s">
        <v>7543</v>
      </c>
      <c r="J3466" t="s">
        <v>9910</v>
      </c>
      <c r="K3466" t="s">
        <v>8707</v>
      </c>
      <c r="L3466" t="s">
        <v>10325</v>
      </c>
      <c r="M3466" t="s">
        <v>10326</v>
      </c>
      <c r="N3466">
        <v>7.9</v>
      </c>
      <c r="O3466">
        <v>202557</v>
      </c>
      <c r="P3466" s="2">
        <v>13000000</v>
      </c>
      <c r="Q3466" s="2">
        <v>12281551</v>
      </c>
      <c r="R3466" s="2">
        <v>13092264</v>
      </c>
      <c r="S3466" s="2">
        <v>12373815</v>
      </c>
      <c r="T3466">
        <v>59</v>
      </c>
      <c r="U3466">
        <v>1.815219282178504</v>
      </c>
      <c r="V3466">
        <v>0.31421896828042467</v>
      </c>
      <c r="W3466">
        <f>AVERAGE(U3466:V3466)</f>
        <v>1.0647191252294643</v>
      </c>
      <c r="X3466" s="4">
        <v>-4.2184384132036588E-2</v>
      </c>
      <c r="Y3466">
        <f>AVERAGE(W3466:X3466)</f>
        <v>0.51126737054871385</v>
      </c>
    </row>
    <row r="3467" spans="1:31" x14ac:dyDescent="0.25">
      <c r="A3467" t="s">
        <v>11224</v>
      </c>
      <c r="B3467" t="s">
        <v>165</v>
      </c>
      <c r="C3467">
        <v>1996</v>
      </c>
      <c r="D3467" s="1">
        <v>35405</v>
      </c>
      <c r="E3467" t="s">
        <v>1342</v>
      </c>
      <c r="F3467">
        <v>91</v>
      </c>
      <c r="G3467" t="s">
        <v>4384</v>
      </c>
      <c r="H3467" t="s">
        <v>483</v>
      </c>
      <c r="I3467" t="s">
        <v>9435</v>
      </c>
      <c r="J3467" t="s">
        <v>11225</v>
      </c>
      <c r="K3467" t="s">
        <v>1289</v>
      </c>
      <c r="L3467" t="s">
        <v>11226</v>
      </c>
      <c r="M3467" t="s">
        <v>11227</v>
      </c>
      <c r="N3467">
        <v>6.9</v>
      </c>
      <c r="O3467">
        <v>138360</v>
      </c>
      <c r="P3467" s="2">
        <v>100000000</v>
      </c>
      <c r="Q3467" s="2">
        <v>100138851</v>
      </c>
      <c r="R3467" s="2">
        <v>325338851</v>
      </c>
      <c r="S3467" s="2">
        <v>325477702</v>
      </c>
      <c r="T3467">
        <v>74</v>
      </c>
      <c r="U3467">
        <v>1.022843871494123</v>
      </c>
      <c r="V3467">
        <v>1.1611094242883211</v>
      </c>
      <c r="W3467">
        <f>AVERAGE(U3467:V3467)</f>
        <v>1.0919766478912221</v>
      </c>
      <c r="X3467" s="4">
        <v>3.3654834189564968</v>
      </c>
      <c r="Y3467">
        <f>AVERAGE(W3467:X3467)</f>
        <v>2.2287300334238593</v>
      </c>
    </row>
    <row r="3468" spans="1:31" x14ac:dyDescent="0.25">
      <c r="A3468" t="s">
        <v>11688</v>
      </c>
      <c r="B3468" t="s">
        <v>7540</v>
      </c>
      <c r="C3468">
        <v>1997</v>
      </c>
      <c r="D3468" s="1">
        <v>35769</v>
      </c>
      <c r="E3468" t="s">
        <v>452</v>
      </c>
      <c r="F3468">
        <v>93</v>
      </c>
      <c r="G3468" t="s">
        <v>4384</v>
      </c>
      <c r="H3468" t="s">
        <v>11689</v>
      </c>
      <c r="I3468" t="s">
        <v>9034</v>
      </c>
      <c r="J3468" t="s">
        <v>9034</v>
      </c>
      <c r="K3468" t="s">
        <v>7139</v>
      </c>
      <c r="L3468" t="s">
        <v>11690</v>
      </c>
      <c r="M3468" t="s">
        <v>11691</v>
      </c>
      <c r="N3468">
        <v>7.3</v>
      </c>
      <c r="O3468">
        <v>200263</v>
      </c>
      <c r="P3468" s="2">
        <v>85000000</v>
      </c>
      <c r="Q3468" s="2">
        <v>99112101</v>
      </c>
      <c r="R3468" s="2">
        <v>252712101</v>
      </c>
      <c r="S3468" s="2">
        <v>266824202</v>
      </c>
      <c r="T3468">
        <v>74</v>
      </c>
      <c r="U3468">
        <v>1.339794035767875</v>
      </c>
      <c r="V3468">
        <v>1.1611094242883211</v>
      </c>
      <c r="W3468">
        <f>AVERAGE(U3468:V3468)</f>
        <v>1.250451730028098</v>
      </c>
      <c r="X3468" s="4">
        <v>2.7271277428148801</v>
      </c>
      <c r="Y3468">
        <f>AVERAGE(W3468:X3468)</f>
        <v>1.988789736421489</v>
      </c>
    </row>
    <row r="3469" spans="1:31" x14ac:dyDescent="0.25">
      <c r="A3469" t="s">
        <v>14995</v>
      </c>
      <c r="B3469" t="s">
        <v>14996</v>
      </c>
      <c r="C3469">
        <v>2004</v>
      </c>
      <c r="D3469" s="1">
        <v>38310</v>
      </c>
      <c r="E3469" t="s">
        <v>57</v>
      </c>
      <c r="F3469">
        <v>80</v>
      </c>
      <c r="G3469" t="s">
        <v>4384</v>
      </c>
      <c r="H3469" t="s">
        <v>175</v>
      </c>
      <c r="I3469" t="s">
        <v>8749</v>
      </c>
      <c r="J3469" t="s">
        <v>14997</v>
      </c>
      <c r="K3469" t="s">
        <v>14687</v>
      </c>
      <c r="L3469" t="s">
        <v>14998</v>
      </c>
      <c r="M3469" t="s">
        <v>14999</v>
      </c>
      <c r="N3469">
        <v>8</v>
      </c>
      <c r="O3469">
        <v>228858</v>
      </c>
      <c r="P3469" s="2">
        <v>2700000</v>
      </c>
      <c r="Q3469" s="2">
        <v>5820649</v>
      </c>
      <c r="R3469" s="2">
        <v>15936507</v>
      </c>
      <c r="S3469" s="2">
        <v>19057156</v>
      </c>
      <c r="T3469">
        <v>90</v>
      </c>
      <c r="U3469">
        <v>1.8944568232469419</v>
      </c>
      <c r="V3469">
        <v>2.0644592440300773</v>
      </c>
      <c r="W3469">
        <f>AVERAGE(U3469:V3469)</f>
        <v>1.9794580336385095</v>
      </c>
      <c r="X3469" s="4">
        <v>3.0553792838476469E-2</v>
      </c>
      <c r="Y3469">
        <f>AVERAGE(W3469:X3469)</f>
        <v>1.005005913238493</v>
      </c>
    </row>
    <row r="3470" spans="1:31" x14ac:dyDescent="0.25">
      <c r="A3470" t="s">
        <v>16831</v>
      </c>
      <c r="B3470" t="s">
        <v>16832</v>
      </c>
      <c r="C3470">
        <v>2010</v>
      </c>
      <c r="D3470" s="1">
        <v>40606</v>
      </c>
      <c r="E3470" t="s">
        <v>71</v>
      </c>
      <c r="F3470">
        <v>106</v>
      </c>
      <c r="G3470" t="s">
        <v>4384</v>
      </c>
      <c r="H3470" t="s">
        <v>25</v>
      </c>
      <c r="I3470" t="s">
        <v>12465</v>
      </c>
      <c r="J3470" t="s">
        <v>16833</v>
      </c>
      <c r="K3470" t="s">
        <v>13367</v>
      </c>
      <c r="L3470" t="s">
        <v>16834</v>
      </c>
      <c r="M3470" t="s">
        <v>16835</v>
      </c>
      <c r="N3470">
        <v>7</v>
      </c>
      <c r="O3470">
        <v>124375</v>
      </c>
      <c r="P3470" s="2">
        <v>4000000</v>
      </c>
      <c r="Q3470" s="2">
        <v>20811365</v>
      </c>
      <c r="R3470" s="2">
        <v>34758951</v>
      </c>
      <c r="S3470" s="2">
        <v>51570316</v>
      </c>
      <c r="T3470">
        <v>86</v>
      </c>
      <c r="U3470">
        <v>1.1020814125625609</v>
      </c>
      <c r="V3470">
        <v>1.8386217890946381</v>
      </c>
      <c r="W3470">
        <f>AVERAGE(U3470:V3470)</f>
        <v>1.4703516008285995</v>
      </c>
      <c r="X3470" s="4">
        <v>0.38441094092513045</v>
      </c>
      <c r="Y3470">
        <f>AVERAGE(W3470:X3470)</f>
        <v>0.92738127087686495</v>
      </c>
    </row>
    <row r="3471" spans="1:31" x14ac:dyDescent="0.25">
      <c r="A3471" t="s">
        <v>17584</v>
      </c>
      <c r="B3471" t="s">
        <v>17585</v>
      </c>
      <c r="C3471">
        <v>2008</v>
      </c>
      <c r="D3471" s="1">
        <v>39899</v>
      </c>
      <c r="E3471" t="s">
        <v>57</v>
      </c>
      <c r="F3471">
        <v>110</v>
      </c>
      <c r="G3471" t="s">
        <v>4384</v>
      </c>
      <c r="H3471" t="s">
        <v>25</v>
      </c>
      <c r="I3471" t="s">
        <v>12454</v>
      </c>
      <c r="J3471" t="s">
        <v>17586</v>
      </c>
      <c r="K3471" t="s">
        <v>15975</v>
      </c>
      <c r="L3471" t="s">
        <v>17587</v>
      </c>
      <c r="M3471" t="s">
        <v>17588</v>
      </c>
      <c r="N3471">
        <v>7</v>
      </c>
      <c r="O3471">
        <v>37140</v>
      </c>
      <c r="P3471" s="2">
        <v>9800000</v>
      </c>
      <c r="Q3471" s="2">
        <v>3149034</v>
      </c>
      <c r="R3471" s="2">
        <v>16303643</v>
      </c>
      <c r="S3471" s="2">
        <v>9652677</v>
      </c>
      <c r="T3471">
        <v>74</v>
      </c>
      <c r="U3471">
        <v>1.1020814125625609</v>
      </c>
      <c r="V3471">
        <v>1.1611094242883211</v>
      </c>
      <c r="W3471">
        <f>AVERAGE(U3471:V3471)</f>
        <v>1.1315954184254409</v>
      </c>
      <c r="X3471" s="4">
        <v>-7.1799903885583202E-2</v>
      </c>
      <c r="Y3471">
        <f>AVERAGE(W3471:X3471)</f>
        <v>0.52989775726992883</v>
      </c>
    </row>
    <row r="3472" spans="1:31" x14ac:dyDescent="0.25">
      <c r="A3472" t="s">
        <v>18267</v>
      </c>
      <c r="B3472" t="s">
        <v>18268</v>
      </c>
      <c r="C3472">
        <v>2010</v>
      </c>
      <c r="D3472" s="1">
        <v>40466</v>
      </c>
      <c r="E3472" t="s">
        <v>1286</v>
      </c>
      <c r="F3472">
        <v>95</v>
      </c>
      <c r="G3472" t="s">
        <v>4384</v>
      </c>
      <c r="H3472" t="s">
        <v>25</v>
      </c>
      <c r="I3472" t="s">
        <v>18269</v>
      </c>
      <c r="J3472" t="s">
        <v>13597</v>
      </c>
      <c r="K3472" t="s">
        <v>155</v>
      </c>
      <c r="L3472" t="s">
        <v>18270</v>
      </c>
      <c r="M3472" t="s">
        <v>18271</v>
      </c>
      <c r="N3472">
        <v>7.6</v>
      </c>
      <c r="O3472">
        <v>491257</v>
      </c>
      <c r="P3472" s="2">
        <v>69000000</v>
      </c>
      <c r="Q3472" s="2">
        <v>251513985</v>
      </c>
      <c r="R3472" s="2">
        <v>543113985</v>
      </c>
      <c r="S3472" s="2">
        <v>725627970</v>
      </c>
      <c r="T3472">
        <v>72</v>
      </c>
      <c r="U3472">
        <v>1.5775066589731892</v>
      </c>
      <c r="V3472">
        <v>1.0481906968206014</v>
      </c>
      <c r="W3472">
        <f>AVERAGE(U3472:V3472)</f>
        <v>1.3128486778968953</v>
      </c>
      <c r="X3472" s="4">
        <v>7.7205209680778468</v>
      </c>
      <c r="Y3472">
        <f>AVERAGE(W3472:X3472)</f>
        <v>4.5166848229873713</v>
      </c>
    </row>
    <row r="3473" spans="1:31" x14ac:dyDescent="0.25">
      <c r="A3473" t="s">
        <v>18632</v>
      </c>
      <c r="B3473" t="s">
        <v>18633</v>
      </c>
      <c r="C3473">
        <v>2010</v>
      </c>
      <c r="D3473" s="1">
        <v>40641</v>
      </c>
      <c r="E3473" t="s">
        <v>379</v>
      </c>
      <c r="F3473">
        <v>133</v>
      </c>
      <c r="G3473" t="s">
        <v>4384</v>
      </c>
      <c r="H3473" t="s">
        <v>25</v>
      </c>
      <c r="I3473" t="s">
        <v>10955</v>
      </c>
      <c r="J3473" t="s">
        <v>18634</v>
      </c>
      <c r="K3473" t="s">
        <v>14082</v>
      </c>
      <c r="L3473" t="s">
        <v>18635</v>
      </c>
      <c r="M3473" t="s">
        <v>18636</v>
      </c>
      <c r="N3473">
        <v>7.4</v>
      </c>
      <c r="O3473">
        <v>178794</v>
      </c>
      <c r="P3473" s="2">
        <v>30000000</v>
      </c>
      <c r="Q3473" s="2">
        <v>21148651</v>
      </c>
      <c r="R3473" s="2">
        <v>67448651</v>
      </c>
      <c r="S3473" s="2">
        <v>58597302</v>
      </c>
      <c r="T3473">
        <v>52</v>
      </c>
      <c r="U3473">
        <v>1.4190315768363135</v>
      </c>
      <c r="V3473">
        <v>-8.0996577856593643E-2</v>
      </c>
      <c r="W3473">
        <f>AVERAGE(U3473:V3473)</f>
        <v>0.66901749948985989</v>
      </c>
      <c r="X3473" s="4">
        <v>0.46088918006290869</v>
      </c>
      <c r="Y3473">
        <f>AVERAGE(W3473:X3473)</f>
        <v>0.56495333977638429</v>
      </c>
    </row>
    <row r="3474" spans="1:31" x14ac:dyDescent="0.25">
      <c r="A3474" t="s">
        <v>18665</v>
      </c>
      <c r="B3474" t="s">
        <v>18666</v>
      </c>
      <c r="C3474">
        <v>2012</v>
      </c>
      <c r="D3474" s="1">
        <v>41061</v>
      </c>
      <c r="E3474" t="s">
        <v>452</v>
      </c>
      <c r="F3474">
        <v>86</v>
      </c>
      <c r="G3474" t="s">
        <v>4384</v>
      </c>
      <c r="H3474" t="s">
        <v>25</v>
      </c>
      <c r="I3474" t="s">
        <v>18667</v>
      </c>
      <c r="J3474" t="s">
        <v>18668</v>
      </c>
      <c r="K3474" t="s">
        <v>155</v>
      </c>
      <c r="L3474" t="s">
        <v>18669</v>
      </c>
      <c r="M3474" t="s">
        <v>18670</v>
      </c>
      <c r="N3474">
        <v>6.4</v>
      </c>
      <c r="O3474">
        <v>96541</v>
      </c>
      <c r="P3474" s="2">
        <v>70000000</v>
      </c>
      <c r="Q3474" s="2">
        <v>214030500</v>
      </c>
      <c r="R3474" s="2">
        <v>348840316</v>
      </c>
      <c r="S3474" s="2">
        <v>492870816</v>
      </c>
      <c r="T3474">
        <v>46</v>
      </c>
      <c r="U3474">
        <v>0.62665616615193254</v>
      </c>
      <c r="V3474">
        <v>-0.41975276025975217</v>
      </c>
      <c r="W3474">
        <f>AVERAGE(U3474:V3474)</f>
        <v>0.10345170294609018</v>
      </c>
      <c r="X3474" s="4">
        <v>5.1873072567312359</v>
      </c>
      <c r="Y3474">
        <f>AVERAGE(W3474:X3474)</f>
        <v>2.6453794798386632</v>
      </c>
    </row>
    <row r="3475" spans="1:31" x14ac:dyDescent="0.25">
      <c r="A3475" t="s">
        <v>19171</v>
      </c>
      <c r="B3475" t="s">
        <v>19172</v>
      </c>
      <c r="C3475">
        <v>2013</v>
      </c>
      <c r="D3475" s="1">
        <v>41466</v>
      </c>
      <c r="E3475" t="s">
        <v>408</v>
      </c>
      <c r="F3475">
        <v>115</v>
      </c>
      <c r="G3475" t="s">
        <v>4384</v>
      </c>
      <c r="H3475" t="s">
        <v>175</v>
      </c>
      <c r="I3475" t="s">
        <v>14517</v>
      </c>
      <c r="J3475" t="s">
        <v>19173</v>
      </c>
      <c r="K3475" t="s">
        <v>12082</v>
      </c>
      <c r="L3475" t="s">
        <v>19174</v>
      </c>
      <c r="M3475" t="s">
        <v>19175</v>
      </c>
      <c r="N3475">
        <v>7.3</v>
      </c>
      <c r="O3475">
        <v>585135</v>
      </c>
      <c r="P3475" s="2">
        <v>75000000</v>
      </c>
      <c r="Q3475" s="2">
        <v>117723989</v>
      </c>
      <c r="R3475" s="2">
        <v>351723989</v>
      </c>
      <c r="S3475" s="2">
        <v>394447978</v>
      </c>
      <c r="T3475">
        <v>50</v>
      </c>
      <c r="U3475">
        <v>1.339794035767875</v>
      </c>
      <c r="V3475">
        <v>-0.19391530532431317</v>
      </c>
      <c r="W3475">
        <f>AVERAGE(U3475:V3475)</f>
        <v>0.57293936522178091</v>
      </c>
      <c r="X3475" s="4">
        <v>4.1161217810261759</v>
      </c>
      <c r="Y3475">
        <f>AVERAGE(W3475:X3475)</f>
        <v>2.3445305731239783</v>
      </c>
    </row>
    <row r="3476" spans="1:31" x14ac:dyDescent="0.25">
      <c r="A3476" t="s">
        <v>20032</v>
      </c>
      <c r="B3476" t="s">
        <v>20033</v>
      </c>
      <c r="C3476">
        <v>2013</v>
      </c>
      <c r="D3476" s="1">
        <v>41487</v>
      </c>
      <c r="E3476" t="s">
        <v>509</v>
      </c>
      <c r="F3476">
        <v>85</v>
      </c>
      <c r="G3476" t="s">
        <v>4384</v>
      </c>
      <c r="H3476" t="s">
        <v>25</v>
      </c>
      <c r="I3476" t="s">
        <v>17153</v>
      </c>
      <c r="J3476" t="s">
        <v>17153</v>
      </c>
      <c r="K3476" t="s">
        <v>155</v>
      </c>
      <c r="L3476" t="s">
        <v>20034</v>
      </c>
      <c r="M3476" t="s">
        <v>20035</v>
      </c>
      <c r="N3476">
        <v>5.7</v>
      </c>
      <c r="O3476">
        <v>198233</v>
      </c>
      <c r="P3476" s="2">
        <v>3000000</v>
      </c>
      <c r="Q3476" s="2">
        <v>64473115</v>
      </c>
      <c r="R3476" s="2">
        <v>89328627</v>
      </c>
      <c r="S3476" s="2">
        <v>150801742</v>
      </c>
      <c r="T3476">
        <v>41</v>
      </c>
      <c r="U3476">
        <v>7.1993378672865663E-2</v>
      </c>
      <c r="V3476">
        <v>-0.70204957892905095</v>
      </c>
      <c r="W3476">
        <f>AVERAGE(U3476:V3476)</f>
        <v>-0.31502810012809263</v>
      </c>
      <c r="X3476" s="4">
        <v>1.4643966883865227</v>
      </c>
      <c r="Y3476">
        <f>AVERAGE(W3476:X3476)</f>
        <v>0.57468429412921507</v>
      </c>
    </row>
    <row r="3477" spans="1:31" x14ac:dyDescent="0.25">
      <c r="A3477" t="s">
        <v>20781</v>
      </c>
      <c r="B3477" t="s">
        <v>20782</v>
      </c>
      <c r="C3477">
        <v>2014</v>
      </c>
      <c r="D3477" s="1">
        <v>41843</v>
      </c>
      <c r="E3477" t="s">
        <v>3277</v>
      </c>
      <c r="F3477">
        <v>103</v>
      </c>
      <c r="G3477" t="s">
        <v>4384</v>
      </c>
      <c r="H3477" t="s">
        <v>25</v>
      </c>
      <c r="I3477" t="s">
        <v>17153</v>
      </c>
      <c r="J3477" t="s">
        <v>20783</v>
      </c>
      <c r="K3477" t="s">
        <v>155</v>
      </c>
      <c r="L3477" t="s">
        <v>20784</v>
      </c>
      <c r="M3477" t="s">
        <v>20785</v>
      </c>
      <c r="N3477">
        <v>6.4</v>
      </c>
      <c r="O3477">
        <v>134473</v>
      </c>
      <c r="P3477" s="2">
        <v>9000000</v>
      </c>
      <c r="Q3477" s="2">
        <v>71962800</v>
      </c>
      <c r="R3477" s="2">
        <v>111928365</v>
      </c>
      <c r="S3477" s="2">
        <v>174891165</v>
      </c>
      <c r="T3477">
        <v>50</v>
      </c>
      <c r="U3477">
        <v>0.62665616615193254</v>
      </c>
      <c r="V3477">
        <v>-0.19391530532431317</v>
      </c>
      <c r="W3477">
        <f>AVERAGE(U3477:V3477)</f>
        <v>0.21637043041380968</v>
      </c>
      <c r="X3477" s="4">
        <v>1.7265740504710771</v>
      </c>
      <c r="Y3477">
        <f>AVERAGE(W3477:X3477)</f>
        <v>0.9714722404424434</v>
      </c>
    </row>
    <row r="3478" spans="1:31" x14ac:dyDescent="0.25">
      <c r="A3478" t="s">
        <v>9713</v>
      </c>
      <c r="B3478" t="s">
        <v>9714</v>
      </c>
      <c r="C3478">
        <v>1992</v>
      </c>
      <c r="D3478" s="1">
        <v>33865</v>
      </c>
      <c r="E3478" t="s">
        <v>367</v>
      </c>
      <c r="F3478">
        <v>127</v>
      </c>
      <c r="G3478" t="s">
        <v>4384</v>
      </c>
      <c r="H3478" t="s">
        <v>25</v>
      </c>
      <c r="I3478" t="s">
        <v>2421</v>
      </c>
      <c r="J3478" t="s">
        <v>7988</v>
      </c>
      <c r="K3478" t="s">
        <v>6681</v>
      </c>
      <c r="L3478" t="s">
        <v>9715</v>
      </c>
      <c r="M3478" t="s">
        <v>9716</v>
      </c>
      <c r="N3478">
        <v>7</v>
      </c>
      <c r="O3478">
        <v>170177</v>
      </c>
      <c r="P3478" s="2">
        <v>49000000</v>
      </c>
      <c r="Q3478" s="2">
        <v>117727224</v>
      </c>
      <c r="R3478" s="2">
        <v>352927224</v>
      </c>
      <c r="S3478" s="2">
        <v>421654448</v>
      </c>
      <c r="T3478">
        <v>41</v>
      </c>
      <c r="U3478">
        <v>1.1020814125625609</v>
      </c>
      <c r="V3478">
        <v>-0.70204957892905095</v>
      </c>
      <c r="W3478">
        <f>AVERAGE(U3478:V3478)</f>
        <v>0.20001591681675496</v>
      </c>
      <c r="X3478" s="4">
        <v>4.4122235405507837</v>
      </c>
      <c r="Y3478">
        <f>AVERAGE(W3478:X3478)</f>
        <v>2.3061197286837691</v>
      </c>
      <c r="Z3478" t="s">
        <v>22967</v>
      </c>
      <c r="AA3478" t="s">
        <v>22731</v>
      </c>
      <c r="AB3478" t="s">
        <v>22968</v>
      </c>
      <c r="AC3478" t="s">
        <v>22725</v>
      </c>
      <c r="AD3478">
        <v>1929</v>
      </c>
      <c r="AE3478">
        <v>2004</v>
      </c>
    </row>
    <row r="3479" spans="1:31" x14ac:dyDescent="0.25">
      <c r="A3479" t="s">
        <v>13959</v>
      </c>
      <c r="B3479" t="s">
        <v>13960</v>
      </c>
      <c r="C3479">
        <v>2002</v>
      </c>
      <c r="D3479" s="1">
        <v>37610</v>
      </c>
      <c r="E3479" t="s">
        <v>22</v>
      </c>
      <c r="F3479">
        <v>107</v>
      </c>
      <c r="G3479" t="s">
        <v>4384</v>
      </c>
      <c r="H3479" t="s">
        <v>25</v>
      </c>
      <c r="I3479" t="s">
        <v>9628</v>
      </c>
      <c r="J3479" t="s">
        <v>9628</v>
      </c>
      <c r="K3479" t="s">
        <v>13367</v>
      </c>
      <c r="L3479" t="s">
        <v>13961</v>
      </c>
      <c r="M3479" t="s">
        <v>13962</v>
      </c>
      <c r="N3479">
        <v>7.3</v>
      </c>
      <c r="O3479">
        <v>43308</v>
      </c>
      <c r="P3479" s="2">
        <v>13500000</v>
      </c>
      <c r="Q3479" s="2">
        <v>15901849</v>
      </c>
      <c r="R3479" s="2">
        <v>29027914</v>
      </c>
      <c r="S3479" s="2">
        <v>31429763</v>
      </c>
      <c r="T3479">
        <v>84</v>
      </c>
      <c r="U3479">
        <v>1.339794035767875</v>
      </c>
      <c r="V3479">
        <v>1.7257030616269187</v>
      </c>
      <c r="W3479">
        <f>AVERAGE(U3479:V3479)</f>
        <v>1.5327485486973969</v>
      </c>
      <c r="X3479" s="4">
        <v>0.16521112628182594</v>
      </c>
      <c r="Y3479">
        <f>AVERAGE(W3479:X3479)</f>
        <v>0.84897983748961137</v>
      </c>
      <c r="Z3479" t="s">
        <v>22897</v>
      </c>
      <c r="AA3479" t="s">
        <v>22731</v>
      </c>
      <c r="AB3479" t="s">
        <v>22898</v>
      </c>
      <c r="AC3479" t="s">
        <v>22725</v>
      </c>
      <c r="AD3479">
        <v>1922</v>
      </c>
      <c r="AE3479">
        <v>2004</v>
      </c>
    </row>
    <row r="3480" spans="1:31" x14ac:dyDescent="0.25">
      <c r="A3480" t="s">
        <v>10918</v>
      </c>
      <c r="B3480" t="s">
        <v>10919</v>
      </c>
      <c r="C3480">
        <v>1995</v>
      </c>
      <c r="D3480" s="1">
        <v>34942</v>
      </c>
      <c r="E3480" t="s">
        <v>136</v>
      </c>
      <c r="F3480">
        <v>122</v>
      </c>
      <c r="G3480" t="s">
        <v>4384</v>
      </c>
      <c r="H3480" t="s">
        <v>25</v>
      </c>
      <c r="I3480" t="s">
        <v>8564</v>
      </c>
      <c r="J3480" t="s">
        <v>7877</v>
      </c>
      <c r="K3480" t="s">
        <v>186</v>
      </c>
      <c r="L3480" t="s">
        <v>10920</v>
      </c>
      <c r="M3480" t="s">
        <v>10921</v>
      </c>
      <c r="N3480">
        <v>7.3</v>
      </c>
      <c r="O3480">
        <v>26129</v>
      </c>
      <c r="Q3480" s="2">
        <v>17381942</v>
      </c>
      <c r="R3480" s="2">
        <v>17381942</v>
      </c>
      <c r="S3480" s="2">
        <v>34763884</v>
      </c>
      <c r="U3480">
        <v>1.339794035767875</v>
      </c>
      <c r="V3480" t="s">
        <v>22725</v>
      </c>
      <c r="W3480">
        <f>AVERAGE(U3480:V3480)</f>
        <v>1.339794035767875</v>
      </c>
      <c r="X3480" s="4">
        <v>0.20149804974407393</v>
      </c>
      <c r="Y3480">
        <f>AVERAGE(W3480:X3480)</f>
        <v>0.77064604275597448</v>
      </c>
      <c r="Z3480" t="s">
        <v>23562</v>
      </c>
      <c r="AA3480" t="s">
        <v>22731</v>
      </c>
      <c r="AB3480" t="s">
        <v>23563</v>
      </c>
      <c r="AC3480" t="s">
        <v>22725</v>
      </c>
      <c r="AD3480">
        <v>1957</v>
      </c>
      <c r="AE3480">
        <v>0</v>
      </c>
    </row>
    <row r="3481" spans="1:31" x14ac:dyDescent="0.25">
      <c r="A3481" t="s">
        <v>10636</v>
      </c>
      <c r="B3481" t="s">
        <v>10637</v>
      </c>
      <c r="C3481">
        <v>1994</v>
      </c>
      <c r="D3481" s="1">
        <v>34719</v>
      </c>
      <c r="E3481" t="s">
        <v>65</v>
      </c>
      <c r="F3481">
        <v>116</v>
      </c>
      <c r="G3481" t="s">
        <v>4384</v>
      </c>
      <c r="H3481" t="s">
        <v>10638</v>
      </c>
      <c r="I3481" t="s">
        <v>7702</v>
      </c>
      <c r="J3481" t="s">
        <v>10639</v>
      </c>
      <c r="K3481" t="s">
        <v>8248</v>
      </c>
      <c r="L3481" t="s">
        <v>10640</v>
      </c>
      <c r="M3481" t="s">
        <v>10641</v>
      </c>
      <c r="N3481">
        <v>7.1</v>
      </c>
      <c r="O3481">
        <v>172526</v>
      </c>
      <c r="P3481" s="2">
        <v>55000000</v>
      </c>
      <c r="Q3481" s="2">
        <v>71567262</v>
      </c>
      <c r="R3481" s="2">
        <v>196567262</v>
      </c>
      <c r="S3481" s="2">
        <v>213134524</v>
      </c>
      <c r="T3481">
        <v>42</v>
      </c>
      <c r="U3481">
        <v>1.1813189536309987</v>
      </c>
      <c r="V3481">
        <v>-0.64559021519519122</v>
      </c>
      <c r="W3481">
        <f>AVERAGE(U3481:V3481)</f>
        <v>0.26786436921790374</v>
      </c>
      <c r="X3481" s="4">
        <v>2.1427958495516362</v>
      </c>
      <c r="Y3481">
        <f>AVERAGE(W3481:X3481)</f>
        <v>1.2053301093847699</v>
      </c>
      <c r="Z3481" t="s">
        <v>23542</v>
      </c>
      <c r="AA3481" t="s">
        <v>22731</v>
      </c>
      <c r="AB3481" t="s">
        <v>23543</v>
      </c>
      <c r="AC3481" t="s">
        <v>22725</v>
      </c>
      <c r="AD3481">
        <v>1962</v>
      </c>
      <c r="AE3481">
        <v>0</v>
      </c>
    </row>
    <row r="3482" spans="1:31" x14ac:dyDescent="0.25">
      <c r="A3482" t="s">
        <v>10451</v>
      </c>
      <c r="B3482" t="s">
        <v>10452</v>
      </c>
      <c r="C3482">
        <v>1994</v>
      </c>
      <c r="D3482" s="1">
        <v>34500</v>
      </c>
      <c r="E3482" t="s">
        <v>391</v>
      </c>
      <c r="F3482">
        <v>114</v>
      </c>
      <c r="G3482" t="s">
        <v>4384</v>
      </c>
      <c r="H3482" t="s">
        <v>271</v>
      </c>
      <c r="I3482" t="s">
        <v>9078</v>
      </c>
      <c r="J3482" t="s">
        <v>9078</v>
      </c>
      <c r="K3482" t="s">
        <v>10453</v>
      </c>
      <c r="L3482" t="s">
        <v>10454</v>
      </c>
      <c r="M3482" t="s">
        <v>10455</v>
      </c>
      <c r="N3482">
        <v>7.6</v>
      </c>
      <c r="O3482">
        <v>11933</v>
      </c>
      <c r="P3482" s="2">
        <v>3500000</v>
      </c>
      <c r="Q3482" s="2">
        <v>8094616</v>
      </c>
      <c r="R3482" s="2">
        <v>8094616</v>
      </c>
      <c r="S3482" s="2">
        <v>12689232</v>
      </c>
      <c r="T3482">
        <v>81</v>
      </c>
      <c r="U3482">
        <v>1.5775066589731892</v>
      </c>
      <c r="V3482">
        <v>1.5563249704253392</v>
      </c>
      <c r="W3482">
        <f>AVERAGE(U3482:V3482)</f>
        <v>1.5669158146992643</v>
      </c>
      <c r="X3482" s="4">
        <v>-3.8751541551430825E-2</v>
      </c>
      <c r="Y3482">
        <f>AVERAGE(W3482:X3482)</f>
        <v>0.76408213657391677</v>
      </c>
      <c r="Z3482" t="s">
        <v>23395</v>
      </c>
      <c r="AA3482" t="s">
        <v>22731</v>
      </c>
      <c r="AB3482" t="s">
        <v>23396</v>
      </c>
      <c r="AC3482" t="s">
        <v>22725</v>
      </c>
      <c r="AD3482">
        <v>1952</v>
      </c>
      <c r="AE3482">
        <v>0</v>
      </c>
    </row>
    <row r="3483" spans="1:31" x14ac:dyDescent="0.25">
      <c r="A3483" t="s">
        <v>9682</v>
      </c>
      <c r="B3483" t="s">
        <v>9683</v>
      </c>
      <c r="C3483">
        <v>1991</v>
      </c>
      <c r="D3483" s="1">
        <v>33591</v>
      </c>
      <c r="E3483" t="s">
        <v>1844</v>
      </c>
      <c r="F3483">
        <v>137</v>
      </c>
      <c r="G3483" t="s">
        <v>4384</v>
      </c>
      <c r="H3483" t="s">
        <v>271</v>
      </c>
      <c r="I3483" t="s">
        <v>7880</v>
      </c>
      <c r="J3483" t="s">
        <v>9684</v>
      </c>
      <c r="K3483" t="s">
        <v>6681</v>
      </c>
      <c r="L3483" t="s">
        <v>9685</v>
      </c>
      <c r="M3483" t="s">
        <v>9686</v>
      </c>
      <c r="N3483">
        <v>8.5</v>
      </c>
      <c r="O3483">
        <v>974970</v>
      </c>
      <c r="P3483" s="2">
        <v>102000000</v>
      </c>
      <c r="Q3483" s="2">
        <v>205881154</v>
      </c>
      <c r="R3483" s="2">
        <v>520884847</v>
      </c>
      <c r="S3483" s="2">
        <v>624766001</v>
      </c>
      <c r="T3483">
        <v>75</v>
      </c>
      <c r="U3483">
        <v>2.2906445285891324</v>
      </c>
      <c r="V3483">
        <v>1.2175687880221808</v>
      </c>
      <c r="W3483">
        <f>AVERAGE(U3483:V3483)</f>
        <v>1.7541066583056566</v>
      </c>
      <c r="X3483" s="4">
        <v>6.6227891972888955</v>
      </c>
      <c r="Y3483">
        <f>AVERAGE(W3483:X3483)</f>
        <v>4.1884479277972764</v>
      </c>
      <c r="Z3483" t="s">
        <v>23313</v>
      </c>
      <c r="AA3483" t="s">
        <v>22731</v>
      </c>
      <c r="AB3483" t="s">
        <v>23314</v>
      </c>
      <c r="AC3483" t="s">
        <v>22725</v>
      </c>
      <c r="AD3483">
        <v>1951</v>
      </c>
      <c r="AE3483">
        <v>0</v>
      </c>
    </row>
    <row r="3484" spans="1:31" x14ac:dyDescent="0.25">
      <c r="A3484" t="s">
        <v>17642</v>
      </c>
      <c r="B3484" t="s">
        <v>5887</v>
      </c>
      <c r="C3484">
        <v>2008</v>
      </c>
      <c r="D3484" s="1">
        <v>39878</v>
      </c>
      <c r="E3484" t="s">
        <v>110</v>
      </c>
      <c r="F3484">
        <v>109</v>
      </c>
      <c r="G3484" t="s">
        <v>4384</v>
      </c>
      <c r="H3484" t="s">
        <v>25</v>
      </c>
      <c r="I3484" t="s">
        <v>12449</v>
      </c>
      <c r="J3484" t="s">
        <v>17643</v>
      </c>
      <c r="K3484" t="s">
        <v>14902</v>
      </c>
      <c r="L3484" t="s">
        <v>17644</v>
      </c>
      <c r="M3484" t="s">
        <v>17645</v>
      </c>
      <c r="N3484">
        <v>7.9</v>
      </c>
      <c r="O3484">
        <v>286256</v>
      </c>
      <c r="P3484" s="2">
        <v>6000000</v>
      </c>
      <c r="Q3484" s="2">
        <v>26238243</v>
      </c>
      <c r="R3484" s="2">
        <v>44734660</v>
      </c>
      <c r="S3484" s="2">
        <v>64972903</v>
      </c>
      <c r="T3484">
        <v>80</v>
      </c>
      <c r="U3484">
        <v>1.815219282178504</v>
      </c>
      <c r="V3484">
        <v>1.4998656066914795</v>
      </c>
      <c r="W3484">
        <f>AVERAGE(U3484:V3484)</f>
        <v>1.6575424444349918</v>
      </c>
      <c r="X3484" s="4">
        <v>0.53027806712274594</v>
      </c>
      <c r="Y3484">
        <f>AVERAGE(W3484:X3484)</f>
        <v>1.0939102557788689</v>
      </c>
      <c r="Z3484" t="s">
        <v>23680</v>
      </c>
      <c r="AA3484" t="s">
        <v>22731</v>
      </c>
      <c r="AB3484" t="s">
        <v>23681</v>
      </c>
      <c r="AC3484" t="s">
        <v>22725</v>
      </c>
      <c r="AD3484">
        <v>1963</v>
      </c>
      <c r="AE3484">
        <v>0</v>
      </c>
    </row>
    <row r="3485" spans="1:31" x14ac:dyDescent="0.25">
      <c r="A3485" t="s">
        <v>16055</v>
      </c>
      <c r="B3485" t="s">
        <v>16056</v>
      </c>
      <c r="C3485">
        <v>2006</v>
      </c>
      <c r="D3485" s="1">
        <v>39003</v>
      </c>
      <c r="E3485" t="s">
        <v>56</v>
      </c>
      <c r="F3485">
        <v>109</v>
      </c>
      <c r="G3485" t="s">
        <v>4384</v>
      </c>
      <c r="H3485" t="s">
        <v>175</v>
      </c>
      <c r="I3485" t="s">
        <v>9877</v>
      </c>
      <c r="J3485" t="s">
        <v>16057</v>
      </c>
      <c r="K3485" t="s">
        <v>11140</v>
      </c>
      <c r="L3485" t="s">
        <v>16058</v>
      </c>
      <c r="M3485" t="s">
        <v>16059</v>
      </c>
      <c r="N3485">
        <v>6.9</v>
      </c>
      <c r="O3485">
        <v>362466</v>
      </c>
      <c r="P3485" s="2">
        <v>35000000</v>
      </c>
      <c r="Q3485" s="2">
        <v>124740460</v>
      </c>
      <c r="R3485" s="2">
        <v>326705902</v>
      </c>
      <c r="S3485" s="2">
        <v>416446362</v>
      </c>
      <c r="T3485">
        <v>62</v>
      </c>
      <c r="U3485">
        <v>1.022843871494123</v>
      </c>
      <c r="V3485">
        <v>0.48359705948200393</v>
      </c>
      <c r="W3485">
        <f>AVERAGE(U3485:V3485)</f>
        <v>0.75322046548806343</v>
      </c>
      <c r="X3485" s="4">
        <v>4.3555413091420236</v>
      </c>
      <c r="Y3485">
        <f>AVERAGE(W3485:X3485)</f>
        <v>2.5543808873150438</v>
      </c>
      <c r="Z3485" t="s">
        <v>23639</v>
      </c>
      <c r="AA3485" t="s">
        <v>22731</v>
      </c>
      <c r="AB3485" t="s">
        <v>23640</v>
      </c>
      <c r="AC3485" t="s">
        <v>22725</v>
      </c>
      <c r="AD3485">
        <v>1971</v>
      </c>
      <c r="AE3485">
        <v>0</v>
      </c>
    </row>
    <row r="3486" spans="1:31" x14ac:dyDescent="0.25">
      <c r="A3486" t="s">
        <v>17234</v>
      </c>
      <c r="B3486" t="s">
        <v>3010</v>
      </c>
      <c r="C3486">
        <v>2008</v>
      </c>
      <c r="D3486" s="1">
        <v>40011</v>
      </c>
      <c r="E3486" t="s">
        <v>250</v>
      </c>
      <c r="F3486">
        <v>102</v>
      </c>
      <c r="G3486" t="s">
        <v>4384</v>
      </c>
      <c r="H3486" t="s">
        <v>25</v>
      </c>
      <c r="I3486" t="s">
        <v>11411</v>
      </c>
      <c r="J3486" t="s">
        <v>17235</v>
      </c>
      <c r="K3486" t="s">
        <v>11457</v>
      </c>
      <c r="L3486" t="s">
        <v>17236</v>
      </c>
      <c r="M3486" t="s">
        <v>17237</v>
      </c>
      <c r="N3486">
        <v>6.7</v>
      </c>
      <c r="O3486">
        <v>69101</v>
      </c>
      <c r="P3486" s="2">
        <v>20000000</v>
      </c>
      <c r="Q3486" s="2">
        <v>13367624</v>
      </c>
      <c r="R3486" s="2">
        <v>27090159</v>
      </c>
      <c r="S3486" s="2">
        <v>20457783</v>
      </c>
      <c r="T3486">
        <v>72</v>
      </c>
      <c r="U3486">
        <v>0.8643687893572467</v>
      </c>
      <c r="V3486">
        <v>1.0481906968206014</v>
      </c>
      <c r="W3486">
        <f>AVERAGE(U3486:V3486)</f>
        <v>0.95627974308892405</v>
      </c>
      <c r="X3486" s="4">
        <v>4.5797524169210423E-2</v>
      </c>
      <c r="Y3486">
        <f>AVERAGE(W3486:X3486)</f>
        <v>0.5010386336290672</v>
      </c>
      <c r="Z3486" t="s">
        <v>23974</v>
      </c>
      <c r="AA3486" t="s">
        <v>22731</v>
      </c>
      <c r="AB3486" t="s">
        <v>23975</v>
      </c>
      <c r="AC3486" t="s">
        <v>22725</v>
      </c>
      <c r="AD3486">
        <v>1974</v>
      </c>
      <c r="AE3486">
        <v>0</v>
      </c>
    </row>
    <row r="3487" spans="1:31" x14ac:dyDescent="0.25">
      <c r="A3487" t="s">
        <v>20275</v>
      </c>
      <c r="B3487" t="s">
        <v>20276</v>
      </c>
      <c r="C3487">
        <v>2013</v>
      </c>
      <c r="D3487" s="1">
        <v>41829</v>
      </c>
      <c r="E3487" t="s">
        <v>391</v>
      </c>
      <c r="F3487">
        <v>90</v>
      </c>
      <c r="G3487" t="s">
        <v>4384</v>
      </c>
      <c r="H3487" t="s">
        <v>25</v>
      </c>
      <c r="I3487" t="s">
        <v>16902</v>
      </c>
      <c r="J3487" t="s">
        <v>16902</v>
      </c>
      <c r="K3487" t="s">
        <v>16903</v>
      </c>
      <c r="L3487" t="s">
        <v>20277</v>
      </c>
      <c r="M3487" t="s">
        <v>20278</v>
      </c>
      <c r="N3487">
        <v>7.1</v>
      </c>
      <c r="O3487">
        <v>64961</v>
      </c>
      <c r="P3487" s="2">
        <v>420000</v>
      </c>
      <c r="Q3487" s="2">
        <v>258384</v>
      </c>
      <c r="R3487" s="2">
        <v>993313</v>
      </c>
      <c r="S3487" s="2">
        <v>831697</v>
      </c>
      <c r="T3487">
        <v>78</v>
      </c>
      <c r="U3487">
        <v>1.1813189536309987</v>
      </c>
      <c r="V3487">
        <v>1.38694687922376</v>
      </c>
      <c r="W3487">
        <f>AVERAGE(U3487:V3487)</f>
        <v>1.2841329164273794</v>
      </c>
      <c r="X3487" s="4">
        <v>-0.16780308617021542</v>
      </c>
      <c r="Y3487">
        <f>AVERAGE(W3487:X3487)</f>
        <v>0.55816491512858202</v>
      </c>
      <c r="Z3487" t="s">
        <v>24135</v>
      </c>
      <c r="AA3487" t="s">
        <v>22731</v>
      </c>
      <c r="AB3487" t="s">
        <v>24136</v>
      </c>
      <c r="AC3487" t="s">
        <v>22725</v>
      </c>
      <c r="AD3487">
        <v>1977</v>
      </c>
      <c r="AE3487">
        <v>0</v>
      </c>
    </row>
    <row r="3488" spans="1:31" x14ac:dyDescent="0.25">
      <c r="A3488" t="s">
        <v>19438</v>
      </c>
      <c r="B3488" t="s">
        <v>19439</v>
      </c>
      <c r="C3488">
        <v>2013</v>
      </c>
      <c r="D3488" s="1">
        <v>41507</v>
      </c>
      <c r="E3488" t="s">
        <v>162</v>
      </c>
      <c r="F3488">
        <v>116</v>
      </c>
      <c r="G3488" t="s">
        <v>11469</v>
      </c>
      <c r="H3488" t="s">
        <v>19440</v>
      </c>
      <c r="I3488" t="s">
        <v>11693</v>
      </c>
      <c r="J3488" t="s">
        <v>14730</v>
      </c>
      <c r="K3488" t="s">
        <v>12082</v>
      </c>
      <c r="L3488" t="s">
        <v>19441</v>
      </c>
      <c r="M3488" t="s">
        <v>19442</v>
      </c>
      <c r="N3488">
        <v>6.6</v>
      </c>
      <c r="O3488">
        <v>157061</v>
      </c>
      <c r="P3488" s="2">
        <v>84000000</v>
      </c>
      <c r="Q3488" s="2">
        <v>53262560</v>
      </c>
      <c r="R3488" s="2">
        <v>148075565</v>
      </c>
      <c r="S3488" s="2">
        <v>117338125</v>
      </c>
      <c r="T3488">
        <v>47</v>
      </c>
      <c r="U3488">
        <v>0.78513124828880809</v>
      </c>
      <c r="V3488">
        <v>-0.36329339652589243</v>
      </c>
      <c r="W3488">
        <f>AVERAGE(U3488:V3488)</f>
        <v>0.21091892588145783</v>
      </c>
      <c r="X3488" s="4">
        <v>1.1001952365349013</v>
      </c>
      <c r="Y3488">
        <f>AVERAGE(W3488:X3488)</f>
        <v>0.65555708120817957</v>
      </c>
    </row>
    <row r="3489" spans="1:31" x14ac:dyDescent="0.25">
      <c r="A3489" t="s">
        <v>19774</v>
      </c>
      <c r="B3489" t="s">
        <v>19775</v>
      </c>
      <c r="C3489">
        <v>2013</v>
      </c>
      <c r="D3489" s="1">
        <v>41536</v>
      </c>
      <c r="E3489" t="s">
        <v>452</v>
      </c>
      <c r="F3489">
        <v>105</v>
      </c>
      <c r="G3489" t="s">
        <v>19776</v>
      </c>
      <c r="H3489" t="s">
        <v>175</v>
      </c>
      <c r="I3489" t="s">
        <v>11692</v>
      </c>
      <c r="J3489" t="s">
        <v>13247</v>
      </c>
      <c r="K3489" t="s">
        <v>336</v>
      </c>
      <c r="L3489" t="s">
        <v>19777</v>
      </c>
      <c r="M3489" t="s">
        <v>19778</v>
      </c>
      <c r="N3489">
        <v>5.3</v>
      </c>
      <c r="O3489">
        <v>36946</v>
      </c>
      <c r="P3489" s="2">
        <v>105000000</v>
      </c>
      <c r="Q3489" s="2">
        <v>71017784</v>
      </c>
      <c r="R3489" s="2">
        <v>347545360</v>
      </c>
      <c r="S3489" s="2">
        <v>313563144</v>
      </c>
      <c r="T3489">
        <v>34</v>
      </c>
      <c r="U3489">
        <v>-0.24495678560088702</v>
      </c>
      <c r="V3489">
        <v>-1.0972651250660692</v>
      </c>
      <c r="W3489">
        <f>AVERAGE(U3489:V3489)</f>
        <v>-0.67111095533347809</v>
      </c>
      <c r="X3489" s="4">
        <v>3.2358112642169075</v>
      </c>
      <c r="Y3489">
        <f>AVERAGE(W3489:X3489)</f>
        <v>1.2823501544417146</v>
      </c>
    </row>
    <row r="3490" spans="1:31" x14ac:dyDescent="0.25">
      <c r="A3490" t="s">
        <v>14549</v>
      </c>
      <c r="B3490" t="s">
        <v>14550</v>
      </c>
      <c r="C3490">
        <v>2003</v>
      </c>
      <c r="D3490" s="1">
        <v>38065</v>
      </c>
      <c r="E3490" t="s">
        <v>385</v>
      </c>
      <c r="F3490">
        <v>98</v>
      </c>
      <c r="G3490" t="s">
        <v>14551</v>
      </c>
      <c r="H3490" t="s">
        <v>25</v>
      </c>
      <c r="I3490" t="s">
        <v>10210</v>
      </c>
      <c r="J3490" t="s">
        <v>12445</v>
      </c>
      <c r="K3490" t="s">
        <v>336</v>
      </c>
      <c r="L3490" t="s">
        <v>14552</v>
      </c>
      <c r="M3490" t="s">
        <v>14553</v>
      </c>
      <c r="N3490">
        <v>5.8</v>
      </c>
      <c r="O3490">
        <v>104744</v>
      </c>
      <c r="P3490" s="2">
        <v>40000000</v>
      </c>
      <c r="Q3490" s="2">
        <v>59694580</v>
      </c>
      <c r="R3490" s="2">
        <v>141591324</v>
      </c>
      <c r="S3490" s="2">
        <v>161285904</v>
      </c>
      <c r="T3490">
        <v>38</v>
      </c>
      <c r="U3490">
        <v>0.15123091974130348</v>
      </c>
      <c r="V3490">
        <v>-0.87142767013063027</v>
      </c>
      <c r="W3490">
        <f>AVERAGE(U3490:V3490)</f>
        <v>-0.36009837519466337</v>
      </c>
      <c r="X3490" s="4">
        <v>1.5785011207271034</v>
      </c>
      <c r="Y3490">
        <f>AVERAGE(W3490:X3490)</f>
        <v>0.60920137276622</v>
      </c>
    </row>
    <row r="3491" spans="1:31" x14ac:dyDescent="0.25">
      <c r="A3491" t="s">
        <v>18998</v>
      </c>
      <c r="B3491" t="s">
        <v>18999</v>
      </c>
      <c r="C3491">
        <v>2016</v>
      </c>
      <c r="D3491" s="1">
        <v>42789</v>
      </c>
      <c r="E3491" t="s">
        <v>86</v>
      </c>
      <c r="F3491">
        <v>100</v>
      </c>
      <c r="G3491" t="s">
        <v>19000</v>
      </c>
      <c r="H3491" t="s">
        <v>271</v>
      </c>
      <c r="I3491" t="s">
        <v>15798</v>
      </c>
      <c r="J3491" t="s">
        <v>19001</v>
      </c>
      <c r="K3491" t="s">
        <v>11218</v>
      </c>
      <c r="L3491" t="s">
        <v>19002</v>
      </c>
      <c r="M3491" t="s">
        <v>19003</v>
      </c>
      <c r="N3491">
        <v>6.7</v>
      </c>
      <c r="O3491">
        <v>71514</v>
      </c>
      <c r="P3491" s="2">
        <v>9000000</v>
      </c>
      <c r="Q3491" s="2">
        <v>13960394</v>
      </c>
      <c r="R3491" s="2">
        <v>24270399</v>
      </c>
      <c r="S3491" s="2">
        <v>29230793</v>
      </c>
      <c r="T3491">
        <v>81</v>
      </c>
      <c r="U3491">
        <v>0.8643687893572467</v>
      </c>
      <c r="V3491">
        <v>1.5563249704253392</v>
      </c>
      <c r="W3491">
        <f>AVERAGE(U3491:V3491)</f>
        <v>1.2103468798912931</v>
      </c>
      <c r="X3491" s="4">
        <v>0.14127862470621441</v>
      </c>
      <c r="Y3491">
        <f>AVERAGE(W3491:X3491)</f>
        <v>0.67581275229875371</v>
      </c>
    </row>
    <row r="3492" spans="1:31" x14ac:dyDescent="0.25">
      <c r="A3492" t="s">
        <v>18647</v>
      </c>
      <c r="B3492" t="s">
        <v>18648</v>
      </c>
      <c r="C3492">
        <v>2016</v>
      </c>
      <c r="D3492" s="1">
        <v>42635</v>
      </c>
      <c r="E3492" t="s">
        <v>71</v>
      </c>
      <c r="F3492">
        <v>123</v>
      </c>
      <c r="G3492" t="s">
        <v>18649</v>
      </c>
      <c r="H3492" t="s">
        <v>428</v>
      </c>
      <c r="I3492" t="s">
        <v>13392</v>
      </c>
      <c r="J3492" t="s">
        <v>18650</v>
      </c>
      <c r="K3492" t="s">
        <v>155</v>
      </c>
      <c r="L3492" t="s">
        <v>18651</v>
      </c>
      <c r="M3492" t="s">
        <v>18652</v>
      </c>
      <c r="N3492">
        <v>6.5</v>
      </c>
      <c r="O3492">
        <v>66417</v>
      </c>
      <c r="P3492" s="2">
        <v>35000000</v>
      </c>
      <c r="Q3492" s="2">
        <v>24252420</v>
      </c>
      <c r="R3492" s="2">
        <v>211952420</v>
      </c>
      <c r="S3492" s="2">
        <v>201204840</v>
      </c>
      <c r="T3492">
        <v>59</v>
      </c>
      <c r="U3492">
        <v>0.70589370722037037</v>
      </c>
      <c r="V3492">
        <v>0.31421896828042467</v>
      </c>
      <c r="W3492">
        <f>AVERAGE(U3492:V3492)</f>
        <v>0.51005633775039749</v>
      </c>
      <c r="X3492" s="4">
        <v>2.0129590709113878</v>
      </c>
      <c r="Y3492">
        <f>AVERAGE(W3492:X3492)</f>
        <v>1.2615077043308927</v>
      </c>
    </row>
    <row r="3493" spans="1:31" x14ac:dyDescent="0.25">
      <c r="A3493" t="s">
        <v>7690</v>
      </c>
      <c r="B3493" t="s">
        <v>7691</v>
      </c>
      <c r="C3493">
        <v>1984</v>
      </c>
      <c r="D3493" s="1">
        <v>31093</v>
      </c>
      <c r="E3493" t="s">
        <v>86</v>
      </c>
      <c r="F3493">
        <v>160</v>
      </c>
      <c r="G3493" t="s">
        <v>7692</v>
      </c>
      <c r="H3493" t="s">
        <v>7693</v>
      </c>
      <c r="I3493" t="s">
        <v>4080</v>
      </c>
      <c r="J3493" t="s">
        <v>5629</v>
      </c>
      <c r="K3493" t="s">
        <v>5507</v>
      </c>
      <c r="L3493" t="s">
        <v>7694</v>
      </c>
      <c r="M3493" t="s">
        <v>7695</v>
      </c>
      <c r="N3493">
        <v>8.3000000000000007</v>
      </c>
      <c r="O3493">
        <v>361028</v>
      </c>
      <c r="P3493" s="2">
        <v>18000000</v>
      </c>
      <c r="Q3493" s="2">
        <v>51973029</v>
      </c>
      <c r="R3493" s="2">
        <v>52066791</v>
      </c>
      <c r="S3493" s="2">
        <v>86039820</v>
      </c>
      <c r="T3493">
        <v>88</v>
      </c>
      <c r="U3493">
        <v>2.1321694464522567</v>
      </c>
      <c r="V3493">
        <v>1.9515405165623576</v>
      </c>
      <c r="W3493">
        <f>AVERAGE(U3493:V3493)</f>
        <v>2.0418549815073073</v>
      </c>
      <c r="X3493" s="4">
        <v>0.75955996923863534</v>
      </c>
      <c r="Y3493">
        <f>AVERAGE(W3493:X3493)</f>
        <v>1.4007074753729714</v>
      </c>
    </row>
    <row r="3494" spans="1:31" x14ac:dyDescent="0.25">
      <c r="A3494" t="s">
        <v>20231</v>
      </c>
      <c r="B3494" t="s">
        <v>20232</v>
      </c>
      <c r="C3494">
        <v>2014</v>
      </c>
      <c r="D3494" s="1">
        <v>41886</v>
      </c>
      <c r="E3494" t="s">
        <v>564</v>
      </c>
      <c r="F3494">
        <v>126</v>
      </c>
      <c r="G3494" t="s">
        <v>20233</v>
      </c>
      <c r="H3494" t="s">
        <v>8992</v>
      </c>
      <c r="I3494" t="s">
        <v>18773</v>
      </c>
      <c r="J3494" t="s">
        <v>20234</v>
      </c>
      <c r="K3494" t="s">
        <v>14082</v>
      </c>
      <c r="L3494" t="s">
        <v>20235</v>
      </c>
      <c r="M3494" t="s">
        <v>20236</v>
      </c>
      <c r="N3494">
        <v>6.1</v>
      </c>
      <c r="O3494">
        <v>165983</v>
      </c>
      <c r="P3494" s="2">
        <v>90000000</v>
      </c>
      <c r="Q3494" s="2">
        <v>39322544</v>
      </c>
      <c r="R3494" s="2">
        <v>214657577</v>
      </c>
      <c r="S3494" s="2">
        <v>163980121</v>
      </c>
      <c r="T3494">
        <v>35</v>
      </c>
      <c r="U3494">
        <v>0.38894354294661765</v>
      </c>
      <c r="V3494">
        <v>-1.0408057613322095</v>
      </c>
      <c r="W3494">
        <f>AVERAGE(U3494:V3494)</f>
        <v>-0.32593110919279589</v>
      </c>
      <c r="X3494" s="4">
        <v>1.6078236456353738</v>
      </c>
      <c r="Y3494">
        <f>AVERAGE(W3494:X3494)</f>
        <v>0.64094626822128897</v>
      </c>
    </row>
    <row r="3495" spans="1:31" x14ac:dyDescent="0.25">
      <c r="A3495" t="s">
        <v>18034</v>
      </c>
      <c r="B3495" t="s">
        <v>18035</v>
      </c>
      <c r="C3495">
        <v>2010</v>
      </c>
      <c r="D3495" s="1">
        <v>40529</v>
      </c>
      <c r="E3495" t="s">
        <v>63</v>
      </c>
      <c r="F3495">
        <v>103</v>
      </c>
      <c r="G3495" t="s">
        <v>18036</v>
      </c>
      <c r="H3495" t="s">
        <v>10579</v>
      </c>
      <c r="I3495" t="s">
        <v>15325</v>
      </c>
      <c r="J3495" t="s">
        <v>18037</v>
      </c>
      <c r="K3495" t="s">
        <v>14928</v>
      </c>
      <c r="L3495" t="s">
        <v>18038</v>
      </c>
      <c r="M3495" t="s">
        <v>18039</v>
      </c>
      <c r="N3495">
        <v>6</v>
      </c>
      <c r="O3495">
        <v>220037</v>
      </c>
      <c r="P3495" s="2">
        <v>100000000</v>
      </c>
      <c r="Q3495" s="2">
        <v>67631157</v>
      </c>
      <c r="R3495" s="2">
        <v>278780441</v>
      </c>
      <c r="S3495" s="2">
        <v>246411598</v>
      </c>
      <c r="T3495">
        <v>37</v>
      </c>
      <c r="U3495">
        <v>0.30970600187817982</v>
      </c>
      <c r="V3495">
        <v>-0.92788703386449001</v>
      </c>
      <c r="W3495">
        <f>AVERAGE(U3495:V3495)</f>
        <v>-0.30909051599315507</v>
      </c>
      <c r="X3495" s="4">
        <v>2.5049670596803515</v>
      </c>
      <c r="Y3495">
        <f>AVERAGE(W3495:X3495)</f>
        <v>1.0979382718435982</v>
      </c>
    </row>
    <row r="3496" spans="1:31" x14ac:dyDescent="0.25">
      <c r="A3496" t="s">
        <v>14206</v>
      </c>
      <c r="B3496" t="s">
        <v>5059</v>
      </c>
      <c r="C3496">
        <v>2003</v>
      </c>
      <c r="D3496" s="1">
        <v>37813</v>
      </c>
      <c r="E3496" t="s">
        <v>3218</v>
      </c>
      <c r="F3496">
        <v>111</v>
      </c>
      <c r="G3496" t="s">
        <v>14207</v>
      </c>
      <c r="H3496" t="s">
        <v>6738</v>
      </c>
      <c r="I3496" t="s">
        <v>10835</v>
      </c>
      <c r="J3496" t="s">
        <v>14208</v>
      </c>
      <c r="K3496" t="s">
        <v>87</v>
      </c>
      <c r="L3496" t="s">
        <v>14209</v>
      </c>
      <c r="M3496" t="s">
        <v>14210</v>
      </c>
      <c r="N3496">
        <v>7</v>
      </c>
      <c r="O3496">
        <v>337492</v>
      </c>
      <c r="P3496" s="2">
        <v>60000000</v>
      </c>
      <c r="Q3496" s="2">
        <v>106128601</v>
      </c>
      <c r="R3496" s="2">
        <v>176070171</v>
      </c>
      <c r="S3496" s="2">
        <v>222198772</v>
      </c>
      <c r="T3496">
        <v>68</v>
      </c>
      <c r="U3496">
        <v>1.1020814125625609</v>
      </c>
      <c r="V3496">
        <v>0.82235324188516246</v>
      </c>
      <c r="W3496">
        <f>AVERAGE(U3496:V3496)</f>
        <v>0.96221732722386166</v>
      </c>
      <c r="X3496" s="4">
        <v>2.2414466403954103</v>
      </c>
      <c r="Y3496">
        <f>AVERAGE(W3496:X3496)</f>
        <v>1.601831983809636</v>
      </c>
      <c r="Z3496" t="s">
        <v>23749</v>
      </c>
      <c r="AA3496" t="s">
        <v>22731</v>
      </c>
      <c r="AB3496" t="s">
        <v>23750</v>
      </c>
      <c r="AC3496" t="s">
        <v>22725</v>
      </c>
      <c r="AD3496">
        <v>1963</v>
      </c>
      <c r="AE3496">
        <v>0</v>
      </c>
    </row>
    <row r="3497" spans="1:31" x14ac:dyDescent="0.25">
      <c r="A3497" t="s">
        <v>19197</v>
      </c>
      <c r="B3497" t="s">
        <v>19198</v>
      </c>
      <c r="C3497">
        <v>2013</v>
      </c>
      <c r="D3497" s="1">
        <v>41557</v>
      </c>
      <c r="E3497" t="s">
        <v>452</v>
      </c>
      <c r="F3497">
        <v>98</v>
      </c>
      <c r="G3497" t="s">
        <v>7985</v>
      </c>
      <c r="H3497" t="s">
        <v>14757</v>
      </c>
      <c r="I3497" t="s">
        <v>18269</v>
      </c>
      <c r="J3497" t="s">
        <v>13597</v>
      </c>
      <c r="K3497" t="s">
        <v>155</v>
      </c>
      <c r="L3497" t="s">
        <v>19199</v>
      </c>
      <c r="M3497" t="s">
        <v>19200</v>
      </c>
      <c r="N3497">
        <v>7.3</v>
      </c>
      <c r="O3497">
        <v>363248</v>
      </c>
      <c r="P3497" s="2">
        <v>76000000</v>
      </c>
      <c r="Q3497" s="2">
        <v>368065385</v>
      </c>
      <c r="R3497" s="2">
        <v>970766005</v>
      </c>
      <c r="S3497" s="2">
        <v>1262831390</v>
      </c>
      <c r="T3497">
        <v>62</v>
      </c>
      <c r="U3497">
        <v>1.339794035767875</v>
      </c>
      <c r="V3497">
        <v>0.48359705948200393</v>
      </c>
      <c r="W3497">
        <f>AVERAGE(U3497:V3497)</f>
        <v>0.91169554762493954</v>
      </c>
      <c r="X3497" s="4">
        <v>13.567177218765167</v>
      </c>
      <c r="Y3497">
        <f>AVERAGE(W3497:X3497)</f>
        <v>7.239436383195053</v>
      </c>
    </row>
    <row r="3498" spans="1:31" x14ac:dyDescent="0.25">
      <c r="A3498" t="s">
        <v>20651</v>
      </c>
      <c r="B3498" t="s">
        <v>20652</v>
      </c>
      <c r="C3498">
        <v>2016</v>
      </c>
      <c r="D3498" s="1">
        <v>42649</v>
      </c>
      <c r="E3498" t="s">
        <v>452</v>
      </c>
      <c r="F3498">
        <v>87</v>
      </c>
      <c r="G3498" t="s">
        <v>7985</v>
      </c>
      <c r="H3498" t="s">
        <v>25</v>
      </c>
      <c r="I3498" t="s">
        <v>20653</v>
      </c>
      <c r="J3498" t="s">
        <v>13597</v>
      </c>
      <c r="K3498" t="s">
        <v>155</v>
      </c>
      <c r="L3498" t="s">
        <v>20654</v>
      </c>
      <c r="M3498" t="s">
        <v>20655</v>
      </c>
      <c r="N3498">
        <v>6.5</v>
      </c>
      <c r="O3498">
        <v>179235</v>
      </c>
      <c r="P3498" s="2">
        <v>75000000</v>
      </c>
      <c r="Q3498" s="2">
        <v>368384330</v>
      </c>
      <c r="R3498" s="2">
        <v>875457937</v>
      </c>
      <c r="S3498" s="2">
        <v>1168842267</v>
      </c>
      <c r="T3498">
        <v>61</v>
      </c>
      <c r="U3498">
        <v>0.70589370722037037</v>
      </c>
      <c r="V3498">
        <v>0.42713769574814414</v>
      </c>
      <c r="W3498">
        <f>AVERAGE(U3498:V3498)</f>
        <v>0.56651570148425723</v>
      </c>
      <c r="X3498" s="4">
        <v>12.544246103612233</v>
      </c>
      <c r="Y3498">
        <f>AVERAGE(W3498:X3498)</f>
        <v>6.5553809025482455</v>
      </c>
    </row>
    <row r="3499" spans="1:31" x14ac:dyDescent="0.25">
      <c r="A3499" t="s">
        <v>21836</v>
      </c>
      <c r="B3499" t="s">
        <v>21837</v>
      </c>
      <c r="C3499">
        <v>2019</v>
      </c>
      <c r="D3499" s="1">
        <v>43622</v>
      </c>
      <c r="E3499" t="s">
        <v>452</v>
      </c>
      <c r="F3499">
        <v>86</v>
      </c>
      <c r="G3499" t="s">
        <v>7985</v>
      </c>
      <c r="H3499" t="s">
        <v>25</v>
      </c>
      <c r="I3499" t="s">
        <v>21838</v>
      </c>
      <c r="J3499" t="s">
        <v>11966</v>
      </c>
      <c r="K3499" t="s">
        <v>155</v>
      </c>
      <c r="L3499" t="s">
        <v>21839</v>
      </c>
      <c r="M3499" t="s">
        <v>21840</v>
      </c>
      <c r="N3499">
        <v>6.5</v>
      </c>
      <c r="O3499">
        <v>46358</v>
      </c>
      <c r="P3499" s="2">
        <v>80000000</v>
      </c>
      <c r="Q3499" s="2">
        <v>158874395</v>
      </c>
      <c r="R3499" s="2">
        <v>430051293</v>
      </c>
      <c r="S3499" s="2">
        <v>508925688</v>
      </c>
      <c r="T3499">
        <v>55</v>
      </c>
      <c r="U3499">
        <v>0.70589370722037037</v>
      </c>
      <c r="V3499">
        <v>8.8381513344985618E-2</v>
      </c>
      <c r="W3499">
        <f>AVERAGE(U3499:V3499)</f>
        <v>0.39713761028267802</v>
      </c>
      <c r="X3499" s="4">
        <v>5.3620405406942924</v>
      </c>
      <c r="Y3499">
        <f>AVERAGE(W3499:X3499)</f>
        <v>2.879589075488485</v>
      </c>
    </row>
    <row r="3500" spans="1:31" x14ac:dyDescent="0.25">
      <c r="A3500" t="s">
        <v>10094</v>
      </c>
      <c r="B3500" t="s">
        <v>10095</v>
      </c>
      <c r="C3500">
        <v>1993</v>
      </c>
      <c r="D3500" s="1">
        <v>34166</v>
      </c>
      <c r="E3500" t="s">
        <v>938</v>
      </c>
      <c r="F3500">
        <v>112</v>
      </c>
      <c r="G3500" t="s">
        <v>10096</v>
      </c>
      <c r="H3500" t="s">
        <v>25</v>
      </c>
      <c r="I3500" t="s">
        <v>6899</v>
      </c>
      <c r="J3500" t="s">
        <v>10097</v>
      </c>
      <c r="K3500" t="s">
        <v>186</v>
      </c>
      <c r="L3500" t="s">
        <v>10098</v>
      </c>
      <c r="M3500" t="s">
        <v>10099</v>
      </c>
      <c r="N3500">
        <v>6</v>
      </c>
      <c r="O3500">
        <v>67526</v>
      </c>
      <c r="P3500" s="2">
        <v>20000000</v>
      </c>
      <c r="Q3500" s="2">
        <v>77698625</v>
      </c>
      <c r="R3500" s="2">
        <v>153698625</v>
      </c>
      <c r="S3500" s="2">
        <v>211397250</v>
      </c>
      <c r="T3500">
        <v>79</v>
      </c>
      <c r="U3500">
        <v>0.30970600187817982</v>
      </c>
      <c r="V3500">
        <v>1.4434062429576198</v>
      </c>
      <c r="W3500">
        <f>AVERAGE(U3500:V3500)</f>
        <v>0.87655612241789982</v>
      </c>
      <c r="X3500" s="4">
        <v>2.1238882188234913</v>
      </c>
      <c r="Y3500">
        <f>AVERAGE(W3500:X3500)</f>
        <v>1.5002221706206955</v>
      </c>
      <c r="Z3500" t="s">
        <v>23186</v>
      </c>
      <c r="AA3500" t="s">
        <v>22731</v>
      </c>
      <c r="AB3500" t="s">
        <v>23187</v>
      </c>
      <c r="AC3500" t="s">
        <v>22725</v>
      </c>
      <c r="AD3500">
        <v>1945</v>
      </c>
      <c r="AE3500">
        <v>2006</v>
      </c>
    </row>
    <row r="3501" spans="1:31" x14ac:dyDescent="0.25">
      <c r="A3501" t="s">
        <v>16001</v>
      </c>
      <c r="B3501" t="s">
        <v>6617</v>
      </c>
      <c r="C3501">
        <v>2006</v>
      </c>
      <c r="D3501" s="1">
        <v>38954</v>
      </c>
      <c r="E3501" t="s">
        <v>509</v>
      </c>
      <c r="F3501">
        <v>107</v>
      </c>
      <c r="G3501" t="s">
        <v>16002</v>
      </c>
      <c r="H3501" t="s">
        <v>25</v>
      </c>
      <c r="I3501" t="s">
        <v>12970</v>
      </c>
      <c r="J3501" t="s">
        <v>16003</v>
      </c>
      <c r="K3501" t="s">
        <v>12827</v>
      </c>
      <c r="L3501" t="s">
        <v>16004</v>
      </c>
      <c r="M3501" t="s">
        <v>16005</v>
      </c>
      <c r="N3501">
        <v>6.4</v>
      </c>
      <c r="O3501">
        <v>155984</v>
      </c>
      <c r="P3501" s="2">
        <v>15000000</v>
      </c>
      <c r="Q3501" s="2">
        <v>41778863</v>
      </c>
      <c r="R3501" s="2">
        <v>70008952</v>
      </c>
      <c r="S3501" s="2">
        <v>96787815</v>
      </c>
      <c r="T3501">
        <v>52</v>
      </c>
      <c r="U3501">
        <v>0.62665616615193254</v>
      </c>
      <c r="V3501">
        <v>-8.0996577856593643E-2</v>
      </c>
      <c r="W3501">
        <f>AVERAGE(U3501:V3501)</f>
        <v>0.27282979414766945</v>
      </c>
      <c r="X3501" s="4">
        <v>0.87653582942416064</v>
      </c>
      <c r="Y3501">
        <f>AVERAGE(W3501:X3501)</f>
        <v>0.57468281178591507</v>
      </c>
      <c r="Z3501" t="s">
        <v>23830</v>
      </c>
      <c r="AA3501" t="s">
        <v>22731</v>
      </c>
      <c r="AB3501" t="s">
        <v>23831</v>
      </c>
      <c r="AC3501" t="s">
        <v>22725</v>
      </c>
      <c r="AD3501">
        <v>0</v>
      </c>
      <c r="AE3501">
        <v>0</v>
      </c>
    </row>
    <row r="3502" spans="1:31" x14ac:dyDescent="0.25">
      <c r="A3502" t="s">
        <v>19880</v>
      </c>
      <c r="B3502" t="s">
        <v>19881</v>
      </c>
      <c r="C3502">
        <v>2016</v>
      </c>
      <c r="D3502" s="1">
        <v>42739</v>
      </c>
      <c r="E3502" t="s">
        <v>65</v>
      </c>
      <c r="F3502">
        <v>115</v>
      </c>
      <c r="G3502" t="s">
        <v>19882</v>
      </c>
      <c r="H3502" t="s">
        <v>10022</v>
      </c>
      <c r="I3502" t="s">
        <v>19195</v>
      </c>
      <c r="J3502" t="s">
        <v>19883</v>
      </c>
      <c r="K3502" t="s">
        <v>10759</v>
      </c>
      <c r="L3502" t="s">
        <v>19884</v>
      </c>
      <c r="M3502" t="s">
        <v>19885</v>
      </c>
      <c r="N3502">
        <v>5.7</v>
      </c>
      <c r="O3502">
        <v>181433</v>
      </c>
      <c r="P3502" s="2">
        <v>125000000</v>
      </c>
      <c r="Q3502" s="2">
        <v>54647948</v>
      </c>
      <c r="R3502" s="2">
        <v>240697856</v>
      </c>
      <c r="S3502" s="2">
        <v>170345804</v>
      </c>
      <c r="T3502">
        <v>36</v>
      </c>
      <c r="U3502">
        <v>7.1993378672865663E-2</v>
      </c>
      <c r="V3502">
        <v>-0.98434639759834974</v>
      </c>
      <c r="W3502">
        <f>AVERAGE(U3502:V3502)</f>
        <v>-0.45617650946274202</v>
      </c>
      <c r="X3502" s="4">
        <v>1.677104590089979</v>
      </c>
      <c r="Y3502">
        <f>AVERAGE(W3502:X3502)</f>
        <v>0.61046404031361856</v>
      </c>
    </row>
    <row r="3503" spans="1:31" x14ac:dyDescent="0.25">
      <c r="A3503" t="s">
        <v>15722</v>
      </c>
      <c r="B3503" t="s">
        <v>15723</v>
      </c>
      <c r="C3503">
        <v>2005</v>
      </c>
      <c r="D3503" s="1">
        <v>38611</v>
      </c>
      <c r="E3503" t="s">
        <v>86</v>
      </c>
      <c r="F3503">
        <v>93</v>
      </c>
      <c r="G3503" t="s">
        <v>15724</v>
      </c>
      <c r="H3503" t="s">
        <v>25</v>
      </c>
      <c r="I3503" t="s">
        <v>13717</v>
      </c>
      <c r="J3503" t="s">
        <v>15725</v>
      </c>
      <c r="K3503" t="s">
        <v>14687</v>
      </c>
      <c r="L3503" t="s">
        <v>15726</v>
      </c>
      <c r="M3503" t="s">
        <v>15727</v>
      </c>
      <c r="N3503">
        <v>7.4</v>
      </c>
      <c r="O3503">
        <v>93108</v>
      </c>
      <c r="P3503" s="2">
        <v>7000000</v>
      </c>
      <c r="Q3503" s="2">
        <v>31558003</v>
      </c>
      <c r="R3503" s="2">
        <v>54641191</v>
      </c>
      <c r="S3503" s="2">
        <v>79199194</v>
      </c>
      <c r="T3503">
        <v>80</v>
      </c>
      <c r="U3503">
        <v>1.4190315768363135</v>
      </c>
      <c r="V3503">
        <v>1.4998656066914795</v>
      </c>
      <c r="W3503">
        <f>AVERAGE(U3503:V3503)</f>
        <v>1.4594485917638966</v>
      </c>
      <c r="X3503" s="4">
        <v>0.68510998014229962</v>
      </c>
      <c r="Y3503">
        <f>AVERAGE(W3503:X3503)</f>
        <v>1.0722792859530981</v>
      </c>
      <c r="Z3503" t="s">
        <v>23874</v>
      </c>
      <c r="AA3503" t="s">
        <v>22731</v>
      </c>
      <c r="AB3503" t="s">
        <v>23875</v>
      </c>
      <c r="AC3503" t="s">
        <v>22725</v>
      </c>
      <c r="AD3503">
        <v>0</v>
      </c>
      <c r="AE3503">
        <v>0</v>
      </c>
    </row>
    <row r="3504" spans="1:31" x14ac:dyDescent="0.25">
      <c r="A3504" t="s">
        <v>11589</v>
      </c>
      <c r="B3504" t="s">
        <v>11590</v>
      </c>
      <c r="C3504">
        <v>1997</v>
      </c>
      <c r="D3504" s="1">
        <v>35783</v>
      </c>
      <c r="E3504" t="s">
        <v>367</v>
      </c>
      <c r="F3504">
        <v>144</v>
      </c>
      <c r="G3504" t="s">
        <v>9273</v>
      </c>
      <c r="H3504" t="s">
        <v>11591</v>
      </c>
      <c r="I3504" t="s">
        <v>7043</v>
      </c>
      <c r="J3504" t="s">
        <v>11592</v>
      </c>
      <c r="K3504" t="s">
        <v>186</v>
      </c>
      <c r="L3504" t="s">
        <v>11593</v>
      </c>
      <c r="M3504" t="s">
        <v>11594</v>
      </c>
      <c r="N3504">
        <v>7.5</v>
      </c>
      <c r="O3504">
        <v>323502</v>
      </c>
      <c r="P3504" s="2">
        <v>57000000</v>
      </c>
      <c r="Q3504" s="2">
        <v>60944660</v>
      </c>
      <c r="R3504" s="2">
        <v>152944660</v>
      </c>
      <c r="S3504" s="2">
        <v>156889320</v>
      </c>
      <c r="T3504">
        <v>60</v>
      </c>
      <c r="U3504">
        <v>1.4982691179047514</v>
      </c>
      <c r="V3504">
        <v>0.37067833201428441</v>
      </c>
      <c r="W3504">
        <f>AVERAGE(U3504:V3504)</f>
        <v>0.93447372495951786</v>
      </c>
      <c r="X3504" s="4">
        <v>1.5306508756090216</v>
      </c>
      <c r="Y3504">
        <f>AVERAGE(W3504:X3504)</f>
        <v>1.2325623002842696</v>
      </c>
    </row>
    <row r="3505" spans="1:25" x14ac:dyDescent="0.25">
      <c r="A3505" t="s">
        <v>11827</v>
      </c>
      <c r="B3505" t="s">
        <v>3225</v>
      </c>
      <c r="C3505">
        <v>1997</v>
      </c>
      <c r="D3505" s="1">
        <v>35824</v>
      </c>
      <c r="E3505" t="s">
        <v>391</v>
      </c>
      <c r="F3505">
        <v>135</v>
      </c>
      <c r="G3505" t="s">
        <v>9273</v>
      </c>
      <c r="H3505" t="s">
        <v>25</v>
      </c>
      <c r="I3505" t="s">
        <v>4090</v>
      </c>
      <c r="J3505" t="s">
        <v>11828</v>
      </c>
      <c r="K3505" t="s">
        <v>10962</v>
      </c>
      <c r="L3505" t="s">
        <v>11829</v>
      </c>
      <c r="M3505" t="s">
        <v>11830</v>
      </c>
      <c r="N3505">
        <v>7.2</v>
      </c>
      <c r="O3505">
        <v>62217</v>
      </c>
      <c r="P3505" s="2">
        <v>40000000</v>
      </c>
      <c r="Q3505" s="2">
        <v>45916769</v>
      </c>
      <c r="R3505" s="2">
        <v>45916769</v>
      </c>
      <c r="S3505" s="2">
        <v>51833538</v>
      </c>
      <c r="T3505">
        <v>72</v>
      </c>
      <c r="U3505">
        <v>1.2605564946994372</v>
      </c>
      <c r="V3505">
        <v>1.0481906968206014</v>
      </c>
      <c r="W3505">
        <f>AVERAGE(U3505:V3505)</f>
        <v>1.1543735957600192</v>
      </c>
      <c r="X3505" s="4">
        <v>0.38727571894835755</v>
      </c>
      <c r="Y3505">
        <f>AVERAGE(W3505:X3505)</f>
        <v>0.77082465735418837</v>
      </c>
    </row>
    <row r="3506" spans="1:25" x14ac:dyDescent="0.25">
      <c r="A3506" t="s">
        <v>11994</v>
      </c>
      <c r="B3506" t="s">
        <v>11995</v>
      </c>
      <c r="C3506">
        <v>1998</v>
      </c>
      <c r="D3506" s="1">
        <v>36048</v>
      </c>
      <c r="E3506" t="s">
        <v>240</v>
      </c>
      <c r="F3506">
        <v>114</v>
      </c>
      <c r="G3506" t="s">
        <v>9273</v>
      </c>
      <c r="H3506" t="s">
        <v>25</v>
      </c>
      <c r="I3506" t="s">
        <v>10743</v>
      </c>
      <c r="J3506" t="s">
        <v>8441</v>
      </c>
      <c r="K3506" t="s">
        <v>10685</v>
      </c>
      <c r="L3506" t="s">
        <v>11996</v>
      </c>
      <c r="M3506" t="s">
        <v>11997</v>
      </c>
      <c r="N3506">
        <v>6.7</v>
      </c>
      <c r="O3506">
        <v>111922</v>
      </c>
      <c r="P3506" s="2">
        <v>55000000</v>
      </c>
      <c r="Q3506" s="2">
        <v>78685114</v>
      </c>
      <c r="R3506" s="2">
        <v>198685114</v>
      </c>
      <c r="S3506" s="2">
        <v>222370228</v>
      </c>
      <c r="T3506">
        <v>54</v>
      </c>
      <c r="U3506">
        <v>0.8643687893572467</v>
      </c>
      <c r="V3506">
        <v>3.1922149611125862E-2</v>
      </c>
      <c r="W3506">
        <f>AVERAGE(U3506:V3506)</f>
        <v>0.44814546948418627</v>
      </c>
      <c r="X3506" s="4">
        <v>2.2433126826743628</v>
      </c>
      <c r="Y3506">
        <f>AVERAGE(W3506:X3506)</f>
        <v>1.3457290760792746</v>
      </c>
    </row>
    <row r="3507" spans="1:25" x14ac:dyDescent="0.25">
      <c r="A3507" t="s">
        <v>12022</v>
      </c>
      <c r="B3507" t="s">
        <v>12023</v>
      </c>
      <c r="C3507">
        <v>2005</v>
      </c>
      <c r="D3507" s="1">
        <v>38611</v>
      </c>
      <c r="E3507" t="s">
        <v>266</v>
      </c>
      <c r="F3507">
        <v>106</v>
      </c>
      <c r="G3507" t="s">
        <v>9273</v>
      </c>
      <c r="H3507" t="s">
        <v>25</v>
      </c>
      <c r="I3507" t="s">
        <v>12024</v>
      </c>
      <c r="J3507" t="s">
        <v>12025</v>
      </c>
      <c r="K3507" t="s">
        <v>799</v>
      </c>
      <c r="L3507" t="s">
        <v>12026</v>
      </c>
      <c r="M3507" t="s">
        <v>12027</v>
      </c>
      <c r="N3507">
        <v>5.7</v>
      </c>
      <c r="O3507">
        <v>307944</v>
      </c>
      <c r="P3507" s="2">
        <v>100000000</v>
      </c>
      <c r="Q3507" s="2">
        <v>154696080</v>
      </c>
      <c r="R3507" s="2">
        <v>333535934</v>
      </c>
      <c r="S3507" s="2">
        <v>388232014</v>
      </c>
      <c r="T3507">
        <v>40</v>
      </c>
      <c r="U3507">
        <v>7.1993378672865663E-2</v>
      </c>
      <c r="V3507">
        <v>-0.75850894266291069</v>
      </c>
      <c r="W3507">
        <f>AVERAGE(U3507:V3507)</f>
        <v>-0.34325778199502249</v>
      </c>
      <c r="X3507" s="4">
        <v>4.0484703040965471</v>
      </c>
      <c r="Y3507">
        <f>AVERAGE(W3507:X3507)</f>
        <v>1.8526062610507623</v>
      </c>
    </row>
    <row r="3508" spans="1:25" x14ac:dyDescent="0.25">
      <c r="A3508" t="s">
        <v>12103</v>
      </c>
      <c r="B3508" t="s">
        <v>12104</v>
      </c>
      <c r="C3508">
        <v>2000</v>
      </c>
      <c r="D3508" s="1">
        <v>36714</v>
      </c>
      <c r="E3508" t="s">
        <v>564</v>
      </c>
      <c r="F3508">
        <v>123</v>
      </c>
      <c r="G3508" t="s">
        <v>9273</v>
      </c>
      <c r="H3508" t="s">
        <v>25</v>
      </c>
      <c r="I3508" t="s">
        <v>5859</v>
      </c>
      <c r="J3508" t="s">
        <v>12105</v>
      </c>
      <c r="K3508" t="s">
        <v>87</v>
      </c>
      <c r="L3508" t="s">
        <v>12106</v>
      </c>
      <c r="M3508" t="s">
        <v>12107</v>
      </c>
      <c r="N3508">
        <v>6.1</v>
      </c>
      <c r="O3508">
        <v>308586</v>
      </c>
      <c r="P3508" s="2">
        <v>125000000</v>
      </c>
      <c r="Q3508" s="2">
        <v>215409889</v>
      </c>
      <c r="R3508" s="2">
        <v>546388108</v>
      </c>
      <c r="S3508" s="2">
        <v>636797997</v>
      </c>
      <c r="T3508">
        <v>59</v>
      </c>
      <c r="U3508">
        <v>0.38894354294661765</v>
      </c>
      <c r="V3508">
        <v>0.31421896828042467</v>
      </c>
      <c r="W3508">
        <f>AVERAGE(U3508:V3508)</f>
        <v>0.35158125561352116</v>
      </c>
      <c r="X3508" s="4">
        <v>6.7537394891199574</v>
      </c>
      <c r="Y3508">
        <f>AVERAGE(W3508:X3508)</f>
        <v>3.5526603723667391</v>
      </c>
    </row>
    <row r="3509" spans="1:25" x14ac:dyDescent="0.25">
      <c r="A3509" t="s">
        <v>12429</v>
      </c>
      <c r="B3509" t="s">
        <v>12430</v>
      </c>
      <c r="C3509">
        <v>1999</v>
      </c>
      <c r="D3509" s="1">
        <v>36462</v>
      </c>
      <c r="E3509" t="s">
        <v>22</v>
      </c>
      <c r="F3509">
        <v>139</v>
      </c>
      <c r="G3509" t="s">
        <v>9273</v>
      </c>
      <c r="H3509" t="s">
        <v>25</v>
      </c>
      <c r="I3509" t="s">
        <v>9708</v>
      </c>
      <c r="J3509" t="s">
        <v>12431</v>
      </c>
      <c r="K3509" t="s">
        <v>11140</v>
      </c>
      <c r="L3509" t="s">
        <v>12432</v>
      </c>
      <c r="M3509" t="s">
        <v>12433</v>
      </c>
      <c r="N3509">
        <v>8.8000000000000007</v>
      </c>
      <c r="O3509">
        <v>1807440</v>
      </c>
      <c r="P3509" s="2">
        <v>63000000</v>
      </c>
      <c r="Q3509" s="2">
        <v>37030102</v>
      </c>
      <c r="R3509" s="2">
        <v>101218804</v>
      </c>
      <c r="S3509" s="2">
        <v>75248906</v>
      </c>
      <c r="T3509">
        <v>66</v>
      </c>
      <c r="U3509">
        <v>2.528357151794447</v>
      </c>
      <c r="V3509">
        <v>0.70943451441744299</v>
      </c>
      <c r="W3509">
        <f>AVERAGE(U3509:V3509)</f>
        <v>1.6188958331059449</v>
      </c>
      <c r="X3509" s="4">
        <v>0.64211699989058213</v>
      </c>
      <c r="Y3509">
        <f>AVERAGE(W3509:X3509)</f>
        <v>1.1305064164982634</v>
      </c>
    </row>
    <row r="3510" spans="1:25" x14ac:dyDescent="0.25">
      <c r="A3510" t="s">
        <v>12667</v>
      </c>
      <c r="B3510" t="s">
        <v>12668</v>
      </c>
      <c r="C3510">
        <v>2000</v>
      </c>
      <c r="D3510" s="1">
        <v>36854</v>
      </c>
      <c r="E3510" t="s">
        <v>162</v>
      </c>
      <c r="F3510">
        <v>98</v>
      </c>
      <c r="G3510" t="s">
        <v>9273</v>
      </c>
      <c r="H3510" t="s">
        <v>12669</v>
      </c>
      <c r="I3510" t="s">
        <v>12670</v>
      </c>
      <c r="J3510" t="s">
        <v>12671</v>
      </c>
      <c r="K3510" t="s">
        <v>336</v>
      </c>
      <c r="L3510" t="s">
        <v>12672</v>
      </c>
      <c r="M3510" t="s">
        <v>12673</v>
      </c>
      <c r="N3510">
        <v>5.5</v>
      </c>
      <c r="O3510">
        <v>173640</v>
      </c>
      <c r="P3510" s="2">
        <v>93000000</v>
      </c>
      <c r="Q3510" s="2">
        <v>125305545</v>
      </c>
      <c r="R3510" s="2">
        <v>264105545</v>
      </c>
      <c r="S3510" s="2">
        <v>296411090</v>
      </c>
      <c r="T3510">
        <v>52</v>
      </c>
      <c r="U3510">
        <v>-8.6481703464010684E-2</v>
      </c>
      <c r="V3510">
        <v>-8.0996577856593643E-2</v>
      </c>
      <c r="W3510">
        <f>AVERAGE(U3510:V3510)</f>
        <v>-8.3739140660302164E-2</v>
      </c>
      <c r="X3510" s="4">
        <v>3.0491367941786738</v>
      </c>
      <c r="Y3510">
        <f>AVERAGE(W3510:X3510)</f>
        <v>1.4826988267591859</v>
      </c>
    </row>
    <row r="3511" spans="1:25" x14ac:dyDescent="0.25">
      <c r="A3511" t="s">
        <v>13327</v>
      </c>
      <c r="B3511" t="s">
        <v>2880</v>
      </c>
      <c r="C3511">
        <v>2001</v>
      </c>
      <c r="D3511" s="1">
        <v>37155</v>
      </c>
      <c r="E3511" t="s">
        <v>3218</v>
      </c>
      <c r="F3511">
        <v>106</v>
      </c>
      <c r="G3511" t="s">
        <v>9273</v>
      </c>
      <c r="H3511" t="s">
        <v>271</v>
      </c>
      <c r="I3511" t="s">
        <v>7093</v>
      </c>
      <c r="J3511" t="s">
        <v>13328</v>
      </c>
      <c r="K3511" t="s">
        <v>155</v>
      </c>
      <c r="L3511" t="s">
        <v>13329</v>
      </c>
      <c r="M3511" t="s">
        <v>13330</v>
      </c>
      <c r="N3511">
        <v>6.8</v>
      </c>
      <c r="O3511">
        <v>341160</v>
      </c>
      <c r="P3511" s="2">
        <v>38000000</v>
      </c>
      <c r="Q3511" s="2">
        <v>144533925</v>
      </c>
      <c r="R3511" s="2">
        <v>214474595</v>
      </c>
      <c r="S3511" s="2">
        <v>321008520</v>
      </c>
      <c r="T3511">
        <v>58</v>
      </c>
      <c r="U3511">
        <v>0.94360633042568443</v>
      </c>
      <c r="V3511">
        <v>0.25775960454656488</v>
      </c>
      <c r="W3511">
        <f>AVERAGE(U3511:V3511)</f>
        <v>0.60068296748612471</v>
      </c>
      <c r="X3511" s="4">
        <v>3.3168430531230864</v>
      </c>
      <c r="Y3511">
        <f>AVERAGE(W3511:X3511)</f>
        <v>1.9587630103046054</v>
      </c>
    </row>
    <row r="3512" spans="1:25" x14ac:dyDescent="0.25">
      <c r="A3512" t="s">
        <v>13507</v>
      </c>
      <c r="B3512" t="s">
        <v>13508</v>
      </c>
      <c r="C3512">
        <v>2003</v>
      </c>
      <c r="D3512" s="1">
        <v>37735</v>
      </c>
      <c r="E3512" t="s">
        <v>79</v>
      </c>
      <c r="F3512">
        <v>116</v>
      </c>
      <c r="G3512" t="s">
        <v>9273</v>
      </c>
      <c r="H3512" t="s">
        <v>25</v>
      </c>
      <c r="I3512" t="s">
        <v>8774</v>
      </c>
      <c r="J3512" t="s">
        <v>13509</v>
      </c>
      <c r="K3512" t="s">
        <v>13510</v>
      </c>
      <c r="L3512" t="s">
        <v>13511</v>
      </c>
      <c r="M3512" t="s">
        <v>13512</v>
      </c>
      <c r="N3512">
        <v>6.4</v>
      </c>
      <c r="O3512">
        <v>205336</v>
      </c>
      <c r="P3512" s="2">
        <v>50000000</v>
      </c>
      <c r="Q3512" s="2">
        <v>105813373</v>
      </c>
      <c r="R3512" s="2">
        <v>177502387</v>
      </c>
      <c r="S3512" s="2">
        <v>233315760</v>
      </c>
      <c r="T3512">
        <v>45</v>
      </c>
      <c r="U3512">
        <v>0.62665616615193254</v>
      </c>
      <c r="V3512">
        <v>-0.47621212399361196</v>
      </c>
      <c r="W3512">
        <f>AVERAGE(U3512:V3512)</f>
        <v>7.5222021079160289E-2</v>
      </c>
      <c r="X3512" s="4">
        <v>2.362438437839693</v>
      </c>
      <c r="Y3512">
        <f>AVERAGE(W3512:X3512)</f>
        <v>1.2188302294594267</v>
      </c>
    </row>
    <row r="3513" spans="1:25" x14ac:dyDescent="0.25">
      <c r="A3513" t="s">
        <v>13937</v>
      </c>
      <c r="B3513" t="s">
        <v>13938</v>
      </c>
      <c r="C3513">
        <v>2007</v>
      </c>
      <c r="D3513" s="1">
        <v>39360</v>
      </c>
      <c r="E3513" t="s">
        <v>922</v>
      </c>
      <c r="F3513">
        <v>91</v>
      </c>
      <c r="G3513" t="s">
        <v>9273</v>
      </c>
      <c r="H3513" t="s">
        <v>13939</v>
      </c>
      <c r="I3513" t="s">
        <v>11780</v>
      </c>
      <c r="J3513" t="s">
        <v>13940</v>
      </c>
      <c r="K3513" t="s">
        <v>5672</v>
      </c>
      <c r="L3513" t="s">
        <v>13941</v>
      </c>
      <c r="M3513" t="s">
        <v>13942</v>
      </c>
      <c r="N3513">
        <v>6.2</v>
      </c>
      <c r="O3513">
        <v>150686</v>
      </c>
      <c r="P3513" s="2">
        <v>140000000</v>
      </c>
      <c r="Q3513" s="2">
        <v>140125968</v>
      </c>
      <c r="R3513" s="2">
        <v>258097122</v>
      </c>
      <c r="S3513" s="2">
        <v>258223090</v>
      </c>
      <c r="T3513">
        <v>44</v>
      </c>
      <c r="U3513">
        <v>0.46818108401505615</v>
      </c>
      <c r="V3513">
        <v>-0.53267148772747175</v>
      </c>
      <c r="W3513">
        <f>AVERAGE(U3513:V3513)</f>
        <v>-3.22452018562078E-2</v>
      </c>
      <c r="X3513" s="4">
        <v>2.6335174950661564</v>
      </c>
      <c r="Y3513">
        <f>AVERAGE(W3513:X3513)</f>
        <v>1.3006361466049743</v>
      </c>
    </row>
    <row r="3514" spans="1:25" x14ac:dyDescent="0.25">
      <c r="A3514" t="s">
        <v>13973</v>
      </c>
      <c r="B3514" t="s">
        <v>13974</v>
      </c>
      <c r="C3514">
        <v>2002</v>
      </c>
      <c r="D3514" s="1">
        <v>37694</v>
      </c>
      <c r="E3514" t="s">
        <v>412</v>
      </c>
      <c r="F3514">
        <v>110</v>
      </c>
      <c r="G3514" t="s">
        <v>9273</v>
      </c>
      <c r="H3514" t="s">
        <v>25</v>
      </c>
      <c r="I3514" t="s">
        <v>5156</v>
      </c>
      <c r="J3514" t="s">
        <v>11249</v>
      </c>
      <c r="K3514" t="s">
        <v>8847</v>
      </c>
      <c r="L3514" t="s">
        <v>13975</v>
      </c>
      <c r="M3514" t="s">
        <v>13976</v>
      </c>
      <c r="N3514">
        <v>7.1</v>
      </c>
      <c r="O3514">
        <v>244894</v>
      </c>
      <c r="P3514" s="2">
        <v>41000000</v>
      </c>
      <c r="Q3514" s="2">
        <v>116750901</v>
      </c>
      <c r="R3514" s="2">
        <v>242875078</v>
      </c>
      <c r="S3514" s="2">
        <v>318625979</v>
      </c>
      <c r="T3514">
        <v>77</v>
      </c>
      <c r="U3514">
        <v>1.1813189536309987</v>
      </c>
      <c r="V3514">
        <v>1.3304875154899003</v>
      </c>
      <c r="W3514">
        <f>AVERAGE(U3514:V3514)</f>
        <v>1.2559032345604495</v>
      </c>
      <c r="X3514" s="4">
        <v>3.2909126556022201</v>
      </c>
      <c r="Y3514">
        <f>AVERAGE(W3514:X3514)</f>
        <v>2.2734079450813347</v>
      </c>
    </row>
    <row r="3515" spans="1:25" x14ac:dyDescent="0.25">
      <c r="A3515" t="s">
        <v>14347</v>
      </c>
      <c r="B3515" t="s">
        <v>14348</v>
      </c>
      <c r="C3515">
        <v>2003</v>
      </c>
      <c r="D3515" s="1">
        <v>37897</v>
      </c>
      <c r="E3515" t="s">
        <v>46</v>
      </c>
      <c r="F3515">
        <v>96</v>
      </c>
      <c r="G3515" t="s">
        <v>9273</v>
      </c>
      <c r="H3515" t="s">
        <v>25</v>
      </c>
      <c r="I3515" t="s">
        <v>13786</v>
      </c>
      <c r="J3515" t="s">
        <v>14349</v>
      </c>
      <c r="K3515" t="s">
        <v>155</v>
      </c>
      <c r="L3515" t="s">
        <v>14350</v>
      </c>
      <c r="M3515" t="s">
        <v>14351</v>
      </c>
      <c r="N3515">
        <v>6.3</v>
      </c>
      <c r="O3515">
        <v>191578</v>
      </c>
      <c r="P3515" s="2">
        <v>55000000</v>
      </c>
      <c r="Q3515" s="2">
        <v>104565114</v>
      </c>
      <c r="R3515" s="2">
        <v>232722935</v>
      </c>
      <c r="S3515" s="2">
        <v>282288049</v>
      </c>
      <c r="T3515">
        <v>43</v>
      </c>
      <c r="U3515">
        <v>0.54741862508349393</v>
      </c>
      <c r="V3515">
        <v>-0.58913085146133148</v>
      </c>
      <c r="W3515">
        <f>AVERAGE(U3515:V3515)</f>
        <v>-2.0856113188918779E-2</v>
      </c>
      <c r="X3515" s="4">
        <v>2.8954286030778738</v>
      </c>
      <c r="Y3515">
        <f>AVERAGE(W3515:X3515)</f>
        <v>1.4372862449444774</v>
      </c>
    </row>
    <row r="3516" spans="1:25" x14ac:dyDescent="0.25">
      <c r="A3516" t="s">
        <v>14533</v>
      </c>
      <c r="B3516" t="s">
        <v>14534</v>
      </c>
      <c r="C3516">
        <v>2004</v>
      </c>
      <c r="D3516" s="1">
        <v>38282</v>
      </c>
      <c r="E3516" t="s">
        <v>4397</v>
      </c>
      <c r="F3516">
        <v>115</v>
      </c>
      <c r="G3516" t="s">
        <v>9273</v>
      </c>
      <c r="H3516" t="s">
        <v>25</v>
      </c>
      <c r="I3516" t="s">
        <v>9106</v>
      </c>
      <c r="J3516" t="s">
        <v>14535</v>
      </c>
      <c r="K3516" t="s">
        <v>799</v>
      </c>
      <c r="L3516" t="s">
        <v>14536</v>
      </c>
      <c r="M3516" t="s">
        <v>14537</v>
      </c>
      <c r="N3516">
        <v>7.1</v>
      </c>
      <c r="O3516">
        <v>490975</v>
      </c>
      <c r="P3516" s="2">
        <v>120000000</v>
      </c>
      <c r="Q3516" s="2">
        <v>144801023</v>
      </c>
      <c r="R3516" s="2">
        <v>353133898</v>
      </c>
      <c r="S3516" s="2">
        <v>377934921</v>
      </c>
      <c r="T3516">
        <v>59</v>
      </c>
      <c r="U3516">
        <v>1.1813189536309987</v>
      </c>
      <c r="V3516">
        <v>0.31421896828042467</v>
      </c>
      <c r="W3516">
        <f>AVERAGE(U3516:V3516)</f>
        <v>0.74776896095571166</v>
      </c>
      <c r="X3516" s="4">
        <v>3.9364018382026433</v>
      </c>
      <c r="Y3516">
        <f>AVERAGE(W3516:X3516)</f>
        <v>2.3420853995791777</v>
      </c>
    </row>
    <row r="3517" spans="1:25" x14ac:dyDescent="0.25">
      <c r="A3517" t="s">
        <v>14630</v>
      </c>
      <c r="B3517" t="s">
        <v>14631</v>
      </c>
      <c r="C3517">
        <v>2005</v>
      </c>
      <c r="D3517" s="1">
        <v>38764</v>
      </c>
      <c r="E3517" t="s">
        <v>924</v>
      </c>
      <c r="F3517">
        <v>136</v>
      </c>
      <c r="G3517" t="s">
        <v>9273</v>
      </c>
      <c r="H3517" t="s">
        <v>409</v>
      </c>
      <c r="I3517" t="s">
        <v>1556</v>
      </c>
      <c r="J3517" t="s">
        <v>14632</v>
      </c>
      <c r="K3517" t="s">
        <v>11140</v>
      </c>
      <c r="L3517" t="s">
        <v>14633</v>
      </c>
      <c r="M3517" t="s">
        <v>14634</v>
      </c>
      <c r="N3517">
        <v>7.8</v>
      </c>
      <c r="O3517">
        <v>229549</v>
      </c>
      <c r="P3517" s="2">
        <v>28000000</v>
      </c>
      <c r="Q3517" s="2">
        <v>119519402</v>
      </c>
      <c r="R3517" s="2">
        <v>186797986</v>
      </c>
      <c r="S3517" s="2">
        <v>278317388</v>
      </c>
      <c r="T3517">
        <v>72</v>
      </c>
      <c r="U3517">
        <v>1.7359817411100655</v>
      </c>
      <c r="V3517">
        <v>1.0481906968206014</v>
      </c>
      <c r="W3517">
        <f>AVERAGE(U3517:V3517)</f>
        <v>1.3920862189653334</v>
      </c>
      <c r="X3517" s="4">
        <v>2.8522138931733645</v>
      </c>
      <c r="Y3517">
        <f>AVERAGE(W3517:X3517)</f>
        <v>2.1221500560693487</v>
      </c>
    </row>
    <row r="3518" spans="1:25" x14ac:dyDescent="0.25">
      <c r="A3518" t="s">
        <v>14640</v>
      </c>
      <c r="B3518" t="s">
        <v>14641</v>
      </c>
      <c r="C3518">
        <v>2005</v>
      </c>
      <c r="D3518" s="1">
        <v>38408</v>
      </c>
      <c r="E3518" t="s">
        <v>1745</v>
      </c>
      <c r="F3518">
        <v>121</v>
      </c>
      <c r="G3518" t="s">
        <v>9273</v>
      </c>
      <c r="H3518" t="s">
        <v>6536</v>
      </c>
      <c r="I3518" t="s">
        <v>14642</v>
      </c>
      <c r="J3518" t="s">
        <v>14643</v>
      </c>
      <c r="K3518" t="s">
        <v>186</v>
      </c>
      <c r="L3518" t="s">
        <v>14644</v>
      </c>
      <c r="M3518" t="s">
        <v>14645</v>
      </c>
      <c r="N3518">
        <v>7</v>
      </c>
      <c r="O3518">
        <v>299527</v>
      </c>
      <c r="P3518" s="2">
        <v>100000000</v>
      </c>
      <c r="Q3518" s="2">
        <v>75976178</v>
      </c>
      <c r="R3518" s="2">
        <v>230884728</v>
      </c>
      <c r="S3518" s="2">
        <v>206860906</v>
      </c>
      <c r="T3518">
        <v>50</v>
      </c>
      <c r="U3518">
        <v>1.1020814125625609</v>
      </c>
      <c r="V3518">
        <v>-0.19391530532431317</v>
      </c>
      <c r="W3518">
        <f>AVERAGE(U3518:V3518)</f>
        <v>0.45408305361912382</v>
      </c>
      <c r="X3518" s="4">
        <v>2.0745168950093804</v>
      </c>
      <c r="Y3518">
        <f>AVERAGE(W3518:X3518)</f>
        <v>1.2642999743142522</v>
      </c>
    </row>
    <row r="3519" spans="1:25" x14ac:dyDescent="0.25">
      <c r="A3519" t="s">
        <v>14848</v>
      </c>
      <c r="B3519" t="s">
        <v>14849</v>
      </c>
      <c r="C3519">
        <v>2004</v>
      </c>
      <c r="D3519" s="1">
        <v>38254</v>
      </c>
      <c r="E3519" t="s">
        <v>5921</v>
      </c>
      <c r="F3519">
        <v>108</v>
      </c>
      <c r="G3519" t="s">
        <v>9273</v>
      </c>
      <c r="H3519" t="s">
        <v>14850</v>
      </c>
      <c r="I3519" t="s">
        <v>9080</v>
      </c>
      <c r="J3519" t="s">
        <v>14851</v>
      </c>
      <c r="K3519" t="s">
        <v>155</v>
      </c>
      <c r="L3519" t="s">
        <v>14852</v>
      </c>
      <c r="M3519" t="s">
        <v>14853</v>
      </c>
      <c r="N3519">
        <v>7.7</v>
      </c>
      <c r="O3519">
        <v>427227</v>
      </c>
      <c r="P3519" s="2">
        <v>75000000</v>
      </c>
      <c r="Q3519" s="2">
        <v>176241941</v>
      </c>
      <c r="R3519" s="2">
        <v>290835269</v>
      </c>
      <c r="S3519" s="2">
        <v>392077210</v>
      </c>
      <c r="T3519">
        <v>73</v>
      </c>
      <c r="U3519">
        <v>1.6567442000416277</v>
      </c>
      <c r="V3519">
        <v>1.1046500605544611</v>
      </c>
      <c r="W3519">
        <f>AVERAGE(U3519:V3519)</f>
        <v>1.3806971302980444</v>
      </c>
      <c r="X3519" s="4">
        <v>4.0903195150128102</v>
      </c>
      <c r="Y3519">
        <f>AVERAGE(W3519:X3519)</f>
        <v>2.7355083226554271</v>
      </c>
    </row>
    <row r="3520" spans="1:25" x14ac:dyDescent="0.25">
      <c r="A3520" t="s">
        <v>15172</v>
      </c>
      <c r="B3520" t="s">
        <v>15173</v>
      </c>
      <c r="C3520">
        <v>2005</v>
      </c>
      <c r="D3520" s="1">
        <v>38506</v>
      </c>
      <c r="E3520" t="s">
        <v>1072</v>
      </c>
      <c r="F3520">
        <v>136</v>
      </c>
      <c r="G3520" t="s">
        <v>9273</v>
      </c>
      <c r="H3520" t="s">
        <v>25</v>
      </c>
      <c r="I3520" t="s">
        <v>10315</v>
      </c>
      <c r="J3520" t="s">
        <v>15174</v>
      </c>
      <c r="K3520" t="s">
        <v>15173</v>
      </c>
      <c r="L3520" t="s">
        <v>15175</v>
      </c>
      <c r="M3520" t="s">
        <v>15176</v>
      </c>
      <c r="N3520">
        <v>7.3</v>
      </c>
      <c r="O3520">
        <v>123840</v>
      </c>
      <c r="P3520" s="2">
        <v>30000000</v>
      </c>
      <c r="Q3520" s="2">
        <v>67264877</v>
      </c>
      <c r="R3520" s="2">
        <v>76669554</v>
      </c>
      <c r="S3520" s="2">
        <v>113934431</v>
      </c>
      <c r="T3520">
        <v>57</v>
      </c>
      <c r="U3520">
        <v>1.339794035767875</v>
      </c>
      <c r="V3520">
        <v>0.20130024081270514</v>
      </c>
      <c r="W3520">
        <f>AVERAGE(U3520:V3520)</f>
        <v>0.77054713829029009</v>
      </c>
      <c r="X3520" s="4">
        <v>1.0631511149607555</v>
      </c>
      <c r="Y3520">
        <f>AVERAGE(W3520:X3520)</f>
        <v>0.91684912662552276</v>
      </c>
    </row>
    <row r="3521" spans="1:31" x14ac:dyDescent="0.25">
      <c r="A3521" t="s">
        <v>15929</v>
      </c>
      <c r="B3521" t="s">
        <v>15930</v>
      </c>
      <c r="C3521">
        <v>2006</v>
      </c>
      <c r="D3521" s="1">
        <v>38807</v>
      </c>
      <c r="E3521" t="s">
        <v>379</v>
      </c>
      <c r="F3521">
        <v>102</v>
      </c>
      <c r="G3521" t="s">
        <v>9273</v>
      </c>
      <c r="H3521" t="s">
        <v>271</v>
      </c>
      <c r="I3521" t="s">
        <v>3915</v>
      </c>
      <c r="J3521" t="s">
        <v>8338</v>
      </c>
      <c r="K3521" t="s">
        <v>12166</v>
      </c>
      <c r="L3521" t="s">
        <v>15931</v>
      </c>
      <c r="M3521" t="s">
        <v>15932</v>
      </c>
      <c r="N3521">
        <v>6.6</v>
      </c>
      <c r="O3521">
        <v>125166</v>
      </c>
      <c r="P3521" s="2">
        <v>52000000</v>
      </c>
      <c r="Q3521" s="2">
        <v>36895141</v>
      </c>
      <c r="R3521" s="2">
        <v>65664721</v>
      </c>
      <c r="S3521" s="2">
        <v>50559862</v>
      </c>
      <c r="T3521">
        <v>63</v>
      </c>
      <c r="U3521">
        <v>0.78513124828880809</v>
      </c>
      <c r="V3521">
        <v>0.54005642321586367</v>
      </c>
      <c r="W3521">
        <f>AVERAGE(U3521:V3521)</f>
        <v>0.66259383575233588</v>
      </c>
      <c r="X3521" s="4">
        <v>0.37341365949469579</v>
      </c>
      <c r="Y3521">
        <f>AVERAGE(W3521:X3521)</f>
        <v>0.51800374762351586</v>
      </c>
    </row>
    <row r="3522" spans="1:31" x14ac:dyDescent="0.25">
      <c r="A3522" t="s">
        <v>16435</v>
      </c>
      <c r="B3522" t="s">
        <v>4789</v>
      </c>
      <c r="C3522">
        <v>2008</v>
      </c>
      <c r="D3522" s="1">
        <v>39631</v>
      </c>
      <c r="E3522" t="s">
        <v>8771</v>
      </c>
      <c r="F3522">
        <v>110</v>
      </c>
      <c r="G3522" t="s">
        <v>9273</v>
      </c>
      <c r="H3522" t="s">
        <v>25</v>
      </c>
      <c r="I3522" t="s">
        <v>13848</v>
      </c>
      <c r="J3522" t="s">
        <v>16436</v>
      </c>
      <c r="K3522" t="s">
        <v>155</v>
      </c>
      <c r="L3522" t="s">
        <v>16437</v>
      </c>
      <c r="M3522" t="s">
        <v>16438</v>
      </c>
      <c r="N3522">
        <v>6.7</v>
      </c>
      <c r="O3522">
        <v>355095</v>
      </c>
      <c r="P3522" s="2">
        <v>75000000</v>
      </c>
      <c r="Q3522" s="2">
        <v>134508551</v>
      </c>
      <c r="R3522" s="2">
        <v>342463063</v>
      </c>
      <c r="S3522" s="2">
        <v>401971614</v>
      </c>
      <c r="T3522">
        <v>64</v>
      </c>
      <c r="U3522">
        <v>0.8643687893572467</v>
      </c>
      <c r="V3522">
        <v>0.5965157869497234</v>
      </c>
      <c r="W3522">
        <f>AVERAGE(U3522:V3522)</f>
        <v>0.73044228815348511</v>
      </c>
      <c r="X3522" s="4">
        <v>4.1980053130545016</v>
      </c>
      <c r="Y3522">
        <f>AVERAGE(W3522:X3522)</f>
        <v>2.4642238006039934</v>
      </c>
    </row>
    <row r="3523" spans="1:31" x14ac:dyDescent="0.25">
      <c r="A3523" t="s">
        <v>17424</v>
      </c>
      <c r="B3523" t="s">
        <v>17425</v>
      </c>
      <c r="C3523">
        <v>2008</v>
      </c>
      <c r="D3523" s="1">
        <v>39864</v>
      </c>
      <c r="E3523" t="s">
        <v>5921</v>
      </c>
      <c r="F3523">
        <v>118</v>
      </c>
      <c r="G3523" t="s">
        <v>9273</v>
      </c>
      <c r="H3523" t="s">
        <v>25</v>
      </c>
      <c r="I3523" t="s">
        <v>13335</v>
      </c>
      <c r="J3523" t="s">
        <v>17426</v>
      </c>
      <c r="K3523" t="s">
        <v>11457</v>
      </c>
      <c r="L3523" t="s">
        <v>17427</v>
      </c>
      <c r="M3523" t="s">
        <v>17428</v>
      </c>
      <c r="N3523">
        <v>6.6</v>
      </c>
      <c r="O3523">
        <v>173902</v>
      </c>
      <c r="P3523" s="2">
        <v>80000000</v>
      </c>
      <c r="Q3523" s="2">
        <v>101440743</v>
      </c>
      <c r="R3523" s="2">
        <v>178767383</v>
      </c>
      <c r="S3523" s="2">
        <v>200208126</v>
      </c>
      <c r="T3523">
        <v>43</v>
      </c>
      <c r="U3523">
        <v>0.78513124828880809</v>
      </c>
      <c r="V3523">
        <v>-0.58913085146133148</v>
      </c>
      <c r="W3523">
        <f>AVERAGE(U3523:V3523)</f>
        <v>9.8000198413738304E-2</v>
      </c>
      <c r="X3523" s="4">
        <v>2.0021113288433132</v>
      </c>
      <c r="Y3523">
        <f>AVERAGE(W3523:X3523)</f>
        <v>1.0500557636285257</v>
      </c>
    </row>
    <row r="3524" spans="1:31" x14ac:dyDescent="0.25">
      <c r="A3524" t="s">
        <v>21360</v>
      </c>
      <c r="B3524" t="s">
        <v>21361</v>
      </c>
      <c r="C3524">
        <v>2018</v>
      </c>
      <c r="D3524" s="1">
        <v>43247</v>
      </c>
      <c r="E3524" t="s">
        <v>367</v>
      </c>
      <c r="F3524">
        <v>114</v>
      </c>
      <c r="G3524" t="s">
        <v>9273</v>
      </c>
      <c r="H3524" t="s">
        <v>25</v>
      </c>
      <c r="I3524" t="s">
        <v>21362</v>
      </c>
      <c r="J3524" t="s">
        <v>21362</v>
      </c>
      <c r="K3524" t="s">
        <v>20370</v>
      </c>
      <c r="L3524" t="s">
        <v>21363</v>
      </c>
      <c r="M3524" t="s">
        <v>21364</v>
      </c>
      <c r="N3524">
        <v>7.2</v>
      </c>
      <c r="O3524">
        <v>14541</v>
      </c>
      <c r="S3524" s="2"/>
      <c r="T3524">
        <v>90</v>
      </c>
      <c r="U3524">
        <v>1.2605564946994372</v>
      </c>
      <c r="V3524">
        <v>2.0644592440300773</v>
      </c>
      <c r="W3524">
        <f>AVERAGE(U3524:V3524)</f>
        <v>1.6625078693647573</v>
      </c>
      <c r="X3524" s="4"/>
      <c r="Y3524">
        <f>AVERAGE(W3524:X3524)</f>
        <v>1.6625078693647573</v>
      </c>
    </row>
    <row r="3525" spans="1:31" x14ac:dyDescent="0.25">
      <c r="A3525" t="s">
        <v>11443</v>
      </c>
      <c r="B3525" t="s">
        <v>11444</v>
      </c>
      <c r="C3525">
        <v>1997</v>
      </c>
      <c r="D3525" s="1">
        <v>35692</v>
      </c>
      <c r="E3525" t="s">
        <v>1549</v>
      </c>
      <c r="F3525">
        <v>124</v>
      </c>
      <c r="G3525" t="s">
        <v>9273</v>
      </c>
      <c r="H3525" t="s">
        <v>409</v>
      </c>
      <c r="I3525" t="s">
        <v>5939</v>
      </c>
      <c r="J3525" t="s">
        <v>11445</v>
      </c>
      <c r="K3525" t="s">
        <v>336</v>
      </c>
      <c r="L3525" t="s">
        <v>11446</v>
      </c>
      <c r="M3525" t="s">
        <v>11447</v>
      </c>
      <c r="N3525">
        <v>6.5</v>
      </c>
      <c r="O3525">
        <v>176882</v>
      </c>
      <c r="P3525" s="2">
        <v>85000000</v>
      </c>
      <c r="Q3525" s="2">
        <v>172956409</v>
      </c>
      <c r="R3525" s="2">
        <v>315156409</v>
      </c>
      <c r="S3525" s="2">
        <v>403112818</v>
      </c>
      <c r="T3525">
        <v>61</v>
      </c>
      <c r="U3525">
        <v>0.70589370722037037</v>
      </c>
      <c r="V3525">
        <v>0.42713769574814414</v>
      </c>
      <c r="W3525">
        <f>AVERAGE(U3525:V3525)</f>
        <v>0.56651570148425723</v>
      </c>
      <c r="X3525" s="4">
        <v>4.2104256127985149</v>
      </c>
      <c r="Y3525">
        <f>AVERAGE(W3525:X3525)</f>
        <v>2.3884706571413861</v>
      </c>
      <c r="Z3525" t="s">
        <v>22967</v>
      </c>
      <c r="AA3525" t="s">
        <v>22731</v>
      </c>
      <c r="AB3525" t="s">
        <v>22968</v>
      </c>
      <c r="AC3525" t="s">
        <v>22725</v>
      </c>
      <c r="AD3525">
        <v>1929</v>
      </c>
      <c r="AE3525">
        <v>2004</v>
      </c>
    </row>
    <row r="3526" spans="1:31" x14ac:dyDescent="0.25">
      <c r="A3526" t="s">
        <v>12874</v>
      </c>
      <c r="B3526" t="s">
        <v>12875</v>
      </c>
      <c r="C3526">
        <v>2000</v>
      </c>
      <c r="D3526" s="1">
        <v>36867</v>
      </c>
      <c r="E3526" t="s">
        <v>252</v>
      </c>
      <c r="F3526">
        <v>104</v>
      </c>
      <c r="G3526" t="s">
        <v>9273</v>
      </c>
      <c r="H3526" t="s">
        <v>25</v>
      </c>
      <c r="I3526" t="s">
        <v>6404</v>
      </c>
      <c r="J3526" t="s">
        <v>12876</v>
      </c>
      <c r="K3526" t="s">
        <v>155</v>
      </c>
      <c r="L3526" t="s">
        <v>12877</v>
      </c>
      <c r="M3526" t="s">
        <v>12878</v>
      </c>
      <c r="N3526">
        <v>6.2</v>
      </c>
      <c r="O3526">
        <v>198436</v>
      </c>
      <c r="P3526" s="2">
        <v>123000000</v>
      </c>
      <c r="Q3526" s="2">
        <v>260044825</v>
      </c>
      <c r="R3526" s="2">
        <v>345141403</v>
      </c>
      <c r="S3526" s="2">
        <v>482186228</v>
      </c>
      <c r="T3526">
        <v>46</v>
      </c>
      <c r="U3526">
        <v>0.46818108401505615</v>
      </c>
      <c r="V3526">
        <v>-0.41975276025975217</v>
      </c>
      <c r="W3526">
        <f>AVERAGE(U3526:V3526)</f>
        <v>2.4214161877651991E-2</v>
      </c>
      <c r="X3526" s="4">
        <v>5.0710214869641366</v>
      </c>
      <c r="Y3526">
        <f>AVERAGE(W3526:X3526)</f>
        <v>2.5476178244208945</v>
      </c>
      <c r="Z3526" t="s">
        <v>23311</v>
      </c>
      <c r="AA3526" t="s">
        <v>22731</v>
      </c>
      <c r="AB3526" t="s">
        <v>23312</v>
      </c>
      <c r="AC3526" t="s">
        <v>22725</v>
      </c>
      <c r="AD3526">
        <v>1953</v>
      </c>
      <c r="AE3526">
        <v>2015</v>
      </c>
    </row>
    <row r="3527" spans="1:31" x14ac:dyDescent="0.25">
      <c r="A3527" t="s">
        <v>12508</v>
      </c>
      <c r="B3527" t="s">
        <v>12509</v>
      </c>
      <c r="C3527">
        <v>1999</v>
      </c>
      <c r="D3527" s="1">
        <v>36511</v>
      </c>
      <c r="E3527" t="s">
        <v>38</v>
      </c>
      <c r="F3527">
        <v>116</v>
      </c>
      <c r="G3527" t="s">
        <v>9273</v>
      </c>
      <c r="H3527" t="s">
        <v>25</v>
      </c>
      <c r="I3527" t="s">
        <v>11555</v>
      </c>
      <c r="J3527" t="s">
        <v>12510</v>
      </c>
      <c r="K3527" t="s">
        <v>87</v>
      </c>
      <c r="L3527" t="s">
        <v>12511</v>
      </c>
      <c r="M3527" t="s">
        <v>12512</v>
      </c>
      <c r="N3527">
        <v>6.4</v>
      </c>
      <c r="O3527">
        <v>52364</v>
      </c>
      <c r="P3527" s="2">
        <v>95000000</v>
      </c>
      <c r="Q3527" s="2">
        <v>102705852</v>
      </c>
      <c r="R3527" s="2">
        <v>149705852</v>
      </c>
      <c r="S3527" s="2">
        <v>157411704</v>
      </c>
      <c r="T3527">
        <v>47</v>
      </c>
      <c r="U3527">
        <v>0.62665616615193254</v>
      </c>
      <c r="V3527">
        <v>-0.36329339652589243</v>
      </c>
      <c r="W3527">
        <f>AVERAGE(U3527:V3527)</f>
        <v>0.13168138481302005</v>
      </c>
      <c r="X3527" s="4">
        <v>1.5363362446240942</v>
      </c>
      <c r="Y3527">
        <f>AVERAGE(W3527:X3527)</f>
        <v>0.83400881471855715</v>
      </c>
      <c r="Z3527" t="s">
        <v>23291</v>
      </c>
      <c r="AA3527" t="s">
        <v>22731</v>
      </c>
      <c r="AB3527" t="s">
        <v>23292</v>
      </c>
      <c r="AC3527" t="s">
        <v>22725</v>
      </c>
      <c r="AD3527">
        <v>1954</v>
      </c>
      <c r="AE3527">
        <v>0</v>
      </c>
    </row>
    <row r="3528" spans="1:31" x14ac:dyDescent="0.25">
      <c r="A3528" t="s">
        <v>14681</v>
      </c>
      <c r="B3528" t="s">
        <v>14682</v>
      </c>
      <c r="C3528">
        <v>2004</v>
      </c>
      <c r="D3528" s="1">
        <v>38429</v>
      </c>
      <c r="E3528" t="s">
        <v>29</v>
      </c>
      <c r="F3528">
        <v>118</v>
      </c>
      <c r="G3528" t="s">
        <v>9273</v>
      </c>
      <c r="H3528" t="s">
        <v>25</v>
      </c>
      <c r="I3528" t="s">
        <v>8569</v>
      </c>
      <c r="J3528" t="s">
        <v>8569</v>
      </c>
      <c r="K3528" t="s">
        <v>11218</v>
      </c>
      <c r="L3528" t="s">
        <v>14683</v>
      </c>
      <c r="M3528" t="s">
        <v>14684</v>
      </c>
      <c r="N3528">
        <v>7</v>
      </c>
      <c r="O3528">
        <v>47063</v>
      </c>
      <c r="P3528" s="2">
        <v>11000000</v>
      </c>
      <c r="Q3528" s="2">
        <v>10254979</v>
      </c>
      <c r="R3528" s="2">
        <v>17050017</v>
      </c>
      <c r="S3528" s="2">
        <v>16304996</v>
      </c>
      <c r="T3528">
        <v>79</v>
      </c>
      <c r="U3528">
        <v>1.1020814125625609</v>
      </c>
      <c r="V3528">
        <v>1.4434062429576198</v>
      </c>
      <c r="W3528">
        <f>AVERAGE(U3528:V3528)</f>
        <v>1.2727438277600904</v>
      </c>
      <c r="X3528" s="4">
        <v>6.0064498455621857E-4</v>
      </c>
      <c r="Y3528">
        <f>AVERAGE(W3528:X3528)</f>
        <v>0.63667223637232329</v>
      </c>
      <c r="Z3528" t="s">
        <v>23291</v>
      </c>
      <c r="AA3528" t="s">
        <v>22731</v>
      </c>
      <c r="AB3528" t="s">
        <v>23292</v>
      </c>
      <c r="AC3528" t="s">
        <v>22725</v>
      </c>
      <c r="AD3528">
        <v>1954</v>
      </c>
      <c r="AE3528">
        <v>0</v>
      </c>
    </row>
    <row r="3529" spans="1:31" x14ac:dyDescent="0.25">
      <c r="A3529" t="s">
        <v>13053</v>
      </c>
      <c r="B3529" t="s">
        <v>8265</v>
      </c>
      <c r="C3529">
        <v>2000</v>
      </c>
      <c r="D3529" s="1">
        <v>36763</v>
      </c>
      <c r="E3529" t="s">
        <v>839</v>
      </c>
      <c r="F3529">
        <v>165</v>
      </c>
      <c r="G3529" t="s">
        <v>9273</v>
      </c>
      <c r="H3529" t="s">
        <v>175</v>
      </c>
      <c r="I3529" t="s">
        <v>7702</v>
      </c>
      <c r="J3529" t="s">
        <v>12157</v>
      </c>
      <c r="K3529" t="s">
        <v>336</v>
      </c>
      <c r="L3529" t="s">
        <v>13054</v>
      </c>
      <c r="M3529" t="s">
        <v>13055</v>
      </c>
      <c r="N3529">
        <v>7.2</v>
      </c>
      <c r="O3529">
        <v>250764</v>
      </c>
      <c r="P3529" s="2">
        <v>110000000</v>
      </c>
      <c r="Q3529" s="2">
        <v>113330342</v>
      </c>
      <c r="R3529" s="2">
        <v>215294342</v>
      </c>
      <c r="S3529" s="2">
        <v>218624684</v>
      </c>
      <c r="T3529">
        <v>63</v>
      </c>
      <c r="U3529">
        <v>1.2605564946994372</v>
      </c>
      <c r="V3529">
        <v>0.54005642321586367</v>
      </c>
      <c r="W3529">
        <f>AVERAGE(U3529:V3529)</f>
        <v>0.90030645895765038</v>
      </c>
      <c r="X3529" s="4">
        <v>2.2025480348249049</v>
      </c>
      <c r="Y3529">
        <f>AVERAGE(W3529:X3529)</f>
        <v>1.5514272468912775</v>
      </c>
      <c r="Z3529" t="s">
        <v>23019</v>
      </c>
      <c r="AA3529" t="s">
        <v>22731</v>
      </c>
      <c r="AB3529" t="s">
        <v>13921</v>
      </c>
      <c r="AC3529" t="s">
        <v>22725</v>
      </c>
      <c r="AD3529">
        <v>1932</v>
      </c>
      <c r="AE3529">
        <v>0</v>
      </c>
    </row>
    <row r="3530" spans="1:31" x14ac:dyDescent="0.25">
      <c r="A3530" t="s">
        <v>16704</v>
      </c>
      <c r="B3530" t="s">
        <v>16705</v>
      </c>
      <c r="C3530">
        <v>2013</v>
      </c>
      <c r="D3530" s="1">
        <v>41725</v>
      </c>
      <c r="E3530" t="s">
        <v>37</v>
      </c>
      <c r="F3530">
        <v>131</v>
      </c>
      <c r="G3530" t="s">
        <v>9273</v>
      </c>
      <c r="H3530" t="s">
        <v>103</v>
      </c>
      <c r="I3530" t="s">
        <v>16706</v>
      </c>
      <c r="J3530" t="s">
        <v>16707</v>
      </c>
      <c r="K3530" t="s">
        <v>11140</v>
      </c>
      <c r="L3530" t="s">
        <v>16708</v>
      </c>
      <c r="M3530" t="s">
        <v>16709</v>
      </c>
      <c r="N3530">
        <v>7.6</v>
      </c>
      <c r="O3530">
        <v>125322</v>
      </c>
      <c r="P3530" s="2">
        <v>19000000</v>
      </c>
      <c r="Q3530" s="2">
        <v>21488481</v>
      </c>
      <c r="R3530" s="2">
        <v>76586316</v>
      </c>
      <c r="S3530" s="2">
        <v>79074797</v>
      </c>
      <c r="T3530">
        <v>53</v>
      </c>
      <c r="U3530">
        <v>1.5775066589731892</v>
      </c>
      <c r="V3530">
        <v>-2.4537214122733891E-2</v>
      </c>
      <c r="W3530">
        <f>AVERAGE(U3530:V3530)</f>
        <v>0.7764847224252277</v>
      </c>
      <c r="X3530" s="4">
        <v>0.68375610473767778</v>
      </c>
      <c r="Y3530">
        <f>AVERAGE(W3530:X3530)</f>
        <v>0.73012041358145274</v>
      </c>
      <c r="Z3530" t="s">
        <v>23019</v>
      </c>
      <c r="AA3530" t="s">
        <v>22731</v>
      </c>
      <c r="AB3530" t="s">
        <v>13921</v>
      </c>
      <c r="AC3530" t="s">
        <v>22725</v>
      </c>
      <c r="AD3530">
        <v>1932</v>
      </c>
      <c r="AE3530">
        <v>0</v>
      </c>
    </row>
    <row r="3531" spans="1:31" x14ac:dyDescent="0.25">
      <c r="A3531" t="s">
        <v>14263</v>
      </c>
      <c r="B3531" t="s">
        <v>14264</v>
      </c>
      <c r="C3531">
        <v>2003</v>
      </c>
      <c r="D3531" s="1">
        <v>37792</v>
      </c>
      <c r="E3531" t="s">
        <v>3218</v>
      </c>
      <c r="F3531">
        <v>107</v>
      </c>
      <c r="G3531" t="s">
        <v>9273</v>
      </c>
      <c r="H3531" t="s">
        <v>271</v>
      </c>
      <c r="I3531" t="s">
        <v>9443</v>
      </c>
      <c r="J3531" t="s">
        <v>14265</v>
      </c>
      <c r="K3531" t="s">
        <v>155</v>
      </c>
      <c r="L3531" t="s">
        <v>14266</v>
      </c>
      <c r="M3531" t="s">
        <v>14267</v>
      </c>
      <c r="N3531">
        <v>5.9</v>
      </c>
      <c r="O3531">
        <v>246757</v>
      </c>
      <c r="P3531" s="2">
        <v>76000000</v>
      </c>
      <c r="Q3531" s="2">
        <v>127154901</v>
      </c>
      <c r="R3531" s="2">
        <v>236350661</v>
      </c>
      <c r="S3531" s="2">
        <v>287505562</v>
      </c>
      <c r="T3531">
        <v>38</v>
      </c>
      <c r="U3531">
        <v>0.23046846080974201</v>
      </c>
      <c r="V3531">
        <v>-0.87142767013063027</v>
      </c>
      <c r="W3531">
        <f>AVERAGE(U3531:V3531)</f>
        <v>-0.32047960466044412</v>
      </c>
      <c r="X3531" s="4">
        <v>2.9522134332907797</v>
      </c>
      <c r="Y3531">
        <f>AVERAGE(W3531:X3531)</f>
        <v>1.3158669143151678</v>
      </c>
      <c r="Z3531" t="s">
        <v>23542</v>
      </c>
      <c r="AA3531" t="s">
        <v>22731</v>
      </c>
      <c r="AB3531" t="s">
        <v>23543</v>
      </c>
      <c r="AC3531" t="s">
        <v>22725</v>
      </c>
      <c r="AD3531">
        <v>1962</v>
      </c>
      <c r="AE3531">
        <v>0</v>
      </c>
    </row>
    <row r="3532" spans="1:31" x14ac:dyDescent="0.25">
      <c r="A3532" t="s">
        <v>14859</v>
      </c>
      <c r="B3532" t="s">
        <v>14860</v>
      </c>
      <c r="C3532">
        <v>2004</v>
      </c>
      <c r="D3532" s="1">
        <v>38485</v>
      </c>
      <c r="E3532" t="s">
        <v>2493</v>
      </c>
      <c r="F3532">
        <v>98</v>
      </c>
      <c r="G3532" t="s">
        <v>9273</v>
      </c>
      <c r="H3532" t="s">
        <v>14861</v>
      </c>
      <c r="I3532" t="s">
        <v>11133</v>
      </c>
      <c r="J3532" t="s">
        <v>12637</v>
      </c>
      <c r="K3532" t="s">
        <v>87</v>
      </c>
      <c r="L3532" t="s">
        <v>14862</v>
      </c>
      <c r="M3532" t="s">
        <v>14863</v>
      </c>
      <c r="N3532">
        <v>7.2</v>
      </c>
      <c r="O3532">
        <v>157558</v>
      </c>
      <c r="P3532" s="2">
        <v>32000000</v>
      </c>
      <c r="Q3532" s="2">
        <v>32786074</v>
      </c>
      <c r="R3532" s="2">
        <v>50826898</v>
      </c>
      <c r="S3532" s="2">
        <v>51612972</v>
      </c>
      <c r="T3532">
        <v>64</v>
      </c>
      <c r="U3532">
        <v>1.2605564946994372</v>
      </c>
      <c r="V3532">
        <v>0.5965157869497234</v>
      </c>
      <c r="W3532">
        <f>AVERAGE(U3532:V3532)</f>
        <v>0.92853614082458025</v>
      </c>
      <c r="X3532" s="4">
        <v>0.38487518772577317</v>
      </c>
      <c r="Y3532">
        <f>AVERAGE(W3532:X3532)</f>
        <v>0.65670566427517674</v>
      </c>
      <c r="Z3532" t="s">
        <v>23720</v>
      </c>
      <c r="AA3532" t="s">
        <v>22731</v>
      </c>
      <c r="AB3532" t="s">
        <v>23721</v>
      </c>
      <c r="AC3532" t="s">
        <v>22725</v>
      </c>
      <c r="AD3532">
        <v>1961</v>
      </c>
      <c r="AE3532">
        <v>0</v>
      </c>
    </row>
    <row r="3533" spans="1:31" x14ac:dyDescent="0.25">
      <c r="A3533" t="s">
        <v>16393</v>
      </c>
      <c r="B3533" t="s">
        <v>15136</v>
      </c>
      <c r="C3533">
        <v>2007</v>
      </c>
      <c r="D3533" s="1">
        <v>39388</v>
      </c>
      <c r="E3533" t="s">
        <v>391</v>
      </c>
      <c r="F3533">
        <v>113</v>
      </c>
      <c r="G3533" t="s">
        <v>9273</v>
      </c>
      <c r="H3533" t="s">
        <v>25</v>
      </c>
      <c r="I3533" t="s">
        <v>11307</v>
      </c>
      <c r="J3533" t="s">
        <v>16394</v>
      </c>
      <c r="K3533" t="s">
        <v>5672</v>
      </c>
      <c r="L3533" t="s">
        <v>16395</v>
      </c>
      <c r="M3533" t="s">
        <v>16396</v>
      </c>
      <c r="N3533">
        <v>7.2</v>
      </c>
      <c r="O3533">
        <v>183063</v>
      </c>
      <c r="Q3533" s="2">
        <v>39015018</v>
      </c>
      <c r="R3533" s="2">
        <v>92011561</v>
      </c>
      <c r="S3533" s="2">
        <v>131026579</v>
      </c>
      <c r="T3533">
        <v>68</v>
      </c>
      <c r="U3533">
        <v>1.2605564946994372</v>
      </c>
      <c r="V3533">
        <v>0.82235324188516246</v>
      </c>
      <c r="W3533">
        <f>AVERAGE(U3533:V3533)</f>
        <v>1.0414548682922997</v>
      </c>
      <c r="X3533" s="4">
        <v>1.2491735977325009</v>
      </c>
      <c r="Y3533">
        <f>AVERAGE(W3533:X3533)</f>
        <v>1.1453142330124004</v>
      </c>
      <c r="Z3533" t="s">
        <v>23784</v>
      </c>
      <c r="AA3533" t="s">
        <v>22731</v>
      </c>
      <c r="AB3533" t="s">
        <v>23785</v>
      </c>
      <c r="AC3533" t="s">
        <v>107</v>
      </c>
      <c r="AD3533">
        <v>1964</v>
      </c>
      <c r="AE3533">
        <v>0</v>
      </c>
    </row>
    <row r="3534" spans="1:31" x14ac:dyDescent="0.25">
      <c r="A3534" t="s">
        <v>20014</v>
      </c>
      <c r="B3534" t="s">
        <v>20015</v>
      </c>
      <c r="C3534">
        <v>2014</v>
      </c>
      <c r="D3534" s="1">
        <v>41683</v>
      </c>
      <c r="E3534" t="s">
        <v>678</v>
      </c>
      <c r="F3534">
        <v>118</v>
      </c>
      <c r="G3534" t="s">
        <v>9273</v>
      </c>
      <c r="H3534" t="s">
        <v>20016</v>
      </c>
      <c r="I3534" t="s">
        <v>13717</v>
      </c>
      <c r="J3534" t="s">
        <v>15725</v>
      </c>
      <c r="K3534" t="s">
        <v>336</v>
      </c>
      <c r="L3534" t="s">
        <v>20017</v>
      </c>
      <c r="M3534" t="s">
        <v>20018</v>
      </c>
      <c r="N3534">
        <v>6.1</v>
      </c>
      <c r="O3534">
        <v>122890</v>
      </c>
      <c r="P3534" s="2">
        <v>70000000</v>
      </c>
      <c r="Q3534" s="2">
        <v>78031620</v>
      </c>
      <c r="R3534" s="2">
        <v>156706638</v>
      </c>
      <c r="S3534" s="2">
        <v>164738258</v>
      </c>
      <c r="T3534">
        <v>52</v>
      </c>
      <c r="U3534">
        <v>0.38894354294661765</v>
      </c>
      <c r="V3534">
        <v>-8.0996577856593643E-2</v>
      </c>
      <c r="W3534">
        <f>AVERAGE(U3534:V3534)</f>
        <v>0.153973482545012</v>
      </c>
      <c r="X3534" s="4">
        <v>1.6160748336675113</v>
      </c>
      <c r="Y3534">
        <f>AVERAGE(W3534:X3534)</f>
        <v>0.88502415810626167</v>
      </c>
      <c r="Z3534" t="s">
        <v>23803</v>
      </c>
      <c r="AA3534" t="s">
        <v>22731</v>
      </c>
      <c r="AB3534" t="s">
        <v>23804</v>
      </c>
      <c r="AC3534" t="s">
        <v>22725</v>
      </c>
      <c r="AD3534">
        <v>1961</v>
      </c>
      <c r="AE3534">
        <v>0</v>
      </c>
    </row>
    <row r="3535" spans="1:31" x14ac:dyDescent="0.25">
      <c r="A3535" t="s">
        <v>13076</v>
      </c>
      <c r="B3535" t="s">
        <v>13077</v>
      </c>
      <c r="C3535">
        <v>2000</v>
      </c>
      <c r="D3535" s="1">
        <v>36945</v>
      </c>
      <c r="E3535" t="s">
        <v>51</v>
      </c>
      <c r="F3535">
        <v>124</v>
      </c>
      <c r="G3535" t="s">
        <v>9273</v>
      </c>
      <c r="H3535" t="s">
        <v>8255</v>
      </c>
      <c r="I3535" t="s">
        <v>6067</v>
      </c>
      <c r="J3535" t="s">
        <v>13078</v>
      </c>
      <c r="K3535" t="s">
        <v>336</v>
      </c>
      <c r="L3535" t="s">
        <v>13079</v>
      </c>
      <c r="M3535" t="s">
        <v>13080</v>
      </c>
      <c r="N3535">
        <v>5.9</v>
      </c>
      <c r="O3535">
        <v>57823</v>
      </c>
      <c r="P3535" s="2">
        <v>75000000</v>
      </c>
      <c r="Q3535" s="2">
        <v>69243859</v>
      </c>
      <c r="R3535" s="2">
        <v>215663859</v>
      </c>
      <c r="S3535" s="2">
        <v>209907718</v>
      </c>
      <c r="T3535">
        <v>48</v>
      </c>
      <c r="U3535">
        <v>0.23046846080974201</v>
      </c>
      <c r="V3535">
        <v>-0.3068340327920327</v>
      </c>
      <c r="W3535">
        <f>AVERAGE(U3535:V3535)</f>
        <v>-3.8182785991145343E-2</v>
      </c>
      <c r="X3535" s="4">
        <v>2.1076768894570499</v>
      </c>
      <c r="Y3535">
        <f>AVERAGE(W3535:X3535)</f>
        <v>1.0347470517329522</v>
      </c>
      <c r="Z3535" t="s">
        <v>23436</v>
      </c>
      <c r="AA3535" t="s">
        <v>22731</v>
      </c>
      <c r="AB3535" t="s">
        <v>23437</v>
      </c>
      <c r="AC3535" t="s">
        <v>22725</v>
      </c>
      <c r="AD3535">
        <v>1951</v>
      </c>
      <c r="AE3535">
        <v>0</v>
      </c>
    </row>
    <row r="3536" spans="1:31" x14ac:dyDescent="0.25">
      <c r="A3536" t="s">
        <v>16212</v>
      </c>
      <c r="B3536" t="s">
        <v>16213</v>
      </c>
      <c r="C3536">
        <v>2007</v>
      </c>
      <c r="D3536" s="1">
        <v>39486</v>
      </c>
      <c r="E3536" t="s">
        <v>126</v>
      </c>
      <c r="F3536">
        <v>102</v>
      </c>
      <c r="G3536" t="s">
        <v>9273</v>
      </c>
      <c r="H3536" t="s">
        <v>16214</v>
      </c>
      <c r="I3536" t="s">
        <v>4695</v>
      </c>
      <c r="J3536" t="s">
        <v>16215</v>
      </c>
      <c r="K3536" t="s">
        <v>155</v>
      </c>
      <c r="L3536" t="s">
        <v>16216</v>
      </c>
      <c r="M3536" t="s">
        <v>16217</v>
      </c>
      <c r="N3536">
        <v>7</v>
      </c>
      <c r="O3536">
        <v>108507</v>
      </c>
      <c r="P3536" s="2">
        <v>75000000</v>
      </c>
      <c r="Q3536" s="2">
        <v>66661095</v>
      </c>
      <c r="R3536" s="2">
        <v>119483446</v>
      </c>
      <c r="S3536" s="2">
        <v>111144541</v>
      </c>
      <c r="T3536">
        <v>67</v>
      </c>
      <c r="U3536">
        <v>1.1020814125625609</v>
      </c>
      <c r="V3536">
        <v>0.76589387815130272</v>
      </c>
      <c r="W3536">
        <f>AVERAGE(U3536:V3536)</f>
        <v>0.93398764535693179</v>
      </c>
      <c r="X3536" s="4">
        <v>1.0327873324531347</v>
      </c>
      <c r="Y3536">
        <f>AVERAGE(W3536:X3536)</f>
        <v>0.98338748890503325</v>
      </c>
      <c r="Z3536" t="s">
        <v>23436</v>
      </c>
      <c r="AA3536" t="s">
        <v>22731</v>
      </c>
      <c r="AB3536" t="s">
        <v>23437</v>
      </c>
      <c r="AC3536" t="s">
        <v>22725</v>
      </c>
      <c r="AD3536">
        <v>1951</v>
      </c>
      <c r="AE3536">
        <v>0</v>
      </c>
    </row>
    <row r="3537" spans="1:31" x14ac:dyDescent="0.25">
      <c r="A3537" t="s">
        <v>17678</v>
      </c>
      <c r="B3537" t="s">
        <v>17679</v>
      </c>
      <c r="C3537">
        <v>2009</v>
      </c>
      <c r="D3537" s="1">
        <v>39913</v>
      </c>
      <c r="E3537" t="s">
        <v>232</v>
      </c>
      <c r="F3537">
        <v>125</v>
      </c>
      <c r="G3537" t="s">
        <v>9273</v>
      </c>
      <c r="H3537" t="s">
        <v>17680</v>
      </c>
      <c r="I3537" t="s">
        <v>9757</v>
      </c>
      <c r="J3537" t="s">
        <v>9757</v>
      </c>
      <c r="K3537" t="s">
        <v>155</v>
      </c>
      <c r="L3537" t="s">
        <v>17681</v>
      </c>
      <c r="M3537" t="s">
        <v>17682</v>
      </c>
      <c r="N3537">
        <v>6.1</v>
      </c>
      <c r="O3537">
        <v>46925</v>
      </c>
      <c r="P3537" s="2">
        <v>60000000</v>
      </c>
      <c r="Q3537" s="2">
        <v>40572825</v>
      </c>
      <c r="R3537" s="2">
        <v>78176181</v>
      </c>
      <c r="S3537" s="2">
        <v>58749006</v>
      </c>
      <c r="T3537">
        <v>69</v>
      </c>
      <c r="U3537">
        <v>0.38894354294661765</v>
      </c>
      <c r="V3537">
        <v>0.87881260561902219</v>
      </c>
      <c r="W3537">
        <f>AVERAGE(U3537:V3537)</f>
        <v>0.63387807428281995</v>
      </c>
      <c r="X3537" s="4">
        <v>0.46254025134583959</v>
      </c>
      <c r="Y3537">
        <f>AVERAGE(W3537:X3537)</f>
        <v>0.54820916281432974</v>
      </c>
      <c r="Z3537" t="s">
        <v>23436</v>
      </c>
      <c r="AA3537" t="s">
        <v>22731</v>
      </c>
      <c r="AB3537" t="s">
        <v>23437</v>
      </c>
      <c r="AC3537" t="s">
        <v>22725</v>
      </c>
      <c r="AD3537">
        <v>1951</v>
      </c>
      <c r="AE3537">
        <v>0</v>
      </c>
    </row>
    <row r="3538" spans="1:31" x14ac:dyDescent="0.25">
      <c r="A3538" t="s">
        <v>14917</v>
      </c>
      <c r="B3538" t="s">
        <v>11143</v>
      </c>
      <c r="C3538">
        <v>2004</v>
      </c>
      <c r="D3538" s="1">
        <v>38667</v>
      </c>
      <c r="E3538" t="s">
        <v>391</v>
      </c>
      <c r="F3538">
        <v>112</v>
      </c>
      <c r="G3538" t="s">
        <v>9273</v>
      </c>
      <c r="H3538" t="s">
        <v>14918</v>
      </c>
      <c r="I3538" t="s">
        <v>10955</v>
      </c>
      <c r="J3538" t="s">
        <v>14919</v>
      </c>
      <c r="K3538" t="s">
        <v>14232</v>
      </c>
      <c r="L3538" t="s">
        <v>14920</v>
      </c>
      <c r="M3538" t="s">
        <v>14921</v>
      </c>
      <c r="N3538">
        <v>7.7</v>
      </c>
      <c r="O3538">
        <v>415171</v>
      </c>
      <c r="P3538" s="2">
        <v>6500000</v>
      </c>
      <c r="Q3538" s="2">
        <v>54580300</v>
      </c>
      <c r="R3538" s="2">
        <v>98410061</v>
      </c>
      <c r="S3538" s="2">
        <v>146490361</v>
      </c>
      <c r="T3538">
        <v>66</v>
      </c>
      <c r="U3538">
        <v>1.6567442000416277</v>
      </c>
      <c r="V3538">
        <v>0.70943451441744299</v>
      </c>
      <c r="W3538">
        <f>AVERAGE(U3538:V3538)</f>
        <v>1.1830893572295353</v>
      </c>
      <c r="X3538" s="4">
        <v>1.4174737505676525</v>
      </c>
      <c r="Y3538">
        <f>AVERAGE(W3538:X3538)</f>
        <v>1.3002815538985939</v>
      </c>
      <c r="Z3538" t="s">
        <v>23399</v>
      </c>
      <c r="AA3538" t="s">
        <v>22731</v>
      </c>
      <c r="AB3538" t="s">
        <v>23400</v>
      </c>
      <c r="AC3538" t="s">
        <v>22725</v>
      </c>
      <c r="AD3538">
        <v>1951</v>
      </c>
      <c r="AE3538">
        <v>0</v>
      </c>
    </row>
    <row r="3539" spans="1:31" x14ac:dyDescent="0.25">
      <c r="A3539" t="s">
        <v>13199</v>
      </c>
      <c r="B3539" t="s">
        <v>13200</v>
      </c>
      <c r="C3539">
        <v>2000</v>
      </c>
      <c r="D3539" s="1">
        <v>36791</v>
      </c>
      <c r="E3539" t="s">
        <v>864</v>
      </c>
      <c r="F3539">
        <v>107</v>
      </c>
      <c r="G3539" t="s">
        <v>9273</v>
      </c>
      <c r="H3539" t="s">
        <v>25</v>
      </c>
      <c r="I3539" t="s">
        <v>13201</v>
      </c>
      <c r="J3539" t="s">
        <v>13202</v>
      </c>
      <c r="K3539" t="s">
        <v>5672</v>
      </c>
      <c r="L3539" t="s">
        <v>13203</v>
      </c>
      <c r="M3539" t="s">
        <v>13204</v>
      </c>
      <c r="N3539">
        <v>6.3</v>
      </c>
      <c r="O3539">
        <v>93899</v>
      </c>
      <c r="P3539" s="2">
        <v>33000000</v>
      </c>
      <c r="Q3539" s="2">
        <v>61334059</v>
      </c>
      <c r="R3539" s="2">
        <v>104155843</v>
      </c>
      <c r="S3539" s="2">
        <v>132489902</v>
      </c>
      <c r="T3539">
        <v>40</v>
      </c>
      <c r="U3539">
        <v>0.54741862508349393</v>
      </c>
      <c r="V3539">
        <v>-0.75850894266291069</v>
      </c>
      <c r="W3539">
        <f>AVERAGE(U3539:V3539)</f>
        <v>-0.10554515878970838</v>
      </c>
      <c r="X3539" s="4">
        <v>1.265099681309416</v>
      </c>
      <c r="Y3539">
        <f>AVERAGE(W3539:X3539)</f>
        <v>0.57977726125985374</v>
      </c>
      <c r="Z3539" t="s">
        <v>23201</v>
      </c>
      <c r="AA3539" t="s">
        <v>22731</v>
      </c>
      <c r="AB3539" t="s">
        <v>23202</v>
      </c>
      <c r="AC3539" t="s">
        <v>22725</v>
      </c>
      <c r="AD3539">
        <v>1946</v>
      </c>
      <c r="AE3539">
        <v>0</v>
      </c>
    </row>
    <row r="3540" spans="1:31" x14ac:dyDescent="0.25">
      <c r="A3540" t="s">
        <v>17625</v>
      </c>
      <c r="B3540" t="s">
        <v>17626</v>
      </c>
      <c r="C3540">
        <v>2009</v>
      </c>
      <c r="D3540" s="1">
        <v>39983</v>
      </c>
      <c r="E3540" t="s">
        <v>46</v>
      </c>
      <c r="F3540">
        <v>100</v>
      </c>
      <c r="G3540" t="s">
        <v>9273</v>
      </c>
      <c r="H3540" t="s">
        <v>25</v>
      </c>
      <c r="I3540" t="s">
        <v>13253</v>
      </c>
      <c r="J3540" t="s">
        <v>15875</v>
      </c>
      <c r="K3540" t="s">
        <v>186</v>
      </c>
      <c r="L3540" t="s">
        <v>17627</v>
      </c>
      <c r="M3540" t="s">
        <v>17628</v>
      </c>
      <c r="N3540">
        <v>7.7</v>
      </c>
      <c r="O3540">
        <v>705947</v>
      </c>
      <c r="P3540" s="2">
        <v>35000000</v>
      </c>
      <c r="Q3540" s="2">
        <v>277322503</v>
      </c>
      <c r="R3540" s="2">
        <v>469310836</v>
      </c>
      <c r="S3540" s="2">
        <v>711633339</v>
      </c>
      <c r="T3540">
        <v>73</v>
      </c>
      <c r="U3540">
        <v>1.6567442000416277</v>
      </c>
      <c r="V3540">
        <v>1.1046500605544611</v>
      </c>
      <c r="W3540">
        <f>AVERAGE(U3540:V3540)</f>
        <v>1.3806971302980444</v>
      </c>
      <c r="X3540" s="4">
        <v>7.5682103278883028</v>
      </c>
      <c r="Y3540">
        <f>AVERAGE(W3540:X3540)</f>
        <v>4.4744537290931738</v>
      </c>
      <c r="Z3540" t="s">
        <v>23706</v>
      </c>
      <c r="AA3540" t="s">
        <v>22731</v>
      </c>
      <c r="AB3540" t="s">
        <v>23707</v>
      </c>
      <c r="AC3540" t="s">
        <v>23708</v>
      </c>
      <c r="AD3540">
        <v>1972</v>
      </c>
      <c r="AE3540">
        <v>0</v>
      </c>
    </row>
    <row r="3541" spans="1:31" x14ac:dyDescent="0.25">
      <c r="A3541" t="s">
        <v>14513</v>
      </c>
      <c r="B3541" t="s">
        <v>6835</v>
      </c>
      <c r="C3541">
        <v>2003</v>
      </c>
      <c r="D3541" s="1">
        <v>38107</v>
      </c>
      <c r="E3541" t="s">
        <v>20</v>
      </c>
      <c r="F3541">
        <v>109</v>
      </c>
      <c r="G3541" t="s">
        <v>9273</v>
      </c>
      <c r="H3541" t="s">
        <v>25</v>
      </c>
      <c r="I3541" t="s">
        <v>14514</v>
      </c>
      <c r="J3541" t="s">
        <v>14514</v>
      </c>
      <c r="K3541" t="s">
        <v>13849</v>
      </c>
      <c r="L3541" t="s">
        <v>14515</v>
      </c>
      <c r="M3541" t="s">
        <v>14516</v>
      </c>
      <c r="N3541">
        <v>7.3</v>
      </c>
      <c r="O3541">
        <v>133240</v>
      </c>
      <c r="P3541" s="2">
        <v>8000000</v>
      </c>
      <c r="Q3541" s="2">
        <v>34469210</v>
      </c>
      <c r="R3541" s="2">
        <v>58469210</v>
      </c>
      <c r="S3541" s="2">
        <v>84938420</v>
      </c>
      <c r="T3541">
        <v>74</v>
      </c>
      <c r="U3541">
        <v>1.339794035767875</v>
      </c>
      <c r="V3541">
        <v>1.1611094242883211</v>
      </c>
      <c r="W3541">
        <f>AVERAGE(U3541:V3541)</f>
        <v>1.250451730028098</v>
      </c>
      <c r="X3541" s="4">
        <v>0.74757287653824445</v>
      </c>
      <c r="Y3541">
        <f>AVERAGE(W3541:X3541)</f>
        <v>0.99901230328317125</v>
      </c>
      <c r="Z3541" t="s">
        <v>23682</v>
      </c>
      <c r="AA3541" t="s">
        <v>22731</v>
      </c>
      <c r="AB3541" t="s">
        <v>23683</v>
      </c>
      <c r="AC3541" t="s">
        <v>22725</v>
      </c>
      <c r="AD3541">
        <v>1970</v>
      </c>
      <c r="AE3541">
        <v>0</v>
      </c>
    </row>
    <row r="3542" spans="1:31" x14ac:dyDescent="0.25">
      <c r="A3542" t="s">
        <v>16614</v>
      </c>
      <c r="B3542" t="s">
        <v>6901</v>
      </c>
      <c r="C3542">
        <v>2009</v>
      </c>
      <c r="D3542" s="1">
        <v>39941</v>
      </c>
      <c r="E3542" t="s">
        <v>65</v>
      </c>
      <c r="F3542">
        <v>127</v>
      </c>
      <c r="G3542" t="s">
        <v>9273</v>
      </c>
      <c r="H3542" t="s">
        <v>25</v>
      </c>
      <c r="I3542" t="s">
        <v>9643</v>
      </c>
      <c r="J3542" t="s">
        <v>15097</v>
      </c>
      <c r="K3542" t="s">
        <v>87</v>
      </c>
      <c r="L3542" t="s">
        <v>16615</v>
      </c>
      <c r="M3542" t="s">
        <v>16616</v>
      </c>
      <c r="N3542">
        <v>7.9</v>
      </c>
      <c r="O3542">
        <v>571847</v>
      </c>
      <c r="P3542" s="2">
        <v>150000000</v>
      </c>
      <c r="Q3542" s="2">
        <v>257730019</v>
      </c>
      <c r="R3542" s="2">
        <v>385680446</v>
      </c>
      <c r="S3542" s="2">
        <v>493410465</v>
      </c>
      <c r="T3542">
        <v>82</v>
      </c>
      <c r="U3542">
        <v>1.815219282178504</v>
      </c>
      <c r="V3542">
        <v>1.612784334159199</v>
      </c>
      <c r="W3542">
        <f>AVERAGE(U3542:V3542)</f>
        <v>1.7140018081688515</v>
      </c>
      <c r="X3542" s="4">
        <v>5.1931805294647333</v>
      </c>
      <c r="Y3542">
        <f>AVERAGE(W3542:X3542)</f>
        <v>3.4535911688167924</v>
      </c>
      <c r="Z3542" t="s">
        <v>23782</v>
      </c>
      <c r="AA3542" t="s">
        <v>22731</v>
      </c>
      <c r="AB3542" t="s">
        <v>23783</v>
      </c>
      <c r="AC3542" t="s">
        <v>22725</v>
      </c>
      <c r="AD3542">
        <v>1967</v>
      </c>
      <c r="AE3542">
        <v>0</v>
      </c>
    </row>
    <row r="3543" spans="1:31" x14ac:dyDescent="0.25">
      <c r="A3543" t="s">
        <v>14814</v>
      </c>
      <c r="B3543" t="s">
        <v>14815</v>
      </c>
      <c r="C3543">
        <v>2005</v>
      </c>
      <c r="D3543" s="1">
        <v>38632</v>
      </c>
      <c r="E3543" t="s">
        <v>79</v>
      </c>
      <c r="F3543">
        <v>101</v>
      </c>
      <c r="G3543" t="s">
        <v>9273</v>
      </c>
      <c r="H3543" t="s">
        <v>25</v>
      </c>
      <c r="I3543" t="s">
        <v>13493</v>
      </c>
      <c r="J3543" t="s">
        <v>14816</v>
      </c>
      <c r="K3543" t="s">
        <v>5672</v>
      </c>
      <c r="L3543" t="s">
        <v>14817</v>
      </c>
      <c r="M3543" t="s">
        <v>14818</v>
      </c>
      <c r="N3543">
        <v>5.6</v>
      </c>
      <c r="O3543">
        <v>55526</v>
      </c>
      <c r="P3543" s="2">
        <v>43000000</v>
      </c>
      <c r="Q3543" s="2">
        <v>82931301</v>
      </c>
      <c r="R3543" s="2">
        <v>155457327</v>
      </c>
      <c r="S3543" s="2">
        <v>195388628</v>
      </c>
      <c r="T3543">
        <v>31</v>
      </c>
      <c r="U3543">
        <v>-7.2441623955728602E-3</v>
      </c>
      <c r="V3543">
        <v>-1.2666432162676486</v>
      </c>
      <c r="W3543">
        <f>AVERAGE(U3543:V3543)</f>
        <v>-0.63694368933161072</v>
      </c>
      <c r="X3543" s="4">
        <v>1.9496582969790053</v>
      </c>
      <c r="Y3543">
        <f>AVERAGE(W3543:X3543)</f>
        <v>0.65635730382369728</v>
      </c>
      <c r="Z3543" t="s">
        <v>23392</v>
      </c>
      <c r="AA3543" t="s">
        <v>22731</v>
      </c>
      <c r="AB3543" t="s">
        <v>23393</v>
      </c>
      <c r="AC3543" t="s">
        <v>22725</v>
      </c>
      <c r="AD3543">
        <v>1954</v>
      </c>
      <c r="AE3543">
        <v>0</v>
      </c>
    </row>
    <row r="3544" spans="1:31" x14ac:dyDescent="0.25">
      <c r="A3544" t="s">
        <v>11024</v>
      </c>
      <c r="B3544" t="s">
        <v>11025</v>
      </c>
      <c r="C3544">
        <v>1995</v>
      </c>
      <c r="D3544" s="1">
        <v>35033</v>
      </c>
      <c r="E3544" t="s">
        <v>408</v>
      </c>
      <c r="F3544">
        <v>106</v>
      </c>
      <c r="G3544" t="s">
        <v>9273</v>
      </c>
      <c r="H3544" t="s">
        <v>11026</v>
      </c>
      <c r="I3544" t="s">
        <v>10252</v>
      </c>
      <c r="J3544" t="s">
        <v>11027</v>
      </c>
      <c r="K3544" t="s">
        <v>7178</v>
      </c>
      <c r="L3544" t="s">
        <v>11028</v>
      </c>
      <c r="M3544" t="s">
        <v>11029</v>
      </c>
      <c r="N3544">
        <v>8.5</v>
      </c>
      <c r="O3544">
        <v>968947</v>
      </c>
      <c r="P3544" s="2">
        <v>6000000</v>
      </c>
      <c r="Q3544" s="2">
        <v>23341568</v>
      </c>
      <c r="R3544" s="2">
        <v>23341568</v>
      </c>
      <c r="S3544" s="2">
        <v>40683136</v>
      </c>
      <c r="T3544">
        <v>77</v>
      </c>
      <c r="U3544">
        <v>2.2906445285891324</v>
      </c>
      <c r="V3544">
        <v>1.3304875154899003</v>
      </c>
      <c r="W3544">
        <f>AVERAGE(U3544:V3544)</f>
        <v>1.8105660220395163</v>
      </c>
      <c r="X3544" s="4">
        <v>0.26592026005910396</v>
      </c>
      <c r="Y3544">
        <f>AVERAGE(W3544:X3544)</f>
        <v>1.03824314104931</v>
      </c>
      <c r="Z3544" t="s">
        <v>23570</v>
      </c>
      <c r="AA3544" t="s">
        <v>22731</v>
      </c>
      <c r="AB3544" t="s">
        <v>13082</v>
      </c>
      <c r="AC3544" t="s">
        <v>22725</v>
      </c>
      <c r="AD3544">
        <v>1964</v>
      </c>
      <c r="AE3544">
        <v>0</v>
      </c>
    </row>
    <row r="3545" spans="1:31" x14ac:dyDescent="0.25">
      <c r="A3545" t="s">
        <v>14459</v>
      </c>
      <c r="B3545" t="s">
        <v>14460</v>
      </c>
      <c r="C3545">
        <v>2004</v>
      </c>
      <c r="D3545" s="1">
        <v>38471</v>
      </c>
      <c r="E3545" t="s">
        <v>3218</v>
      </c>
      <c r="F3545">
        <v>94</v>
      </c>
      <c r="G3545" t="s">
        <v>9273</v>
      </c>
      <c r="H3545" t="s">
        <v>25</v>
      </c>
      <c r="I3545" t="s">
        <v>11223</v>
      </c>
      <c r="J3545" t="s">
        <v>14461</v>
      </c>
      <c r="K3545" t="s">
        <v>5672</v>
      </c>
      <c r="L3545" t="s">
        <v>14462</v>
      </c>
      <c r="M3545" t="s">
        <v>14463</v>
      </c>
      <c r="N3545">
        <v>6.5</v>
      </c>
      <c r="O3545">
        <v>91946</v>
      </c>
      <c r="P3545" s="2">
        <v>25000000</v>
      </c>
      <c r="Q3545" s="2">
        <v>32003620</v>
      </c>
      <c r="R3545" s="2">
        <v>57678321</v>
      </c>
      <c r="S3545" s="2">
        <v>64681941</v>
      </c>
      <c r="T3545">
        <v>60</v>
      </c>
      <c r="U3545">
        <v>0.70589370722037037</v>
      </c>
      <c r="V3545">
        <v>0.37067833201428441</v>
      </c>
      <c r="W3545">
        <f>AVERAGE(U3545:V3545)</f>
        <v>0.53828601961732736</v>
      </c>
      <c r="X3545" s="4">
        <v>0.52711138066342955</v>
      </c>
      <c r="Y3545">
        <f>AVERAGE(W3545:X3545)</f>
        <v>0.53269870014037846</v>
      </c>
      <c r="Z3545" t="s">
        <v>23570</v>
      </c>
      <c r="AA3545" t="s">
        <v>22731</v>
      </c>
      <c r="AB3545" t="s">
        <v>13082</v>
      </c>
      <c r="AC3545" t="s">
        <v>22725</v>
      </c>
      <c r="AD3545">
        <v>1964</v>
      </c>
      <c r="AE3545">
        <v>0</v>
      </c>
    </row>
    <row r="3546" spans="1:31" x14ac:dyDescent="0.25">
      <c r="A3546" t="s">
        <v>15215</v>
      </c>
      <c r="B3546" t="s">
        <v>15216</v>
      </c>
      <c r="C3546">
        <v>2005</v>
      </c>
      <c r="D3546" s="1">
        <v>38604</v>
      </c>
      <c r="E3546" t="s">
        <v>332</v>
      </c>
      <c r="F3546">
        <v>104</v>
      </c>
      <c r="G3546" t="s">
        <v>9273</v>
      </c>
      <c r="H3546" t="s">
        <v>175</v>
      </c>
      <c r="I3546" t="s">
        <v>10003</v>
      </c>
      <c r="J3546" t="s">
        <v>12419</v>
      </c>
      <c r="K3546" t="s">
        <v>155</v>
      </c>
      <c r="L3546" t="s">
        <v>15217</v>
      </c>
      <c r="M3546" t="s">
        <v>15218</v>
      </c>
      <c r="N3546">
        <v>6.5</v>
      </c>
      <c r="O3546">
        <v>104639</v>
      </c>
      <c r="P3546" s="2">
        <v>43000000</v>
      </c>
      <c r="Q3546" s="2">
        <v>47907715</v>
      </c>
      <c r="R3546" s="2">
        <v>93983911</v>
      </c>
      <c r="S3546" s="2">
        <v>98891626</v>
      </c>
      <c r="T3546">
        <v>47</v>
      </c>
      <c r="U3546">
        <v>0.70589370722037037</v>
      </c>
      <c r="V3546">
        <v>-0.36329339652589243</v>
      </c>
      <c r="W3546">
        <f>AVERAGE(U3546:V3546)</f>
        <v>0.17130015534723897</v>
      </c>
      <c r="X3546" s="4">
        <v>0.8994326675221288</v>
      </c>
      <c r="Y3546">
        <f>AVERAGE(W3546:X3546)</f>
        <v>0.53536641143468389</v>
      </c>
      <c r="Z3546" t="s">
        <v>23649</v>
      </c>
      <c r="AA3546" t="s">
        <v>22731</v>
      </c>
      <c r="AB3546" t="s">
        <v>23650</v>
      </c>
      <c r="AC3546" t="s">
        <v>22725</v>
      </c>
      <c r="AD3546">
        <v>1966</v>
      </c>
      <c r="AE3546">
        <v>0</v>
      </c>
    </row>
    <row r="3547" spans="1:31" x14ac:dyDescent="0.25">
      <c r="A3547" t="s">
        <v>14391</v>
      </c>
      <c r="B3547" t="s">
        <v>14392</v>
      </c>
      <c r="C3547">
        <v>2003</v>
      </c>
      <c r="D3547" s="1">
        <v>38079</v>
      </c>
      <c r="E3547" t="s">
        <v>381</v>
      </c>
      <c r="F3547">
        <v>109</v>
      </c>
      <c r="G3547" t="s">
        <v>9273</v>
      </c>
      <c r="H3547" t="s">
        <v>25</v>
      </c>
      <c r="I3547" t="s">
        <v>8749</v>
      </c>
      <c r="J3547" t="s">
        <v>13123</v>
      </c>
      <c r="K3547" t="s">
        <v>87</v>
      </c>
      <c r="L3547" t="s">
        <v>14393</v>
      </c>
      <c r="M3547" t="s">
        <v>14394</v>
      </c>
      <c r="N3547">
        <v>7.1</v>
      </c>
      <c r="O3547">
        <v>262543</v>
      </c>
      <c r="P3547" s="2">
        <v>35000000</v>
      </c>
      <c r="Q3547" s="2">
        <v>81261177</v>
      </c>
      <c r="R3547" s="2">
        <v>131095614</v>
      </c>
      <c r="S3547" s="2">
        <v>177356791</v>
      </c>
      <c r="T3547">
        <v>82</v>
      </c>
      <c r="U3547">
        <v>1.1813189536309987</v>
      </c>
      <c r="V3547">
        <v>1.612784334159199</v>
      </c>
      <c r="W3547">
        <f>AVERAGE(U3547:V3547)</f>
        <v>1.3970516438950988</v>
      </c>
      <c r="X3547" s="4">
        <v>1.7534087040270006</v>
      </c>
      <c r="Y3547">
        <f>AVERAGE(W3547:X3547)</f>
        <v>1.5752301739610497</v>
      </c>
      <c r="Z3547" t="s">
        <v>23799</v>
      </c>
      <c r="AA3547" t="s">
        <v>22731</v>
      </c>
      <c r="AB3547" t="s">
        <v>23800</v>
      </c>
      <c r="AC3547" t="s">
        <v>22725</v>
      </c>
      <c r="AD3547">
        <v>0</v>
      </c>
      <c r="AE3547">
        <v>0</v>
      </c>
    </row>
    <row r="3548" spans="1:31" x14ac:dyDescent="0.25">
      <c r="A3548" t="s">
        <v>13549</v>
      </c>
      <c r="B3548" t="s">
        <v>13550</v>
      </c>
      <c r="C3548">
        <v>2001</v>
      </c>
      <c r="D3548" s="1">
        <v>37358</v>
      </c>
      <c r="E3548" t="s">
        <v>250</v>
      </c>
      <c r="F3548">
        <v>114</v>
      </c>
      <c r="G3548" t="s">
        <v>9273</v>
      </c>
      <c r="H3548" t="s">
        <v>25</v>
      </c>
      <c r="I3548" t="s">
        <v>11250</v>
      </c>
      <c r="J3548" t="s">
        <v>13551</v>
      </c>
      <c r="K3548" t="s">
        <v>799</v>
      </c>
      <c r="L3548" t="s">
        <v>13552</v>
      </c>
      <c r="M3548" t="s">
        <v>13553</v>
      </c>
      <c r="N3548">
        <v>5.9</v>
      </c>
      <c r="O3548">
        <v>125517</v>
      </c>
      <c r="P3548" s="2">
        <v>40000000</v>
      </c>
      <c r="Q3548" s="2">
        <v>70839203</v>
      </c>
      <c r="R3548" s="2">
        <v>141069860</v>
      </c>
      <c r="S3548" s="2">
        <v>171909063</v>
      </c>
      <c r="T3548">
        <v>48</v>
      </c>
      <c r="U3548">
        <v>0.23046846080974201</v>
      </c>
      <c r="V3548">
        <v>-0.3068340327920327</v>
      </c>
      <c r="W3548">
        <f>AVERAGE(U3548:V3548)</f>
        <v>-3.8182785991145343E-2</v>
      </c>
      <c r="X3548" s="4">
        <v>1.6941183276491949</v>
      </c>
      <c r="Y3548">
        <f>AVERAGE(W3548:X3548)</f>
        <v>0.82796777082902473</v>
      </c>
      <c r="Z3548" t="s">
        <v>23755</v>
      </c>
      <c r="AA3548" t="s">
        <v>22731</v>
      </c>
      <c r="AB3548" t="s">
        <v>23756</v>
      </c>
      <c r="AC3548" t="s">
        <v>22725</v>
      </c>
      <c r="AD3548">
        <v>0</v>
      </c>
      <c r="AE3548">
        <v>0</v>
      </c>
    </row>
    <row r="3549" spans="1:31" x14ac:dyDescent="0.25">
      <c r="A3549" t="s">
        <v>15439</v>
      </c>
      <c r="B3549" t="s">
        <v>5726</v>
      </c>
      <c r="C3549">
        <v>2006</v>
      </c>
      <c r="D3549" s="1">
        <v>39150</v>
      </c>
      <c r="E3549" t="s">
        <v>185</v>
      </c>
      <c r="F3549">
        <v>97</v>
      </c>
      <c r="G3549" t="s">
        <v>12177</v>
      </c>
      <c r="H3549" t="s">
        <v>25</v>
      </c>
      <c r="I3549" t="s">
        <v>8942</v>
      </c>
      <c r="J3549" t="s">
        <v>15440</v>
      </c>
      <c r="K3549" t="s">
        <v>87</v>
      </c>
      <c r="L3549" t="s">
        <v>15441</v>
      </c>
      <c r="M3549" t="s">
        <v>15442</v>
      </c>
      <c r="N3549">
        <v>6.3</v>
      </c>
      <c r="O3549">
        <v>36300</v>
      </c>
      <c r="P3549" s="2">
        <v>85000000</v>
      </c>
      <c r="Q3549" s="2">
        <v>82985708</v>
      </c>
      <c r="R3549" s="2">
        <v>148963822</v>
      </c>
      <c r="S3549" s="2">
        <v>146949530</v>
      </c>
      <c r="T3549">
        <v>68</v>
      </c>
      <c r="U3549">
        <v>0.54741862508349393</v>
      </c>
      <c r="V3549">
        <v>0.82235324188516246</v>
      </c>
      <c r="W3549">
        <f>AVERAGE(U3549:V3549)</f>
        <v>0.68488593348432825</v>
      </c>
      <c r="X3549" s="4">
        <v>1.4224711187973109</v>
      </c>
      <c r="Y3549">
        <f>AVERAGE(W3549:X3549)</f>
        <v>1.0536785261408195</v>
      </c>
    </row>
    <row r="3550" spans="1:31" x14ac:dyDescent="0.25">
      <c r="A3550" t="s">
        <v>13774</v>
      </c>
      <c r="B3550" t="s">
        <v>13775</v>
      </c>
      <c r="C3550">
        <v>2002</v>
      </c>
      <c r="D3550" s="1">
        <v>37370</v>
      </c>
      <c r="E3550" t="s">
        <v>266</v>
      </c>
      <c r="F3550">
        <v>92</v>
      </c>
      <c r="G3550" t="s">
        <v>13776</v>
      </c>
      <c r="H3550" t="s">
        <v>25</v>
      </c>
      <c r="I3550" t="s">
        <v>8510</v>
      </c>
      <c r="J3550" t="s">
        <v>13777</v>
      </c>
      <c r="K3550" t="s">
        <v>155</v>
      </c>
      <c r="L3550" t="s">
        <v>13778</v>
      </c>
      <c r="M3550" t="s">
        <v>13779</v>
      </c>
      <c r="N3550">
        <v>5.5</v>
      </c>
      <c r="O3550">
        <v>128674</v>
      </c>
      <c r="P3550" s="2">
        <v>60000000</v>
      </c>
      <c r="Q3550" s="2">
        <v>91047077</v>
      </c>
      <c r="R3550" s="2">
        <v>180630907</v>
      </c>
      <c r="S3550" s="2">
        <v>211677984</v>
      </c>
      <c r="T3550">
        <v>45</v>
      </c>
      <c r="U3550">
        <v>-8.6481703464010684E-2</v>
      </c>
      <c r="V3550">
        <v>-0.47621212399361196</v>
      </c>
      <c r="W3550">
        <f>AVERAGE(U3550:V3550)</f>
        <v>-0.28134691372881132</v>
      </c>
      <c r="X3550" s="4">
        <v>2.1269435887909434</v>
      </c>
      <c r="Y3550">
        <f>AVERAGE(W3550:X3550)</f>
        <v>0.92279833753106599</v>
      </c>
    </row>
    <row r="3551" spans="1:31" x14ac:dyDescent="0.25">
      <c r="A3551" t="s">
        <v>19349</v>
      </c>
      <c r="B3551" t="s">
        <v>19350</v>
      </c>
      <c r="C3551">
        <v>2012</v>
      </c>
      <c r="D3551" s="1">
        <v>41138</v>
      </c>
      <c r="E3551" t="s">
        <v>564</v>
      </c>
      <c r="F3551">
        <v>103</v>
      </c>
      <c r="G3551" t="s">
        <v>19351</v>
      </c>
      <c r="H3551" t="s">
        <v>25</v>
      </c>
      <c r="I3551" t="s">
        <v>11555</v>
      </c>
      <c r="J3551" t="s">
        <v>19352</v>
      </c>
      <c r="K3551" t="s">
        <v>14082</v>
      </c>
      <c r="L3551" t="s">
        <v>19353</v>
      </c>
      <c r="M3551" t="s">
        <v>19354</v>
      </c>
      <c r="N3551">
        <v>6.6</v>
      </c>
      <c r="O3551">
        <v>288369</v>
      </c>
      <c r="P3551" s="2">
        <v>100000000</v>
      </c>
      <c r="Q3551" s="2">
        <v>85028192</v>
      </c>
      <c r="R3551" s="2">
        <v>314975955</v>
      </c>
      <c r="S3551" s="2">
        <v>300004147</v>
      </c>
      <c r="T3551">
        <v>51</v>
      </c>
      <c r="U3551">
        <v>0.78513124828880809</v>
      </c>
      <c r="V3551">
        <v>-0.13745594159045341</v>
      </c>
      <c r="W3551">
        <f>AVERAGE(U3551:V3551)</f>
        <v>0.32383765334917736</v>
      </c>
      <c r="X3551" s="4">
        <v>3.0882418489605774</v>
      </c>
      <c r="Y3551">
        <f>AVERAGE(W3551:X3551)</f>
        <v>1.7060397511548775</v>
      </c>
    </row>
    <row r="3552" spans="1:31" x14ac:dyDescent="0.25">
      <c r="A3552" t="s">
        <v>12763</v>
      </c>
      <c r="B3552" t="s">
        <v>12764</v>
      </c>
      <c r="C3552">
        <v>2002</v>
      </c>
      <c r="D3552" s="1">
        <v>37498</v>
      </c>
      <c r="E3552" t="s">
        <v>1549</v>
      </c>
      <c r="F3552">
        <v>124</v>
      </c>
      <c r="G3552" t="s">
        <v>9825</v>
      </c>
      <c r="H3552" t="s">
        <v>12765</v>
      </c>
      <c r="I3552" t="s">
        <v>8454</v>
      </c>
      <c r="J3552" t="s">
        <v>12766</v>
      </c>
      <c r="K3552" t="s">
        <v>87</v>
      </c>
      <c r="L3552" t="s">
        <v>12767</v>
      </c>
      <c r="M3552" t="s">
        <v>12768</v>
      </c>
      <c r="N3552">
        <v>6.4</v>
      </c>
      <c r="O3552">
        <v>101506</v>
      </c>
      <c r="P3552" s="2">
        <v>68000000</v>
      </c>
      <c r="Q3552" s="2">
        <v>118907036</v>
      </c>
      <c r="R3552" s="2">
        <v>193921372</v>
      </c>
      <c r="S3552" s="2">
        <v>244828408</v>
      </c>
      <c r="T3552">
        <v>45</v>
      </c>
      <c r="U3552">
        <v>0.62665616615193254</v>
      </c>
      <c r="V3552">
        <v>-0.47621212399361196</v>
      </c>
      <c r="W3552">
        <f>AVERAGE(U3552:V3552)</f>
        <v>7.5222021079160289E-2</v>
      </c>
      <c r="X3552" s="4">
        <v>2.4877364029776716</v>
      </c>
      <c r="Y3552">
        <f>AVERAGE(W3552:X3552)</f>
        <v>1.281479212028416</v>
      </c>
      <c r="Z3552" t="s">
        <v>22967</v>
      </c>
      <c r="AA3552" t="s">
        <v>22731</v>
      </c>
      <c r="AB3552" t="s">
        <v>22968</v>
      </c>
      <c r="AC3552" t="s">
        <v>22725</v>
      </c>
      <c r="AD3552">
        <v>1929</v>
      </c>
      <c r="AE3552">
        <v>2004</v>
      </c>
    </row>
    <row r="3553" spans="1:31" x14ac:dyDescent="0.25">
      <c r="A3553" t="s">
        <v>12769</v>
      </c>
      <c r="B3553" t="s">
        <v>12770</v>
      </c>
      <c r="C3553">
        <v>2001</v>
      </c>
      <c r="D3553" s="1">
        <v>37190</v>
      </c>
      <c r="E3553" t="s">
        <v>136</v>
      </c>
      <c r="F3553">
        <v>104</v>
      </c>
      <c r="G3553" t="s">
        <v>9825</v>
      </c>
      <c r="H3553" t="s">
        <v>409</v>
      </c>
      <c r="I3553" t="s">
        <v>10561</v>
      </c>
      <c r="J3553" t="s">
        <v>12771</v>
      </c>
      <c r="K3553" t="s">
        <v>87</v>
      </c>
      <c r="L3553" t="s">
        <v>12772</v>
      </c>
      <c r="M3553" t="s">
        <v>12773</v>
      </c>
      <c r="N3553">
        <v>6.4</v>
      </c>
      <c r="O3553">
        <v>74947</v>
      </c>
      <c r="P3553" s="2">
        <v>60000000</v>
      </c>
      <c r="Q3553" s="2">
        <v>74078174</v>
      </c>
      <c r="R3553" s="2">
        <v>105178561</v>
      </c>
      <c r="S3553" s="2">
        <v>119256735</v>
      </c>
      <c r="T3553">
        <v>42</v>
      </c>
      <c r="U3553">
        <v>0.62665616615193254</v>
      </c>
      <c r="V3553">
        <v>-0.64559021519519122</v>
      </c>
      <c r="W3553">
        <f>AVERAGE(U3553:V3553)</f>
        <v>-9.4670245216293414E-3</v>
      </c>
      <c r="X3553" s="4">
        <v>1.1210764385740306</v>
      </c>
      <c r="Y3553">
        <f>AVERAGE(W3553:X3553)</f>
        <v>0.55580470702620066</v>
      </c>
      <c r="Z3553" t="s">
        <v>22967</v>
      </c>
      <c r="AA3553" t="s">
        <v>22731</v>
      </c>
      <c r="AB3553" t="s">
        <v>22968</v>
      </c>
      <c r="AC3553" t="s">
        <v>22725</v>
      </c>
      <c r="AD3553">
        <v>1929</v>
      </c>
      <c r="AE3553">
        <v>2004</v>
      </c>
    </row>
    <row r="3554" spans="1:31" x14ac:dyDescent="0.25">
      <c r="A3554" t="s">
        <v>12587</v>
      </c>
      <c r="B3554" t="s">
        <v>2877</v>
      </c>
      <c r="C3554">
        <v>1999</v>
      </c>
      <c r="D3554" s="1">
        <v>36560</v>
      </c>
      <c r="E3554" t="s">
        <v>38</v>
      </c>
      <c r="F3554">
        <v>105</v>
      </c>
      <c r="G3554" t="s">
        <v>9825</v>
      </c>
      <c r="H3554" t="s">
        <v>25</v>
      </c>
      <c r="I3554" t="s">
        <v>5501</v>
      </c>
      <c r="J3554" t="s">
        <v>10466</v>
      </c>
      <c r="K3554" t="s">
        <v>87</v>
      </c>
      <c r="L3554" t="s">
        <v>12588</v>
      </c>
      <c r="M3554" t="s">
        <v>12589</v>
      </c>
      <c r="N3554">
        <v>6.5</v>
      </c>
      <c r="O3554">
        <v>72485</v>
      </c>
      <c r="P3554" s="2">
        <v>70000000</v>
      </c>
      <c r="Q3554" s="2">
        <v>116741558</v>
      </c>
      <c r="R3554" s="2">
        <v>177841558</v>
      </c>
      <c r="S3554" s="2">
        <v>224583116</v>
      </c>
      <c r="T3554">
        <v>40</v>
      </c>
      <c r="U3554">
        <v>0.70589370722037037</v>
      </c>
      <c r="V3554">
        <v>-0.75850894266291069</v>
      </c>
      <c r="W3554">
        <f>AVERAGE(U3554:V3554)</f>
        <v>-2.630761772127016E-2</v>
      </c>
      <c r="X3554" s="4">
        <v>2.2673966608762717</v>
      </c>
      <c r="Y3554">
        <f>AVERAGE(W3554:X3554)</f>
        <v>1.1205445215775007</v>
      </c>
      <c r="Z3554" t="s">
        <v>23693</v>
      </c>
      <c r="AA3554" t="s">
        <v>22731</v>
      </c>
      <c r="AB3554" t="s">
        <v>23694</v>
      </c>
      <c r="AC3554" t="s">
        <v>22725</v>
      </c>
      <c r="AD3554">
        <v>1956</v>
      </c>
      <c r="AE3554">
        <v>2013</v>
      </c>
    </row>
    <row r="3555" spans="1:31" x14ac:dyDescent="0.25">
      <c r="A3555" t="s">
        <v>19664</v>
      </c>
      <c r="B3555" t="s">
        <v>19665</v>
      </c>
      <c r="C3555">
        <v>2015</v>
      </c>
      <c r="D3555" s="1">
        <v>42327</v>
      </c>
      <c r="E3555" t="s">
        <v>65</v>
      </c>
      <c r="F3555">
        <v>137</v>
      </c>
      <c r="G3555" t="s">
        <v>18792</v>
      </c>
      <c r="H3555" t="s">
        <v>25</v>
      </c>
      <c r="I3555" t="s">
        <v>14642</v>
      </c>
      <c r="J3555" t="s">
        <v>19661</v>
      </c>
      <c r="K3555" t="s">
        <v>14082</v>
      </c>
      <c r="L3555" t="s">
        <v>19662</v>
      </c>
      <c r="M3555" t="s">
        <v>19666</v>
      </c>
      <c r="N3555">
        <v>6.5</v>
      </c>
      <c r="O3555">
        <v>277407</v>
      </c>
      <c r="P3555" s="2">
        <v>160000000</v>
      </c>
      <c r="Q3555" s="2">
        <v>281723902</v>
      </c>
      <c r="R3555" s="2">
        <v>658344137</v>
      </c>
      <c r="S3555" s="2">
        <v>780068039</v>
      </c>
      <c r="T3555">
        <v>65</v>
      </c>
      <c r="U3555">
        <v>0.70589370722037037</v>
      </c>
      <c r="V3555">
        <v>0.65297515068358314</v>
      </c>
      <c r="W3555">
        <f>AVERAGE(U3555:V3555)</f>
        <v>0.6794344289519767</v>
      </c>
      <c r="X3555" s="4">
        <v>8.3130197457414337</v>
      </c>
      <c r="Y3555">
        <f>AVERAGE(W3555:X3555)</f>
        <v>4.4962270873467052</v>
      </c>
    </row>
    <row r="3556" spans="1:31" x14ac:dyDescent="0.25">
      <c r="A3556" t="s">
        <v>13991</v>
      </c>
      <c r="B3556" t="s">
        <v>273</v>
      </c>
      <c r="C3556">
        <v>2002</v>
      </c>
      <c r="D3556" s="1">
        <v>37672</v>
      </c>
      <c r="E3556" t="s">
        <v>507</v>
      </c>
      <c r="F3556">
        <v>113</v>
      </c>
      <c r="G3556" t="s">
        <v>13992</v>
      </c>
      <c r="H3556" t="s">
        <v>1268</v>
      </c>
      <c r="I3556" t="s">
        <v>13993</v>
      </c>
      <c r="J3556" t="s">
        <v>13994</v>
      </c>
      <c r="K3556" t="s">
        <v>8275</v>
      </c>
      <c r="L3556" t="s">
        <v>13995</v>
      </c>
      <c r="M3556" t="s">
        <v>13996</v>
      </c>
      <c r="N3556">
        <v>7.1</v>
      </c>
      <c r="O3556">
        <v>212421</v>
      </c>
      <c r="P3556" s="2">
        <v>45000000</v>
      </c>
      <c r="Q3556" s="2">
        <v>170687518</v>
      </c>
      <c r="R3556" s="2">
        <v>306776732</v>
      </c>
      <c r="S3556" s="2">
        <v>432464250</v>
      </c>
      <c r="T3556">
        <v>81</v>
      </c>
      <c r="U3556">
        <v>1.1813189536309987</v>
      </c>
      <c r="V3556">
        <v>1.5563249704253392</v>
      </c>
      <c r="W3556">
        <f>AVERAGE(U3556:V3556)</f>
        <v>1.368821962028169</v>
      </c>
      <c r="X3556" s="4">
        <v>4.5298720775463082</v>
      </c>
      <c r="Y3556">
        <f>AVERAGE(W3556:X3556)</f>
        <v>2.9493470197872385</v>
      </c>
    </row>
    <row r="3557" spans="1:31" x14ac:dyDescent="0.25">
      <c r="A3557" t="s">
        <v>16865</v>
      </c>
      <c r="B3557" t="s">
        <v>16866</v>
      </c>
      <c r="C3557">
        <v>2008</v>
      </c>
      <c r="D3557" s="1">
        <v>39717</v>
      </c>
      <c r="E3557" t="s">
        <v>266</v>
      </c>
      <c r="F3557">
        <v>112</v>
      </c>
      <c r="G3557" t="s">
        <v>16867</v>
      </c>
      <c r="H3557" t="s">
        <v>16868</v>
      </c>
      <c r="I3557" t="s">
        <v>7093</v>
      </c>
      <c r="J3557" t="s">
        <v>13999</v>
      </c>
      <c r="K3557" t="s">
        <v>155</v>
      </c>
      <c r="L3557" t="s">
        <v>16869</v>
      </c>
      <c r="M3557" t="s">
        <v>16870</v>
      </c>
      <c r="N3557">
        <v>5.2</v>
      </c>
      <c r="O3557">
        <v>148693</v>
      </c>
      <c r="P3557" s="2">
        <v>145000000</v>
      </c>
      <c r="Q3557" s="2">
        <v>102491776</v>
      </c>
      <c r="R3557" s="2">
        <v>403449830</v>
      </c>
      <c r="S3557" s="2">
        <v>360941606</v>
      </c>
      <c r="T3557">
        <v>31</v>
      </c>
      <c r="U3557">
        <v>-0.32419432666932485</v>
      </c>
      <c r="V3557">
        <v>-1.2666432162676486</v>
      </c>
      <c r="W3557">
        <f>AVERAGE(U3557:V3557)</f>
        <v>-0.79541877146848672</v>
      </c>
      <c r="X3557" s="4">
        <v>3.7514550049068895</v>
      </c>
      <c r="Y3557">
        <f>AVERAGE(W3557:X3557)</f>
        <v>1.4780181167192015</v>
      </c>
    </row>
    <row r="3558" spans="1:31" x14ac:dyDescent="0.25">
      <c r="A3558" t="s">
        <v>14211</v>
      </c>
      <c r="B3558" t="s">
        <v>14212</v>
      </c>
      <c r="C3558">
        <v>2006</v>
      </c>
      <c r="D3558" s="1">
        <v>38842</v>
      </c>
      <c r="E3558" t="s">
        <v>564</v>
      </c>
      <c r="F3558">
        <v>126</v>
      </c>
      <c r="G3558" t="s">
        <v>14213</v>
      </c>
      <c r="H3558" t="s">
        <v>14214</v>
      </c>
      <c r="I3558" t="s">
        <v>9643</v>
      </c>
      <c r="J3558" t="s">
        <v>14215</v>
      </c>
      <c r="K3558" t="s">
        <v>87</v>
      </c>
      <c r="L3558" t="s">
        <v>14216</v>
      </c>
      <c r="M3558" t="s">
        <v>14217</v>
      </c>
      <c r="N3558">
        <v>6.9</v>
      </c>
      <c r="O3558">
        <v>324310</v>
      </c>
      <c r="P3558" s="2">
        <v>150000000</v>
      </c>
      <c r="Q3558" s="2">
        <v>134029801</v>
      </c>
      <c r="R3558" s="2">
        <v>398479497</v>
      </c>
      <c r="S3558" s="2">
        <v>382509298</v>
      </c>
      <c r="T3558">
        <v>66</v>
      </c>
      <c r="U3558">
        <v>1.022843871494123</v>
      </c>
      <c r="V3558">
        <v>0.70943451441744299</v>
      </c>
      <c r="W3558">
        <f>AVERAGE(U3558:V3558)</f>
        <v>0.86613919295578301</v>
      </c>
      <c r="X3558" s="4">
        <v>3.9861870943725504</v>
      </c>
      <c r="Y3558">
        <f>AVERAGE(W3558:X3558)</f>
        <v>2.4261631436641666</v>
      </c>
      <c r="Z3558" t="s">
        <v>23782</v>
      </c>
      <c r="AA3558" t="s">
        <v>22731</v>
      </c>
      <c r="AB3558" t="s">
        <v>23783</v>
      </c>
      <c r="AC3558" t="s">
        <v>22725</v>
      </c>
      <c r="AD3558">
        <v>1967</v>
      </c>
      <c r="AE3558">
        <v>0</v>
      </c>
    </row>
    <row r="3559" spans="1:31" x14ac:dyDescent="0.25">
      <c r="A3559" t="s">
        <v>13590</v>
      </c>
      <c r="B3559" t="s">
        <v>13591</v>
      </c>
      <c r="C3559">
        <v>2002</v>
      </c>
      <c r="D3559" s="1">
        <v>37575</v>
      </c>
      <c r="E3559" t="s">
        <v>5921</v>
      </c>
      <c r="F3559">
        <v>119</v>
      </c>
      <c r="G3559" t="s">
        <v>13592</v>
      </c>
      <c r="H3559" t="s">
        <v>13593</v>
      </c>
      <c r="I3559" t="s">
        <v>10456</v>
      </c>
      <c r="J3559" t="s">
        <v>13594</v>
      </c>
      <c r="K3559" t="s">
        <v>155</v>
      </c>
      <c r="L3559" t="s">
        <v>13595</v>
      </c>
      <c r="M3559" t="s">
        <v>13596</v>
      </c>
      <c r="N3559">
        <v>7.9</v>
      </c>
      <c r="O3559">
        <v>499095</v>
      </c>
      <c r="P3559" s="2">
        <v>60000000</v>
      </c>
      <c r="Q3559" s="2">
        <v>121661683</v>
      </c>
      <c r="R3559" s="2">
        <v>214034224</v>
      </c>
      <c r="S3559" s="2">
        <v>275695907</v>
      </c>
      <c r="T3559">
        <v>68</v>
      </c>
      <c r="U3559">
        <v>1.815219282178504</v>
      </c>
      <c r="V3559">
        <v>0.82235324188516246</v>
      </c>
      <c r="W3559">
        <f>AVERAGE(U3559:V3559)</f>
        <v>1.3187862620318334</v>
      </c>
      <c r="X3559" s="4">
        <v>2.8236829909041496</v>
      </c>
      <c r="Y3559">
        <f>AVERAGE(W3559:X3559)</f>
        <v>2.0712346264679917</v>
      </c>
    </row>
    <row r="3560" spans="1:31" x14ac:dyDescent="0.25">
      <c r="A3560" t="s">
        <v>14107</v>
      </c>
      <c r="B3560" t="s">
        <v>14108</v>
      </c>
      <c r="C3560">
        <v>2003</v>
      </c>
      <c r="D3560" s="1">
        <v>37904</v>
      </c>
      <c r="E3560" t="s">
        <v>266</v>
      </c>
      <c r="F3560">
        <v>110</v>
      </c>
      <c r="G3560" t="s">
        <v>14109</v>
      </c>
      <c r="H3560" t="s">
        <v>455</v>
      </c>
      <c r="I3560" t="s">
        <v>10409</v>
      </c>
      <c r="J3560" t="s">
        <v>14110</v>
      </c>
      <c r="K3560" t="s">
        <v>14111</v>
      </c>
      <c r="L3560" t="s">
        <v>14112</v>
      </c>
      <c r="M3560" t="s">
        <v>14113</v>
      </c>
      <c r="N3560">
        <v>5.8</v>
      </c>
      <c r="O3560">
        <v>164344</v>
      </c>
      <c r="P3560" s="2">
        <v>78000000</v>
      </c>
      <c r="Q3560" s="2">
        <v>66465204</v>
      </c>
      <c r="R3560" s="2">
        <v>179265204</v>
      </c>
      <c r="S3560" s="2">
        <v>167730408</v>
      </c>
      <c r="T3560">
        <v>30</v>
      </c>
      <c r="U3560">
        <v>0.15123091974130348</v>
      </c>
      <c r="V3560">
        <v>-1.3231025800015084</v>
      </c>
      <c r="W3560">
        <f>AVERAGE(U3560:V3560)</f>
        <v>-0.58593583013010242</v>
      </c>
      <c r="X3560" s="4">
        <v>1.6486399139503101</v>
      </c>
      <c r="Y3560">
        <f>AVERAGE(W3560:X3560)</f>
        <v>0.53135204191010388</v>
      </c>
    </row>
    <row r="3561" spans="1:31" x14ac:dyDescent="0.25">
      <c r="A3561" t="s">
        <v>13780</v>
      </c>
      <c r="B3561" t="s">
        <v>13781</v>
      </c>
      <c r="C3561">
        <v>2002</v>
      </c>
      <c r="D3561" s="1">
        <v>37491</v>
      </c>
      <c r="E3561" t="s">
        <v>839</v>
      </c>
      <c r="F3561">
        <v>138</v>
      </c>
      <c r="G3561" t="s">
        <v>13782</v>
      </c>
      <c r="H3561" t="s">
        <v>5195</v>
      </c>
      <c r="I3561" t="s">
        <v>10727</v>
      </c>
      <c r="J3561" t="s">
        <v>13783</v>
      </c>
      <c r="K3561" t="s">
        <v>9996</v>
      </c>
      <c r="L3561" t="s">
        <v>13784</v>
      </c>
      <c r="M3561" t="s">
        <v>13785</v>
      </c>
      <c r="N3561">
        <v>7.2</v>
      </c>
      <c r="O3561">
        <v>127888</v>
      </c>
      <c r="P3561" s="2">
        <v>75000000</v>
      </c>
      <c r="Q3561" s="2">
        <v>78122718</v>
      </c>
      <c r="R3561" s="2">
        <v>115374915</v>
      </c>
      <c r="S3561" s="2">
        <v>118497633</v>
      </c>
      <c r="T3561">
        <v>65</v>
      </c>
      <c r="U3561">
        <v>1.2605564946994372</v>
      </c>
      <c r="V3561">
        <v>0.65297515068358314</v>
      </c>
      <c r="W3561">
        <f>AVERAGE(U3561:V3561)</f>
        <v>0.95676582269151011</v>
      </c>
      <c r="X3561" s="4">
        <v>1.1128147479593109</v>
      </c>
      <c r="Y3561">
        <f>AVERAGE(W3561:X3561)</f>
        <v>1.0347902853254105</v>
      </c>
      <c r="Z3561" t="s">
        <v>23659</v>
      </c>
      <c r="AA3561" t="s">
        <v>22731</v>
      </c>
      <c r="AB3561" t="s">
        <v>23660</v>
      </c>
      <c r="AC3561" t="s">
        <v>22725</v>
      </c>
      <c r="AD3561">
        <v>1951</v>
      </c>
      <c r="AE3561">
        <v>0</v>
      </c>
    </row>
    <row r="3562" spans="1:31" x14ac:dyDescent="0.25">
      <c r="A3562" t="s">
        <v>15256</v>
      </c>
      <c r="B3562" t="s">
        <v>15257</v>
      </c>
      <c r="C3562">
        <v>2005</v>
      </c>
      <c r="D3562" s="1">
        <v>38674</v>
      </c>
      <c r="E3562" t="s">
        <v>379</v>
      </c>
      <c r="F3562">
        <v>122</v>
      </c>
      <c r="G3562" t="s">
        <v>13782</v>
      </c>
      <c r="H3562" t="s">
        <v>15258</v>
      </c>
      <c r="I3562" t="s">
        <v>11653</v>
      </c>
      <c r="J3562" t="s">
        <v>11653</v>
      </c>
      <c r="K3562" t="s">
        <v>15259</v>
      </c>
      <c r="L3562" t="s">
        <v>15260</v>
      </c>
      <c r="M3562" t="s">
        <v>15261</v>
      </c>
      <c r="N3562">
        <v>7.6</v>
      </c>
      <c r="O3562">
        <v>289908</v>
      </c>
      <c r="P3562" s="2">
        <v>50000000</v>
      </c>
      <c r="Q3562" s="2">
        <v>24149632</v>
      </c>
      <c r="R3562" s="2">
        <v>72617068</v>
      </c>
      <c r="S3562" s="2">
        <v>46766700</v>
      </c>
      <c r="T3562">
        <v>62</v>
      </c>
      <c r="U3562">
        <v>1.5775066589731892</v>
      </c>
      <c r="V3562">
        <v>0.48359705948200393</v>
      </c>
      <c r="W3562">
        <f>AVERAGE(U3562:V3562)</f>
        <v>1.0305518592275966</v>
      </c>
      <c r="X3562" s="4">
        <v>0.33213076089146348</v>
      </c>
      <c r="Y3562">
        <f>AVERAGE(W3562:X3562)</f>
        <v>0.68134131005953003</v>
      </c>
      <c r="Z3562" t="s">
        <v>23852</v>
      </c>
      <c r="AA3562" t="s">
        <v>22731</v>
      </c>
      <c r="AB3562" t="s">
        <v>23853</v>
      </c>
      <c r="AC3562" t="s">
        <v>22725</v>
      </c>
      <c r="AD3562">
        <v>0</v>
      </c>
      <c r="AE3562">
        <v>0</v>
      </c>
    </row>
    <row r="3563" spans="1:31" x14ac:dyDescent="0.25">
      <c r="A3563" t="s">
        <v>20592</v>
      </c>
      <c r="B3563" t="s">
        <v>20593</v>
      </c>
      <c r="C3563">
        <v>2016</v>
      </c>
      <c r="D3563" s="1">
        <v>42782</v>
      </c>
      <c r="E3563" t="s">
        <v>1185</v>
      </c>
      <c r="F3563">
        <v>107</v>
      </c>
      <c r="G3563" t="s">
        <v>20594</v>
      </c>
      <c r="H3563" t="s">
        <v>25</v>
      </c>
      <c r="I3563" t="s">
        <v>10617</v>
      </c>
      <c r="J3563" t="s">
        <v>10617</v>
      </c>
      <c r="K3563" t="s">
        <v>12420</v>
      </c>
      <c r="L3563" t="s">
        <v>20595</v>
      </c>
      <c r="M3563" t="s">
        <v>20596</v>
      </c>
      <c r="N3563">
        <v>5.5</v>
      </c>
      <c r="O3563">
        <v>81889</v>
      </c>
      <c r="P3563" s="2">
        <v>40000000</v>
      </c>
      <c r="Q3563" s="2">
        <v>26830068</v>
      </c>
      <c r="R3563" s="2">
        <v>312242626</v>
      </c>
      <c r="S3563" s="2">
        <v>299072694</v>
      </c>
      <c r="T3563">
        <v>49</v>
      </c>
      <c r="U3563">
        <v>-8.6481703464010684E-2</v>
      </c>
      <c r="V3563">
        <v>-0.25037466905817291</v>
      </c>
      <c r="W3563">
        <f>AVERAGE(U3563:V3563)</f>
        <v>-0.16842818626109179</v>
      </c>
      <c r="X3563" s="4">
        <v>3.0781043753296919</v>
      </c>
      <c r="Y3563">
        <f>AVERAGE(W3563:X3563)</f>
        <v>1.4548380945343</v>
      </c>
      <c r="Z3563" t="s">
        <v>24157</v>
      </c>
      <c r="AA3563" t="s">
        <v>22731</v>
      </c>
      <c r="AB3563" t="s">
        <v>24158</v>
      </c>
      <c r="AC3563" t="s">
        <v>22725</v>
      </c>
      <c r="AD3563">
        <v>1962</v>
      </c>
      <c r="AE3563">
        <v>0</v>
      </c>
    </row>
    <row r="3564" spans="1:31" x14ac:dyDescent="0.25">
      <c r="A3564" t="s">
        <v>15785</v>
      </c>
      <c r="B3564" t="s">
        <v>15786</v>
      </c>
      <c r="C3564">
        <v>2007</v>
      </c>
      <c r="D3564" s="1">
        <v>39387</v>
      </c>
      <c r="E3564" t="s">
        <v>5921</v>
      </c>
      <c r="F3564">
        <v>115</v>
      </c>
      <c r="G3564" t="s">
        <v>15787</v>
      </c>
      <c r="H3564" t="s">
        <v>15788</v>
      </c>
      <c r="I3564" t="s">
        <v>9080</v>
      </c>
      <c r="J3564" t="s">
        <v>15789</v>
      </c>
      <c r="K3564" t="s">
        <v>155</v>
      </c>
      <c r="L3564" t="s">
        <v>15790</v>
      </c>
      <c r="M3564" t="s">
        <v>15791</v>
      </c>
      <c r="N3564">
        <v>8</v>
      </c>
      <c r="O3564">
        <v>597616</v>
      </c>
      <c r="P3564" s="2">
        <v>110000000</v>
      </c>
      <c r="Q3564" s="2">
        <v>227471070</v>
      </c>
      <c r="R3564" s="2">
        <v>444100035</v>
      </c>
      <c r="S3564" s="2">
        <v>561571105</v>
      </c>
      <c r="T3564">
        <v>85</v>
      </c>
      <c r="U3564">
        <v>1.8944568232469419</v>
      </c>
      <c r="V3564">
        <v>1.7821624253607784</v>
      </c>
      <c r="W3564">
        <f>AVERAGE(U3564:V3564)</f>
        <v>1.8383096243038601</v>
      </c>
      <c r="X3564" s="4">
        <v>5.9350072138645613</v>
      </c>
      <c r="Y3564">
        <f>AVERAGE(W3564:X3564)</f>
        <v>3.8866584190842106</v>
      </c>
    </row>
    <row r="3565" spans="1:31" x14ac:dyDescent="0.25">
      <c r="A3565" t="s">
        <v>18348</v>
      </c>
      <c r="B3565" t="s">
        <v>18349</v>
      </c>
      <c r="C3565">
        <v>2012</v>
      </c>
      <c r="D3565" s="1">
        <v>41284</v>
      </c>
      <c r="E3565" t="s">
        <v>770</v>
      </c>
      <c r="F3565">
        <v>172</v>
      </c>
      <c r="G3565" t="s">
        <v>18350</v>
      </c>
      <c r="H3565" t="s">
        <v>18351</v>
      </c>
      <c r="I3565" t="s">
        <v>18352</v>
      </c>
      <c r="J3565" t="s">
        <v>18353</v>
      </c>
      <c r="K3565" t="s">
        <v>18354</v>
      </c>
      <c r="L3565" t="s">
        <v>18355</v>
      </c>
      <c r="M3565" t="s">
        <v>18356</v>
      </c>
      <c r="N3565">
        <v>7.4</v>
      </c>
      <c r="O3565">
        <v>340313</v>
      </c>
      <c r="P3565" s="2">
        <v>102000000</v>
      </c>
      <c r="Q3565" s="2">
        <v>27108272</v>
      </c>
      <c r="R3565" s="2">
        <v>130482868</v>
      </c>
      <c r="S3565" s="2">
        <v>55591140</v>
      </c>
      <c r="T3565">
        <v>55</v>
      </c>
      <c r="U3565">
        <v>1.4190315768363135</v>
      </c>
      <c r="V3565">
        <v>8.8381513344985618E-2</v>
      </c>
      <c r="W3565">
        <f>AVERAGE(U3565:V3565)</f>
        <v>0.7537065450906496</v>
      </c>
      <c r="X3565" s="4">
        <v>0.42817160010431737</v>
      </c>
      <c r="Y3565">
        <f>AVERAGE(W3565:X3565)</f>
        <v>0.59093907259748346</v>
      </c>
    </row>
    <row r="3566" spans="1:31" x14ac:dyDescent="0.25">
      <c r="A3566" t="s">
        <v>15408</v>
      </c>
      <c r="B3566" t="s">
        <v>15409</v>
      </c>
      <c r="C3566">
        <v>2008</v>
      </c>
      <c r="D3566" s="1">
        <v>39645</v>
      </c>
      <c r="E3566" t="s">
        <v>266</v>
      </c>
      <c r="F3566">
        <v>120</v>
      </c>
      <c r="G3566" t="s">
        <v>15410</v>
      </c>
      <c r="H3566" t="s">
        <v>1830</v>
      </c>
      <c r="I3566" t="s">
        <v>9749</v>
      </c>
      <c r="J3566" t="s">
        <v>12831</v>
      </c>
      <c r="K3566" t="s">
        <v>155</v>
      </c>
      <c r="L3566" t="s">
        <v>15411</v>
      </c>
      <c r="M3566" t="s">
        <v>15412</v>
      </c>
      <c r="N3566">
        <v>7</v>
      </c>
      <c r="O3566">
        <v>252599</v>
      </c>
      <c r="P3566" s="2">
        <v>85000000</v>
      </c>
      <c r="Q3566" s="2">
        <v>75986503</v>
      </c>
      <c r="R3566" s="2">
        <v>168319243</v>
      </c>
      <c r="S3566" s="2">
        <v>159305746</v>
      </c>
      <c r="T3566">
        <v>78</v>
      </c>
      <c r="U3566">
        <v>1.1020814125625609</v>
      </c>
      <c r="V3566">
        <v>1.38694687922376</v>
      </c>
      <c r="W3566">
        <f>AVERAGE(U3566:V3566)</f>
        <v>1.2445141458931603</v>
      </c>
      <c r="X3566" s="4">
        <v>1.5569500607058391</v>
      </c>
      <c r="Y3566">
        <f>AVERAGE(W3566:X3566)</f>
        <v>1.4007321032994997</v>
      </c>
      <c r="Z3566" t="s">
        <v>23333</v>
      </c>
      <c r="AA3566" t="s">
        <v>22731</v>
      </c>
      <c r="AB3566" t="s">
        <v>23334</v>
      </c>
      <c r="AC3566" t="s">
        <v>22725</v>
      </c>
      <c r="AD3566">
        <v>1953</v>
      </c>
      <c r="AE3566">
        <v>0</v>
      </c>
    </row>
    <row r="3567" spans="1:31" x14ac:dyDescent="0.25">
      <c r="A3567" t="s">
        <v>17191</v>
      </c>
      <c r="B3567" t="s">
        <v>17192</v>
      </c>
      <c r="C3567">
        <v>2008</v>
      </c>
      <c r="D3567" s="1">
        <v>39843</v>
      </c>
      <c r="E3567" t="s">
        <v>210</v>
      </c>
      <c r="F3567">
        <v>121</v>
      </c>
      <c r="G3567" t="s">
        <v>17193</v>
      </c>
      <c r="H3567" t="s">
        <v>103</v>
      </c>
      <c r="I3567" t="s">
        <v>10252</v>
      </c>
      <c r="J3567" t="s">
        <v>17194</v>
      </c>
      <c r="K3567" t="s">
        <v>193</v>
      </c>
      <c r="L3567" t="s">
        <v>17195</v>
      </c>
      <c r="M3567" t="s">
        <v>17196</v>
      </c>
      <c r="N3567">
        <v>7.1</v>
      </c>
      <c r="O3567">
        <v>224844</v>
      </c>
      <c r="P3567" s="2">
        <v>75000000</v>
      </c>
      <c r="Q3567" s="2">
        <v>83077833</v>
      </c>
      <c r="R3567" s="2">
        <v>201545517</v>
      </c>
      <c r="S3567" s="2">
        <v>209623350</v>
      </c>
      <c r="T3567">
        <v>56</v>
      </c>
      <c r="U3567">
        <v>1.1813189536309987</v>
      </c>
      <c r="V3567">
        <v>0.14484087707884538</v>
      </c>
      <c r="W3567">
        <f>AVERAGE(U3567:V3567)</f>
        <v>0.66307991535492206</v>
      </c>
      <c r="X3567" s="4">
        <v>2.10458196883146</v>
      </c>
      <c r="Y3567">
        <f>AVERAGE(W3567:X3567)</f>
        <v>1.3838309420931911</v>
      </c>
      <c r="Z3567" t="s">
        <v>23570</v>
      </c>
      <c r="AA3567" t="s">
        <v>22731</v>
      </c>
      <c r="AB3567" t="s">
        <v>13082</v>
      </c>
      <c r="AC3567" t="s">
        <v>22725</v>
      </c>
      <c r="AD3567">
        <v>1964</v>
      </c>
      <c r="AE3567">
        <v>0</v>
      </c>
    </row>
    <row r="3568" spans="1:31" x14ac:dyDescent="0.25">
      <c r="A3568" t="s">
        <v>16122</v>
      </c>
      <c r="B3568" t="s">
        <v>16123</v>
      </c>
      <c r="C3568">
        <v>2006</v>
      </c>
      <c r="D3568" s="1">
        <v>38912</v>
      </c>
      <c r="E3568" t="s">
        <v>3218</v>
      </c>
      <c r="F3568">
        <v>104</v>
      </c>
      <c r="G3568" t="s">
        <v>10073</v>
      </c>
      <c r="H3568" t="s">
        <v>16124</v>
      </c>
      <c r="I3568" t="s">
        <v>13808</v>
      </c>
      <c r="J3568" t="s">
        <v>16125</v>
      </c>
      <c r="K3568" t="s">
        <v>155</v>
      </c>
      <c r="L3568" t="s">
        <v>16126</v>
      </c>
      <c r="M3568" t="s">
        <v>16127</v>
      </c>
      <c r="N3568">
        <v>6</v>
      </c>
      <c r="O3568">
        <v>236524</v>
      </c>
      <c r="P3568" s="2">
        <v>85000000</v>
      </c>
      <c r="Q3568" s="2">
        <v>62514415</v>
      </c>
      <c r="R3568" s="2">
        <v>158964610</v>
      </c>
      <c r="S3568" s="2">
        <v>136479025</v>
      </c>
      <c r="T3568">
        <v>45</v>
      </c>
      <c r="U3568">
        <v>0.30970600187817982</v>
      </c>
      <c r="V3568">
        <v>-0.47621212399361196</v>
      </c>
      <c r="W3568">
        <f>AVERAGE(U3568:V3568)</f>
        <v>-8.3253061057716071E-2</v>
      </c>
      <c r="X3568" s="4">
        <v>1.3085153224881534</v>
      </c>
      <c r="Y3568">
        <f>AVERAGE(W3568:X3568)</f>
        <v>0.61263113071521869</v>
      </c>
      <c r="Z3568" t="s">
        <v>23894</v>
      </c>
      <c r="AA3568" t="s">
        <v>22731</v>
      </c>
      <c r="AB3568" t="s">
        <v>23895</v>
      </c>
      <c r="AC3568" t="s">
        <v>22725</v>
      </c>
      <c r="AD3568">
        <v>0</v>
      </c>
      <c r="AE3568">
        <v>0</v>
      </c>
    </row>
    <row r="3569" spans="1:31" x14ac:dyDescent="0.25">
      <c r="A3569" t="s">
        <v>13679</v>
      </c>
      <c r="B3569" t="s">
        <v>13680</v>
      </c>
      <c r="C3569">
        <v>2001</v>
      </c>
      <c r="D3569" s="1">
        <v>37239</v>
      </c>
      <c r="E3569" t="s">
        <v>3218</v>
      </c>
      <c r="F3569">
        <v>126</v>
      </c>
      <c r="G3569" t="s">
        <v>13681</v>
      </c>
      <c r="H3569" t="s">
        <v>13682</v>
      </c>
      <c r="I3569" t="s">
        <v>7543</v>
      </c>
      <c r="J3569" t="s">
        <v>13683</v>
      </c>
      <c r="K3569" t="s">
        <v>155</v>
      </c>
      <c r="L3569" t="s">
        <v>13684</v>
      </c>
      <c r="M3569" t="s">
        <v>13685</v>
      </c>
      <c r="N3569">
        <v>7.1</v>
      </c>
      <c r="O3569">
        <v>142632</v>
      </c>
      <c r="P3569" s="2">
        <v>115000000</v>
      </c>
      <c r="Q3569" s="2">
        <v>62362560</v>
      </c>
      <c r="R3569" s="2">
        <v>143049560</v>
      </c>
      <c r="S3569" s="2">
        <v>90412120</v>
      </c>
      <c r="T3569">
        <v>63</v>
      </c>
      <c r="U3569">
        <v>1.1813189536309987</v>
      </c>
      <c r="V3569">
        <v>0.54005642321586367</v>
      </c>
      <c r="W3569">
        <f>AVERAGE(U3569:V3569)</f>
        <v>0.86068768842343113</v>
      </c>
      <c r="X3569" s="4">
        <v>0.80714591931482838</v>
      </c>
      <c r="Y3569">
        <f>AVERAGE(W3569:X3569)</f>
        <v>0.83391680386912981</v>
      </c>
      <c r="Z3569" t="s">
        <v>23720</v>
      </c>
      <c r="AA3569" t="s">
        <v>22731</v>
      </c>
      <c r="AB3569" t="s">
        <v>23721</v>
      </c>
      <c r="AC3569" t="s">
        <v>22725</v>
      </c>
      <c r="AD3569">
        <v>1961</v>
      </c>
      <c r="AE3569">
        <v>0</v>
      </c>
    </row>
    <row r="3570" spans="1:31" x14ac:dyDescent="0.25">
      <c r="A3570" t="s">
        <v>17816</v>
      </c>
      <c r="B3570" t="s">
        <v>17817</v>
      </c>
      <c r="C3570">
        <v>2009</v>
      </c>
      <c r="D3570">
        <v>2014</v>
      </c>
      <c r="E3570" t="s">
        <v>48</v>
      </c>
      <c r="F3570">
        <v>103</v>
      </c>
      <c r="G3570" t="s">
        <v>17818</v>
      </c>
      <c r="H3570" t="s">
        <v>25</v>
      </c>
      <c r="I3570" t="s">
        <v>17819</v>
      </c>
      <c r="J3570" t="s">
        <v>17820</v>
      </c>
      <c r="K3570" t="s">
        <v>17821</v>
      </c>
      <c r="L3570" t="s">
        <v>17822</v>
      </c>
      <c r="M3570" t="s">
        <v>17823</v>
      </c>
      <c r="N3570">
        <v>7</v>
      </c>
      <c r="O3570">
        <v>21904</v>
      </c>
      <c r="P3570" s="2">
        <v>7000000</v>
      </c>
      <c r="Q3570" s="2">
        <v>9176933</v>
      </c>
      <c r="R3570" s="2">
        <v>10522511</v>
      </c>
      <c r="S3570" s="2">
        <v>12699444</v>
      </c>
      <c r="T3570">
        <v>77</v>
      </c>
      <c r="U3570">
        <v>1.1020814125625609</v>
      </c>
      <c r="V3570">
        <v>1.3304875154899003</v>
      </c>
      <c r="W3570">
        <f>AVERAGE(U3570:V3570)</f>
        <v>1.2162844640262307</v>
      </c>
      <c r="X3570" s="4">
        <v>-3.864039919565055E-2</v>
      </c>
      <c r="Y3570">
        <f>AVERAGE(W3570:X3570)</f>
        <v>0.58882203241529008</v>
      </c>
    </row>
    <row r="3571" spans="1:31" x14ac:dyDescent="0.25">
      <c r="A3571" t="s">
        <v>20403</v>
      </c>
      <c r="B3571" t="s">
        <v>20404</v>
      </c>
      <c r="C3571">
        <v>2017</v>
      </c>
      <c r="D3571" s="1">
        <v>42964</v>
      </c>
      <c r="E3571" t="s">
        <v>2410</v>
      </c>
      <c r="F3571">
        <v>115</v>
      </c>
      <c r="G3571" t="s">
        <v>20405</v>
      </c>
      <c r="H3571" t="s">
        <v>20406</v>
      </c>
      <c r="I3571" t="s">
        <v>14453</v>
      </c>
      <c r="J3571" t="s">
        <v>20407</v>
      </c>
      <c r="K3571" t="s">
        <v>13367</v>
      </c>
      <c r="L3571" t="s">
        <v>20408</v>
      </c>
      <c r="M3571" t="s">
        <v>20409</v>
      </c>
      <c r="N3571">
        <v>6.7</v>
      </c>
      <c r="O3571">
        <v>171059</v>
      </c>
      <c r="P3571" s="2">
        <v>30000000</v>
      </c>
      <c r="Q3571" s="2">
        <v>51687870</v>
      </c>
      <c r="R3571" s="2">
        <v>100014025</v>
      </c>
      <c r="S3571" s="2">
        <v>121701895</v>
      </c>
      <c r="T3571">
        <v>63</v>
      </c>
      <c r="U3571">
        <v>0.8643687893572467</v>
      </c>
      <c r="V3571">
        <v>0.54005642321586367</v>
      </c>
      <c r="W3571">
        <f>AVERAGE(U3571:V3571)</f>
        <v>0.70221260628655524</v>
      </c>
      <c r="X3571" s="4">
        <v>1.1476883503111721</v>
      </c>
      <c r="Y3571">
        <f>AVERAGE(W3571:X3571)</f>
        <v>0.92495047829886368</v>
      </c>
    </row>
    <row r="3572" spans="1:31" x14ac:dyDescent="0.25">
      <c r="A3572" t="s">
        <v>15009</v>
      </c>
      <c r="B3572" t="s">
        <v>15010</v>
      </c>
      <c r="C3572">
        <v>2006</v>
      </c>
      <c r="D3572" s="1">
        <v>38891</v>
      </c>
      <c r="E3572" t="s">
        <v>452</v>
      </c>
      <c r="F3572">
        <v>87</v>
      </c>
      <c r="G3572" t="s">
        <v>15011</v>
      </c>
      <c r="H3572" t="s">
        <v>25</v>
      </c>
      <c r="I3572" t="s">
        <v>15012</v>
      </c>
      <c r="J3572" t="s">
        <v>15013</v>
      </c>
      <c r="K3572" t="s">
        <v>8847</v>
      </c>
      <c r="L3572" t="s">
        <v>15014</v>
      </c>
      <c r="M3572" t="s">
        <v>15015</v>
      </c>
      <c r="N3572">
        <v>6.5</v>
      </c>
      <c r="O3572">
        <v>15234</v>
      </c>
      <c r="P3572" s="2">
        <v>50000000</v>
      </c>
      <c r="Q3572" s="2">
        <v>58360760</v>
      </c>
      <c r="R3572" s="2">
        <v>69865924</v>
      </c>
      <c r="S3572" s="2">
        <v>78226684</v>
      </c>
      <c r="T3572">
        <v>62</v>
      </c>
      <c r="U3572">
        <v>0.70589370722037037</v>
      </c>
      <c r="V3572">
        <v>0.48359705948200393</v>
      </c>
      <c r="W3572">
        <f>AVERAGE(U3572:V3572)</f>
        <v>0.5947453833511871</v>
      </c>
      <c r="X3572" s="4">
        <v>0.67452566243569245</v>
      </c>
      <c r="Y3572">
        <f>AVERAGE(W3572:X3572)</f>
        <v>0.63463552289343972</v>
      </c>
    </row>
    <row r="3573" spans="1:31" x14ac:dyDescent="0.25">
      <c r="A3573" t="s">
        <v>12978</v>
      </c>
      <c r="B3573" t="s">
        <v>12979</v>
      </c>
      <c r="C3573">
        <v>2003</v>
      </c>
      <c r="D3573" s="1">
        <v>37883</v>
      </c>
      <c r="E3573" t="s">
        <v>1844</v>
      </c>
      <c r="F3573">
        <v>109</v>
      </c>
      <c r="G3573" t="s">
        <v>12980</v>
      </c>
      <c r="H3573" t="s">
        <v>25</v>
      </c>
      <c r="I3573" t="s">
        <v>8897</v>
      </c>
      <c r="J3573" t="s">
        <v>9341</v>
      </c>
      <c r="K3573" t="s">
        <v>12981</v>
      </c>
      <c r="L3573" t="s">
        <v>12982</v>
      </c>
      <c r="M3573" t="s">
        <v>12983</v>
      </c>
      <c r="N3573">
        <v>6.3</v>
      </c>
      <c r="O3573">
        <v>371749</v>
      </c>
      <c r="P3573" s="2">
        <v>200000000</v>
      </c>
      <c r="Q3573" s="2">
        <v>150371112</v>
      </c>
      <c r="R3573" s="2">
        <v>433371112</v>
      </c>
      <c r="S3573" s="2">
        <v>383742224</v>
      </c>
      <c r="T3573">
        <v>66</v>
      </c>
      <c r="U3573">
        <v>0.54741862508349393</v>
      </c>
      <c r="V3573">
        <v>0.70943451441744299</v>
      </c>
      <c r="W3573">
        <f>AVERAGE(U3573:V3573)</f>
        <v>0.62842656975046851</v>
      </c>
      <c r="X3573" s="4">
        <v>3.9996056509866071</v>
      </c>
      <c r="Y3573">
        <f>AVERAGE(W3573:X3573)</f>
        <v>2.3140161103685379</v>
      </c>
    </row>
    <row r="3574" spans="1:31" x14ac:dyDescent="0.25">
      <c r="A3574" t="s">
        <v>15119</v>
      </c>
      <c r="B3574" t="s">
        <v>15120</v>
      </c>
      <c r="C3574">
        <v>2005</v>
      </c>
      <c r="D3574" s="1">
        <v>38667</v>
      </c>
      <c r="E3574" t="s">
        <v>71</v>
      </c>
      <c r="F3574">
        <v>130</v>
      </c>
      <c r="G3574" t="s">
        <v>12980</v>
      </c>
      <c r="H3574" t="s">
        <v>25</v>
      </c>
      <c r="I3574" t="s">
        <v>5156</v>
      </c>
      <c r="J3574" t="s">
        <v>15121</v>
      </c>
      <c r="K3574" t="s">
        <v>11140</v>
      </c>
      <c r="L3574" t="s">
        <v>15122</v>
      </c>
      <c r="M3574" t="s">
        <v>15123</v>
      </c>
      <c r="N3574">
        <v>6.4</v>
      </c>
      <c r="O3574">
        <v>58702</v>
      </c>
      <c r="Q3574" s="2">
        <v>32880591</v>
      </c>
      <c r="R3574" s="2">
        <v>83697473</v>
      </c>
      <c r="S3574" s="2">
        <v>116578064</v>
      </c>
      <c r="T3574">
        <v>60</v>
      </c>
      <c r="U3574">
        <v>0.62665616615193254</v>
      </c>
      <c r="V3574">
        <v>0.37067833201428441</v>
      </c>
      <c r="W3574">
        <f>AVERAGE(U3574:V3574)</f>
        <v>0.49866724908310844</v>
      </c>
      <c r="X3574" s="4">
        <v>1.0919231086386312</v>
      </c>
      <c r="Y3574">
        <f>AVERAGE(W3574:X3574)</f>
        <v>0.79529517886086976</v>
      </c>
    </row>
    <row r="3575" spans="1:31" x14ac:dyDescent="0.25">
      <c r="A3575" t="s">
        <v>15933</v>
      </c>
      <c r="B3575" t="s">
        <v>15934</v>
      </c>
      <c r="C3575">
        <v>2006</v>
      </c>
      <c r="D3575" s="1">
        <v>39108</v>
      </c>
      <c r="E3575" t="s">
        <v>274</v>
      </c>
      <c r="F3575">
        <v>143</v>
      </c>
      <c r="G3575" t="s">
        <v>12980</v>
      </c>
      <c r="H3575" t="s">
        <v>15935</v>
      </c>
      <c r="I3575" t="s">
        <v>8130</v>
      </c>
      <c r="J3575" t="s">
        <v>15936</v>
      </c>
      <c r="K3575" t="s">
        <v>186</v>
      </c>
      <c r="L3575" t="s">
        <v>15937</v>
      </c>
      <c r="M3575" t="s">
        <v>15938</v>
      </c>
      <c r="N3575">
        <v>8</v>
      </c>
      <c r="O3575">
        <v>489786</v>
      </c>
      <c r="P3575" s="2">
        <v>100000000</v>
      </c>
      <c r="Q3575" s="2">
        <v>57377916</v>
      </c>
      <c r="R3575" s="2">
        <v>171720398</v>
      </c>
      <c r="S3575" s="2">
        <v>129098314</v>
      </c>
      <c r="T3575">
        <v>64</v>
      </c>
      <c r="U3575">
        <v>1.8944568232469419</v>
      </c>
      <c r="V3575">
        <v>0.5965157869497234</v>
      </c>
      <c r="W3575">
        <f>AVERAGE(U3575:V3575)</f>
        <v>1.2454863050983327</v>
      </c>
      <c r="X3575" s="4">
        <v>1.2281873154500249</v>
      </c>
      <c r="Y3575">
        <f>AVERAGE(W3575:X3575)</f>
        <v>1.2368368102741787</v>
      </c>
    </row>
    <row r="3576" spans="1:31" x14ac:dyDescent="0.25">
      <c r="A3576" t="s">
        <v>16373</v>
      </c>
      <c r="B3576" t="s">
        <v>16374</v>
      </c>
      <c r="C3576">
        <v>2007</v>
      </c>
      <c r="D3576" s="1">
        <v>39248</v>
      </c>
      <c r="E3576" t="s">
        <v>266</v>
      </c>
      <c r="F3576">
        <v>92</v>
      </c>
      <c r="G3576" t="s">
        <v>12980</v>
      </c>
      <c r="H3576" t="s">
        <v>16375</v>
      </c>
      <c r="I3576" t="s">
        <v>12024</v>
      </c>
      <c r="J3576" t="s">
        <v>16376</v>
      </c>
      <c r="K3576" t="s">
        <v>799</v>
      </c>
      <c r="L3576" t="s">
        <v>16377</v>
      </c>
      <c r="M3576" t="s">
        <v>16378</v>
      </c>
      <c r="N3576">
        <v>5.6</v>
      </c>
      <c r="O3576">
        <v>247759</v>
      </c>
      <c r="P3576" s="2">
        <v>130000000</v>
      </c>
      <c r="Q3576" s="2">
        <v>131921738</v>
      </c>
      <c r="R3576" s="2">
        <v>301913131</v>
      </c>
      <c r="S3576" s="2">
        <v>303834869</v>
      </c>
      <c r="T3576">
        <v>45</v>
      </c>
      <c r="U3576">
        <v>-7.2441623955728602E-3</v>
      </c>
      <c r="V3576">
        <v>-0.47621212399361196</v>
      </c>
      <c r="W3576">
        <f>AVERAGE(U3576:V3576)</f>
        <v>-0.2417281431945924</v>
      </c>
      <c r="X3576" s="4">
        <v>3.1299335320216151</v>
      </c>
      <c r="Y3576">
        <f>AVERAGE(W3576:X3576)</f>
        <v>1.4441026944135114</v>
      </c>
    </row>
    <row r="3577" spans="1:31" x14ac:dyDescent="0.25">
      <c r="A3577" t="s">
        <v>17203</v>
      </c>
      <c r="B3577" t="s">
        <v>82</v>
      </c>
      <c r="C3577">
        <v>2009</v>
      </c>
      <c r="D3577" s="1">
        <v>40172</v>
      </c>
      <c r="E3577" t="s">
        <v>602</v>
      </c>
      <c r="F3577">
        <v>128</v>
      </c>
      <c r="G3577" t="s">
        <v>17204</v>
      </c>
      <c r="H3577" t="s">
        <v>175</v>
      </c>
      <c r="I3577" t="s">
        <v>12081</v>
      </c>
      <c r="J3577" t="s">
        <v>17205</v>
      </c>
      <c r="K3577" t="s">
        <v>186</v>
      </c>
      <c r="L3577" t="s">
        <v>17206</v>
      </c>
      <c r="M3577" t="s">
        <v>17207</v>
      </c>
      <c r="N3577">
        <v>7.6</v>
      </c>
      <c r="O3577">
        <v>574055</v>
      </c>
      <c r="P3577" s="2">
        <v>90000000</v>
      </c>
      <c r="Q3577" s="2">
        <v>209028679</v>
      </c>
      <c r="R3577" s="2">
        <v>524028679</v>
      </c>
      <c r="S3577" s="2">
        <v>643057358</v>
      </c>
      <c r="T3577">
        <v>57</v>
      </c>
      <c r="U3577">
        <v>1.5775066589731892</v>
      </c>
      <c r="V3577">
        <v>0.20130024081270514</v>
      </c>
      <c r="W3577">
        <f>AVERAGE(U3577:V3577)</f>
        <v>0.88940344989294717</v>
      </c>
      <c r="X3577" s="4">
        <v>6.8218632775276307</v>
      </c>
      <c r="Y3577">
        <f>AVERAGE(W3577:X3577)</f>
        <v>3.8556333637102891</v>
      </c>
    </row>
    <row r="3578" spans="1:31" x14ac:dyDescent="0.25">
      <c r="A3578" t="s">
        <v>15778</v>
      </c>
      <c r="B3578" t="s">
        <v>15779</v>
      </c>
      <c r="C3578">
        <v>2009</v>
      </c>
      <c r="D3578" s="1">
        <v>39969</v>
      </c>
      <c r="E3578" t="s">
        <v>65</v>
      </c>
      <c r="F3578">
        <v>115</v>
      </c>
      <c r="G3578" t="s">
        <v>15780</v>
      </c>
      <c r="H3578" t="s">
        <v>428</v>
      </c>
      <c r="I3578" t="s">
        <v>12670</v>
      </c>
      <c r="J3578" t="s">
        <v>9341</v>
      </c>
      <c r="K3578" t="s">
        <v>15781</v>
      </c>
      <c r="L3578" t="s">
        <v>15782</v>
      </c>
      <c r="M3578" t="s">
        <v>15783</v>
      </c>
      <c r="N3578">
        <v>6.5</v>
      </c>
      <c r="O3578">
        <v>339181</v>
      </c>
      <c r="P3578" s="2">
        <v>200000000</v>
      </c>
      <c r="Q3578" s="2">
        <v>125322469</v>
      </c>
      <c r="R3578" s="2">
        <v>371353001</v>
      </c>
      <c r="S3578" s="2">
        <v>296675470</v>
      </c>
      <c r="T3578">
        <v>49</v>
      </c>
      <c r="U3578">
        <v>0.70589370722037037</v>
      </c>
      <c r="V3578">
        <v>-0.25037466905817291</v>
      </c>
      <c r="W3578">
        <f>AVERAGE(U3578:V3578)</f>
        <v>0.22775951908109873</v>
      </c>
      <c r="X3578" s="4">
        <v>3.0520141753009993</v>
      </c>
      <c r="Y3578">
        <f>AVERAGE(W3578:X3578)</f>
        <v>1.639886847191049</v>
      </c>
    </row>
    <row r="3579" spans="1:31" x14ac:dyDescent="0.25">
      <c r="A3579" t="s">
        <v>16596</v>
      </c>
      <c r="B3579" t="s">
        <v>16597</v>
      </c>
      <c r="C3579">
        <v>2007</v>
      </c>
      <c r="D3579" s="1">
        <v>39346</v>
      </c>
      <c r="E3579" t="s">
        <v>46</v>
      </c>
      <c r="F3579">
        <v>90</v>
      </c>
      <c r="G3579" t="s">
        <v>16598</v>
      </c>
      <c r="H3579" t="s">
        <v>25</v>
      </c>
      <c r="I3579" t="s">
        <v>7776</v>
      </c>
      <c r="J3579" t="s">
        <v>16067</v>
      </c>
      <c r="K3579" t="s">
        <v>15042</v>
      </c>
      <c r="L3579" t="s">
        <v>16599</v>
      </c>
      <c r="M3579" t="s">
        <v>16600</v>
      </c>
      <c r="N3579">
        <v>7.4</v>
      </c>
      <c r="O3579">
        <v>107959</v>
      </c>
      <c r="P3579" s="2">
        <v>9000000</v>
      </c>
      <c r="Q3579" s="2">
        <v>8580428</v>
      </c>
      <c r="R3579" s="2">
        <v>46789413</v>
      </c>
      <c r="S3579" s="2">
        <v>46369841</v>
      </c>
      <c r="T3579">
        <v>67</v>
      </c>
      <c r="U3579">
        <v>1.4190315768363135</v>
      </c>
      <c r="V3579">
        <v>0.76589387815130272</v>
      </c>
      <c r="W3579">
        <f>AVERAGE(U3579:V3579)</f>
        <v>1.0924627274938081</v>
      </c>
      <c r="X3579" s="4">
        <v>0.3278115438749532</v>
      </c>
      <c r="Y3579">
        <f>AVERAGE(W3579:X3579)</f>
        <v>0.71013713568438064</v>
      </c>
    </row>
    <row r="3580" spans="1:31" x14ac:dyDescent="0.25">
      <c r="A3580" t="s">
        <v>15688</v>
      </c>
      <c r="B3580" t="s">
        <v>15689</v>
      </c>
      <c r="C3580">
        <v>2007</v>
      </c>
      <c r="D3580" s="1">
        <v>39416</v>
      </c>
      <c r="E3580" t="s">
        <v>1549</v>
      </c>
      <c r="F3580">
        <v>110</v>
      </c>
      <c r="G3580" t="s">
        <v>15690</v>
      </c>
      <c r="H3580" t="s">
        <v>888</v>
      </c>
      <c r="I3580" t="s">
        <v>12272</v>
      </c>
      <c r="J3580" t="s">
        <v>15691</v>
      </c>
      <c r="K3580" t="s">
        <v>155</v>
      </c>
      <c r="L3580" t="s">
        <v>15692</v>
      </c>
      <c r="M3580" t="s">
        <v>15693</v>
      </c>
      <c r="N3580">
        <v>7</v>
      </c>
      <c r="O3580">
        <v>116075</v>
      </c>
      <c r="P3580" s="2">
        <v>70000000</v>
      </c>
      <c r="Q3580" s="2">
        <v>47536778</v>
      </c>
      <c r="R3580" s="2">
        <v>87019158</v>
      </c>
      <c r="S3580" s="2">
        <v>64555936</v>
      </c>
      <c r="T3580">
        <v>56</v>
      </c>
      <c r="U3580">
        <v>1.1020814125625609</v>
      </c>
      <c r="V3580">
        <v>0.14484087707884538</v>
      </c>
      <c r="W3580">
        <f>AVERAGE(U3580:V3580)</f>
        <v>0.62346114482070314</v>
      </c>
      <c r="X3580" s="4">
        <v>0.52574000458233927</v>
      </c>
      <c r="Y3580">
        <f>AVERAGE(W3580:X3580)</f>
        <v>0.57460057470152126</v>
      </c>
      <c r="Z3580" t="s">
        <v>23333</v>
      </c>
      <c r="AA3580" t="s">
        <v>22731</v>
      </c>
      <c r="AB3580" t="s">
        <v>23334</v>
      </c>
      <c r="AC3580" t="s">
        <v>22725</v>
      </c>
      <c r="AD3580">
        <v>1953</v>
      </c>
      <c r="AE3580">
        <v>0</v>
      </c>
    </row>
    <row r="3581" spans="1:31" x14ac:dyDescent="0.25">
      <c r="A3581" t="s">
        <v>20608</v>
      </c>
      <c r="B3581" t="s">
        <v>20609</v>
      </c>
      <c r="C3581">
        <v>2014</v>
      </c>
      <c r="D3581" s="1">
        <v>41963</v>
      </c>
      <c r="E3581" t="s">
        <v>57</v>
      </c>
      <c r="F3581">
        <v>94</v>
      </c>
      <c r="G3581" t="s">
        <v>6347</v>
      </c>
      <c r="H3581" t="s">
        <v>409</v>
      </c>
      <c r="I3581" t="s">
        <v>11150</v>
      </c>
      <c r="J3581" t="s">
        <v>19762</v>
      </c>
      <c r="K3581" t="s">
        <v>16495</v>
      </c>
      <c r="L3581" t="s">
        <v>20610</v>
      </c>
      <c r="M3581" t="s">
        <v>20611</v>
      </c>
      <c r="N3581">
        <v>6.7</v>
      </c>
      <c r="O3581">
        <v>11976</v>
      </c>
      <c r="Q3581" s="2">
        <v>2262223</v>
      </c>
      <c r="R3581" s="2">
        <v>3057388</v>
      </c>
      <c r="S3581" s="2">
        <v>5319611</v>
      </c>
      <c r="T3581">
        <v>82</v>
      </c>
      <c r="U3581">
        <v>0.8643687893572467</v>
      </c>
      <c r="V3581">
        <v>1.612784334159199</v>
      </c>
      <c r="W3581">
        <f>AVERAGE(U3581:V3581)</f>
        <v>1.2385765617582227</v>
      </c>
      <c r="X3581" s="4">
        <v>-0.11895885051615511</v>
      </c>
      <c r="Y3581">
        <f>AVERAGE(W3581:X3581)</f>
        <v>0.55980885562103377</v>
      </c>
    </row>
    <row r="3582" spans="1:31" x14ac:dyDescent="0.25">
      <c r="A3582" t="s">
        <v>20055</v>
      </c>
      <c r="B3582" t="s">
        <v>700</v>
      </c>
      <c r="C3582">
        <v>2013</v>
      </c>
      <c r="D3582" s="1">
        <v>41578</v>
      </c>
      <c r="E3582" t="s">
        <v>57</v>
      </c>
      <c r="F3582">
        <v>109</v>
      </c>
      <c r="G3582" t="s">
        <v>6347</v>
      </c>
      <c r="H3582" t="s">
        <v>4128</v>
      </c>
      <c r="I3582" t="s">
        <v>8749</v>
      </c>
      <c r="J3582" t="s">
        <v>14997</v>
      </c>
      <c r="K3582" t="s">
        <v>20056</v>
      </c>
      <c r="L3582" t="s">
        <v>20057</v>
      </c>
      <c r="M3582" t="s">
        <v>20058</v>
      </c>
      <c r="N3582">
        <v>7.9</v>
      </c>
      <c r="O3582">
        <v>136602</v>
      </c>
      <c r="P3582" s="2">
        <v>3000000</v>
      </c>
      <c r="Q3582" s="2">
        <v>8114627</v>
      </c>
      <c r="R3582" s="2">
        <v>20994648</v>
      </c>
      <c r="S3582" s="2">
        <v>26109275</v>
      </c>
      <c r="T3582">
        <v>94</v>
      </c>
      <c r="U3582">
        <v>1.815219282178504</v>
      </c>
      <c r="V3582">
        <v>2.2902966989655162</v>
      </c>
      <c r="W3582">
        <f>AVERAGE(U3582:V3582)</f>
        <v>2.0527579905720099</v>
      </c>
      <c r="X3582" s="4">
        <v>0.10730556711411458</v>
      </c>
      <c r="Y3582">
        <f>AVERAGE(W3582:X3582)</f>
        <v>1.0800317788430622</v>
      </c>
      <c r="Z3582" t="s">
        <v>24119</v>
      </c>
      <c r="AA3582" t="s">
        <v>22731</v>
      </c>
      <c r="AB3582" t="s">
        <v>24120</v>
      </c>
      <c r="AC3582" t="s">
        <v>22725</v>
      </c>
      <c r="AD3582">
        <v>1971</v>
      </c>
      <c r="AE3582">
        <v>0</v>
      </c>
    </row>
    <row r="3583" spans="1:31" x14ac:dyDescent="0.25">
      <c r="A3583" t="s">
        <v>21754</v>
      </c>
      <c r="B3583" t="s">
        <v>1273</v>
      </c>
      <c r="C3583">
        <v>2016</v>
      </c>
      <c r="D3583" s="1">
        <v>42859</v>
      </c>
      <c r="E3583" t="s">
        <v>22</v>
      </c>
      <c r="F3583">
        <v>85</v>
      </c>
      <c r="G3583" t="s">
        <v>21755</v>
      </c>
      <c r="H3583" t="s">
        <v>271</v>
      </c>
      <c r="I3583" t="s">
        <v>11150</v>
      </c>
      <c r="J3583" t="s">
        <v>21756</v>
      </c>
      <c r="K3583" t="s">
        <v>21546</v>
      </c>
      <c r="L3583" t="s">
        <v>21757</v>
      </c>
      <c r="M3583" t="s">
        <v>21758</v>
      </c>
      <c r="N3583">
        <v>6.7</v>
      </c>
      <c r="O3583">
        <v>6749</v>
      </c>
      <c r="P3583" s="2">
        <v>2000000</v>
      </c>
      <c r="Q3583" s="2">
        <v>702537</v>
      </c>
      <c r="R3583" s="2">
        <v>2008649</v>
      </c>
      <c r="S3583" s="2">
        <v>711186</v>
      </c>
      <c r="T3583">
        <v>86</v>
      </c>
      <c r="U3583">
        <v>0.8643687893572467</v>
      </c>
      <c r="V3583">
        <v>1.8386217890946381</v>
      </c>
      <c r="W3583">
        <f>AVERAGE(U3583:V3583)</f>
        <v>1.3514952892259424</v>
      </c>
      <c r="X3583" s="4">
        <v>-0.16911466827337215</v>
      </c>
      <c r="Y3583">
        <f>AVERAGE(W3583:X3583)</f>
        <v>0.59119031047628512</v>
      </c>
    </row>
    <row r="3584" spans="1:31" x14ac:dyDescent="0.25">
      <c r="A3584" t="s">
        <v>9399</v>
      </c>
      <c r="B3584" t="s">
        <v>9400</v>
      </c>
      <c r="C3584">
        <v>1990</v>
      </c>
      <c r="D3584" s="1">
        <v>33208</v>
      </c>
      <c r="E3584" t="s">
        <v>162</v>
      </c>
      <c r="F3584">
        <v>93</v>
      </c>
      <c r="G3584" t="s">
        <v>6834</v>
      </c>
      <c r="H3584" t="s">
        <v>175</v>
      </c>
      <c r="I3584" t="s">
        <v>7724</v>
      </c>
      <c r="J3584" t="s">
        <v>9401</v>
      </c>
      <c r="K3584" t="s">
        <v>9402</v>
      </c>
      <c r="L3584" t="s">
        <v>9403</v>
      </c>
      <c r="M3584" t="s">
        <v>9404</v>
      </c>
      <c r="N3584">
        <v>6.8</v>
      </c>
      <c r="O3584">
        <v>83820</v>
      </c>
      <c r="P3584" s="2">
        <v>13500000</v>
      </c>
      <c r="Q3584" s="2">
        <v>135265915</v>
      </c>
      <c r="R3584" s="2">
        <v>201965915</v>
      </c>
      <c r="S3584" s="2">
        <v>323731830</v>
      </c>
      <c r="T3584">
        <v>51</v>
      </c>
      <c r="U3584">
        <v>0.94360633042568443</v>
      </c>
      <c r="V3584">
        <v>-0.13745594159045341</v>
      </c>
      <c r="W3584">
        <f>AVERAGE(U3584:V3584)</f>
        <v>0.40307519441761552</v>
      </c>
      <c r="X3584" s="4">
        <v>3.3464822118500712</v>
      </c>
      <c r="Y3584">
        <f>AVERAGE(W3584:X3584)</f>
        <v>1.8747787031338434</v>
      </c>
    </row>
    <row r="3585" spans="1:31" x14ac:dyDescent="0.25">
      <c r="A3585" t="s">
        <v>9678</v>
      </c>
      <c r="B3585" t="s">
        <v>9679</v>
      </c>
      <c r="C3585">
        <v>1991</v>
      </c>
      <c r="D3585" s="1">
        <v>33319</v>
      </c>
      <c r="E3585" t="s">
        <v>162</v>
      </c>
      <c r="F3585">
        <v>88</v>
      </c>
      <c r="G3585" t="s">
        <v>6834</v>
      </c>
      <c r="H3585" t="s">
        <v>25</v>
      </c>
      <c r="I3585" t="s">
        <v>6373</v>
      </c>
      <c r="J3585" t="s">
        <v>9401</v>
      </c>
      <c r="K3585" t="s">
        <v>5056</v>
      </c>
      <c r="L3585" t="s">
        <v>9680</v>
      </c>
      <c r="M3585" t="s">
        <v>9681</v>
      </c>
      <c r="N3585">
        <v>6.1</v>
      </c>
      <c r="O3585">
        <v>50731</v>
      </c>
      <c r="P3585" s="2">
        <v>25000000</v>
      </c>
      <c r="Q3585" s="2">
        <v>78656813</v>
      </c>
      <c r="R3585" s="2">
        <v>78656813</v>
      </c>
      <c r="S3585" s="2">
        <v>132313626</v>
      </c>
      <c r="T3585">
        <v>45</v>
      </c>
      <c r="U3585">
        <v>0.38894354294661765</v>
      </c>
      <c r="V3585">
        <v>-0.47621212399361196</v>
      </c>
      <c r="W3585">
        <f>AVERAGE(U3585:V3585)</f>
        <v>-4.3634290523497155E-2</v>
      </c>
      <c r="X3585" s="4">
        <v>1.2631811805350794</v>
      </c>
      <c r="Y3585">
        <f>AVERAGE(W3585:X3585)</f>
        <v>0.60977344500579111</v>
      </c>
    </row>
    <row r="3586" spans="1:31" x14ac:dyDescent="0.25">
      <c r="A3586" t="s">
        <v>13021</v>
      </c>
      <c r="B3586" t="s">
        <v>13022</v>
      </c>
      <c r="C3586">
        <v>2000</v>
      </c>
      <c r="D3586" s="1">
        <v>36756</v>
      </c>
      <c r="E3586" t="s">
        <v>162</v>
      </c>
      <c r="F3586">
        <v>110</v>
      </c>
      <c r="G3586" t="s">
        <v>6834</v>
      </c>
      <c r="H3586" t="s">
        <v>13023</v>
      </c>
      <c r="I3586" t="s">
        <v>13024</v>
      </c>
      <c r="J3586" t="s">
        <v>13025</v>
      </c>
      <c r="K3586" t="s">
        <v>7857</v>
      </c>
      <c r="L3586" t="s">
        <v>13026</v>
      </c>
      <c r="M3586" t="s">
        <v>13027</v>
      </c>
      <c r="N3586">
        <v>6.6</v>
      </c>
      <c r="O3586">
        <v>117582</v>
      </c>
      <c r="P3586" s="2">
        <v>55000000</v>
      </c>
      <c r="Q3586" s="2">
        <v>56937502</v>
      </c>
      <c r="R3586" s="2">
        <v>99274467</v>
      </c>
      <c r="S3586" s="2">
        <v>101211969</v>
      </c>
      <c r="T3586">
        <v>77</v>
      </c>
      <c r="U3586">
        <v>0.78513124828880809</v>
      </c>
      <c r="V3586">
        <v>1.3304875154899003</v>
      </c>
      <c r="W3586">
        <f>AVERAGE(U3586:V3586)</f>
        <v>1.0578093818893541</v>
      </c>
      <c r="X3586" s="4">
        <v>0.92468613278243661</v>
      </c>
      <c r="Y3586">
        <f>AVERAGE(W3586:X3586)</f>
        <v>0.99124775733589532</v>
      </c>
    </row>
    <row r="3587" spans="1:31" x14ac:dyDescent="0.25">
      <c r="A3587" t="s">
        <v>13997</v>
      </c>
      <c r="B3587" t="s">
        <v>13998</v>
      </c>
      <c r="C3587">
        <v>2003</v>
      </c>
      <c r="D3587" s="1">
        <v>37848</v>
      </c>
      <c r="E3587" t="s">
        <v>162</v>
      </c>
      <c r="F3587">
        <v>114</v>
      </c>
      <c r="G3587" t="s">
        <v>6834</v>
      </c>
      <c r="H3587" t="s">
        <v>290</v>
      </c>
      <c r="I3587" t="s">
        <v>11552</v>
      </c>
      <c r="J3587" t="s">
        <v>13999</v>
      </c>
      <c r="K3587" t="s">
        <v>7857</v>
      </c>
      <c r="L3587" t="s">
        <v>14000</v>
      </c>
      <c r="M3587" t="s">
        <v>14001</v>
      </c>
      <c r="N3587">
        <v>6.2</v>
      </c>
      <c r="O3587">
        <v>98824</v>
      </c>
      <c r="P3587" s="2">
        <v>50000000</v>
      </c>
      <c r="Q3587" s="2">
        <v>60476872</v>
      </c>
      <c r="R3587" s="2">
        <v>88323487</v>
      </c>
      <c r="S3587" s="2">
        <v>98800359</v>
      </c>
      <c r="T3587">
        <v>58</v>
      </c>
      <c r="U3587">
        <v>0.46818108401505615</v>
      </c>
      <c r="V3587">
        <v>0.25775960454656488</v>
      </c>
      <c r="W3587">
        <f>AVERAGE(U3587:V3587)</f>
        <v>0.36297034428081054</v>
      </c>
      <c r="X3587" s="4">
        <v>0.8984393626469821</v>
      </c>
      <c r="Y3587">
        <f>AVERAGE(W3587:X3587)</f>
        <v>0.63070485346389638</v>
      </c>
    </row>
    <row r="3588" spans="1:31" x14ac:dyDescent="0.25">
      <c r="A3588" t="s">
        <v>22708</v>
      </c>
      <c r="B3588" t="s">
        <v>22709</v>
      </c>
      <c r="C3588">
        <v>2020</v>
      </c>
      <c r="D3588" s="1">
        <v>44022</v>
      </c>
      <c r="E3588" t="s">
        <v>1436</v>
      </c>
      <c r="F3588">
        <v>90</v>
      </c>
      <c r="G3588" t="s">
        <v>6834</v>
      </c>
      <c r="H3588" t="s">
        <v>25</v>
      </c>
      <c r="I3588" t="s">
        <v>22710</v>
      </c>
      <c r="J3588" t="s">
        <v>22711</v>
      </c>
      <c r="K3588" t="s">
        <v>2664</v>
      </c>
      <c r="L3588" t="s">
        <v>22712</v>
      </c>
      <c r="M3588" t="s">
        <v>22713</v>
      </c>
      <c r="N3588">
        <v>7.4</v>
      </c>
      <c r="O3588">
        <v>44712</v>
      </c>
      <c r="Q3588" s="2">
        <v>164000</v>
      </c>
      <c r="R3588" s="2">
        <v>338427</v>
      </c>
      <c r="S3588" s="2">
        <v>502427</v>
      </c>
      <c r="T3588">
        <v>83</v>
      </c>
      <c r="U3588">
        <v>1.4190315768363135</v>
      </c>
      <c r="V3588">
        <v>1.6692436978930587</v>
      </c>
      <c r="W3588">
        <f>AVERAGE(U3588:V3588)</f>
        <v>1.544137637364686</v>
      </c>
      <c r="X3588" s="4">
        <v>-0.17138669794927636</v>
      </c>
      <c r="Y3588">
        <f>AVERAGE(W3588:X3588)</f>
        <v>0.6863754697077048</v>
      </c>
    </row>
    <row r="3589" spans="1:31" x14ac:dyDescent="0.25">
      <c r="A3589" t="s">
        <v>21265</v>
      </c>
      <c r="B3589" t="s">
        <v>21266</v>
      </c>
      <c r="C3589">
        <v>2016</v>
      </c>
      <c r="D3589" s="1">
        <v>42761</v>
      </c>
      <c r="E3589" t="s">
        <v>418</v>
      </c>
      <c r="F3589">
        <v>128</v>
      </c>
      <c r="G3589" t="s">
        <v>6834</v>
      </c>
      <c r="H3589" t="s">
        <v>25</v>
      </c>
      <c r="I3589" t="s">
        <v>17893</v>
      </c>
      <c r="J3589" t="s">
        <v>17893</v>
      </c>
      <c r="K3589" t="s">
        <v>12082</v>
      </c>
      <c r="L3589" t="s">
        <v>21267</v>
      </c>
      <c r="M3589" t="s">
        <v>21268</v>
      </c>
      <c r="N3589">
        <v>8</v>
      </c>
      <c r="O3589">
        <v>488112</v>
      </c>
      <c r="P3589" s="2">
        <v>30000000</v>
      </c>
      <c r="Q3589" s="2">
        <v>151101803</v>
      </c>
      <c r="R3589" s="2">
        <v>446486384</v>
      </c>
      <c r="S3589" s="2">
        <v>567588187</v>
      </c>
      <c r="T3589">
        <v>94</v>
      </c>
      <c r="U3589">
        <v>1.8944568232469419</v>
      </c>
      <c r="V3589">
        <v>2.2902966989655162</v>
      </c>
      <c r="W3589">
        <f>AVERAGE(U3589:V3589)</f>
        <v>2.0923767611062289</v>
      </c>
      <c r="X3589" s="4">
        <v>6.0004941574998014</v>
      </c>
      <c r="Y3589">
        <f>AVERAGE(W3589:X3589)</f>
        <v>4.046435459303015</v>
      </c>
      <c r="Z3589" t="s">
        <v>24155</v>
      </c>
      <c r="AA3589" t="s">
        <v>22731</v>
      </c>
      <c r="AB3589" t="s">
        <v>24156</v>
      </c>
      <c r="AC3589" t="s">
        <v>22725</v>
      </c>
      <c r="AD3589">
        <v>1985</v>
      </c>
      <c r="AE3589">
        <v>0</v>
      </c>
    </row>
    <row r="3590" spans="1:31" x14ac:dyDescent="0.25">
      <c r="A3590" t="s">
        <v>19672</v>
      </c>
      <c r="B3590" t="s">
        <v>19673</v>
      </c>
      <c r="C3590">
        <v>2017</v>
      </c>
      <c r="D3590" s="1">
        <v>43013</v>
      </c>
      <c r="E3590" t="s">
        <v>922</v>
      </c>
      <c r="F3590">
        <v>118</v>
      </c>
      <c r="G3590" t="s">
        <v>19674</v>
      </c>
      <c r="H3590" t="s">
        <v>19675</v>
      </c>
      <c r="I3590" t="s">
        <v>18773</v>
      </c>
      <c r="J3590" t="s">
        <v>19612</v>
      </c>
      <c r="K3590" t="s">
        <v>12082</v>
      </c>
      <c r="L3590" t="s">
        <v>19676</v>
      </c>
      <c r="M3590" t="s">
        <v>19677</v>
      </c>
      <c r="N3590">
        <v>6.9</v>
      </c>
      <c r="O3590">
        <v>181090</v>
      </c>
      <c r="P3590" s="2">
        <v>30000000</v>
      </c>
      <c r="Q3590" s="2">
        <v>75468583</v>
      </c>
      <c r="R3590" s="2">
        <v>176600207</v>
      </c>
      <c r="S3590" s="2">
        <v>222068790</v>
      </c>
      <c r="T3590">
        <v>47</v>
      </c>
      <c r="U3590">
        <v>1.022843871494123</v>
      </c>
      <c r="V3590">
        <v>-0.36329339652589243</v>
      </c>
      <c r="W3590">
        <f>AVERAGE(U3590:V3590)</f>
        <v>0.3297752374841153</v>
      </c>
      <c r="X3590" s="4">
        <v>2.2400319806138755</v>
      </c>
      <c r="Y3590">
        <f>AVERAGE(W3590:X3590)</f>
        <v>1.2849036090489954</v>
      </c>
    </row>
    <row r="3591" spans="1:31" x14ac:dyDescent="0.25">
      <c r="A3591" t="s">
        <v>20364</v>
      </c>
      <c r="B3591" t="s">
        <v>20365</v>
      </c>
      <c r="C3591">
        <v>2017</v>
      </c>
      <c r="D3591" s="1">
        <v>42831</v>
      </c>
      <c r="E3591" t="s">
        <v>452</v>
      </c>
      <c r="F3591">
        <v>90</v>
      </c>
      <c r="G3591" t="s">
        <v>20366</v>
      </c>
      <c r="H3591" t="s">
        <v>25</v>
      </c>
      <c r="I3591" t="s">
        <v>14963</v>
      </c>
      <c r="J3591" t="s">
        <v>20367</v>
      </c>
      <c r="K3591" t="s">
        <v>336</v>
      </c>
      <c r="L3591" t="s">
        <v>20368</v>
      </c>
      <c r="M3591" t="s">
        <v>20369</v>
      </c>
      <c r="N3591">
        <v>6</v>
      </c>
      <c r="O3591">
        <v>17800</v>
      </c>
      <c r="P3591" s="2">
        <v>60000000</v>
      </c>
      <c r="Q3591" s="2">
        <v>45020282</v>
      </c>
      <c r="R3591" s="2">
        <v>197183546</v>
      </c>
      <c r="S3591" s="2">
        <v>182203828</v>
      </c>
      <c r="T3591">
        <v>40</v>
      </c>
      <c r="U3591">
        <v>0.30970600187817982</v>
      </c>
      <c r="V3591">
        <v>-0.75850894266291069</v>
      </c>
      <c r="W3591">
        <f>AVERAGE(U3591:V3591)</f>
        <v>-0.22440147039236544</v>
      </c>
      <c r="X3591" s="4">
        <v>1.806161456742839</v>
      </c>
      <c r="Y3591">
        <f>AVERAGE(W3591:X3591)</f>
        <v>0.79087999317523683</v>
      </c>
    </row>
    <row r="3592" spans="1:31" x14ac:dyDescent="0.25">
      <c r="A3592" t="s">
        <v>20517</v>
      </c>
      <c r="B3592" t="s">
        <v>20518</v>
      </c>
      <c r="C3592">
        <v>2017</v>
      </c>
      <c r="D3592" s="1">
        <v>43090</v>
      </c>
      <c r="E3592" t="s">
        <v>870</v>
      </c>
      <c r="F3592">
        <v>113</v>
      </c>
      <c r="G3592" t="s">
        <v>20366</v>
      </c>
      <c r="H3592" t="s">
        <v>25</v>
      </c>
      <c r="I3592" t="s">
        <v>10828</v>
      </c>
      <c r="J3592" t="s">
        <v>20519</v>
      </c>
      <c r="K3592" t="s">
        <v>14082</v>
      </c>
      <c r="L3592" t="s">
        <v>20520</v>
      </c>
      <c r="M3592" t="s">
        <v>20521</v>
      </c>
      <c r="N3592">
        <v>8</v>
      </c>
      <c r="O3592">
        <v>134456</v>
      </c>
      <c r="P3592" s="2">
        <v>20000000</v>
      </c>
      <c r="Q3592" s="2">
        <v>132422809</v>
      </c>
      <c r="R3592" s="2">
        <v>323253714</v>
      </c>
      <c r="S3592" s="2">
        <v>435676523</v>
      </c>
      <c r="T3592">
        <v>66</v>
      </c>
      <c r="U3592">
        <v>1.8944568232469419</v>
      </c>
      <c r="V3592">
        <v>0.70943451441744299</v>
      </c>
      <c r="W3592">
        <f>AVERAGE(U3592:V3592)</f>
        <v>1.3019456688321924</v>
      </c>
      <c r="X3592" s="4">
        <v>4.5648328676588585</v>
      </c>
      <c r="Y3592">
        <f>AVERAGE(W3592:X3592)</f>
        <v>2.9333892682455254</v>
      </c>
    </row>
    <row r="3593" spans="1:31" x14ac:dyDescent="0.25">
      <c r="A3593" t="s">
        <v>21355</v>
      </c>
      <c r="B3593" t="s">
        <v>21356</v>
      </c>
      <c r="C3593">
        <v>2016</v>
      </c>
      <c r="D3593" s="1">
        <v>42558</v>
      </c>
      <c r="E3593" t="s">
        <v>162</v>
      </c>
      <c r="F3593">
        <v>112</v>
      </c>
      <c r="G3593" t="s">
        <v>21357</v>
      </c>
      <c r="H3593" t="s">
        <v>25</v>
      </c>
      <c r="I3593" t="s">
        <v>20031</v>
      </c>
      <c r="J3593" t="s">
        <v>18183</v>
      </c>
      <c r="K3593" t="s">
        <v>87</v>
      </c>
      <c r="L3593" t="s">
        <v>21358</v>
      </c>
      <c r="M3593" t="s">
        <v>21359</v>
      </c>
      <c r="N3593">
        <v>6</v>
      </c>
      <c r="O3593">
        <v>82613</v>
      </c>
      <c r="P3593" s="2">
        <v>135000000</v>
      </c>
      <c r="Q3593" s="2">
        <v>82051601</v>
      </c>
      <c r="R3593" s="2">
        <v>245623848</v>
      </c>
      <c r="S3593" s="2">
        <v>192675449</v>
      </c>
      <c r="T3593">
        <v>40</v>
      </c>
      <c r="U3593">
        <v>0.30970600187817982</v>
      </c>
      <c r="V3593">
        <v>-0.75850894266291069</v>
      </c>
      <c r="W3593">
        <f>AVERAGE(U3593:V3593)</f>
        <v>-0.22440147039236544</v>
      </c>
      <c r="X3593" s="4">
        <v>1.9201293990438739</v>
      </c>
      <c r="Y3593">
        <f>AVERAGE(W3593:X3593)</f>
        <v>0.84786396432575428</v>
      </c>
    </row>
    <row r="3594" spans="1:31" x14ac:dyDescent="0.25">
      <c r="A3594" t="s">
        <v>21210</v>
      </c>
      <c r="B3594" t="s">
        <v>21211</v>
      </c>
      <c r="C3594">
        <v>2017</v>
      </c>
      <c r="D3594" s="1">
        <v>42831</v>
      </c>
      <c r="E3594" t="s">
        <v>65</v>
      </c>
      <c r="F3594">
        <v>124</v>
      </c>
      <c r="G3594" t="s">
        <v>21212</v>
      </c>
      <c r="H3594" t="s">
        <v>290</v>
      </c>
      <c r="I3594" t="s">
        <v>20424</v>
      </c>
      <c r="J3594" t="s">
        <v>21213</v>
      </c>
      <c r="K3594" t="s">
        <v>14082</v>
      </c>
      <c r="L3594" t="s">
        <v>21214</v>
      </c>
      <c r="M3594" t="s">
        <v>21215</v>
      </c>
      <c r="N3594">
        <v>5.9</v>
      </c>
      <c r="O3594">
        <v>99986</v>
      </c>
      <c r="P3594" s="2">
        <v>100000000</v>
      </c>
      <c r="Q3594" s="2">
        <v>85364450</v>
      </c>
      <c r="R3594" s="2">
        <v>142337240</v>
      </c>
      <c r="S3594" s="2">
        <v>127701690</v>
      </c>
      <c r="T3594">
        <v>44</v>
      </c>
      <c r="U3594">
        <v>0.23046846080974201</v>
      </c>
      <c r="V3594">
        <v>-0.53267148772747175</v>
      </c>
      <c r="W3594">
        <f>AVERAGE(U3594:V3594)</f>
        <v>-0.15110151345886486</v>
      </c>
      <c r="X3594" s="4">
        <v>1.2129871507908723</v>
      </c>
      <c r="Y3594">
        <f>AVERAGE(W3594:X3594)</f>
        <v>0.53094281866600368</v>
      </c>
    </row>
    <row r="3595" spans="1:31" x14ac:dyDescent="0.25">
      <c r="A3595" t="s">
        <v>19143</v>
      </c>
      <c r="B3595" t="s">
        <v>18292</v>
      </c>
      <c r="C3595">
        <v>2015</v>
      </c>
      <c r="D3595" s="1">
        <v>42385</v>
      </c>
      <c r="E3595" t="s">
        <v>51</v>
      </c>
      <c r="F3595">
        <v>156</v>
      </c>
      <c r="G3595" t="s">
        <v>19144</v>
      </c>
      <c r="H3595" t="s">
        <v>19145</v>
      </c>
      <c r="I3595" t="s">
        <v>13420</v>
      </c>
      <c r="J3595" t="s">
        <v>19146</v>
      </c>
      <c r="K3595" t="s">
        <v>10759</v>
      </c>
      <c r="L3595" t="s">
        <v>19147</v>
      </c>
      <c r="M3595" t="s">
        <v>19148</v>
      </c>
      <c r="N3595">
        <v>8</v>
      </c>
      <c r="O3595">
        <v>684961</v>
      </c>
      <c r="P3595" s="2">
        <v>135000000</v>
      </c>
      <c r="Q3595" s="2">
        <v>183637894</v>
      </c>
      <c r="R3595" s="2">
        <v>532950503</v>
      </c>
      <c r="S3595" s="2">
        <v>581588397</v>
      </c>
      <c r="T3595">
        <v>76</v>
      </c>
      <c r="U3595">
        <v>1.8944568232469419</v>
      </c>
      <c r="V3595">
        <v>1.2740281517560406</v>
      </c>
      <c r="W3595">
        <f>AVERAGE(U3595:V3595)</f>
        <v>1.5842424875014913</v>
      </c>
      <c r="X3595" s="4">
        <v>6.1528655167652273</v>
      </c>
      <c r="Y3595">
        <f>AVERAGE(W3595:X3595)</f>
        <v>3.8685540021333593</v>
      </c>
    </row>
    <row r="3596" spans="1:31" x14ac:dyDescent="0.25">
      <c r="A3596" t="s">
        <v>18105</v>
      </c>
      <c r="B3596" t="s">
        <v>7540</v>
      </c>
      <c r="C3596">
        <v>2014</v>
      </c>
      <c r="D3596" s="1">
        <v>41864</v>
      </c>
      <c r="E3596" t="s">
        <v>266</v>
      </c>
      <c r="F3596">
        <v>98</v>
      </c>
      <c r="G3596" t="s">
        <v>7541</v>
      </c>
      <c r="H3596" t="s">
        <v>25</v>
      </c>
      <c r="I3596" t="s">
        <v>11780</v>
      </c>
      <c r="J3596" t="s">
        <v>18106</v>
      </c>
      <c r="K3596" t="s">
        <v>87</v>
      </c>
      <c r="L3596" t="s">
        <v>18107</v>
      </c>
      <c r="M3596" t="s">
        <v>18108</v>
      </c>
      <c r="N3596">
        <v>6</v>
      </c>
      <c r="O3596">
        <v>143777</v>
      </c>
      <c r="P3596" s="2">
        <v>100000000</v>
      </c>
      <c r="Q3596" s="2">
        <v>72688614</v>
      </c>
      <c r="R3596" s="2">
        <v>244819862</v>
      </c>
      <c r="S3596" s="2">
        <v>217508476</v>
      </c>
      <c r="T3596">
        <v>47</v>
      </c>
      <c r="U3596">
        <v>0.30970600187817982</v>
      </c>
      <c r="V3596">
        <v>-0.36329339652589243</v>
      </c>
      <c r="W3596">
        <f>AVERAGE(U3596:V3596)</f>
        <v>-2.6793697323856308E-2</v>
      </c>
      <c r="X3596" s="4">
        <v>2.1903997791785295</v>
      </c>
      <c r="Y3596">
        <f>AVERAGE(W3596:X3596)</f>
        <v>1.0818030409273365</v>
      </c>
    </row>
    <row r="3597" spans="1:31" x14ac:dyDescent="0.25">
      <c r="A3597" t="s">
        <v>20835</v>
      </c>
      <c r="B3597" t="s">
        <v>2774</v>
      </c>
      <c r="C3597">
        <v>2016</v>
      </c>
      <c r="D3597" s="1">
        <v>42656</v>
      </c>
      <c r="E3597" t="s">
        <v>63</v>
      </c>
      <c r="F3597">
        <v>121</v>
      </c>
      <c r="G3597" t="s">
        <v>7541</v>
      </c>
      <c r="H3597" t="s">
        <v>20836</v>
      </c>
      <c r="I3597" t="s">
        <v>6404</v>
      </c>
      <c r="J3597" t="s">
        <v>20837</v>
      </c>
      <c r="K3597" t="s">
        <v>336</v>
      </c>
      <c r="L3597" t="s">
        <v>20838</v>
      </c>
      <c r="M3597" t="s">
        <v>20839</v>
      </c>
      <c r="N3597">
        <v>6.2</v>
      </c>
      <c r="O3597">
        <v>153986</v>
      </c>
      <c r="P3597" s="2">
        <v>75000000</v>
      </c>
      <c r="Q3597" s="2">
        <v>34343574</v>
      </c>
      <c r="R3597" s="2">
        <v>220021259</v>
      </c>
      <c r="S3597" s="2">
        <v>179364833</v>
      </c>
      <c r="T3597">
        <v>42</v>
      </c>
      <c r="U3597">
        <v>0.46818108401505615</v>
      </c>
      <c r="V3597">
        <v>-0.64559021519519122</v>
      </c>
      <c r="W3597">
        <f>AVERAGE(U3597:V3597)</f>
        <v>-8.8704565590067536E-2</v>
      </c>
      <c r="X3597" s="4">
        <v>1.7752632397091126</v>
      </c>
      <c r="Y3597">
        <f>AVERAGE(W3597:X3597)</f>
        <v>0.84327933705952252</v>
      </c>
      <c r="Z3597" t="s">
        <v>23415</v>
      </c>
      <c r="AA3597" t="s">
        <v>22731</v>
      </c>
      <c r="AB3597" t="s">
        <v>23416</v>
      </c>
      <c r="AC3597" t="s">
        <v>22725</v>
      </c>
      <c r="AD3597">
        <v>1957</v>
      </c>
      <c r="AE3597">
        <v>0</v>
      </c>
    </row>
    <row r="3598" spans="1:31" x14ac:dyDescent="0.25">
      <c r="A3598" t="s">
        <v>21423</v>
      </c>
      <c r="B3598" t="s">
        <v>21424</v>
      </c>
      <c r="C3598">
        <v>2016</v>
      </c>
      <c r="D3598" s="1">
        <v>42621</v>
      </c>
      <c r="E3598" t="s">
        <v>1668</v>
      </c>
      <c r="F3598">
        <v>88</v>
      </c>
      <c r="G3598" t="s">
        <v>7541</v>
      </c>
      <c r="H3598" t="s">
        <v>25</v>
      </c>
      <c r="I3598" t="s">
        <v>18167</v>
      </c>
      <c r="J3598" t="s">
        <v>18168</v>
      </c>
      <c r="K3598" t="s">
        <v>12420</v>
      </c>
      <c r="L3598" t="s">
        <v>21425</v>
      </c>
      <c r="M3598" t="s">
        <v>21426</v>
      </c>
      <c r="N3598">
        <v>7.1</v>
      </c>
      <c r="O3598">
        <v>212761</v>
      </c>
      <c r="P3598" s="2">
        <v>9900000</v>
      </c>
      <c r="Q3598" s="2">
        <v>89217875</v>
      </c>
      <c r="R3598" s="2">
        <v>157830487</v>
      </c>
      <c r="S3598" s="2">
        <v>237148362</v>
      </c>
      <c r="T3598">
        <v>71</v>
      </c>
      <c r="U3598">
        <v>1.1813189536309987</v>
      </c>
      <c r="V3598">
        <v>0.99173133308674177</v>
      </c>
      <c r="W3598">
        <f>AVERAGE(U3598:V3598)</f>
        <v>1.0865251433588703</v>
      </c>
      <c r="X3598" s="4">
        <v>2.4041505818906312</v>
      </c>
      <c r="Y3598">
        <f>AVERAGE(W3598:X3598)</f>
        <v>1.7453378626247509</v>
      </c>
      <c r="Z3598" t="s">
        <v>23730</v>
      </c>
      <c r="AA3598" t="s">
        <v>22731</v>
      </c>
      <c r="AB3598" t="s">
        <v>23731</v>
      </c>
      <c r="AC3598" t="s">
        <v>23732</v>
      </c>
      <c r="AD3598">
        <v>1968</v>
      </c>
      <c r="AE3598">
        <v>0</v>
      </c>
    </row>
    <row r="3599" spans="1:31" x14ac:dyDescent="0.25">
      <c r="A3599" t="s">
        <v>19918</v>
      </c>
      <c r="B3599" t="s">
        <v>19919</v>
      </c>
      <c r="C3599">
        <v>2016</v>
      </c>
      <c r="D3599" s="1">
        <v>42713</v>
      </c>
      <c r="E3599" t="s">
        <v>65</v>
      </c>
      <c r="F3599">
        <v>107</v>
      </c>
      <c r="G3599" t="s">
        <v>7541</v>
      </c>
      <c r="H3599" t="s">
        <v>19920</v>
      </c>
      <c r="I3599" t="s">
        <v>19921</v>
      </c>
      <c r="J3599" t="s">
        <v>19922</v>
      </c>
      <c r="K3599" t="s">
        <v>16661</v>
      </c>
      <c r="L3599" t="s">
        <v>19923</v>
      </c>
      <c r="M3599" t="s">
        <v>19924</v>
      </c>
      <c r="N3599">
        <v>6.3</v>
      </c>
      <c r="O3599">
        <v>50288</v>
      </c>
      <c r="P3599" s="2">
        <v>70000000</v>
      </c>
      <c r="S3599" s="2"/>
      <c r="U3599">
        <v>0.54741862508349393</v>
      </c>
      <c r="V3599" t="s">
        <v>22725</v>
      </c>
      <c r="W3599">
        <f>AVERAGE(U3599:V3599)</f>
        <v>0.54741862508349393</v>
      </c>
      <c r="X3599" s="4"/>
      <c r="Y3599">
        <f>AVERAGE(W3599:X3599)</f>
        <v>0.54741862508349393</v>
      </c>
      <c r="Z3599" t="s">
        <v>23880</v>
      </c>
      <c r="AA3599" t="s">
        <v>22731</v>
      </c>
      <c r="AB3599" t="s">
        <v>23881</v>
      </c>
      <c r="AC3599" t="s">
        <v>22725</v>
      </c>
      <c r="AD3599">
        <v>1967</v>
      </c>
      <c r="AE3599">
        <v>0</v>
      </c>
    </row>
    <row r="3600" spans="1:31" x14ac:dyDescent="0.25">
      <c r="A3600" t="s">
        <v>14910</v>
      </c>
      <c r="B3600" t="s">
        <v>14911</v>
      </c>
      <c r="C3600">
        <v>2004</v>
      </c>
      <c r="D3600" s="1">
        <v>38399</v>
      </c>
      <c r="E3600" t="s">
        <v>71</v>
      </c>
      <c r="F3600">
        <v>127</v>
      </c>
      <c r="G3600" t="s">
        <v>7541</v>
      </c>
      <c r="H3600" t="s">
        <v>14912</v>
      </c>
      <c r="I3600" t="s">
        <v>12299</v>
      </c>
      <c r="J3600" t="s">
        <v>14913</v>
      </c>
      <c r="K3600" t="s">
        <v>11218</v>
      </c>
      <c r="L3600" t="s">
        <v>14914</v>
      </c>
      <c r="M3600" t="s">
        <v>14915</v>
      </c>
      <c r="N3600">
        <v>7.5</v>
      </c>
      <c r="O3600">
        <v>177052</v>
      </c>
      <c r="P3600" s="2">
        <v>16000000</v>
      </c>
      <c r="Q3600" s="2">
        <v>71503593</v>
      </c>
      <c r="R3600" s="2">
        <v>109706931</v>
      </c>
      <c r="S3600" s="2">
        <v>165210524</v>
      </c>
      <c r="T3600">
        <v>94</v>
      </c>
      <c r="U3600">
        <v>1.4982691179047514</v>
      </c>
      <c r="V3600">
        <v>2.2902966989655162</v>
      </c>
      <c r="W3600">
        <f>AVERAGE(U3600:V3600)</f>
        <v>1.8942829084351338</v>
      </c>
      <c r="X3600" s="4">
        <v>1.6212147431656434</v>
      </c>
      <c r="Y3600">
        <f>AVERAGE(W3600:X3600)</f>
        <v>1.7577488258003886</v>
      </c>
      <c r="Z3600" t="s">
        <v>23741</v>
      </c>
      <c r="AA3600" t="s">
        <v>22731</v>
      </c>
      <c r="AB3600" t="s">
        <v>23742</v>
      </c>
      <c r="AC3600" t="s">
        <v>23743</v>
      </c>
      <c r="AD3600">
        <v>1963</v>
      </c>
      <c r="AE3600">
        <v>0</v>
      </c>
    </row>
    <row r="3601" spans="1:31" x14ac:dyDescent="0.25">
      <c r="A3601" t="s">
        <v>15387</v>
      </c>
      <c r="B3601" t="s">
        <v>15388</v>
      </c>
      <c r="C3601">
        <v>2011</v>
      </c>
      <c r="D3601" s="1">
        <v>40830</v>
      </c>
      <c r="E3601" t="s">
        <v>2584</v>
      </c>
      <c r="F3601">
        <v>119</v>
      </c>
      <c r="G3601" t="s">
        <v>4502</v>
      </c>
      <c r="H3601" t="s">
        <v>5177</v>
      </c>
      <c r="I3601" t="s">
        <v>11381</v>
      </c>
      <c r="J3601" t="s">
        <v>15097</v>
      </c>
      <c r="K3601" t="s">
        <v>155</v>
      </c>
      <c r="L3601" t="s">
        <v>15389</v>
      </c>
      <c r="M3601" t="s">
        <v>15390</v>
      </c>
      <c r="N3601">
        <v>6</v>
      </c>
      <c r="O3601">
        <v>204846</v>
      </c>
      <c r="P3601" s="2">
        <v>163000000</v>
      </c>
      <c r="Q3601" s="2">
        <v>100240551</v>
      </c>
      <c r="R3601" s="2">
        <v>174822325</v>
      </c>
      <c r="S3601" s="2">
        <v>112062876</v>
      </c>
      <c r="T3601">
        <v>50</v>
      </c>
      <c r="U3601">
        <v>0.30970600187817982</v>
      </c>
      <c r="V3601">
        <v>-0.19391530532431317</v>
      </c>
      <c r="W3601">
        <f>AVERAGE(U3601:V3601)</f>
        <v>5.7895348276933323E-2</v>
      </c>
      <c r="X3601" s="4">
        <v>1.0427820362619358</v>
      </c>
      <c r="Y3601">
        <f>AVERAGE(W3601:X3601)</f>
        <v>0.55033869226943455</v>
      </c>
    </row>
    <row r="3602" spans="1:31" x14ac:dyDescent="0.25">
      <c r="A3602" t="s">
        <v>15717</v>
      </c>
      <c r="B3602" t="s">
        <v>15718</v>
      </c>
      <c r="C3602">
        <v>2011</v>
      </c>
      <c r="D3602" s="1">
        <v>40872</v>
      </c>
      <c r="E3602" t="s">
        <v>4397</v>
      </c>
      <c r="F3602">
        <v>127</v>
      </c>
      <c r="G3602" t="s">
        <v>4502</v>
      </c>
      <c r="H3602" t="s">
        <v>14757</v>
      </c>
      <c r="I3602" t="s">
        <v>11437</v>
      </c>
      <c r="J3602" t="s">
        <v>15719</v>
      </c>
      <c r="K3602" t="s">
        <v>11457</v>
      </c>
      <c r="L3602" t="s">
        <v>15720</v>
      </c>
      <c r="M3602" t="s">
        <v>15721</v>
      </c>
      <c r="N3602">
        <v>7.1</v>
      </c>
      <c r="O3602">
        <v>293214</v>
      </c>
      <c r="P3602" s="2">
        <v>110000000</v>
      </c>
      <c r="Q3602" s="2">
        <v>85468508</v>
      </c>
      <c r="R3602" s="2">
        <v>299268508</v>
      </c>
      <c r="S3602" s="2">
        <v>274737016</v>
      </c>
      <c r="T3602">
        <v>56</v>
      </c>
      <c r="U3602">
        <v>1.1813189536309987</v>
      </c>
      <c r="V3602">
        <v>0.14484087707884538</v>
      </c>
      <c r="W3602">
        <f>AVERAGE(U3602:V3602)</f>
        <v>0.66307991535492206</v>
      </c>
      <c r="X3602" s="4">
        <v>2.813246895655765</v>
      </c>
      <c r="Y3602">
        <f>AVERAGE(W3602:X3602)</f>
        <v>1.7381634055053437</v>
      </c>
    </row>
    <row r="3603" spans="1:31" x14ac:dyDescent="0.25">
      <c r="A3603" t="s">
        <v>18637</v>
      </c>
      <c r="B3603" t="s">
        <v>18638</v>
      </c>
      <c r="C3603">
        <v>2011</v>
      </c>
      <c r="D3603" s="1">
        <v>40592</v>
      </c>
      <c r="E3603" t="s">
        <v>65</v>
      </c>
      <c r="F3603">
        <v>111</v>
      </c>
      <c r="G3603" t="s">
        <v>4502</v>
      </c>
      <c r="H3603" t="s">
        <v>175</v>
      </c>
      <c r="I3603" t="s">
        <v>13335</v>
      </c>
      <c r="J3603" t="s">
        <v>13999</v>
      </c>
      <c r="K3603" t="s">
        <v>11457</v>
      </c>
      <c r="L3603" t="s">
        <v>18639</v>
      </c>
      <c r="M3603" t="s">
        <v>18640</v>
      </c>
      <c r="N3603">
        <v>6.1</v>
      </c>
      <c r="O3603">
        <v>225100</v>
      </c>
      <c r="P3603" s="2">
        <v>60000000</v>
      </c>
      <c r="Q3603" s="2">
        <v>55100437</v>
      </c>
      <c r="R3603" s="2">
        <v>149878437</v>
      </c>
      <c r="S3603" s="2">
        <v>144978874</v>
      </c>
      <c r="T3603">
        <v>36</v>
      </c>
      <c r="U3603">
        <v>0.38894354294661765</v>
      </c>
      <c r="V3603">
        <v>-0.98434639759834974</v>
      </c>
      <c r="W3603">
        <f>AVERAGE(U3603:V3603)</f>
        <v>-0.29770142732586602</v>
      </c>
      <c r="X3603" s="4">
        <v>1.4010234738430876</v>
      </c>
      <c r="Y3603">
        <f>AVERAGE(W3603:X3603)</f>
        <v>0.55166102325861077</v>
      </c>
    </row>
    <row r="3604" spans="1:31" x14ac:dyDescent="0.25">
      <c r="A3604" t="s">
        <v>18850</v>
      </c>
      <c r="B3604" t="s">
        <v>18851</v>
      </c>
      <c r="C3604">
        <v>2011</v>
      </c>
      <c r="D3604" s="1">
        <v>40956</v>
      </c>
      <c r="E3604" t="s">
        <v>51</v>
      </c>
      <c r="F3604">
        <v>146</v>
      </c>
      <c r="G3604" t="s">
        <v>4502</v>
      </c>
      <c r="H3604" t="s">
        <v>103</v>
      </c>
      <c r="I3604" t="s">
        <v>4425</v>
      </c>
      <c r="J3604" t="s">
        <v>18852</v>
      </c>
      <c r="K3604" t="s">
        <v>11457</v>
      </c>
      <c r="L3604" t="s">
        <v>18853</v>
      </c>
      <c r="M3604" t="s">
        <v>18854</v>
      </c>
      <c r="N3604">
        <v>7.2</v>
      </c>
      <c r="O3604">
        <v>144320</v>
      </c>
      <c r="P3604" s="2">
        <v>66000000</v>
      </c>
      <c r="Q3604" s="2">
        <v>79884879</v>
      </c>
      <c r="R3604" s="2">
        <v>177584879</v>
      </c>
      <c r="S3604" s="2">
        <v>191469758</v>
      </c>
      <c r="T3604">
        <v>72</v>
      </c>
      <c r="U3604">
        <v>1.2605564946994372</v>
      </c>
      <c r="V3604">
        <v>1.0481906968206014</v>
      </c>
      <c r="W3604">
        <f>AVERAGE(U3604:V3604)</f>
        <v>1.1543735957600192</v>
      </c>
      <c r="X3604" s="4">
        <v>1.9070072546957471</v>
      </c>
      <c r="Y3604">
        <f>AVERAGE(W3604:X3604)</f>
        <v>1.530690425227883</v>
      </c>
    </row>
    <row r="3605" spans="1:31" x14ac:dyDescent="0.25">
      <c r="A3605" t="s">
        <v>19185</v>
      </c>
      <c r="B3605" t="s">
        <v>19186</v>
      </c>
      <c r="C3605">
        <v>2018</v>
      </c>
      <c r="D3605" s="1">
        <v>43187</v>
      </c>
      <c r="E3605" t="s">
        <v>65</v>
      </c>
      <c r="F3605">
        <v>140</v>
      </c>
      <c r="G3605" t="s">
        <v>4502</v>
      </c>
      <c r="H3605" t="s">
        <v>25</v>
      </c>
      <c r="I3605" t="s">
        <v>4425</v>
      </c>
      <c r="J3605" t="s">
        <v>19187</v>
      </c>
      <c r="K3605" t="s">
        <v>186</v>
      </c>
      <c r="L3605" t="s">
        <v>19188</v>
      </c>
      <c r="M3605" t="s">
        <v>19189</v>
      </c>
      <c r="N3605">
        <v>7.5</v>
      </c>
      <c r="O3605">
        <v>353913</v>
      </c>
      <c r="P3605" s="2">
        <v>175000000</v>
      </c>
      <c r="Q3605" s="2">
        <v>137690172</v>
      </c>
      <c r="R3605" s="2">
        <v>582893671</v>
      </c>
      <c r="S3605" s="2">
        <v>545583843</v>
      </c>
      <c r="T3605">
        <v>64</v>
      </c>
      <c r="U3605">
        <v>1.4982691179047514</v>
      </c>
      <c r="V3605">
        <v>0.5965157869497234</v>
      </c>
      <c r="W3605">
        <f>AVERAGE(U3605:V3605)</f>
        <v>1.0473924524272373</v>
      </c>
      <c r="X3605" s="4">
        <v>5.7610097636925648</v>
      </c>
      <c r="Y3605">
        <f>AVERAGE(W3605:X3605)</f>
        <v>3.4042011080599011</v>
      </c>
    </row>
    <row r="3606" spans="1:31" x14ac:dyDescent="0.25">
      <c r="A3606" t="s">
        <v>19312</v>
      </c>
      <c r="B3606" t="s">
        <v>19313</v>
      </c>
      <c r="C3606">
        <v>2017</v>
      </c>
      <c r="D3606" s="1">
        <v>42754</v>
      </c>
      <c r="E3606" t="s">
        <v>91</v>
      </c>
      <c r="F3606">
        <v>100</v>
      </c>
      <c r="G3606" t="s">
        <v>4502</v>
      </c>
      <c r="H3606" t="s">
        <v>25</v>
      </c>
      <c r="I3606" t="s">
        <v>6108</v>
      </c>
      <c r="J3606" t="s">
        <v>19314</v>
      </c>
      <c r="K3606" t="s">
        <v>11457</v>
      </c>
      <c r="L3606" t="s">
        <v>19315</v>
      </c>
      <c r="M3606" t="s">
        <v>19316</v>
      </c>
      <c r="N3606">
        <v>7.2</v>
      </c>
      <c r="O3606">
        <v>63485</v>
      </c>
      <c r="P3606" s="2">
        <v>22000000</v>
      </c>
      <c r="Q3606" s="2">
        <v>64508620</v>
      </c>
      <c r="R3606" s="2">
        <v>205736628</v>
      </c>
      <c r="S3606" s="2">
        <v>248245248</v>
      </c>
      <c r="T3606">
        <v>43</v>
      </c>
      <c r="U3606">
        <v>1.2605564946994372</v>
      </c>
      <c r="V3606">
        <v>-0.58913085146133148</v>
      </c>
      <c r="W3606">
        <f>AVERAGE(U3606:V3606)</f>
        <v>0.33571282161905286</v>
      </c>
      <c r="X3606" s="4">
        <v>2.5249235991120491</v>
      </c>
      <c r="Y3606">
        <f>AVERAGE(W3606:X3606)</f>
        <v>1.430318210365551</v>
      </c>
    </row>
    <row r="3607" spans="1:31" x14ac:dyDescent="0.25">
      <c r="A3607" t="s">
        <v>21162</v>
      </c>
      <c r="B3607" t="s">
        <v>20334</v>
      </c>
      <c r="C3607">
        <v>2016</v>
      </c>
      <c r="D3607" s="1">
        <v>42677</v>
      </c>
      <c r="E3607" t="s">
        <v>38</v>
      </c>
      <c r="F3607">
        <v>112</v>
      </c>
      <c r="G3607" t="s">
        <v>4502</v>
      </c>
      <c r="H3607" t="s">
        <v>271</v>
      </c>
      <c r="I3607" t="s">
        <v>16899</v>
      </c>
      <c r="J3607" t="s">
        <v>21163</v>
      </c>
      <c r="K3607" t="s">
        <v>21164</v>
      </c>
      <c r="L3607" t="s">
        <v>21165</v>
      </c>
      <c r="M3607" t="s">
        <v>21166</v>
      </c>
      <c r="N3607">
        <v>6.5</v>
      </c>
      <c r="O3607">
        <v>164886</v>
      </c>
      <c r="P3607" s="2">
        <v>45000000</v>
      </c>
      <c r="Q3607" s="2">
        <v>75395035</v>
      </c>
      <c r="R3607" s="2">
        <v>173185859</v>
      </c>
      <c r="S3607" s="2">
        <v>203580894</v>
      </c>
      <c r="T3607">
        <v>48</v>
      </c>
      <c r="U3607">
        <v>0.70589370722037037</v>
      </c>
      <c r="V3607">
        <v>-0.3068340327920327</v>
      </c>
      <c r="W3607">
        <f>AVERAGE(U3607:V3607)</f>
        <v>0.19952983721416884</v>
      </c>
      <c r="X3607" s="4">
        <v>2.0388188671335907</v>
      </c>
      <c r="Y3607">
        <f>AVERAGE(W3607:X3607)</f>
        <v>1.1191743521738797</v>
      </c>
      <c r="Z3607" t="s">
        <v>23333</v>
      </c>
      <c r="AA3607" t="s">
        <v>22731</v>
      </c>
      <c r="AB3607" t="s">
        <v>23334</v>
      </c>
      <c r="AC3607" t="s">
        <v>22725</v>
      </c>
      <c r="AD3607">
        <v>1953</v>
      </c>
      <c r="AE3607">
        <v>0</v>
      </c>
    </row>
    <row r="3608" spans="1:31" x14ac:dyDescent="0.25">
      <c r="A3608" t="s">
        <v>15805</v>
      </c>
      <c r="B3608" t="s">
        <v>15806</v>
      </c>
      <c r="C3608">
        <v>2012</v>
      </c>
      <c r="D3608" s="1">
        <v>41298</v>
      </c>
      <c r="E3608" t="s">
        <v>86</v>
      </c>
      <c r="F3608">
        <v>150</v>
      </c>
      <c r="G3608" t="s">
        <v>4502</v>
      </c>
      <c r="H3608" t="s">
        <v>25</v>
      </c>
      <c r="I3608" t="s">
        <v>4425</v>
      </c>
      <c r="J3608" t="s">
        <v>15807</v>
      </c>
      <c r="K3608" t="s">
        <v>11457</v>
      </c>
      <c r="L3608" t="s">
        <v>15808</v>
      </c>
      <c r="M3608" t="s">
        <v>15809</v>
      </c>
      <c r="N3608">
        <v>7.3</v>
      </c>
      <c r="O3608">
        <v>240462</v>
      </c>
      <c r="P3608" s="2">
        <v>65000000</v>
      </c>
      <c r="Q3608" s="2">
        <v>182207973</v>
      </c>
      <c r="R3608" s="2">
        <v>275293450</v>
      </c>
      <c r="S3608" s="2">
        <v>392501423</v>
      </c>
      <c r="T3608">
        <v>86</v>
      </c>
      <c r="U3608">
        <v>1.339794035767875</v>
      </c>
      <c r="V3608">
        <v>1.8386217890946381</v>
      </c>
      <c r="W3608">
        <f>AVERAGE(U3608:V3608)</f>
        <v>1.5892079124312566</v>
      </c>
      <c r="X3608" s="4">
        <v>4.0949364394323773</v>
      </c>
      <c r="Y3608">
        <f>AVERAGE(W3608:X3608)</f>
        <v>2.842072175931817</v>
      </c>
      <c r="Z3608" t="s">
        <v>23019</v>
      </c>
      <c r="AA3608" t="s">
        <v>22731</v>
      </c>
      <c r="AB3608" t="s">
        <v>13921</v>
      </c>
      <c r="AC3608" t="s">
        <v>22725</v>
      </c>
      <c r="AD3608">
        <v>1932</v>
      </c>
      <c r="AE3608">
        <v>0</v>
      </c>
    </row>
    <row r="3609" spans="1:31" x14ac:dyDescent="0.25">
      <c r="A3609" t="s">
        <v>20284</v>
      </c>
      <c r="B3609" t="s">
        <v>20285</v>
      </c>
      <c r="C3609">
        <v>2014</v>
      </c>
      <c r="D3609" s="1">
        <v>41711</v>
      </c>
      <c r="E3609" t="s">
        <v>3218</v>
      </c>
      <c r="F3609">
        <v>132</v>
      </c>
      <c r="G3609" t="s">
        <v>4502</v>
      </c>
      <c r="H3609" t="s">
        <v>25</v>
      </c>
      <c r="I3609" t="s">
        <v>20286</v>
      </c>
      <c r="J3609" t="s">
        <v>20287</v>
      </c>
      <c r="K3609" t="s">
        <v>11457</v>
      </c>
      <c r="L3609" t="s">
        <v>20288</v>
      </c>
      <c r="M3609" t="s">
        <v>20289</v>
      </c>
      <c r="N3609">
        <v>6.4</v>
      </c>
      <c r="O3609">
        <v>161017</v>
      </c>
      <c r="P3609" s="2">
        <v>66000000</v>
      </c>
      <c r="Q3609" s="2">
        <v>43577636</v>
      </c>
      <c r="R3609" s="2">
        <v>203277636</v>
      </c>
      <c r="S3609" s="2">
        <v>180855272</v>
      </c>
      <c r="T3609">
        <v>39</v>
      </c>
      <c r="U3609">
        <v>0.62665616615193254</v>
      </c>
      <c r="V3609">
        <v>-0.81496830639677043</v>
      </c>
      <c r="W3609">
        <f>AVERAGE(U3609:V3609)</f>
        <v>-9.4156070122418944E-2</v>
      </c>
      <c r="X3609" s="4">
        <v>1.7914844404148307</v>
      </c>
      <c r="Y3609">
        <f>AVERAGE(W3609:X3609)</f>
        <v>0.8486641851462059</v>
      </c>
      <c r="Z3609" t="s">
        <v>24051</v>
      </c>
      <c r="AA3609" t="s">
        <v>22731</v>
      </c>
      <c r="AB3609" t="s">
        <v>24052</v>
      </c>
      <c r="AC3609" t="s">
        <v>22725</v>
      </c>
      <c r="AD3609">
        <v>1978</v>
      </c>
      <c r="AE3609">
        <v>0</v>
      </c>
    </row>
    <row r="3610" spans="1:31" x14ac:dyDescent="0.25">
      <c r="A3610" t="s">
        <v>15728</v>
      </c>
      <c r="B3610" t="s">
        <v>15729</v>
      </c>
      <c r="C3610">
        <v>2006</v>
      </c>
      <c r="D3610" s="1">
        <v>39234</v>
      </c>
      <c r="E3610" t="s">
        <v>22</v>
      </c>
      <c r="F3610">
        <v>122</v>
      </c>
      <c r="G3610" t="s">
        <v>4502</v>
      </c>
      <c r="H3610" t="s">
        <v>15730</v>
      </c>
      <c r="I3610" t="s">
        <v>8818</v>
      </c>
      <c r="J3610" t="s">
        <v>15731</v>
      </c>
      <c r="K3610" t="s">
        <v>11218</v>
      </c>
      <c r="L3610" t="s">
        <v>15732</v>
      </c>
      <c r="M3610" t="s">
        <v>15733</v>
      </c>
      <c r="N3610">
        <v>7.5</v>
      </c>
      <c r="O3610">
        <v>19079</v>
      </c>
      <c r="P3610" s="2">
        <v>9500000</v>
      </c>
      <c r="Q3610" s="2">
        <v>13569248</v>
      </c>
      <c r="R3610" s="2">
        <v>20354321</v>
      </c>
      <c r="S3610" s="2">
        <v>24423569</v>
      </c>
      <c r="T3610">
        <v>82</v>
      </c>
      <c r="U3610">
        <v>1.4982691179047514</v>
      </c>
      <c r="V3610">
        <v>1.612784334159199</v>
      </c>
      <c r="W3610">
        <f>AVERAGE(U3610:V3610)</f>
        <v>1.5555267260319752</v>
      </c>
      <c r="X3610" s="4">
        <v>8.8959176985546312E-2</v>
      </c>
      <c r="Y3610">
        <f>AVERAGE(W3610:X3610)</f>
        <v>0.8222429515087607</v>
      </c>
      <c r="Z3610" t="s">
        <v>23876</v>
      </c>
      <c r="AA3610" t="s">
        <v>22731</v>
      </c>
      <c r="AB3610" t="s">
        <v>23877</v>
      </c>
      <c r="AC3610" t="s">
        <v>22725</v>
      </c>
      <c r="AD3610">
        <v>1964</v>
      </c>
      <c r="AE3610">
        <v>0</v>
      </c>
    </row>
    <row r="3611" spans="1:31" x14ac:dyDescent="0.25">
      <c r="A3611" t="s">
        <v>20164</v>
      </c>
      <c r="B3611" t="s">
        <v>20165</v>
      </c>
      <c r="C3611">
        <v>2017</v>
      </c>
      <c r="D3611" s="1">
        <v>43101</v>
      </c>
      <c r="E3611" t="s">
        <v>162</v>
      </c>
      <c r="F3611">
        <v>119</v>
      </c>
      <c r="G3611" t="s">
        <v>20166</v>
      </c>
      <c r="H3611" t="s">
        <v>25</v>
      </c>
      <c r="I3611" t="s">
        <v>12209</v>
      </c>
      <c r="J3611" t="s">
        <v>20167</v>
      </c>
      <c r="K3611" t="s">
        <v>336</v>
      </c>
      <c r="L3611" t="s">
        <v>20168</v>
      </c>
      <c r="M3611" t="s">
        <v>20169</v>
      </c>
      <c r="N3611">
        <v>6.9</v>
      </c>
      <c r="O3611">
        <v>308721</v>
      </c>
      <c r="P3611" s="2">
        <v>90000000</v>
      </c>
      <c r="Q3611" s="2">
        <v>404540171</v>
      </c>
      <c r="R3611" s="2">
        <v>962102237</v>
      </c>
      <c r="S3611" s="2">
        <v>1276642408</v>
      </c>
      <c r="T3611">
        <v>58</v>
      </c>
      <c r="U3611">
        <v>1.022843871494123</v>
      </c>
      <c r="V3611">
        <v>0.25775960454656488</v>
      </c>
      <c r="W3611">
        <f>AVERAGE(U3611:V3611)</f>
        <v>0.64030173802034396</v>
      </c>
      <c r="X3611" s="4">
        <v>13.717489505902234</v>
      </c>
      <c r="Y3611">
        <f>AVERAGE(W3611:X3611)</f>
        <v>7.1788956219612894</v>
      </c>
    </row>
    <row r="3612" spans="1:31" x14ac:dyDescent="0.25">
      <c r="A3612" t="s">
        <v>17927</v>
      </c>
      <c r="B3612" t="s">
        <v>10890</v>
      </c>
      <c r="C3612">
        <v>2017</v>
      </c>
      <c r="D3612" s="1">
        <v>42824</v>
      </c>
      <c r="E3612" t="s">
        <v>379</v>
      </c>
      <c r="F3612">
        <v>107</v>
      </c>
      <c r="G3612" t="s">
        <v>17928</v>
      </c>
      <c r="H3612" t="s">
        <v>1443</v>
      </c>
      <c r="I3612" t="s">
        <v>17929</v>
      </c>
      <c r="J3612" t="s">
        <v>17930</v>
      </c>
      <c r="K3612" t="s">
        <v>87</v>
      </c>
      <c r="L3612" t="s">
        <v>17931</v>
      </c>
      <c r="M3612" t="s">
        <v>17932</v>
      </c>
      <c r="N3612">
        <v>6.3</v>
      </c>
      <c r="O3612">
        <v>191536</v>
      </c>
      <c r="P3612" s="2">
        <v>110000000</v>
      </c>
      <c r="Q3612" s="2">
        <v>40563557</v>
      </c>
      <c r="R3612" s="2">
        <v>169801921</v>
      </c>
      <c r="S3612" s="2">
        <v>100365478</v>
      </c>
      <c r="T3612">
        <v>52</v>
      </c>
      <c r="U3612">
        <v>0.54741862508349393</v>
      </c>
      <c r="V3612">
        <v>-8.0996577856593643E-2</v>
      </c>
      <c r="W3612">
        <f>AVERAGE(U3612:V3612)</f>
        <v>0.23321102361345014</v>
      </c>
      <c r="X3612" s="4">
        <v>0.91547334352599341</v>
      </c>
      <c r="Y3612">
        <f>AVERAGE(W3612:X3612)</f>
        <v>0.57434218356972178</v>
      </c>
    </row>
    <row r="3613" spans="1:31" x14ac:dyDescent="0.25">
      <c r="A3613" t="s">
        <v>21199</v>
      </c>
      <c r="B3613" t="s">
        <v>8881</v>
      </c>
      <c r="C3613">
        <v>2016</v>
      </c>
      <c r="D3613" s="1">
        <v>42734</v>
      </c>
      <c r="E3613" t="s">
        <v>50</v>
      </c>
      <c r="F3613">
        <v>117</v>
      </c>
      <c r="G3613" t="s">
        <v>16893</v>
      </c>
      <c r="H3613" t="s">
        <v>25</v>
      </c>
      <c r="I3613" t="s">
        <v>4425</v>
      </c>
      <c r="J3613" t="s">
        <v>21200</v>
      </c>
      <c r="K3613" t="s">
        <v>7139</v>
      </c>
      <c r="L3613" t="s">
        <v>21201</v>
      </c>
      <c r="M3613" t="s">
        <v>21202</v>
      </c>
      <c r="N3613">
        <v>6.4</v>
      </c>
      <c r="O3613">
        <v>75533</v>
      </c>
      <c r="P3613" s="2">
        <v>140000000</v>
      </c>
      <c r="Q3613" s="2">
        <v>55483770</v>
      </c>
      <c r="R3613" s="2">
        <v>195243411</v>
      </c>
      <c r="S3613" s="2">
        <v>110727181</v>
      </c>
      <c r="T3613">
        <v>66</v>
      </c>
      <c r="U3613">
        <v>0.62665616615193254</v>
      </c>
      <c r="V3613">
        <v>0.70943451441744299</v>
      </c>
      <c r="W3613">
        <f>AVERAGE(U3613:V3613)</f>
        <v>0.66804534028468776</v>
      </c>
      <c r="X3613" s="4">
        <v>1.0282449926951582</v>
      </c>
      <c r="Y3613">
        <f>AVERAGE(W3613:X3613)</f>
        <v>0.848145166489923</v>
      </c>
      <c r="Z3613" t="s">
        <v>23019</v>
      </c>
      <c r="AA3613" t="s">
        <v>22731</v>
      </c>
      <c r="AB3613" t="s">
        <v>13921</v>
      </c>
      <c r="AC3613" t="s">
        <v>22725</v>
      </c>
      <c r="AD3613">
        <v>1932</v>
      </c>
      <c r="AE3613">
        <v>0</v>
      </c>
    </row>
    <row r="3614" spans="1:31" x14ac:dyDescent="0.25">
      <c r="A3614" t="s">
        <v>20797</v>
      </c>
      <c r="B3614" t="s">
        <v>20798</v>
      </c>
      <c r="C3614">
        <v>2014</v>
      </c>
      <c r="D3614" s="1">
        <v>41921</v>
      </c>
      <c r="E3614" t="s">
        <v>56</v>
      </c>
      <c r="F3614">
        <v>122</v>
      </c>
      <c r="G3614" t="s">
        <v>20799</v>
      </c>
      <c r="H3614" t="s">
        <v>175</v>
      </c>
      <c r="I3614" t="s">
        <v>6108</v>
      </c>
      <c r="J3614" t="s">
        <v>20800</v>
      </c>
      <c r="K3614" t="s">
        <v>6629</v>
      </c>
      <c r="L3614" t="s">
        <v>20801</v>
      </c>
      <c r="M3614" t="s">
        <v>20802</v>
      </c>
      <c r="N3614">
        <v>7.3</v>
      </c>
      <c r="O3614">
        <v>75009</v>
      </c>
      <c r="P3614" s="2">
        <v>22000000</v>
      </c>
      <c r="Q3614" s="2">
        <v>54240821</v>
      </c>
      <c r="R3614" s="2">
        <v>89514453</v>
      </c>
      <c r="S3614" s="2">
        <v>121755274</v>
      </c>
      <c r="T3614">
        <v>55</v>
      </c>
      <c r="U3614">
        <v>1.339794035767875</v>
      </c>
      <c r="V3614">
        <v>8.8381513344985618E-2</v>
      </c>
      <c r="W3614">
        <f>AVERAGE(U3614:V3614)</f>
        <v>0.71408777455643035</v>
      </c>
      <c r="X3614" s="4">
        <v>1.1482693009387863</v>
      </c>
      <c r="Y3614">
        <f>AVERAGE(W3614:X3614)</f>
        <v>0.93117853774760828</v>
      </c>
    </row>
    <row r="3615" spans="1:31" x14ac:dyDescent="0.25">
      <c r="A3615" t="s">
        <v>8752</v>
      </c>
      <c r="B3615" t="s">
        <v>8753</v>
      </c>
      <c r="C3615">
        <v>1988</v>
      </c>
      <c r="D3615" s="1">
        <v>32866</v>
      </c>
      <c r="E3615" t="s">
        <v>4598</v>
      </c>
      <c r="F3615">
        <v>69</v>
      </c>
      <c r="G3615" t="s">
        <v>4089</v>
      </c>
      <c r="H3615" t="s">
        <v>25</v>
      </c>
      <c r="I3615" t="s">
        <v>7455</v>
      </c>
      <c r="J3615" t="s">
        <v>8754</v>
      </c>
      <c r="K3615" t="s">
        <v>155</v>
      </c>
      <c r="L3615" t="s">
        <v>8755</v>
      </c>
      <c r="M3615" t="s">
        <v>8756</v>
      </c>
      <c r="N3615">
        <v>7.4</v>
      </c>
      <c r="O3615">
        <v>78406</v>
      </c>
      <c r="P3615" s="2">
        <v>12500000</v>
      </c>
      <c r="Q3615" s="2">
        <v>48092846</v>
      </c>
      <c r="R3615" s="2">
        <v>84576957</v>
      </c>
      <c r="S3615" s="2">
        <v>120169803</v>
      </c>
      <c r="T3615">
        <v>66</v>
      </c>
      <c r="U3615">
        <v>1.4190315768363135</v>
      </c>
      <c r="V3615">
        <v>0.70943451441744299</v>
      </c>
      <c r="W3615">
        <f>AVERAGE(U3615:V3615)</f>
        <v>1.0642330456268783</v>
      </c>
      <c r="X3615" s="4">
        <v>1.1310138189605936</v>
      </c>
      <c r="Y3615">
        <f>AVERAGE(W3615:X3615)</f>
        <v>1.0976234322937359</v>
      </c>
    </row>
    <row r="3616" spans="1:31" x14ac:dyDescent="0.25">
      <c r="A3616" t="s">
        <v>11530</v>
      </c>
      <c r="B3616" t="s">
        <v>11531</v>
      </c>
      <c r="C3616">
        <v>1997</v>
      </c>
      <c r="D3616" s="1">
        <v>35846</v>
      </c>
      <c r="E3616" t="s">
        <v>56</v>
      </c>
      <c r="F3616">
        <v>110</v>
      </c>
      <c r="G3616" t="s">
        <v>4089</v>
      </c>
      <c r="H3616" t="s">
        <v>25</v>
      </c>
      <c r="I3616" t="s">
        <v>7310</v>
      </c>
      <c r="J3616" t="s">
        <v>11532</v>
      </c>
      <c r="K3616" t="s">
        <v>9473</v>
      </c>
      <c r="L3616" t="s">
        <v>11533</v>
      </c>
      <c r="M3616" t="s">
        <v>11534</v>
      </c>
      <c r="N3616">
        <v>7.1</v>
      </c>
      <c r="O3616">
        <v>9042</v>
      </c>
      <c r="Q3616" s="2">
        <v>1995911</v>
      </c>
      <c r="R3616" s="2">
        <v>1995911</v>
      </c>
      <c r="S3616" s="2">
        <v>3991822</v>
      </c>
      <c r="U3616">
        <v>1.1813189536309987</v>
      </c>
      <c r="V3616" t="s">
        <v>22725</v>
      </c>
      <c r="W3616">
        <f>AVERAGE(U3616:V3616)</f>
        <v>1.1813189536309987</v>
      </c>
      <c r="X3616" s="4">
        <v>-0.13340984909029649</v>
      </c>
      <c r="Y3616">
        <f>AVERAGE(W3616:X3616)</f>
        <v>0.52395455227035115</v>
      </c>
      <c r="Z3616" t="s">
        <v>23529</v>
      </c>
      <c r="AA3616" t="s">
        <v>22731</v>
      </c>
      <c r="AB3616" t="s">
        <v>23530</v>
      </c>
      <c r="AC3616" t="s">
        <v>22725</v>
      </c>
      <c r="AD3616">
        <v>1954</v>
      </c>
      <c r="AE3616">
        <v>0</v>
      </c>
    </row>
    <row r="3617" spans="1:31" x14ac:dyDescent="0.25">
      <c r="A3617" t="s">
        <v>11501</v>
      </c>
      <c r="B3617" t="s">
        <v>11502</v>
      </c>
      <c r="C3617">
        <v>1997</v>
      </c>
      <c r="D3617" s="1">
        <v>35853</v>
      </c>
      <c r="E3617" t="s">
        <v>151</v>
      </c>
      <c r="F3617">
        <v>113</v>
      </c>
      <c r="G3617" t="s">
        <v>4089</v>
      </c>
      <c r="H3617" t="s">
        <v>25</v>
      </c>
      <c r="I3617" t="s">
        <v>9055</v>
      </c>
      <c r="J3617" t="s">
        <v>11503</v>
      </c>
      <c r="K3617" t="s">
        <v>155</v>
      </c>
      <c r="L3617" t="s">
        <v>11504</v>
      </c>
      <c r="M3617" t="s">
        <v>11505</v>
      </c>
      <c r="N3617">
        <v>7</v>
      </c>
      <c r="O3617">
        <v>18685</v>
      </c>
      <c r="Q3617" s="2">
        <v>5980578</v>
      </c>
      <c r="R3617" s="2">
        <v>16534578</v>
      </c>
      <c r="S3617" s="2">
        <v>22515156</v>
      </c>
      <c r="T3617">
        <v>75</v>
      </c>
      <c r="U3617">
        <v>1.1020814125625609</v>
      </c>
      <c r="V3617">
        <v>1.2175687880221808</v>
      </c>
      <c r="W3617">
        <f>AVERAGE(U3617:V3617)</f>
        <v>1.159825100292371</v>
      </c>
      <c r="X3617" s="4">
        <v>6.8188954049618347E-2</v>
      </c>
      <c r="Y3617">
        <f>AVERAGE(W3617:X3617)</f>
        <v>0.61400702717099465</v>
      </c>
      <c r="Z3617" t="s">
        <v>23616</v>
      </c>
      <c r="AA3617" t="s">
        <v>22731</v>
      </c>
      <c r="AB3617" t="s">
        <v>23617</v>
      </c>
      <c r="AC3617" t="s">
        <v>22725</v>
      </c>
      <c r="AD3617">
        <v>1959</v>
      </c>
      <c r="AE3617">
        <v>0</v>
      </c>
    </row>
    <row r="3618" spans="1:31" x14ac:dyDescent="0.25">
      <c r="A3618" t="s">
        <v>3241</v>
      </c>
      <c r="B3618" t="s">
        <v>3242</v>
      </c>
      <c r="C3618">
        <v>1956</v>
      </c>
      <c r="D3618" s="1">
        <v>20818</v>
      </c>
      <c r="E3618" t="s">
        <v>88</v>
      </c>
      <c r="F3618">
        <v>208</v>
      </c>
      <c r="G3618" t="s">
        <v>3243</v>
      </c>
      <c r="H3618" t="s">
        <v>3244</v>
      </c>
      <c r="I3618" t="s">
        <v>128</v>
      </c>
      <c r="J3618" t="s">
        <v>3245</v>
      </c>
      <c r="K3618" t="s">
        <v>2518</v>
      </c>
      <c r="L3618" t="s">
        <v>3246</v>
      </c>
      <c r="M3618" t="s">
        <v>3247</v>
      </c>
      <c r="N3618">
        <v>6.8</v>
      </c>
      <c r="O3618">
        <v>8863</v>
      </c>
      <c r="P3618" s="2">
        <v>6000000</v>
      </c>
      <c r="S3618" s="2"/>
      <c r="U3618">
        <v>0.94360633042568443</v>
      </c>
      <c r="V3618" t="s">
        <v>22725</v>
      </c>
      <c r="W3618">
        <f>AVERAGE(U3618:V3618)</f>
        <v>0.94360633042568443</v>
      </c>
      <c r="X3618" s="4"/>
      <c r="Y3618">
        <f>AVERAGE(W3618:X3618)</f>
        <v>0.94360633042568443</v>
      </c>
    </row>
    <row r="3619" spans="1:31" x14ac:dyDescent="0.25">
      <c r="A3619" t="s">
        <v>7793</v>
      </c>
      <c r="B3619" t="s">
        <v>7794</v>
      </c>
      <c r="C3619">
        <v>1984</v>
      </c>
      <c r="D3619" s="1">
        <v>30953</v>
      </c>
      <c r="E3619" t="s">
        <v>34</v>
      </c>
      <c r="F3619">
        <v>229</v>
      </c>
      <c r="G3619" t="s">
        <v>3243</v>
      </c>
      <c r="H3619" t="s">
        <v>414</v>
      </c>
      <c r="I3619" t="s">
        <v>3787</v>
      </c>
      <c r="J3619" t="s">
        <v>7795</v>
      </c>
      <c r="K3619" t="s">
        <v>7151</v>
      </c>
      <c r="L3619" t="s">
        <v>7796</v>
      </c>
      <c r="M3619" t="s">
        <v>7797</v>
      </c>
      <c r="N3619">
        <v>8.4</v>
      </c>
      <c r="O3619">
        <v>302317</v>
      </c>
      <c r="P3619" s="2">
        <v>30000000</v>
      </c>
      <c r="Q3619" s="2">
        <v>5321508</v>
      </c>
      <c r="R3619" s="2">
        <v>5472914</v>
      </c>
      <c r="S3619" s="2">
        <v>-19205578</v>
      </c>
      <c r="U3619">
        <v>2.2114069875206943</v>
      </c>
      <c r="V3619" t="s">
        <v>22725</v>
      </c>
      <c r="W3619">
        <f>AVERAGE(U3619:V3619)</f>
        <v>2.2114069875206943</v>
      </c>
      <c r="X3619" s="4">
        <v>-0.38587887415661876</v>
      </c>
      <c r="Y3619">
        <f>AVERAGE(W3619:X3619)</f>
        <v>0.91276405668203775</v>
      </c>
    </row>
    <row r="3620" spans="1:31" x14ac:dyDescent="0.25">
      <c r="A3620" t="s">
        <v>13264</v>
      </c>
      <c r="B3620" t="s">
        <v>1042</v>
      </c>
      <c r="C3620">
        <v>2002</v>
      </c>
      <c r="D3620" s="1">
        <v>37645</v>
      </c>
      <c r="E3620" t="s">
        <v>34</v>
      </c>
      <c r="F3620">
        <v>167</v>
      </c>
      <c r="G3620" t="s">
        <v>3243</v>
      </c>
      <c r="H3620" t="s">
        <v>13265</v>
      </c>
      <c r="I3620" t="s">
        <v>4981</v>
      </c>
      <c r="J3620" t="s">
        <v>13266</v>
      </c>
      <c r="K3620" t="s">
        <v>8275</v>
      </c>
      <c r="L3620" t="s">
        <v>13267</v>
      </c>
      <c r="M3620" t="s">
        <v>13268</v>
      </c>
      <c r="N3620">
        <v>7.5</v>
      </c>
      <c r="O3620">
        <v>396984</v>
      </c>
      <c r="P3620" s="2">
        <v>100000000</v>
      </c>
      <c r="Q3620" s="2">
        <v>77812000</v>
      </c>
      <c r="R3620" s="2">
        <v>193772504</v>
      </c>
      <c r="S3620" s="2">
        <v>171584504</v>
      </c>
      <c r="T3620">
        <v>72</v>
      </c>
      <c r="U3620">
        <v>1.4982691179047514</v>
      </c>
      <c r="V3620">
        <v>1.0481906968206014</v>
      </c>
      <c r="W3620">
        <f>AVERAGE(U3620:V3620)</f>
        <v>1.2732299073626763</v>
      </c>
      <c r="X3620" s="4">
        <v>1.690585988063444</v>
      </c>
      <c r="Y3620">
        <f>AVERAGE(W3620:X3620)</f>
        <v>1.4819079477130601</v>
      </c>
    </row>
    <row r="3621" spans="1:31" x14ac:dyDescent="0.25">
      <c r="A3621" t="s">
        <v>16671</v>
      </c>
      <c r="B3621" t="s">
        <v>16672</v>
      </c>
      <c r="C3621">
        <v>2009</v>
      </c>
      <c r="D3621" s="1">
        <v>39946</v>
      </c>
      <c r="E3621" t="s">
        <v>5921</v>
      </c>
      <c r="F3621">
        <v>138</v>
      </c>
      <c r="G3621" t="s">
        <v>3243</v>
      </c>
      <c r="H3621" t="s">
        <v>16673</v>
      </c>
      <c r="I3621" t="s">
        <v>6404</v>
      </c>
      <c r="J3621" t="s">
        <v>16674</v>
      </c>
      <c r="K3621" t="s">
        <v>336</v>
      </c>
      <c r="L3621" t="s">
        <v>16675</v>
      </c>
      <c r="M3621" t="s">
        <v>16676</v>
      </c>
      <c r="N3621">
        <v>6.7</v>
      </c>
      <c r="O3621">
        <v>267880</v>
      </c>
      <c r="P3621" s="2">
        <v>150000000</v>
      </c>
      <c r="Q3621" s="2">
        <v>133375846</v>
      </c>
      <c r="R3621" s="2">
        <v>485930816</v>
      </c>
      <c r="S3621" s="2">
        <v>469306662</v>
      </c>
      <c r="T3621">
        <v>48</v>
      </c>
      <c r="U3621">
        <v>0.8643687893572467</v>
      </c>
      <c r="V3621">
        <v>-0.3068340327920327</v>
      </c>
      <c r="W3621">
        <f>AVERAGE(U3621:V3621)</f>
        <v>0.278767378282607</v>
      </c>
      <c r="X3621" s="4">
        <v>4.9308466625744485</v>
      </c>
      <c r="Y3621">
        <f>AVERAGE(W3621:X3621)</f>
        <v>2.6048070204285279</v>
      </c>
    </row>
    <row r="3622" spans="1:31" x14ac:dyDescent="0.25">
      <c r="A3622" t="s">
        <v>6568</v>
      </c>
      <c r="B3622" t="s">
        <v>6569</v>
      </c>
      <c r="C3622">
        <v>1978</v>
      </c>
      <c r="D3622" s="1">
        <v>28735</v>
      </c>
      <c r="E3622" t="s">
        <v>3277</v>
      </c>
      <c r="F3622">
        <v>127</v>
      </c>
      <c r="G3622" t="s">
        <v>3243</v>
      </c>
      <c r="H3622" t="s">
        <v>271</v>
      </c>
      <c r="I3622" t="s">
        <v>4922</v>
      </c>
      <c r="J3622" t="s">
        <v>4922</v>
      </c>
      <c r="K3622" t="s">
        <v>6570</v>
      </c>
      <c r="L3622" t="s">
        <v>6571</v>
      </c>
      <c r="M3622" t="s">
        <v>6572</v>
      </c>
      <c r="N3622">
        <v>7.9</v>
      </c>
      <c r="O3622">
        <v>109220</v>
      </c>
      <c r="P3622" s="2">
        <v>650000</v>
      </c>
      <c r="S3622" s="2"/>
      <c r="T3622">
        <v>71</v>
      </c>
      <c r="U3622">
        <v>1.815219282178504</v>
      </c>
      <c r="V3622">
        <v>0.99173133308674177</v>
      </c>
      <c r="W3622">
        <f>AVERAGE(U3622:V3622)</f>
        <v>1.403475307632623</v>
      </c>
      <c r="X3622" s="4"/>
      <c r="Y3622">
        <f>AVERAGE(W3622:X3622)</f>
        <v>1.403475307632623</v>
      </c>
      <c r="Z3622" t="s">
        <v>23190</v>
      </c>
      <c r="AA3622" t="s">
        <v>22731</v>
      </c>
      <c r="AB3622" t="s">
        <v>5131</v>
      </c>
      <c r="AC3622" t="s">
        <v>22725</v>
      </c>
      <c r="AD3622">
        <v>1940</v>
      </c>
      <c r="AE3622">
        <v>0</v>
      </c>
    </row>
    <row r="3623" spans="1:31" x14ac:dyDescent="0.25">
      <c r="A3623" t="s">
        <v>14341</v>
      </c>
      <c r="B3623" t="s">
        <v>14342</v>
      </c>
      <c r="C3623">
        <v>2003</v>
      </c>
      <c r="D3623" s="1">
        <v>38114</v>
      </c>
      <c r="E3623" t="s">
        <v>71</v>
      </c>
      <c r="F3623">
        <v>113</v>
      </c>
      <c r="G3623" t="s">
        <v>3243</v>
      </c>
      <c r="H3623" t="s">
        <v>14343</v>
      </c>
      <c r="I3623" t="s">
        <v>11414</v>
      </c>
      <c r="J3623" t="s">
        <v>14344</v>
      </c>
      <c r="K3623" t="s">
        <v>7857</v>
      </c>
      <c r="L3623" t="s">
        <v>14345</v>
      </c>
      <c r="M3623" t="s">
        <v>14346</v>
      </c>
      <c r="N3623">
        <v>6.8</v>
      </c>
      <c r="O3623">
        <v>46445</v>
      </c>
      <c r="P3623" s="2">
        <v>18000000</v>
      </c>
      <c r="Q3623" s="2">
        <v>43610723</v>
      </c>
      <c r="R3623" s="2">
        <v>58878723</v>
      </c>
      <c r="S3623" s="2">
        <v>84489446</v>
      </c>
      <c r="T3623">
        <v>52</v>
      </c>
      <c r="U3623">
        <v>0.94360633042568443</v>
      </c>
      <c r="V3623">
        <v>-8.0996577856593643E-2</v>
      </c>
      <c r="W3623">
        <f>AVERAGE(U3623:V3623)</f>
        <v>0.43130487628454539</v>
      </c>
      <c r="X3623" s="4">
        <v>0.74268646564477669</v>
      </c>
      <c r="Y3623">
        <f>AVERAGE(W3623:X3623)</f>
        <v>0.5869956709646611</v>
      </c>
      <c r="Z3623" t="s">
        <v>23706</v>
      </c>
      <c r="AA3623" t="s">
        <v>22731</v>
      </c>
      <c r="AB3623" t="s">
        <v>23707</v>
      </c>
      <c r="AC3623" t="s">
        <v>23708</v>
      </c>
      <c r="AD3623">
        <v>1972</v>
      </c>
      <c r="AE3623">
        <v>0</v>
      </c>
    </row>
    <row r="3624" spans="1:31" x14ac:dyDescent="0.25">
      <c r="A3624" t="s">
        <v>10042</v>
      </c>
      <c r="B3624" t="s">
        <v>10043</v>
      </c>
      <c r="C3624">
        <v>1993</v>
      </c>
      <c r="D3624" s="1">
        <v>34271</v>
      </c>
      <c r="E3624" t="s">
        <v>564</v>
      </c>
      <c r="F3624">
        <v>113</v>
      </c>
      <c r="G3624" t="s">
        <v>5940</v>
      </c>
      <c r="H3624" t="s">
        <v>25</v>
      </c>
      <c r="I3624" t="s">
        <v>8220</v>
      </c>
      <c r="J3624" t="s">
        <v>10044</v>
      </c>
      <c r="K3624" t="s">
        <v>6681</v>
      </c>
      <c r="L3624" t="s">
        <v>10045</v>
      </c>
      <c r="M3624" t="s">
        <v>10046</v>
      </c>
      <c r="N3624">
        <v>6.4</v>
      </c>
      <c r="O3624">
        <v>117604</v>
      </c>
      <c r="P3624" s="2">
        <v>70000000</v>
      </c>
      <c r="Q3624" s="2">
        <v>84049211</v>
      </c>
      <c r="R3624" s="2">
        <v>255000211</v>
      </c>
      <c r="S3624" s="2">
        <v>269049422</v>
      </c>
      <c r="T3624">
        <v>60</v>
      </c>
      <c r="U3624">
        <v>0.62665616615193254</v>
      </c>
      <c r="V3624">
        <v>0.37067833201428441</v>
      </c>
      <c r="W3624">
        <f>AVERAGE(U3624:V3624)</f>
        <v>0.49866724908310844</v>
      </c>
      <c r="X3624" s="4">
        <v>2.7513459364037343</v>
      </c>
      <c r="Y3624">
        <f>AVERAGE(W3624:X3624)</f>
        <v>1.6250065927434214</v>
      </c>
      <c r="Z3624" t="s">
        <v>23231</v>
      </c>
      <c r="AA3624" t="s">
        <v>22731</v>
      </c>
      <c r="AB3624" t="s">
        <v>23232</v>
      </c>
      <c r="AC3624" t="s">
        <v>22725</v>
      </c>
      <c r="AD3624">
        <v>1949</v>
      </c>
      <c r="AE3624">
        <v>0</v>
      </c>
    </row>
    <row r="3625" spans="1:31" x14ac:dyDescent="0.25">
      <c r="A3625" t="s">
        <v>21535</v>
      </c>
      <c r="B3625" t="s">
        <v>21536</v>
      </c>
      <c r="C3625">
        <v>2017</v>
      </c>
      <c r="D3625" s="1">
        <v>42810</v>
      </c>
      <c r="E3625" t="s">
        <v>3218</v>
      </c>
      <c r="F3625">
        <v>122</v>
      </c>
      <c r="G3625" t="s">
        <v>21537</v>
      </c>
      <c r="H3625" t="s">
        <v>3244</v>
      </c>
      <c r="I3625" t="s">
        <v>21538</v>
      </c>
      <c r="J3625" t="s">
        <v>21539</v>
      </c>
      <c r="K3625" t="s">
        <v>12082</v>
      </c>
      <c r="L3625" t="s">
        <v>21540</v>
      </c>
      <c r="M3625" t="s">
        <v>21541</v>
      </c>
      <c r="N3625">
        <v>7.5</v>
      </c>
      <c r="O3625">
        <v>352050</v>
      </c>
      <c r="P3625" s="2">
        <v>40000000</v>
      </c>
      <c r="Q3625" s="2">
        <v>92029184</v>
      </c>
      <c r="R3625" s="2">
        <v>173418558</v>
      </c>
      <c r="S3625" s="2">
        <v>225447742</v>
      </c>
      <c r="T3625">
        <v>75</v>
      </c>
      <c r="U3625">
        <v>1.4982691179047514</v>
      </c>
      <c r="V3625">
        <v>1.2175687880221808</v>
      </c>
      <c r="W3625">
        <f>AVERAGE(U3625:V3625)</f>
        <v>1.3579189529634661</v>
      </c>
      <c r="X3625" s="4">
        <v>2.2768068225007205</v>
      </c>
      <c r="Y3625">
        <f>AVERAGE(W3625:X3625)</f>
        <v>1.8173628877320933</v>
      </c>
      <c r="Z3625" t="s">
        <v>24209</v>
      </c>
      <c r="AA3625" t="s">
        <v>22731</v>
      </c>
      <c r="AB3625" t="s">
        <v>24210</v>
      </c>
      <c r="AC3625" t="s">
        <v>24211</v>
      </c>
      <c r="AD3625">
        <v>1976</v>
      </c>
      <c r="AE3625">
        <v>0</v>
      </c>
    </row>
    <row r="3626" spans="1:31" x14ac:dyDescent="0.25">
      <c r="A3626" t="s">
        <v>12651</v>
      </c>
      <c r="B3626" t="s">
        <v>12652</v>
      </c>
      <c r="C3626">
        <v>2003</v>
      </c>
      <c r="D3626" s="1">
        <v>38030</v>
      </c>
      <c r="E3626" t="s">
        <v>44</v>
      </c>
      <c r="F3626">
        <v>154</v>
      </c>
      <c r="G3626" t="s">
        <v>12653</v>
      </c>
      <c r="H3626" t="s">
        <v>25</v>
      </c>
      <c r="I3626" t="s">
        <v>10195</v>
      </c>
      <c r="J3626" t="s">
        <v>12654</v>
      </c>
      <c r="K3626" t="s">
        <v>8275</v>
      </c>
      <c r="L3626" t="s">
        <v>12655</v>
      </c>
      <c r="M3626" t="s">
        <v>12656</v>
      </c>
      <c r="N3626">
        <v>7.2</v>
      </c>
      <c r="O3626">
        <v>138013</v>
      </c>
      <c r="P3626" s="2">
        <v>79000000</v>
      </c>
      <c r="Q3626" s="2">
        <v>95636509</v>
      </c>
      <c r="R3626" s="2">
        <v>173013509</v>
      </c>
      <c r="S3626" s="2">
        <v>189650018</v>
      </c>
      <c r="T3626">
        <v>73</v>
      </c>
      <c r="U3626">
        <v>1.2605564946994372</v>
      </c>
      <c r="V3626">
        <v>1.1046500605544611</v>
      </c>
      <c r="W3626">
        <f>AVERAGE(U3626:V3626)</f>
        <v>1.1826032776269493</v>
      </c>
      <c r="X3626" s="4">
        <v>1.8872021048223047</v>
      </c>
      <c r="Y3626">
        <f>AVERAGE(W3626:X3626)</f>
        <v>1.5349026912246271</v>
      </c>
    </row>
    <row r="3627" spans="1:31" x14ac:dyDescent="0.25">
      <c r="A3627" t="s">
        <v>21896</v>
      </c>
      <c r="B3627" t="s">
        <v>21897</v>
      </c>
      <c r="C3627">
        <v>2017</v>
      </c>
      <c r="D3627" s="1">
        <v>43104</v>
      </c>
      <c r="E3627" t="s">
        <v>20</v>
      </c>
      <c r="F3627">
        <v>132</v>
      </c>
      <c r="G3627" t="s">
        <v>21898</v>
      </c>
      <c r="H3627" t="s">
        <v>4428</v>
      </c>
      <c r="I3627" t="s">
        <v>6390</v>
      </c>
      <c r="J3627" t="s">
        <v>21899</v>
      </c>
      <c r="K3627" t="s">
        <v>19992</v>
      </c>
      <c r="L3627" t="s">
        <v>21900</v>
      </c>
      <c r="M3627" t="s">
        <v>21901</v>
      </c>
      <c r="N3627">
        <v>6.8</v>
      </c>
      <c r="O3627">
        <v>71290</v>
      </c>
      <c r="P3627" s="2">
        <v>50000000</v>
      </c>
      <c r="Q3627" s="2">
        <v>25113707</v>
      </c>
      <c r="R3627" s="2">
        <v>56996304</v>
      </c>
      <c r="S3627" s="2">
        <v>32110011</v>
      </c>
      <c r="T3627">
        <v>72</v>
      </c>
      <c r="U3627">
        <v>0.94360633042568443</v>
      </c>
      <c r="V3627">
        <v>1.0481906968206014</v>
      </c>
      <c r="W3627">
        <f>AVERAGE(U3627:V3627)</f>
        <v>0.99589851362314286</v>
      </c>
      <c r="X3627" s="4">
        <v>0.17261460897227035</v>
      </c>
      <c r="Y3627">
        <f>AVERAGE(W3627:X3627)</f>
        <v>0.58425656129770664</v>
      </c>
    </row>
    <row r="3628" spans="1:31" x14ac:dyDescent="0.25">
      <c r="A3628" t="s">
        <v>3151</v>
      </c>
      <c r="B3628" t="s">
        <v>3152</v>
      </c>
      <c r="C3628">
        <v>1956</v>
      </c>
      <c r="D3628" s="1">
        <v>20810</v>
      </c>
      <c r="E3628" t="s">
        <v>65</v>
      </c>
      <c r="F3628">
        <v>98</v>
      </c>
      <c r="G3628" t="s">
        <v>3153</v>
      </c>
      <c r="H3628" t="s">
        <v>25</v>
      </c>
      <c r="I3628" t="s">
        <v>1610</v>
      </c>
      <c r="J3628" t="s">
        <v>3154</v>
      </c>
      <c r="K3628" t="s">
        <v>193</v>
      </c>
      <c r="L3628" t="s">
        <v>3155</v>
      </c>
      <c r="M3628" t="s">
        <v>3156</v>
      </c>
      <c r="N3628">
        <v>7.6</v>
      </c>
      <c r="O3628">
        <v>44412</v>
      </c>
      <c r="P3628" s="2">
        <v>1900000</v>
      </c>
      <c r="S3628" s="2"/>
      <c r="U3628">
        <v>1.5775066589731892</v>
      </c>
      <c r="V3628" t="s">
        <v>22725</v>
      </c>
      <c r="W3628">
        <f>AVERAGE(U3628:V3628)</f>
        <v>1.5775066589731892</v>
      </c>
      <c r="X3628" s="4"/>
      <c r="Y3628">
        <f>AVERAGE(W3628:X3628)</f>
        <v>1.5775066589731892</v>
      </c>
    </row>
    <row r="3629" spans="1:31" x14ac:dyDescent="0.25">
      <c r="A3629" t="s">
        <v>10643</v>
      </c>
      <c r="B3629" t="s">
        <v>10644</v>
      </c>
      <c r="C3629">
        <v>1994</v>
      </c>
      <c r="D3629" s="1">
        <v>34718</v>
      </c>
      <c r="E3629" t="s">
        <v>2273</v>
      </c>
      <c r="F3629">
        <v>99</v>
      </c>
      <c r="G3629" t="s">
        <v>3153</v>
      </c>
      <c r="H3629" t="s">
        <v>25</v>
      </c>
      <c r="I3629" t="s">
        <v>5471</v>
      </c>
      <c r="J3629" t="s">
        <v>10645</v>
      </c>
      <c r="K3629" t="s">
        <v>9625</v>
      </c>
      <c r="L3629" t="s">
        <v>10646</v>
      </c>
      <c r="M3629" t="s">
        <v>10647</v>
      </c>
      <c r="N3629">
        <v>5.9</v>
      </c>
      <c r="O3629">
        <v>54690</v>
      </c>
      <c r="P3629" s="2">
        <v>27000000</v>
      </c>
      <c r="Q3629" s="2">
        <v>44853581</v>
      </c>
      <c r="R3629" s="2">
        <v>101646581</v>
      </c>
      <c r="S3629" s="2">
        <v>119500162</v>
      </c>
      <c r="T3629">
        <v>48</v>
      </c>
      <c r="U3629">
        <v>0.23046846080974201</v>
      </c>
      <c r="V3629">
        <v>-0.3068340327920327</v>
      </c>
      <c r="W3629">
        <f>AVERAGE(U3629:V3629)</f>
        <v>-3.8182785991145343E-2</v>
      </c>
      <c r="X3629" s="4">
        <v>1.1237257776105096</v>
      </c>
      <c r="Y3629">
        <f>AVERAGE(W3629:X3629)</f>
        <v>0.54277149580968209</v>
      </c>
    </row>
    <row r="3630" spans="1:31" x14ac:dyDescent="0.25">
      <c r="A3630" t="s">
        <v>13100</v>
      </c>
      <c r="B3630" t="s">
        <v>13101</v>
      </c>
      <c r="C3630">
        <v>1956</v>
      </c>
      <c r="D3630" s="1">
        <v>21006</v>
      </c>
      <c r="E3630" t="s">
        <v>1185</v>
      </c>
      <c r="F3630">
        <v>80</v>
      </c>
      <c r="G3630" t="s">
        <v>3153</v>
      </c>
      <c r="H3630" t="s">
        <v>1443</v>
      </c>
      <c r="I3630" t="s">
        <v>13102</v>
      </c>
      <c r="J3630" t="s">
        <v>3317</v>
      </c>
      <c r="K3630" t="s">
        <v>1075</v>
      </c>
      <c r="L3630" t="s">
        <v>13103</v>
      </c>
      <c r="M3630" t="s">
        <v>13104</v>
      </c>
      <c r="N3630">
        <v>6.5</v>
      </c>
      <c r="O3630">
        <v>6879</v>
      </c>
      <c r="P3630" s="2">
        <v>650000</v>
      </c>
      <c r="S3630" s="2"/>
      <c r="T3630">
        <v>60</v>
      </c>
      <c r="U3630">
        <v>0.70589370722037037</v>
      </c>
      <c r="V3630">
        <v>0.37067833201428441</v>
      </c>
      <c r="W3630">
        <f>AVERAGE(U3630:V3630)</f>
        <v>0.53828601961732736</v>
      </c>
      <c r="X3630" s="4"/>
      <c r="Y3630">
        <f>AVERAGE(W3630:X3630)</f>
        <v>0.53828601961732736</v>
      </c>
    </row>
    <row r="3631" spans="1:31" x14ac:dyDescent="0.25">
      <c r="A3631" t="s">
        <v>16788</v>
      </c>
      <c r="B3631" t="s">
        <v>2886</v>
      </c>
      <c r="C3631">
        <v>2014</v>
      </c>
      <c r="D3631" s="1">
        <v>41774</v>
      </c>
      <c r="E3631" t="s">
        <v>65</v>
      </c>
      <c r="F3631">
        <v>123</v>
      </c>
      <c r="G3631" t="s">
        <v>3153</v>
      </c>
      <c r="H3631" t="s">
        <v>1443</v>
      </c>
      <c r="I3631" t="s">
        <v>16789</v>
      </c>
      <c r="J3631" t="s">
        <v>16790</v>
      </c>
      <c r="K3631" t="s">
        <v>186</v>
      </c>
      <c r="L3631" t="s">
        <v>16791</v>
      </c>
      <c r="M3631" t="s">
        <v>16792</v>
      </c>
      <c r="N3631">
        <v>6.4</v>
      </c>
      <c r="O3631">
        <v>369814</v>
      </c>
      <c r="P3631" s="2">
        <v>160000000</v>
      </c>
      <c r="Q3631" s="2">
        <v>200676069</v>
      </c>
      <c r="R3631" s="2">
        <v>524976069</v>
      </c>
      <c r="S3631" s="2">
        <v>565652138</v>
      </c>
      <c r="T3631">
        <v>62</v>
      </c>
      <c r="U3631">
        <v>0.62665616615193254</v>
      </c>
      <c r="V3631">
        <v>0.48359705948200393</v>
      </c>
      <c r="W3631">
        <f>AVERAGE(U3631:V3631)</f>
        <v>0.55512661281696829</v>
      </c>
      <c r="X3631" s="4">
        <v>5.9794231580123318</v>
      </c>
      <c r="Y3631">
        <f>AVERAGE(W3631:X3631)</f>
        <v>3.2672748854146501</v>
      </c>
    </row>
    <row r="3632" spans="1:31" x14ac:dyDescent="0.25">
      <c r="A3632" t="s">
        <v>17275</v>
      </c>
      <c r="B3632" t="s">
        <v>17276</v>
      </c>
      <c r="C3632">
        <v>2009</v>
      </c>
      <c r="D3632" s="1">
        <v>39920</v>
      </c>
      <c r="E3632" t="s">
        <v>2410</v>
      </c>
      <c r="F3632">
        <v>107</v>
      </c>
      <c r="G3632" t="s">
        <v>3153</v>
      </c>
      <c r="H3632" t="s">
        <v>271</v>
      </c>
      <c r="I3632" t="s">
        <v>13808</v>
      </c>
      <c r="J3632" t="s">
        <v>17277</v>
      </c>
      <c r="K3632" t="s">
        <v>155</v>
      </c>
      <c r="L3632" t="s">
        <v>17278</v>
      </c>
      <c r="M3632" t="s">
        <v>17279</v>
      </c>
      <c r="N3632">
        <v>6.6</v>
      </c>
      <c r="O3632">
        <v>257872</v>
      </c>
      <c r="P3632" s="2">
        <v>85000000</v>
      </c>
      <c r="Q3632" s="2">
        <v>155064265</v>
      </c>
      <c r="R3632" s="2">
        <v>360364265</v>
      </c>
      <c r="S3632" s="2">
        <v>430428530</v>
      </c>
      <c r="T3632">
        <v>46</v>
      </c>
      <c r="U3632">
        <v>0.78513124828880809</v>
      </c>
      <c r="V3632">
        <v>-0.41975276025975217</v>
      </c>
      <c r="W3632">
        <f>AVERAGE(U3632:V3632)</f>
        <v>0.18268924401452796</v>
      </c>
      <c r="X3632" s="4">
        <v>4.507716308205433</v>
      </c>
      <c r="Y3632">
        <f>AVERAGE(W3632:X3632)</f>
        <v>2.3452027761099803</v>
      </c>
    </row>
    <row r="3633" spans="1:31" x14ac:dyDescent="0.25">
      <c r="A3633" t="s">
        <v>17810</v>
      </c>
      <c r="B3633" t="s">
        <v>17811</v>
      </c>
      <c r="C3633">
        <v>2012</v>
      </c>
      <c r="D3633" s="1">
        <v>41159</v>
      </c>
      <c r="E3633" t="s">
        <v>564</v>
      </c>
      <c r="F3633">
        <v>135</v>
      </c>
      <c r="G3633" t="s">
        <v>3153</v>
      </c>
      <c r="H3633" t="s">
        <v>17812</v>
      </c>
      <c r="I3633" t="s">
        <v>9757</v>
      </c>
      <c r="J3633" t="s">
        <v>17813</v>
      </c>
      <c r="K3633" t="s">
        <v>155</v>
      </c>
      <c r="L3633" t="s">
        <v>17814</v>
      </c>
      <c r="M3633" t="s">
        <v>17815</v>
      </c>
      <c r="N3633">
        <v>6.7</v>
      </c>
      <c r="O3633">
        <v>280665</v>
      </c>
      <c r="P3633" s="2">
        <v>125000000</v>
      </c>
      <c r="Q3633" s="2">
        <v>113203870</v>
      </c>
      <c r="R3633" s="2">
        <v>276144750</v>
      </c>
      <c r="S3633" s="2">
        <v>264348620</v>
      </c>
      <c r="T3633">
        <v>61</v>
      </c>
      <c r="U3633">
        <v>0.8643687893572467</v>
      </c>
      <c r="V3633">
        <v>0.42713769574814414</v>
      </c>
      <c r="W3633">
        <f>AVERAGE(U3633:V3633)</f>
        <v>0.64575324255269539</v>
      </c>
      <c r="X3633" s="4">
        <v>2.7001847330805249</v>
      </c>
      <c r="Y3633">
        <f>AVERAGE(W3633:X3633)</f>
        <v>1.6729689878166101</v>
      </c>
    </row>
    <row r="3634" spans="1:31" x14ac:dyDescent="0.25">
      <c r="A3634" t="s">
        <v>17891</v>
      </c>
      <c r="B3634" t="s">
        <v>17892</v>
      </c>
      <c r="C3634">
        <v>2018</v>
      </c>
      <c r="D3634" s="1">
        <v>43404</v>
      </c>
      <c r="E3634" t="s">
        <v>86</v>
      </c>
      <c r="F3634">
        <v>141</v>
      </c>
      <c r="G3634" t="s">
        <v>3153</v>
      </c>
      <c r="H3634" t="s">
        <v>25</v>
      </c>
      <c r="I3634" t="s">
        <v>17893</v>
      </c>
      <c r="J3634" t="s">
        <v>17894</v>
      </c>
      <c r="K3634" t="s">
        <v>155</v>
      </c>
      <c r="L3634" t="s">
        <v>17895</v>
      </c>
      <c r="M3634" t="s">
        <v>17896</v>
      </c>
      <c r="N3634">
        <v>7.3</v>
      </c>
      <c r="O3634">
        <v>159476</v>
      </c>
      <c r="P3634" s="2">
        <v>59000000</v>
      </c>
      <c r="Q3634" s="2">
        <v>44936545</v>
      </c>
      <c r="R3634" s="2">
        <v>105697415</v>
      </c>
      <c r="S3634" s="2">
        <v>91633960</v>
      </c>
      <c r="T3634">
        <v>84</v>
      </c>
      <c r="U3634">
        <v>1.339794035767875</v>
      </c>
      <c r="V3634">
        <v>1.7257030616269187</v>
      </c>
      <c r="W3634">
        <f>AVERAGE(U3634:V3634)</f>
        <v>1.5327485486973969</v>
      </c>
      <c r="X3634" s="4">
        <v>0.820443821389502</v>
      </c>
      <c r="Y3634">
        <f>AVERAGE(W3634:X3634)</f>
        <v>1.1765961850434494</v>
      </c>
    </row>
    <row r="3635" spans="1:31" x14ac:dyDescent="0.25">
      <c r="A3635" t="s">
        <v>21388</v>
      </c>
      <c r="B3635" t="s">
        <v>21389</v>
      </c>
      <c r="C3635">
        <v>2016</v>
      </c>
      <c r="D3635" s="1">
        <v>42579</v>
      </c>
      <c r="E3635" t="s">
        <v>1185</v>
      </c>
      <c r="F3635">
        <v>108</v>
      </c>
      <c r="G3635" t="s">
        <v>3153</v>
      </c>
      <c r="H3635" t="s">
        <v>21390</v>
      </c>
      <c r="I3635" t="s">
        <v>17153</v>
      </c>
      <c r="J3635" t="s">
        <v>17153</v>
      </c>
      <c r="K3635" t="s">
        <v>155</v>
      </c>
      <c r="L3635" t="s">
        <v>21391</v>
      </c>
      <c r="M3635" t="s">
        <v>21392</v>
      </c>
      <c r="N3635">
        <v>6</v>
      </c>
      <c r="O3635">
        <v>87759</v>
      </c>
      <c r="P3635" s="2">
        <v>10000000</v>
      </c>
      <c r="Q3635" s="2">
        <v>79213375</v>
      </c>
      <c r="R3635" s="2">
        <v>118587880</v>
      </c>
      <c r="S3635" s="2">
        <v>187801255</v>
      </c>
      <c r="T3635">
        <v>55</v>
      </c>
      <c r="U3635">
        <v>0.30970600187817982</v>
      </c>
      <c r="V3635">
        <v>8.8381513344985618E-2</v>
      </c>
      <c r="W3635">
        <f>AVERAGE(U3635:V3635)</f>
        <v>0.19904375761158272</v>
      </c>
      <c r="X3635" s="4">
        <v>1.8670810829755162</v>
      </c>
      <c r="Y3635">
        <f>AVERAGE(W3635:X3635)</f>
        <v>1.0330624202935494</v>
      </c>
    </row>
    <row r="3636" spans="1:31" x14ac:dyDescent="0.25">
      <c r="A3636" t="s">
        <v>17987</v>
      </c>
      <c r="B3636" t="s">
        <v>17988</v>
      </c>
      <c r="C3636">
        <v>2009</v>
      </c>
      <c r="D3636" s="1">
        <v>40256</v>
      </c>
      <c r="E3636" t="s">
        <v>71</v>
      </c>
      <c r="F3636">
        <v>121</v>
      </c>
      <c r="G3636" t="s">
        <v>3153</v>
      </c>
      <c r="H3636" t="s">
        <v>175</v>
      </c>
      <c r="I3636" t="s">
        <v>12124</v>
      </c>
      <c r="J3636" t="s">
        <v>12124</v>
      </c>
      <c r="K3636" t="s">
        <v>155</v>
      </c>
      <c r="L3636" t="s">
        <v>17989</v>
      </c>
      <c r="M3636" t="s">
        <v>17990</v>
      </c>
      <c r="N3636">
        <v>6.5</v>
      </c>
      <c r="O3636">
        <v>84674</v>
      </c>
      <c r="P3636" s="2">
        <v>85000000</v>
      </c>
      <c r="Q3636" s="2">
        <v>112735375</v>
      </c>
      <c r="R3636" s="2">
        <v>219103655</v>
      </c>
      <c r="S3636" s="2">
        <v>246839030</v>
      </c>
      <c r="T3636">
        <v>57</v>
      </c>
      <c r="U3636">
        <v>0.70589370722037037</v>
      </c>
      <c r="V3636">
        <v>0.20130024081270514</v>
      </c>
      <c r="W3636">
        <f>AVERAGE(U3636:V3636)</f>
        <v>0.45359697401653776</v>
      </c>
      <c r="X3636" s="4">
        <v>2.5096190181033711</v>
      </c>
      <c r="Y3636">
        <f>AVERAGE(W3636:X3636)</f>
        <v>1.4816079960599544</v>
      </c>
      <c r="Z3636" t="s">
        <v>23415</v>
      </c>
      <c r="AA3636" t="s">
        <v>22731</v>
      </c>
      <c r="AB3636" t="s">
        <v>23416</v>
      </c>
      <c r="AC3636" t="s">
        <v>22725</v>
      </c>
      <c r="AD3636">
        <v>1957</v>
      </c>
      <c r="AE3636">
        <v>0</v>
      </c>
    </row>
    <row r="3637" spans="1:31" x14ac:dyDescent="0.25">
      <c r="A3637" t="s">
        <v>15161</v>
      </c>
      <c r="B3637" t="s">
        <v>15162</v>
      </c>
      <c r="C3637">
        <v>2004</v>
      </c>
      <c r="D3637" s="1">
        <v>38357</v>
      </c>
      <c r="E3637" t="s">
        <v>385</v>
      </c>
      <c r="F3637">
        <v>91</v>
      </c>
      <c r="G3637" t="s">
        <v>3153</v>
      </c>
      <c r="H3637" t="s">
        <v>1443</v>
      </c>
      <c r="I3637" t="s">
        <v>14376</v>
      </c>
      <c r="J3637" t="s">
        <v>15163</v>
      </c>
      <c r="K3637" t="s">
        <v>336</v>
      </c>
      <c r="L3637" t="s">
        <v>15164</v>
      </c>
      <c r="M3637" t="s">
        <v>15165</v>
      </c>
      <c r="N3637">
        <v>5.9</v>
      </c>
      <c r="O3637">
        <v>137206</v>
      </c>
      <c r="P3637" s="2">
        <v>10000000</v>
      </c>
      <c r="Q3637" s="2">
        <v>110359362</v>
      </c>
      <c r="R3637" s="2">
        <v>187281115</v>
      </c>
      <c r="S3637" s="2">
        <v>287640477</v>
      </c>
      <c r="T3637">
        <v>49</v>
      </c>
      <c r="U3637">
        <v>0.23046846080974201</v>
      </c>
      <c r="V3637">
        <v>-0.25037466905817291</v>
      </c>
      <c r="W3637">
        <f>AVERAGE(U3637:V3637)</f>
        <v>-9.9531041242154478E-3</v>
      </c>
      <c r="X3637" s="4">
        <v>2.9536817814037937</v>
      </c>
      <c r="Y3637">
        <f>AVERAGE(W3637:X3637)</f>
        <v>1.4718643386397892</v>
      </c>
      <c r="Z3637" t="s">
        <v>23562</v>
      </c>
      <c r="AA3637" t="s">
        <v>22731</v>
      </c>
      <c r="AB3637" t="s">
        <v>23563</v>
      </c>
      <c r="AC3637" t="s">
        <v>22725</v>
      </c>
      <c r="AD3637">
        <v>1957</v>
      </c>
      <c r="AE3637">
        <v>0</v>
      </c>
    </row>
    <row r="3638" spans="1:31" x14ac:dyDescent="0.25">
      <c r="A3638" t="s">
        <v>13294</v>
      </c>
      <c r="B3638" t="s">
        <v>13295</v>
      </c>
      <c r="C3638">
        <v>2000</v>
      </c>
      <c r="D3638" s="1">
        <v>36636</v>
      </c>
      <c r="E3638" t="s">
        <v>4898</v>
      </c>
      <c r="F3638">
        <v>77</v>
      </c>
      <c r="G3638" t="s">
        <v>3153</v>
      </c>
      <c r="H3638" t="s">
        <v>25</v>
      </c>
      <c r="I3638" t="s">
        <v>13296</v>
      </c>
      <c r="J3638" t="s">
        <v>13297</v>
      </c>
      <c r="K3638" t="s">
        <v>9230</v>
      </c>
      <c r="L3638" t="s">
        <v>13298</v>
      </c>
      <c r="M3638" t="s">
        <v>13299</v>
      </c>
      <c r="N3638">
        <v>6.3</v>
      </c>
      <c r="O3638">
        <v>16852</v>
      </c>
      <c r="P3638" s="2">
        <v>30000000</v>
      </c>
      <c r="Q3638" s="2">
        <v>45554533</v>
      </c>
      <c r="R3638" s="2">
        <v>96159800</v>
      </c>
      <c r="S3638" s="2">
        <v>111714333</v>
      </c>
      <c r="T3638">
        <v>53</v>
      </c>
      <c r="U3638">
        <v>0.54741862508349393</v>
      </c>
      <c r="V3638">
        <v>-2.4537214122733891E-2</v>
      </c>
      <c r="W3638">
        <f>AVERAGE(U3638:V3638)</f>
        <v>0.26144070548038001</v>
      </c>
      <c r="X3638" s="4">
        <v>1.0389886666858759</v>
      </c>
      <c r="Y3638">
        <f>AVERAGE(W3638:X3638)</f>
        <v>0.65021468608312794</v>
      </c>
      <c r="Z3638" t="s">
        <v>23720</v>
      </c>
      <c r="AA3638" t="s">
        <v>22731</v>
      </c>
      <c r="AB3638" t="s">
        <v>23721</v>
      </c>
      <c r="AC3638" t="s">
        <v>22725</v>
      </c>
      <c r="AD3638">
        <v>1961</v>
      </c>
      <c r="AE3638">
        <v>0</v>
      </c>
    </row>
    <row r="3639" spans="1:31" x14ac:dyDescent="0.25">
      <c r="A3639" t="s">
        <v>9851</v>
      </c>
      <c r="B3639" t="s">
        <v>9852</v>
      </c>
      <c r="C3639">
        <v>1992</v>
      </c>
      <c r="D3639" s="1">
        <v>34044</v>
      </c>
      <c r="E3639" t="s">
        <v>86</v>
      </c>
      <c r="F3639">
        <v>202</v>
      </c>
      <c r="G3639" t="s">
        <v>3153</v>
      </c>
      <c r="H3639" t="s">
        <v>25</v>
      </c>
      <c r="I3639" t="s">
        <v>7546</v>
      </c>
      <c r="J3639" t="s">
        <v>9853</v>
      </c>
      <c r="K3639" t="s">
        <v>9854</v>
      </c>
      <c r="L3639" t="s">
        <v>9855</v>
      </c>
      <c r="M3639" t="s">
        <v>9856</v>
      </c>
      <c r="N3639">
        <v>7.7</v>
      </c>
      <c r="O3639">
        <v>83487</v>
      </c>
      <c r="P3639" s="2">
        <v>33000000</v>
      </c>
      <c r="Q3639" s="2">
        <v>48169910</v>
      </c>
      <c r="R3639" s="2">
        <v>48169910</v>
      </c>
      <c r="S3639" s="2">
        <v>63339820</v>
      </c>
      <c r="T3639">
        <v>73</v>
      </c>
      <c r="U3639">
        <v>1.6567442000416277</v>
      </c>
      <c r="V3639">
        <v>1.1046500605544611</v>
      </c>
      <c r="W3639">
        <f>AVERAGE(U3639:V3639)</f>
        <v>1.3806971302980444</v>
      </c>
      <c r="X3639" s="4">
        <v>0.51250439969181039</v>
      </c>
      <c r="Y3639">
        <f>AVERAGE(W3639:X3639)</f>
        <v>0.9466007649949274</v>
      </c>
      <c r="Z3639" t="s">
        <v>23472</v>
      </c>
      <c r="AA3639" t="s">
        <v>22731</v>
      </c>
      <c r="AB3639" t="s">
        <v>23473</v>
      </c>
      <c r="AC3639" t="s">
        <v>22725</v>
      </c>
      <c r="AD3639">
        <v>1962</v>
      </c>
      <c r="AE3639">
        <v>0</v>
      </c>
    </row>
    <row r="3640" spans="1:31" x14ac:dyDescent="0.25">
      <c r="A3640" t="s">
        <v>6663</v>
      </c>
      <c r="B3640" t="s">
        <v>5615</v>
      </c>
      <c r="C3640">
        <v>1978</v>
      </c>
      <c r="D3640" s="1">
        <v>28705</v>
      </c>
      <c r="E3640" t="s">
        <v>2599</v>
      </c>
      <c r="F3640">
        <v>94</v>
      </c>
      <c r="G3640" t="s">
        <v>3153</v>
      </c>
      <c r="H3640" t="s">
        <v>25</v>
      </c>
      <c r="I3640" t="s">
        <v>6664</v>
      </c>
      <c r="J3640" t="s">
        <v>6665</v>
      </c>
      <c r="K3640" t="s">
        <v>5255</v>
      </c>
      <c r="L3640" t="s">
        <v>6666</v>
      </c>
      <c r="M3640" t="s">
        <v>6667</v>
      </c>
      <c r="N3640">
        <v>5.9</v>
      </c>
      <c r="O3640">
        <v>18515</v>
      </c>
      <c r="P3640" s="2">
        <v>600000</v>
      </c>
      <c r="S3640" s="2"/>
      <c r="T3640">
        <v>71</v>
      </c>
      <c r="U3640">
        <v>0.23046846080974201</v>
      </c>
      <c r="V3640">
        <v>0.99173133308674177</v>
      </c>
      <c r="W3640">
        <f>AVERAGE(U3640:V3640)</f>
        <v>0.61109989694824185</v>
      </c>
      <c r="X3640" s="4"/>
      <c r="Y3640">
        <f>AVERAGE(W3640:X3640)</f>
        <v>0.61109989694824185</v>
      </c>
      <c r="Z3640" t="s">
        <v>23116</v>
      </c>
      <c r="AA3640" t="s">
        <v>22731</v>
      </c>
      <c r="AB3640" t="s">
        <v>23117</v>
      </c>
      <c r="AC3640" t="s">
        <v>22725</v>
      </c>
      <c r="AD3640">
        <v>1941</v>
      </c>
      <c r="AE3640">
        <v>0</v>
      </c>
    </row>
    <row r="3641" spans="1:31" x14ac:dyDescent="0.25">
      <c r="A3641" t="s">
        <v>17729</v>
      </c>
      <c r="B3641" t="s">
        <v>17730</v>
      </c>
      <c r="C3641">
        <v>2009</v>
      </c>
      <c r="D3641" s="1">
        <v>40123</v>
      </c>
      <c r="E3641" t="s">
        <v>20</v>
      </c>
      <c r="F3641">
        <v>140</v>
      </c>
      <c r="G3641" t="s">
        <v>3153</v>
      </c>
      <c r="H3641" t="s">
        <v>25</v>
      </c>
      <c r="I3641" t="s">
        <v>7296</v>
      </c>
      <c r="J3641" t="s">
        <v>17731</v>
      </c>
      <c r="K3641" t="s">
        <v>155</v>
      </c>
      <c r="L3641" t="s">
        <v>17732</v>
      </c>
      <c r="M3641" t="s">
        <v>17733</v>
      </c>
      <c r="N3641">
        <v>7</v>
      </c>
      <c r="O3641">
        <v>277787</v>
      </c>
      <c r="P3641" s="2">
        <v>100000000</v>
      </c>
      <c r="Q3641" s="2">
        <v>97104620</v>
      </c>
      <c r="R3641" s="2">
        <v>214104620</v>
      </c>
      <c r="S3641" s="2">
        <v>211209240</v>
      </c>
      <c r="T3641">
        <v>70</v>
      </c>
      <c r="U3641">
        <v>1.1020814125625609</v>
      </c>
      <c r="V3641">
        <v>0.93527196935288193</v>
      </c>
      <c r="W3641">
        <f>AVERAGE(U3641:V3641)</f>
        <v>1.0186766909577214</v>
      </c>
      <c r="X3641" s="4">
        <v>2.1218420109983591</v>
      </c>
      <c r="Y3641">
        <f>AVERAGE(W3641:X3641)</f>
        <v>1.5702593509780403</v>
      </c>
      <c r="Z3641" t="s">
        <v>23529</v>
      </c>
      <c r="AA3641" t="s">
        <v>22731</v>
      </c>
      <c r="AB3641" t="s">
        <v>23530</v>
      </c>
      <c r="AC3641" t="s">
        <v>22725</v>
      </c>
      <c r="AD3641">
        <v>1954</v>
      </c>
      <c r="AE3641">
        <v>0</v>
      </c>
    </row>
    <row r="3642" spans="1:31" x14ac:dyDescent="0.25">
      <c r="A3642" t="s">
        <v>22358</v>
      </c>
      <c r="B3642" t="s">
        <v>22359</v>
      </c>
      <c r="C3642">
        <v>2019</v>
      </c>
      <c r="D3642" s="1">
        <v>43685</v>
      </c>
      <c r="E3642" t="s">
        <v>564</v>
      </c>
      <c r="F3642">
        <v>137</v>
      </c>
      <c r="G3642" t="s">
        <v>3153</v>
      </c>
      <c r="H3642" t="s">
        <v>22360</v>
      </c>
      <c r="I3642" t="s">
        <v>14453</v>
      </c>
      <c r="J3642" t="s">
        <v>22361</v>
      </c>
      <c r="K3642" t="s">
        <v>22362</v>
      </c>
      <c r="L3642" t="s">
        <v>22363</v>
      </c>
      <c r="M3642" t="s">
        <v>22364</v>
      </c>
      <c r="N3642">
        <v>6.4</v>
      </c>
      <c r="O3642">
        <v>158617</v>
      </c>
      <c r="P3642" s="2">
        <v>200000000</v>
      </c>
      <c r="Q3642" s="2">
        <v>173956935</v>
      </c>
      <c r="R3642" s="2">
        <v>759056935</v>
      </c>
      <c r="S3642" s="2">
        <v>733013870</v>
      </c>
      <c r="T3642">
        <v>60</v>
      </c>
      <c r="U3642">
        <v>0.62665616615193254</v>
      </c>
      <c r="V3642">
        <v>0.37067833201428441</v>
      </c>
      <c r="W3642">
        <f>AVERAGE(U3642:V3642)</f>
        <v>0.49866724908310844</v>
      </c>
      <c r="X3642" s="4">
        <v>7.8009054496248025</v>
      </c>
      <c r="Y3642">
        <f>AVERAGE(W3642:X3642)</f>
        <v>4.1497863493539553</v>
      </c>
      <c r="Z3642" t="s">
        <v>23826</v>
      </c>
      <c r="AA3642" t="s">
        <v>22731</v>
      </c>
      <c r="AB3642" t="s">
        <v>23827</v>
      </c>
      <c r="AC3642" t="s">
        <v>22725</v>
      </c>
      <c r="AD3642">
        <v>1965</v>
      </c>
      <c r="AE3642">
        <v>0</v>
      </c>
    </row>
    <row r="3643" spans="1:31" x14ac:dyDescent="0.25">
      <c r="A3643" t="s">
        <v>20888</v>
      </c>
      <c r="B3643" t="s">
        <v>20889</v>
      </c>
      <c r="C3643">
        <v>2015</v>
      </c>
      <c r="D3643" s="1">
        <v>42264</v>
      </c>
      <c r="E3643" t="s">
        <v>71</v>
      </c>
      <c r="F3643">
        <v>125</v>
      </c>
      <c r="G3643" t="s">
        <v>3153</v>
      </c>
      <c r="H3643" t="s">
        <v>290</v>
      </c>
      <c r="I3643" t="s">
        <v>15342</v>
      </c>
      <c r="J3643" t="s">
        <v>20890</v>
      </c>
      <c r="K3643" t="s">
        <v>155</v>
      </c>
      <c r="L3643" t="s">
        <v>20891</v>
      </c>
      <c r="M3643" t="s">
        <v>20892</v>
      </c>
      <c r="N3643">
        <v>6.2</v>
      </c>
      <c r="O3643">
        <v>127731</v>
      </c>
      <c r="P3643" s="2">
        <v>35000000</v>
      </c>
      <c r="Q3643" s="2">
        <v>110212700</v>
      </c>
      <c r="R3643" s="2">
        <v>140795793</v>
      </c>
      <c r="S3643" s="2">
        <v>216008493</v>
      </c>
      <c r="T3643">
        <v>75</v>
      </c>
      <c r="U3643">
        <v>0.46818108401505615</v>
      </c>
      <c r="V3643">
        <v>1.2175687880221808</v>
      </c>
      <c r="W3643">
        <f>AVERAGE(U3643:V3643)</f>
        <v>0.84287493601861851</v>
      </c>
      <c r="X3643" s="4">
        <v>2.174074706298549</v>
      </c>
      <c r="Y3643">
        <f>AVERAGE(W3643:X3643)</f>
        <v>1.5084748211585839</v>
      </c>
      <c r="Z3643" t="s">
        <v>23711</v>
      </c>
      <c r="AA3643" t="s">
        <v>22731</v>
      </c>
      <c r="AB3643" t="s">
        <v>23712</v>
      </c>
      <c r="AC3643" t="s">
        <v>22725</v>
      </c>
      <c r="AD3643">
        <v>1963</v>
      </c>
      <c r="AE3643">
        <v>0</v>
      </c>
    </row>
    <row r="3644" spans="1:31" x14ac:dyDescent="0.25">
      <c r="A3644" t="s">
        <v>8331</v>
      </c>
      <c r="B3644" t="s">
        <v>8332</v>
      </c>
      <c r="C3644">
        <v>1986</v>
      </c>
      <c r="D3644" s="1">
        <v>31632</v>
      </c>
      <c r="E3644" t="s">
        <v>4545</v>
      </c>
      <c r="F3644">
        <v>84</v>
      </c>
      <c r="G3644" t="s">
        <v>3153</v>
      </c>
      <c r="H3644" t="s">
        <v>1443</v>
      </c>
      <c r="I3644" t="s">
        <v>8333</v>
      </c>
      <c r="J3644" t="s">
        <v>6467</v>
      </c>
      <c r="K3644" t="s">
        <v>8258</v>
      </c>
      <c r="L3644" t="s">
        <v>8334</v>
      </c>
      <c r="M3644" t="s">
        <v>8335</v>
      </c>
      <c r="N3644">
        <v>7.3</v>
      </c>
      <c r="O3644">
        <v>37026</v>
      </c>
      <c r="P3644" s="2">
        <v>6000000</v>
      </c>
      <c r="Q3644" s="2">
        <v>5849647</v>
      </c>
      <c r="R3644" s="2">
        <v>5860601</v>
      </c>
      <c r="S3644" s="2">
        <v>5710248</v>
      </c>
      <c r="U3644">
        <v>1.339794035767875</v>
      </c>
      <c r="V3644" t="s">
        <v>22725</v>
      </c>
      <c r="W3644">
        <f>AVERAGE(U3644:V3644)</f>
        <v>1.339794035767875</v>
      </c>
      <c r="X3644" s="4">
        <v>-0.11470735066941225</v>
      </c>
      <c r="Y3644">
        <f>AVERAGE(W3644:X3644)</f>
        <v>0.61254334254923137</v>
      </c>
      <c r="Z3644" t="s">
        <v>23339</v>
      </c>
      <c r="AA3644" t="s">
        <v>22731</v>
      </c>
      <c r="AB3644" t="s">
        <v>23340</v>
      </c>
      <c r="AC3644" t="s">
        <v>22725</v>
      </c>
      <c r="AD3644">
        <v>1957</v>
      </c>
      <c r="AE3644">
        <v>0</v>
      </c>
    </row>
    <row r="3645" spans="1:31" x14ac:dyDescent="0.25">
      <c r="A3645" t="s">
        <v>12047</v>
      </c>
      <c r="B3645" t="s">
        <v>2886</v>
      </c>
      <c r="C3645">
        <v>1998</v>
      </c>
      <c r="D3645" s="1">
        <v>36042</v>
      </c>
      <c r="E3645" t="s">
        <v>2584</v>
      </c>
      <c r="F3645">
        <v>139</v>
      </c>
      <c r="G3645" t="s">
        <v>3153</v>
      </c>
      <c r="H3645" t="s">
        <v>12048</v>
      </c>
      <c r="I3645" t="s">
        <v>7702</v>
      </c>
      <c r="J3645" t="s">
        <v>10639</v>
      </c>
      <c r="K3645" t="s">
        <v>7703</v>
      </c>
      <c r="L3645" t="s">
        <v>12049</v>
      </c>
      <c r="M3645" t="s">
        <v>12050</v>
      </c>
      <c r="N3645">
        <v>5.4</v>
      </c>
      <c r="O3645">
        <v>179769</v>
      </c>
      <c r="P3645" s="2">
        <v>130000000</v>
      </c>
      <c r="Q3645" s="2">
        <v>136314294</v>
      </c>
      <c r="R3645" s="2">
        <v>379014294</v>
      </c>
      <c r="S3645" s="2">
        <v>385328588</v>
      </c>
      <c r="T3645">
        <v>32</v>
      </c>
      <c r="U3645">
        <v>-0.16571924453244849</v>
      </c>
      <c r="V3645">
        <v>-1.2101838525337887</v>
      </c>
      <c r="W3645">
        <f>AVERAGE(U3645:V3645)</f>
        <v>-0.68795154853311857</v>
      </c>
      <c r="X3645" s="4">
        <v>4.0168708519350025</v>
      </c>
      <c r="Y3645">
        <f>AVERAGE(W3645:X3645)</f>
        <v>1.664459651700942</v>
      </c>
      <c r="Z3645" t="s">
        <v>23653</v>
      </c>
      <c r="AA3645" t="s">
        <v>22731</v>
      </c>
      <c r="AB3645" t="s">
        <v>23654</v>
      </c>
      <c r="AC3645" t="s">
        <v>22725</v>
      </c>
      <c r="AD3645">
        <v>1948</v>
      </c>
      <c r="AE3645">
        <v>0</v>
      </c>
    </row>
    <row r="3646" spans="1:31" x14ac:dyDescent="0.25">
      <c r="A3646" t="s">
        <v>21498</v>
      </c>
      <c r="B3646" t="s">
        <v>21499</v>
      </c>
      <c r="C3646">
        <v>2016</v>
      </c>
      <c r="D3646" s="1">
        <v>42677</v>
      </c>
      <c r="E3646" t="s">
        <v>4545</v>
      </c>
      <c r="F3646">
        <v>101</v>
      </c>
      <c r="G3646" t="s">
        <v>3153</v>
      </c>
      <c r="H3646" t="s">
        <v>25</v>
      </c>
      <c r="I3646" t="s">
        <v>21500</v>
      </c>
      <c r="J3646" t="s">
        <v>21501</v>
      </c>
      <c r="K3646" t="s">
        <v>13367</v>
      </c>
      <c r="L3646" t="s">
        <v>21502</v>
      </c>
      <c r="M3646" t="s">
        <v>21503</v>
      </c>
      <c r="N3646">
        <v>7.8</v>
      </c>
      <c r="O3646">
        <v>115075</v>
      </c>
      <c r="P3646" s="2">
        <v>60000000</v>
      </c>
      <c r="Q3646" s="2">
        <v>48023088</v>
      </c>
      <c r="R3646" s="2">
        <v>76249438</v>
      </c>
      <c r="S3646" s="2">
        <v>64272526</v>
      </c>
      <c r="T3646">
        <v>84</v>
      </c>
      <c r="U3646">
        <v>1.7359817411100655</v>
      </c>
      <c r="V3646">
        <v>1.7257030616269187</v>
      </c>
      <c r="W3646">
        <f>AVERAGE(U3646:V3646)</f>
        <v>1.7308424013684922</v>
      </c>
      <c r="X3646" s="4">
        <v>0.52265551035479452</v>
      </c>
      <c r="Y3646">
        <f>AVERAGE(W3646:X3646)</f>
        <v>1.1267489558616433</v>
      </c>
      <c r="Z3646" t="s">
        <v>23951</v>
      </c>
      <c r="AA3646" t="s">
        <v>22731</v>
      </c>
      <c r="AB3646" t="s">
        <v>23952</v>
      </c>
      <c r="AC3646" t="s">
        <v>22725</v>
      </c>
      <c r="AD3646">
        <v>1963</v>
      </c>
      <c r="AE3646">
        <v>0</v>
      </c>
    </row>
    <row r="3647" spans="1:31" x14ac:dyDescent="0.25">
      <c r="A3647" t="s">
        <v>22587</v>
      </c>
      <c r="B3647" t="s">
        <v>22588</v>
      </c>
      <c r="C3647">
        <v>2019</v>
      </c>
      <c r="D3647" s="1">
        <v>43524</v>
      </c>
      <c r="E3647" t="s">
        <v>230</v>
      </c>
      <c r="F3647">
        <v>100</v>
      </c>
      <c r="G3647" t="s">
        <v>3153</v>
      </c>
      <c r="H3647" t="s">
        <v>175</v>
      </c>
      <c r="I3647" t="s">
        <v>18153</v>
      </c>
      <c r="J3647" t="s">
        <v>22589</v>
      </c>
      <c r="K3647" t="s">
        <v>17514</v>
      </c>
      <c r="L3647" t="s">
        <v>22590</v>
      </c>
      <c r="M3647" t="s">
        <v>22591</v>
      </c>
      <c r="N3647">
        <v>6.2</v>
      </c>
      <c r="O3647">
        <v>52547</v>
      </c>
      <c r="P3647" s="2">
        <v>9000000</v>
      </c>
      <c r="Q3647" s="2">
        <v>28148130</v>
      </c>
      <c r="R3647" s="2">
        <v>64600152</v>
      </c>
      <c r="S3647" s="2">
        <v>83748282</v>
      </c>
      <c r="T3647">
        <v>57</v>
      </c>
      <c r="U3647">
        <v>0.46818108401505615</v>
      </c>
      <c r="V3647">
        <v>0.20130024081270514</v>
      </c>
      <c r="W3647">
        <f>AVERAGE(U3647:V3647)</f>
        <v>0.33474066241388067</v>
      </c>
      <c r="X3647" s="4">
        <v>0.73462000334752553</v>
      </c>
      <c r="Y3647">
        <f>AVERAGE(W3647:X3647)</f>
        <v>0.53468033288070305</v>
      </c>
      <c r="Z3647" t="s">
        <v>24231</v>
      </c>
      <c r="AA3647" t="s">
        <v>22731</v>
      </c>
      <c r="AB3647" t="s">
        <v>24232</v>
      </c>
      <c r="AC3647" t="s">
        <v>22725</v>
      </c>
      <c r="AD3647">
        <v>1979</v>
      </c>
      <c r="AE3647">
        <v>0</v>
      </c>
    </row>
    <row r="3648" spans="1:31" x14ac:dyDescent="0.25">
      <c r="A3648" t="s">
        <v>20330</v>
      </c>
      <c r="B3648" t="s">
        <v>20331</v>
      </c>
      <c r="C3648">
        <v>2019</v>
      </c>
      <c r="D3648" s="1">
        <v>43496</v>
      </c>
      <c r="E3648" t="s">
        <v>4545</v>
      </c>
      <c r="F3648">
        <v>104</v>
      </c>
      <c r="G3648" t="s">
        <v>3153</v>
      </c>
      <c r="H3648" t="s">
        <v>25</v>
      </c>
      <c r="I3648" t="s">
        <v>19094</v>
      </c>
      <c r="J3648" t="s">
        <v>19095</v>
      </c>
      <c r="K3648" t="s">
        <v>12145</v>
      </c>
      <c r="L3648" t="s">
        <v>20332</v>
      </c>
      <c r="M3648" t="s">
        <v>20333</v>
      </c>
      <c r="N3648">
        <v>7.5</v>
      </c>
      <c r="O3648">
        <v>97018</v>
      </c>
      <c r="P3648" s="2">
        <v>129000000</v>
      </c>
      <c r="Q3648" s="2">
        <v>160799505</v>
      </c>
      <c r="R3648" s="2">
        <v>521800153</v>
      </c>
      <c r="S3648" s="2">
        <v>553599658</v>
      </c>
      <c r="T3648">
        <v>71</v>
      </c>
      <c r="U3648">
        <v>1.4982691179047514</v>
      </c>
      <c r="V3648">
        <v>0.99173133308674177</v>
      </c>
      <c r="W3648">
        <f>AVERAGE(U3648:V3648)</f>
        <v>1.2450002254957466</v>
      </c>
      <c r="X3648" s="4">
        <v>5.848249928459393</v>
      </c>
      <c r="Y3648">
        <f>AVERAGE(W3648:X3648)</f>
        <v>3.5466250769775698</v>
      </c>
      <c r="Z3648" t="s">
        <v>23749</v>
      </c>
      <c r="AA3648" t="s">
        <v>22731</v>
      </c>
      <c r="AB3648" t="s">
        <v>23750</v>
      </c>
      <c r="AC3648" t="s">
        <v>22725</v>
      </c>
      <c r="AD3648">
        <v>1963</v>
      </c>
      <c r="AE3648">
        <v>0</v>
      </c>
    </row>
    <row r="3649" spans="1:31" x14ac:dyDescent="0.25">
      <c r="A3649" t="s">
        <v>13670</v>
      </c>
      <c r="B3649" t="s">
        <v>13671</v>
      </c>
      <c r="C3649">
        <v>2003</v>
      </c>
      <c r="D3649" s="1">
        <v>37918</v>
      </c>
      <c r="E3649" t="s">
        <v>3218</v>
      </c>
      <c r="F3649">
        <v>111</v>
      </c>
      <c r="G3649" t="s">
        <v>3153</v>
      </c>
      <c r="H3649" t="s">
        <v>13241</v>
      </c>
      <c r="I3649" t="s">
        <v>9910</v>
      </c>
      <c r="J3649" t="s">
        <v>9911</v>
      </c>
      <c r="K3649" t="s">
        <v>8275</v>
      </c>
      <c r="L3649" t="s">
        <v>13672</v>
      </c>
      <c r="M3649" t="s">
        <v>13673</v>
      </c>
      <c r="N3649">
        <v>8.1</v>
      </c>
      <c r="O3649">
        <v>977296</v>
      </c>
      <c r="P3649" s="2">
        <v>30000000</v>
      </c>
      <c r="Q3649" s="2">
        <v>70099045</v>
      </c>
      <c r="R3649" s="2">
        <v>180899045</v>
      </c>
      <c r="S3649" s="2">
        <v>220998090</v>
      </c>
      <c r="T3649">
        <v>69</v>
      </c>
      <c r="U3649">
        <v>1.9736943643153797</v>
      </c>
      <c r="V3649">
        <v>0.87881260561902219</v>
      </c>
      <c r="W3649">
        <f>AVERAGE(U3649:V3649)</f>
        <v>1.4262534849672011</v>
      </c>
      <c r="X3649" s="4">
        <v>2.2283790115251625</v>
      </c>
      <c r="Y3649">
        <f>AVERAGE(W3649:X3649)</f>
        <v>1.8273162482461818</v>
      </c>
      <c r="Z3649" t="s">
        <v>23705</v>
      </c>
      <c r="AA3649" t="s">
        <v>22731</v>
      </c>
      <c r="AB3649" t="s">
        <v>18065</v>
      </c>
      <c r="AC3649" t="s">
        <v>22725</v>
      </c>
      <c r="AD3649">
        <v>1969</v>
      </c>
      <c r="AE3649">
        <v>0</v>
      </c>
    </row>
    <row r="3650" spans="1:31" x14ac:dyDescent="0.25">
      <c r="A3650" t="s">
        <v>14425</v>
      </c>
      <c r="B3650" t="s">
        <v>14426</v>
      </c>
      <c r="C3650">
        <v>2003</v>
      </c>
      <c r="D3650" s="1">
        <v>37960</v>
      </c>
      <c r="E3650" t="s">
        <v>56</v>
      </c>
      <c r="F3650">
        <v>102</v>
      </c>
      <c r="G3650" t="s">
        <v>3153</v>
      </c>
      <c r="H3650" t="s">
        <v>13945</v>
      </c>
      <c r="I3650" t="s">
        <v>12642</v>
      </c>
      <c r="J3650" t="s">
        <v>12642</v>
      </c>
      <c r="K3650" t="s">
        <v>13367</v>
      </c>
      <c r="L3650" t="s">
        <v>14427</v>
      </c>
      <c r="M3650" t="s">
        <v>14428</v>
      </c>
      <c r="N3650">
        <v>7.7</v>
      </c>
      <c r="O3650">
        <v>403588</v>
      </c>
      <c r="P3650" s="2">
        <v>4000000</v>
      </c>
      <c r="Q3650" s="2">
        <v>44585453</v>
      </c>
      <c r="R3650" s="2">
        <v>118685453</v>
      </c>
      <c r="S3650" s="2">
        <v>159270906</v>
      </c>
      <c r="T3650">
        <v>89</v>
      </c>
      <c r="U3650">
        <v>1.6567442000416277</v>
      </c>
      <c r="V3650">
        <v>2.0079998802962171</v>
      </c>
      <c r="W3650">
        <f>AVERAGE(U3650:V3650)</f>
        <v>1.8323720401689223</v>
      </c>
      <c r="X3650" s="4">
        <v>1.5565708793823583</v>
      </c>
      <c r="Y3650">
        <f>AVERAGE(W3650:X3650)</f>
        <v>1.6944714597756403</v>
      </c>
      <c r="Z3650" t="s">
        <v>23805</v>
      </c>
      <c r="AA3650" t="s">
        <v>22731</v>
      </c>
      <c r="AB3650" t="s">
        <v>23806</v>
      </c>
      <c r="AC3650" t="s">
        <v>22725</v>
      </c>
      <c r="AD3650">
        <v>1963</v>
      </c>
      <c r="AE3650">
        <v>0</v>
      </c>
    </row>
    <row r="3651" spans="1:31" x14ac:dyDescent="0.25">
      <c r="A3651" t="s">
        <v>21769</v>
      </c>
      <c r="B3651" t="s">
        <v>9107</v>
      </c>
      <c r="C3651">
        <v>2016</v>
      </c>
      <c r="D3651" s="1">
        <v>42761</v>
      </c>
      <c r="E3651" t="s">
        <v>509</v>
      </c>
      <c r="F3651">
        <v>117</v>
      </c>
      <c r="G3651" t="s">
        <v>3153</v>
      </c>
      <c r="H3651" t="s">
        <v>25</v>
      </c>
      <c r="I3651" t="s">
        <v>9900</v>
      </c>
      <c r="J3651" t="s">
        <v>9900</v>
      </c>
      <c r="K3651" t="s">
        <v>155</v>
      </c>
      <c r="L3651" t="s">
        <v>21770</v>
      </c>
      <c r="M3651" t="s">
        <v>21771</v>
      </c>
      <c r="N3651">
        <v>7.3</v>
      </c>
      <c r="O3651">
        <v>408269</v>
      </c>
      <c r="P3651" s="2">
        <v>9000000</v>
      </c>
      <c r="Q3651" s="2">
        <v>138291365</v>
      </c>
      <c r="R3651" s="2">
        <v>278454358</v>
      </c>
      <c r="S3651" s="2">
        <v>407745723</v>
      </c>
      <c r="T3651">
        <v>62</v>
      </c>
      <c r="U3651">
        <v>1.339794035767875</v>
      </c>
      <c r="V3651">
        <v>0.48359705948200393</v>
      </c>
      <c r="W3651">
        <f>AVERAGE(U3651:V3651)</f>
        <v>0.91169554762493954</v>
      </c>
      <c r="X3651" s="4">
        <v>4.2608478587646532</v>
      </c>
      <c r="Y3651">
        <f>AVERAGE(W3651:X3651)</f>
        <v>2.5862717031947966</v>
      </c>
      <c r="Z3651" t="s">
        <v>24218</v>
      </c>
      <c r="AA3651" t="s">
        <v>22731</v>
      </c>
      <c r="AB3651" t="s">
        <v>24219</v>
      </c>
      <c r="AC3651" t="s">
        <v>22725</v>
      </c>
      <c r="AD3651">
        <v>0</v>
      </c>
      <c r="AE3651">
        <v>0</v>
      </c>
    </row>
    <row r="3652" spans="1:31" x14ac:dyDescent="0.25">
      <c r="A3652" t="s">
        <v>21809</v>
      </c>
      <c r="B3652" t="s">
        <v>21810</v>
      </c>
      <c r="C3652">
        <v>2017</v>
      </c>
      <c r="D3652" s="1">
        <v>42873</v>
      </c>
      <c r="E3652" t="s">
        <v>385</v>
      </c>
      <c r="F3652">
        <v>104</v>
      </c>
      <c r="G3652" t="s">
        <v>3153</v>
      </c>
      <c r="H3652" t="s">
        <v>25</v>
      </c>
      <c r="I3652" t="s">
        <v>21811</v>
      </c>
      <c r="J3652" t="s">
        <v>21811</v>
      </c>
      <c r="K3652" t="s">
        <v>155</v>
      </c>
      <c r="L3652" t="s">
        <v>21812</v>
      </c>
      <c r="M3652" t="s">
        <v>21813</v>
      </c>
      <c r="N3652">
        <v>7.7</v>
      </c>
      <c r="O3652">
        <v>472430</v>
      </c>
      <c r="P3652" s="2">
        <v>4500000</v>
      </c>
      <c r="Q3652" s="2">
        <v>176040665</v>
      </c>
      <c r="R3652" s="2">
        <v>272500313</v>
      </c>
      <c r="S3652" s="2">
        <v>444040978</v>
      </c>
      <c r="T3652">
        <v>85</v>
      </c>
      <c r="U3652">
        <v>1.6567442000416277</v>
      </c>
      <c r="V3652">
        <v>1.7821624253607784</v>
      </c>
      <c r="W3652">
        <f>AVERAGE(U3652:V3652)</f>
        <v>1.7194533127012031</v>
      </c>
      <c r="X3652" s="4">
        <v>4.6558674577017563</v>
      </c>
      <c r="Y3652">
        <f>AVERAGE(W3652:X3652)</f>
        <v>3.1876603852014798</v>
      </c>
      <c r="Z3652" t="s">
        <v>24222</v>
      </c>
      <c r="AA3652" t="s">
        <v>22731</v>
      </c>
      <c r="AB3652" t="s">
        <v>24223</v>
      </c>
      <c r="AC3652" t="s">
        <v>22725</v>
      </c>
      <c r="AD3652">
        <v>0</v>
      </c>
      <c r="AE3652">
        <v>0</v>
      </c>
    </row>
    <row r="3653" spans="1:31" x14ac:dyDescent="0.25">
      <c r="A3653" t="s">
        <v>21269</v>
      </c>
      <c r="B3653" t="s">
        <v>21270</v>
      </c>
      <c r="C3653">
        <v>2020</v>
      </c>
      <c r="D3653" s="1">
        <v>43874</v>
      </c>
      <c r="E3653" t="s">
        <v>162</v>
      </c>
      <c r="F3653">
        <v>99</v>
      </c>
      <c r="G3653" t="s">
        <v>15761</v>
      </c>
      <c r="H3653" t="s">
        <v>175</v>
      </c>
      <c r="I3653" t="s">
        <v>21271</v>
      </c>
      <c r="J3653" t="s">
        <v>14685</v>
      </c>
      <c r="K3653" t="s">
        <v>87</v>
      </c>
      <c r="L3653" t="s">
        <v>21272</v>
      </c>
      <c r="M3653" t="s">
        <v>21273</v>
      </c>
      <c r="N3653">
        <v>6.5</v>
      </c>
      <c r="O3653">
        <v>74639</v>
      </c>
      <c r="P3653" s="2">
        <v>85000000</v>
      </c>
      <c r="Q3653" s="2">
        <v>146066470</v>
      </c>
      <c r="R3653" s="2">
        <v>306766470</v>
      </c>
      <c r="S3653" s="2">
        <v>367832940</v>
      </c>
      <c r="T3653">
        <v>47</v>
      </c>
      <c r="U3653">
        <v>0.70589370722037037</v>
      </c>
      <c r="V3653">
        <v>-0.36329339652589243</v>
      </c>
      <c r="W3653">
        <f>AVERAGE(U3653:V3653)</f>
        <v>0.17130015534723897</v>
      </c>
      <c r="X3653" s="4">
        <v>3.8264568747882728</v>
      </c>
      <c r="Y3653">
        <f>AVERAGE(W3653:X3653)</f>
        <v>1.9988785150677559</v>
      </c>
    </row>
    <row r="3654" spans="1:31" x14ac:dyDescent="0.25">
      <c r="A3654" t="s">
        <v>15759</v>
      </c>
      <c r="B3654" t="s">
        <v>15760</v>
      </c>
      <c r="C3654">
        <v>2019</v>
      </c>
      <c r="D3654" s="1">
        <v>43510</v>
      </c>
      <c r="E3654" t="s">
        <v>65</v>
      </c>
      <c r="F3654">
        <v>122</v>
      </c>
      <c r="G3654" t="s">
        <v>15761</v>
      </c>
      <c r="H3654" t="s">
        <v>271</v>
      </c>
      <c r="I3654" t="s">
        <v>9859</v>
      </c>
      <c r="J3654" t="s">
        <v>15762</v>
      </c>
      <c r="K3654" t="s">
        <v>799</v>
      </c>
      <c r="L3654" t="s">
        <v>15763</v>
      </c>
      <c r="M3654" t="s">
        <v>15764</v>
      </c>
      <c r="N3654">
        <v>7.3</v>
      </c>
      <c r="O3654">
        <v>217183</v>
      </c>
      <c r="P3654" s="2">
        <v>170000000</v>
      </c>
      <c r="Q3654" s="2">
        <v>85710210</v>
      </c>
      <c r="R3654" s="2">
        <v>404852543</v>
      </c>
      <c r="S3654" s="2">
        <v>320562753</v>
      </c>
      <c r="T3654">
        <v>53</v>
      </c>
      <c r="U3654">
        <v>1.339794035767875</v>
      </c>
      <c r="V3654">
        <v>-2.4537214122733891E-2</v>
      </c>
      <c r="W3654">
        <f>AVERAGE(U3654:V3654)</f>
        <v>0.65762841082257062</v>
      </c>
      <c r="X3654" s="4">
        <v>3.3119915456310078</v>
      </c>
      <c r="Y3654">
        <f>AVERAGE(W3654:X3654)</f>
        <v>1.9848099782267892</v>
      </c>
      <c r="Z3654" t="s">
        <v>23880</v>
      </c>
      <c r="AA3654" t="s">
        <v>22731</v>
      </c>
      <c r="AB3654" t="s">
        <v>23881</v>
      </c>
      <c r="AC3654" t="s">
        <v>22725</v>
      </c>
      <c r="AD3654">
        <v>1967</v>
      </c>
      <c r="AE3654">
        <v>0</v>
      </c>
    </row>
    <row r="3655" spans="1:31" x14ac:dyDescent="0.25">
      <c r="A3655" t="s">
        <v>21229</v>
      </c>
      <c r="B3655" t="s">
        <v>21230</v>
      </c>
      <c r="C3655">
        <v>2019</v>
      </c>
      <c r="D3655" s="1">
        <v>43615</v>
      </c>
      <c r="E3655" t="s">
        <v>266</v>
      </c>
      <c r="F3655">
        <v>132</v>
      </c>
      <c r="G3655" t="s">
        <v>21231</v>
      </c>
      <c r="H3655" t="s">
        <v>16727</v>
      </c>
      <c r="I3655" t="s">
        <v>16874</v>
      </c>
      <c r="J3655" t="s">
        <v>21232</v>
      </c>
      <c r="K3655" t="s">
        <v>186</v>
      </c>
      <c r="L3655" t="s">
        <v>21233</v>
      </c>
      <c r="M3655" t="s">
        <v>21234</v>
      </c>
      <c r="N3655">
        <v>6</v>
      </c>
      <c r="O3655">
        <v>125326</v>
      </c>
      <c r="P3655" s="2">
        <v>170000000</v>
      </c>
      <c r="Q3655" s="2">
        <v>110500138</v>
      </c>
      <c r="R3655" s="2">
        <v>386600138</v>
      </c>
      <c r="S3655" s="2">
        <v>327100276</v>
      </c>
      <c r="T3655">
        <v>48</v>
      </c>
      <c r="U3655">
        <v>0.30970600187817982</v>
      </c>
      <c r="V3655">
        <v>-0.3068340327920327</v>
      </c>
      <c r="W3655">
        <f>AVERAGE(U3655:V3655)</f>
        <v>1.4359845430735596E-3</v>
      </c>
      <c r="X3655" s="4">
        <v>3.3831427116305877</v>
      </c>
      <c r="Y3655">
        <f>AVERAGE(W3655:X3655)</f>
        <v>1.6922893480868306</v>
      </c>
    </row>
    <row r="3656" spans="1:31" x14ac:dyDescent="0.25">
      <c r="A3656" t="s">
        <v>21105</v>
      </c>
      <c r="B3656" t="s">
        <v>21106</v>
      </c>
      <c r="C3656">
        <v>2017</v>
      </c>
      <c r="D3656" s="1">
        <v>42992</v>
      </c>
      <c r="E3656" t="s">
        <v>5613</v>
      </c>
      <c r="F3656">
        <v>115</v>
      </c>
      <c r="G3656" t="s">
        <v>21107</v>
      </c>
      <c r="H3656" t="s">
        <v>271</v>
      </c>
      <c r="I3656" t="s">
        <v>10456</v>
      </c>
      <c r="J3656" t="s">
        <v>19601</v>
      </c>
      <c r="K3656" t="s">
        <v>18331</v>
      </c>
      <c r="L3656" t="s">
        <v>21108</v>
      </c>
      <c r="M3656" t="s">
        <v>21109</v>
      </c>
      <c r="N3656">
        <v>7.2</v>
      </c>
      <c r="O3656">
        <v>153394</v>
      </c>
      <c r="P3656" s="2">
        <v>50000000</v>
      </c>
      <c r="Q3656" s="2">
        <v>51342000</v>
      </c>
      <c r="R3656" s="2">
        <v>134866593</v>
      </c>
      <c r="S3656" s="2">
        <v>136208593</v>
      </c>
      <c r="T3656">
        <v>65</v>
      </c>
      <c r="U3656">
        <v>1.2605564946994372</v>
      </c>
      <c r="V3656">
        <v>0.65297515068358314</v>
      </c>
      <c r="W3656">
        <f>AVERAGE(U3656:V3656)</f>
        <v>0.95676582269151011</v>
      </c>
      <c r="X3656" s="4">
        <v>1.3055720743919557</v>
      </c>
      <c r="Y3656">
        <f>AVERAGE(W3656:X3656)</f>
        <v>1.1311689485417329</v>
      </c>
    </row>
    <row r="3657" spans="1:31" x14ac:dyDescent="0.25">
      <c r="A3657" t="s">
        <v>15225</v>
      </c>
      <c r="B3657" t="s">
        <v>15226</v>
      </c>
      <c r="C3657">
        <v>2005</v>
      </c>
      <c r="D3657" s="1">
        <v>38702</v>
      </c>
      <c r="E3657" t="s">
        <v>57</v>
      </c>
      <c r="F3657">
        <v>145</v>
      </c>
      <c r="G3657" t="s">
        <v>8051</v>
      </c>
      <c r="H3657" t="s">
        <v>1443</v>
      </c>
      <c r="I3657" t="s">
        <v>13993</v>
      </c>
      <c r="J3657" t="s">
        <v>15227</v>
      </c>
      <c r="K3657" t="s">
        <v>336</v>
      </c>
      <c r="L3657" t="s">
        <v>15228</v>
      </c>
      <c r="M3657" t="s">
        <v>15229</v>
      </c>
      <c r="N3657">
        <v>7.4</v>
      </c>
      <c r="O3657">
        <v>136390</v>
      </c>
      <c r="P3657" s="2">
        <v>85000000</v>
      </c>
      <c r="Q3657" s="2">
        <v>57490508</v>
      </c>
      <c r="R3657" s="2">
        <v>162242962</v>
      </c>
      <c r="S3657" s="2">
        <v>134733470</v>
      </c>
      <c r="T3657">
        <v>54</v>
      </c>
      <c r="U3657">
        <v>1.4190315768363135</v>
      </c>
      <c r="V3657">
        <v>3.1922149611125862E-2</v>
      </c>
      <c r="W3657">
        <f>AVERAGE(U3657:V3657)</f>
        <v>0.72547686322371974</v>
      </c>
      <c r="X3657" s="4">
        <v>1.2895175654528974</v>
      </c>
      <c r="Y3657">
        <f>AVERAGE(W3657:X3657)</f>
        <v>1.0074972143383085</v>
      </c>
    </row>
    <row r="3658" spans="1:31" x14ac:dyDescent="0.25">
      <c r="A3658" t="s">
        <v>19572</v>
      </c>
      <c r="B3658" t="s">
        <v>19573</v>
      </c>
      <c r="C3658">
        <v>2013</v>
      </c>
      <c r="D3658" s="1">
        <v>41415</v>
      </c>
      <c r="E3658" t="s">
        <v>564</v>
      </c>
      <c r="F3658">
        <v>130</v>
      </c>
      <c r="G3658" t="s">
        <v>19574</v>
      </c>
      <c r="H3658" t="s">
        <v>19575</v>
      </c>
      <c r="I3658" t="s">
        <v>13808</v>
      </c>
      <c r="J3658" t="s">
        <v>17277</v>
      </c>
      <c r="K3658" t="s">
        <v>155</v>
      </c>
      <c r="L3658" t="s">
        <v>19576</v>
      </c>
      <c r="M3658" t="s">
        <v>19577</v>
      </c>
      <c r="N3658">
        <v>7.1</v>
      </c>
      <c r="O3658">
        <v>363237</v>
      </c>
      <c r="P3658" s="2">
        <v>160000000</v>
      </c>
      <c r="Q3658" s="2">
        <v>238679850</v>
      </c>
      <c r="R3658" s="2">
        <v>788680968</v>
      </c>
      <c r="S3658" s="2">
        <v>867360818</v>
      </c>
      <c r="T3658">
        <v>61</v>
      </c>
      <c r="U3658">
        <v>1.1813189536309987</v>
      </c>
      <c r="V3658">
        <v>0.42713769574814414</v>
      </c>
      <c r="W3658">
        <f>AVERAGE(U3658:V3658)</f>
        <v>0.80422832468957139</v>
      </c>
      <c r="X3658" s="4">
        <v>9.2630711657048757</v>
      </c>
      <c r="Y3658">
        <f>AVERAGE(W3658:X3658)</f>
        <v>5.0336497451972235</v>
      </c>
      <c r="Z3658" t="s">
        <v>24087</v>
      </c>
      <c r="AA3658" t="s">
        <v>22731</v>
      </c>
      <c r="AB3658" t="s">
        <v>24088</v>
      </c>
      <c r="AC3658" t="s">
        <v>24089</v>
      </c>
      <c r="AD3658">
        <v>1984</v>
      </c>
      <c r="AE3658">
        <v>0</v>
      </c>
    </row>
    <row r="3659" spans="1:31" x14ac:dyDescent="0.25">
      <c r="A3659" t="s">
        <v>10447</v>
      </c>
      <c r="B3659" t="s">
        <v>482</v>
      </c>
      <c r="C3659">
        <v>1994</v>
      </c>
      <c r="D3659" s="1">
        <v>34739</v>
      </c>
      <c r="E3659" t="s">
        <v>166</v>
      </c>
      <c r="F3659">
        <v>123</v>
      </c>
      <c r="G3659" t="s">
        <v>9382</v>
      </c>
      <c r="H3659" t="s">
        <v>25</v>
      </c>
      <c r="I3659" t="s">
        <v>8987</v>
      </c>
      <c r="J3659" t="s">
        <v>10448</v>
      </c>
      <c r="K3659" t="s">
        <v>7718</v>
      </c>
      <c r="L3659" t="s">
        <v>10449</v>
      </c>
      <c r="M3659" t="s">
        <v>10450</v>
      </c>
      <c r="N3659">
        <v>6.4</v>
      </c>
      <c r="O3659">
        <v>50321</v>
      </c>
      <c r="P3659" s="2">
        <v>45000000</v>
      </c>
      <c r="Q3659" s="2">
        <v>22006296</v>
      </c>
      <c r="R3659" s="2">
        <v>112006296</v>
      </c>
      <c r="S3659" s="2">
        <v>89012592</v>
      </c>
      <c r="U3659">
        <v>0.62665616615193254</v>
      </c>
      <c r="V3659" t="s">
        <v>22725</v>
      </c>
      <c r="W3659">
        <f>AVERAGE(U3659:V3659)</f>
        <v>0.62665616615193254</v>
      </c>
      <c r="X3659" s="4">
        <v>0.79191414895638212</v>
      </c>
      <c r="Y3659">
        <f>AVERAGE(W3659:X3659)</f>
        <v>0.70928515755415733</v>
      </c>
    </row>
    <row r="3660" spans="1:31" x14ac:dyDescent="0.25">
      <c r="A3660" t="s">
        <v>9379</v>
      </c>
      <c r="B3660" t="s">
        <v>9380</v>
      </c>
      <c r="C3660">
        <v>1990</v>
      </c>
      <c r="D3660" s="1">
        <v>33262</v>
      </c>
      <c r="E3660" t="s">
        <v>9381</v>
      </c>
      <c r="F3660">
        <v>111</v>
      </c>
      <c r="G3660" t="s">
        <v>9382</v>
      </c>
      <c r="H3660" t="s">
        <v>103</v>
      </c>
      <c r="I3660" t="s">
        <v>5086</v>
      </c>
      <c r="J3660" t="s">
        <v>9383</v>
      </c>
      <c r="K3660" t="s">
        <v>9384</v>
      </c>
      <c r="L3660" t="s">
        <v>9385</v>
      </c>
      <c r="M3660" t="s">
        <v>9386</v>
      </c>
      <c r="N3660">
        <v>7.2</v>
      </c>
      <c r="O3660">
        <v>14289</v>
      </c>
      <c r="Q3660" s="2">
        <v>15445131</v>
      </c>
      <c r="R3660" s="2">
        <v>15445131</v>
      </c>
      <c r="S3660" s="2">
        <v>30890262</v>
      </c>
      <c r="T3660">
        <v>93</v>
      </c>
      <c r="U3660">
        <v>1.2605564946994372</v>
      </c>
      <c r="V3660">
        <v>2.2338373352316565</v>
      </c>
      <c r="W3660">
        <f>AVERAGE(U3660:V3660)</f>
        <v>1.7471969149655469</v>
      </c>
      <c r="X3660" s="4">
        <v>0.15933946430710869</v>
      </c>
      <c r="Y3660">
        <f>AVERAGE(W3660:X3660)</f>
        <v>0.95326818963632776</v>
      </c>
      <c r="Z3660" t="s">
        <v>23399</v>
      </c>
      <c r="AA3660" t="s">
        <v>22731</v>
      </c>
      <c r="AB3660" t="s">
        <v>23400</v>
      </c>
      <c r="AC3660" t="s">
        <v>22725</v>
      </c>
      <c r="AD3660">
        <v>1951</v>
      </c>
      <c r="AE3660">
        <v>0</v>
      </c>
    </row>
    <row r="3661" spans="1:31" x14ac:dyDescent="0.25">
      <c r="A3661" t="s">
        <v>22124</v>
      </c>
      <c r="B3661" t="s">
        <v>22125</v>
      </c>
      <c r="C3661">
        <v>2019</v>
      </c>
      <c r="D3661" s="1">
        <v>43594</v>
      </c>
      <c r="E3661" t="s">
        <v>162</v>
      </c>
      <c r="F3661">
        <v>104</v>
      </c>
      <c r="G3661" t="s">
        <v>22126</v>
      </c>
      <c r="H3661" t="s">
        <v>1443</v>
      </c>
      <c r="I3661" t="s">
        <v>17393</v>
      </c>
      <c r="J3661" t="s">
        <v>22127</v>
      </c>
      <c r="K3661" t="s">
        <v>186</v>
      </c>
      <c r="L3661" t="s">
        <v>22128</v>
      </c>
      <c r="M3661" t="s">
        <v>22129</v>
      </c>
      <c r="N3661">
        <v>6.6</v>
      </c>
      <c r="O3661">
        <v>130487</v>
      </c>
      <c r="P3661" s="2">
        <v>150000000</v>
      </c>
      <c r="Q3661" s="2">
        <v>144105346</v>
      </c>
      <c r="R3661" s="2">
        <v>433005346</v>
      </c>
      <c r="S3661" s="2">
        <v>427110692</v>
      </c>
      <c r="T3661">
        <v>53</v>
      </c>
      <c r="U3661">
        <v>0.78513124828880809</v>
      </c>
      <c r="V3661">
        <v>-2.4537214122733891E-2</v>
      </c>
      <c r="W3661">
        <f>AVERAGE(U3661:V3661)</f>
        <v>0.38029701708303709</v>
      </c>
      <c r="X3661" s="4">
        <v>4.4716066008594373</v>
      </c>
      <c r="Y3661">
        <f>AVERAGE(W3661:X3661)</f>
        <v>2.4259518089712371</v>
      </c>
    </row>
    <row r="3662" spans="1:31" x14ac:dyDescent="0.25">
      <c r="A3662" t="s">
        <v>16095</v>
      </c>
      <c r="B3662" t="s">
        <v>16096</v>
      </c>
      <c r="C3662">
        <v>2006</v>
      </c>
      <c r="D3662" s="1">
        <v>39290</v>
      </c>
      <c r="E3662" t="s">
        <v>411</v>
      </c>
      <c r="F3662">
        <v>120</v>
      </c>
      <c r="G3662" t="s">
        <v>10149</v>
      </c>
      <c r="H3662" t="s">
        <v>16097</v>
      </c>
      <c r="I3662" t="s">
        <v>4906</v>
      </c>
      <c r="J3662" t="s">
        <v>4906</v>
      </c>
      <c r="K3662" t="s">
        <v>193</v>
      </c>
      <c r="L3662" t="s">
        <v>16098</v>
      </c>
      <c r="M3662" t="s">
        <v>16099</v>
      </c>
      <c r="N3662">
        <v>7.3</v>
      </c>
      <c r="O3662">
        <v>99594</v>
      </c>
      <c r="P3662" s="2">
        <v>10000000</v>
      </c>
      <c r="Q3662" s="2">
        <v>5490423</v>
      </c>
      <c r="R3662" s="2">
        <v>7177143</v>
      </c>
      <c r="S3662" s="2">
        <v>2667566</v>
      </c>
      <c r="T3662">
        <v>77</v>
      </c>
      <c r="U3662">
        <v>1.339794035767875</v>
      </c>
      <c r="V3662">
        <v>1.3304875154899003</v>
      </c>
      <c r="W3662">
        <f>AVERAGE(U3662:V3662)</f>
        <v>1.3351407756288878</v>
      </c>
      <c r="X3662" s="4">
        <v>-0.14782239624033172</v>
      </c>
      <c r="Y3662">
        <f>AVERAGE(W3662:X3662)</f>
        <v>0.593659189694278</v>
      </c>
      <c r="Z3662" t="s">
        <v>23896</v>
      </c>
      <c r="AA3662" t="s">
        <v>22731</v>
      </c>
      <c r="AB3662" t="s">
        <v>23897</v>
      </c>
      <c r="AC3662" t="s">
        <v>22725</v>
      </c>
      <c r="AD3662">
        <v>1967</v>
      </c>
      <c r="AE3662">
        <v>0</v>
      </c>
    </row>
    <row r="3663" spans="1:31" x14ac:dyDescent="0.25">
      <c r="A3663" t="s">
        <v>15028</v>
      </c>
      <c r="B3663" t="s">
        <v>15029</v>
      </c>
      <c r="C3663">
        <v>2006</v>
      </c>
      <c r="D3663" s="1">
        <v>38856</v>
      </c>
      <c r="E3663" t="s">
        <v>253</v>
      </c>
      <c r="F3663">
        <v>149</v>
      </c>
      <c r="G3663" t="s">
        <v>15030</v>
      </c>
      <c r="H3663" t="s">
        <v>15031</v>
      </c>
      <c r="I3663" t="s">
        <v>6404</v>
      </c>
      <c r="J3663" t="s">
        <v>15032</v>
      </c>
      <c r="K3663" t="s">
        <v>336</v>
      </c>
      <c r="L3663" t="s">
        <v>15033</v>
      </c>
      <c r="M3663" t="s">
        <v>15034</v>
      </c>
      <c r="N3663">
        <v>6.6</v>
      </c>
      <c r="O3663">
        <v>392810</v>
      </c>
      <c r="P3663" s="2">
        <v>125000000</v>
      </c>
      <c r="Q3663" s="2">
        <v>217536138</v>
      </c>
      <c r="R3663" s="2">
        <v>760006945</v>
      </c>
      <c r="S3663" s="2">
        <v>852543083</v>
      </c>
      <c r="T3663">
        <v>46</v>
      </c>
      <c r="U3663">
        <v>0.78513124828880809</v>
      </c>
      <c r="V3663">
        <v>-0.41975276025975217</v>
      </c>
      <c r="W3663">
        <f>AVERAGE(U3663:V3663)</f>
        <v>0.18268924401452796</v>
      </c>
      <c r="X3663" s="4">
        <v>9.1018022687965541</v>
      </c>
      <c r="Y3663">
        <f>AVERAGE(W3663:X3663)</f>
        <v>4.6422457564055408</v>
      </c>
      <c r="Z3663" t="s">
        <v>23415</v>
      </c>
      <c r="AA3663" t="s">
        <v>22731</v>
      </c>
      <c r="AB3663" t="s">
        <v>23416</v>
      </c>
      <c r="AC3663" t="s">
        <v>22725</v>
      </c>
      <c r="AD3663">
        <v>1957</v>
      </c>
      <c r="AE3663">
        <v>0</v>
      </c>
    </row>
    <row r="3664" spans="1:31" x14ac:dyDescent="0.25">
      <c r="A3664" t="s">
        <v>14395</v>
      </c>
      <c r="B3664" t="s">
        <v>14396</v>
      </c>
      <c r="C3664">
        <v>2004</v>
      </c>
      <c r="D3664" s="1">
        <v>38128</v>
      </c>
      <c r="E3664" t="s">
        <v>24</v>
      </c>
      <c r="F3664">
        <v>163</v>
      </c>
      <c r="G3664" t="s">
        <v>14397</v>
      </c>
      <c r="H3664" t="s">
        <v>25</v>
      </c>
      <c r="I3664" t="s">
        <v>5939</v>
      </c>
      <c r="J3664" t="s">
        <v>14398</v>
      </c>
      <c r="K3664" t="s">
        <v>186</v>
      </c>
      <c r="L3664" t="s">
        <v>14399</v>
      </c>
      <c r="M3664" t="s">
        <v>14400</v>
      </c>
      <c r="N3664">
        <v>7.2</v>
      </c>
      <c r="O3664">
        <v>479687</v>
      </c>
      <c r="P3664" s="2">
        <v>175000000</v>
      </c>
      <c r="Q3664" s="2">
        <v>133378256</v>
      </c>
      <c r="R3664" s="2">
        <v>497409852</v>
      </c>
      <c r="S3664" s="2">
        <v>455788108</v>
      </c>
      <c r="T3664">
        <v>56</v>
      </c>
      <c r="U3664">
        <v>1.2605564946994372</v>
      </c>
      <c r="V3664">
        <v>0.14484087707884538</v>
      </c>
      <c r="W3664">
        <f>AVERAGE(U3664:V3664)</f>
        <v>0.70269868588914131</v>
      </c>
      <c r="X3664" s="4">
        <v>4.7837174089216061</v>
      </c>
      <c r="Y3664">
        <f>AVERAGE(W3664:X3664)</f>
        <v>2.7432080474053739</v>
      </c>
      <c r="Z3664" t="s">
        <v>23311</v>
      </c>
      <c r="AA3664" t="s">
        <v>22731</v>
      </c>
      <c r="AB3664" t="s">
        <v>23312</v>
      </c>
      <c r="AC3664" t="s">
        <v>22725</v>
      </c>
      <c r="AD3664">
        <v>1953</v>
      </c>
      <c r="AE3664">
        <v>2015</v>
      </c>
    </row>
    <row r="3665" spans="1:31" x14ac:dyDescent="0.25">
      <c r="A3665" t="s">
        <v>7400</v>
      </c>
      <c r="B3665" t="s">
        <v>7401</v>
      </c>
      <c r="C3665">
        <v>1982</v>
      </c>
      <c r="D3665" s="1">
        <v>30203</v>
      </c>
      <c r="E3665" t="s">
        <v>86</v>
      </c>
      <c r="F3665">
        <v>122</v>
      </c>
      <c r="G3665" t="s">
        <v>688</v>
      </c>
      <c r="H3665" t="s">
        <v>450</v>
      </c>
      <c r="I3665" t="s">
        <v>4396</v>
      </c>
      <c r="J3665" t="s">
        <v>7402</v>
      </c>
      <c r="K3665" t="s">
        <v>7178</v>
      </c>
      <c r="L3665" t="s">
        <v>7403</v>
      </c>
      <c r="M3665" t="s">
        <v>7404</v>
      </c>
      <c r="N3665">
        <v>7.7</v>
      </c>
      <c r="O3665">
        <v>18117</v>
      </c>
      <c r="P3665" s="2">
        <v>9500000</v>
      </c>
      <c r="Q3665" s="2">
        <v>14000000</v>
      </c>
      <c r="R3665" s="2">
        <v>14000000</v>
      </c>
      <c r="S3665" s="2">
        <v>18500000</v>
      </c>
      <c r="T3665">
        <v>78</v>
      </c>
      <c r="U3665">
        <v>1.6567442000416277</v>
      </c>
      <c r="V3665">
        <v>1.38694687922376</v>
      </c>
      <c r="W3665">
        <f>AVERAGE(U3665:V3665)</f>
        <v>1.521845539632694</v>
      </c>
      <c r="X3665" s="4">
        <v>2.4489982578281277E-2</v>
      </c>
      <c r="Y3665">
        <f>AVERAGE(W3665:X3665)</f>
        <v>0.77316776110548768</v>
      </c>
    </row>
    <row r="3666" spans="1:31" x14ac:dyDescent="0.25">
      <c r="A3666" t="s">
        <v>8528</v>
      </c>
      <c r="B3666" t="s">
        <v>8529</v>
      </c>
      <c r="C3666">
        <v>1987</v>
      </c>
      <c r="D3666" s="1">
        <v>32011</v>
      </c>
      <c r="E3666" t="s">
        <v>65</v>
      </c>
      <c r="F3666">
        <v>107</v>
      </c>
      <c r="G3666" t="s">
        <v>688</v>
      </c>
      <c r="H3666" t="s">
        <v>8530</v>
      </c>
      <c r="I3666" t="s">
        <v>8261</v>
      </c>
      <c r="J3666" t="s">
        <v>8531</v>
      </c>
      <c r="K3666" t="s">
        <v>799</v>
      </c>
      <c r="L3666" t="s">
        <v>8532</v>
      </c>
      <c r="M3666" t="s">
        <v>8533</v>
      </c>
      <c r="N3666">
        <v>7.8</v>
      </c>
      <c r="O3666">
        <v>364725</v>
      </c>
      <c r="P3666" s="2">
        <v>15000000</v>
      </c>
      <c r="Q3666" s="2">
        <v>59735548</v>
      </c>
      <c r="R3666" s="2">
        <v>98399956</v>
      </c>
      <c r="S3666" s="2">
        <v>143135504</v>
      </c>
      <c r="T3666">
        <v>45</v>
      </c>
      <c r="U3666">
        <v>1.7359817411100655</v>
      </c>
      <c r="V3666">
        <v>-0.47621212399361196</v>
      </c>
      <c r="W3666">
        <f>AVERAGE(U3666:V3666)</f>
        <v>0.62988480855822682</v>
      </c>
      <c r="X3666" s="4">
        <v>1.3809611467402008</v>
      </c>
      <c r="Y3666">
        <f>AVERAGE(W3666:X3666)</f>
        <v>1.0054229776492138</v>
      </c>
    </row>
    <row r="3667" spans="1:31" x14ac:dyDescent="0.25">
      <c r="A3667" t="s">
        <v>8993</v>
      </c>
      <c r="B3667" t="s">
        <v>8994</v>
      </c>
      <c r="C3667">
        <v>1989</v>
      </c>
      <c r="D3667">
        <v>1989</v>
      </c>
      <c r="E3667" t="s">
        <v>185</v>
      </c>
      <c r="F3667">
        <v>93</v>
      </c>
      <c r="G3667" t="s">
        <v>688</v>
      </c>
      <c r="H3667" t="s">
        <v>25</v>
      </c>
      <c r="I3667" t="s">
        <v>8995</v>
      </c>
      <c r="J3667" t="s">
        <v>8996</v>
      </c>
      <c r="K3667" t="s">
        <v>7139</v>
      </c>
      <c r="L3667" t="s">
        <v>8997</v>
      </c>
      <c r="M3667" t="s">
        <v>8998</v>
      </c>
      <c r="N3667">
        <v>6.4</v>
      </c>
      <c r="O3667">
        <v>139632</v>
      </c>
      <c r="P3667" s="2">
        <v>18000000</v>
      </c>
      <c r="Q3667" s="2">
        <v>130724172</v>
      </c>
      <c r="R3667" s="2">
        <v>222724172</v>
      </c>
      <c r="S3667" s="2">
        <v>335448344</v>
      </c>
      <c r="T3667">
        <v>63</v>
      </c>
      <c r="U3667">
        <v>0.62665616615193254</v>
      </c>
      <c r="V3667">
        <v>0.54005642321586367</v>
      </c>
      <c r="W3667">
        <f>AVERAGE(U3667:V3667)</f>
        <v>0.58335629468389816</v>
      </c>
      <c r="X3667" s="4">
        <v>3.4739989536726856</v>
      </c>
      <c r="Y3667">
        <f>AVERAGE(W3667:X3667)</f>
        <v>2.0286776241782918</v>
      </c>
    </row>
    <row r="3668" spans="1:31" x14ac:dyDescent="0.25">
      <c r="A3668" t="s">
        <v>9406</v>
      </c>
      <c r="B3668" t="s">
        <v>9407</v>
      </c>
      <c r="C3668">
        <v>1990</v>
      </c>
      <c r="D3668" s="1">
        <v>33220</v>
      </c>
      <c r="E3668" t="s">
        <v>2584</v>
      </c>
      <c r="F3668">
        <v>113</v>
      </c>
      <c r="G3668" t="s">
        <v>688</v>
      </c>
      <c r="H3668" t="s">
        <v>25</v>
      </c>
      <c r="I3668" t="s">
        <v>2421</v>
      </c>
      <c r="J3668" t="s">
        <v>9408</v>
      </c>
      <c r="K3668" t="s">
        <v>6681</v>
      </c>
      <c r="L3668" t="s">
        <v>9409</v>
      </c>
      <c r="M3668" t="s">
        <v>9410</v>
      </c>
      <c r="N3668">
        <v>7.5</v>
      </c>
      <c r="O3668">
        <v>295762</v>
      </c>
      <c r="P3668" s="2">
        <v>65000000</v>
      </c>
      <c r="Q3668" s="2">
        <v>119412921</v>
      </c>
      <c r="R3668" s="2">
        <v>261317921</v>
      </c>
      <c r="S3668" s="2">
        <v>315730842</v>
      </c>
      <c r="T3668">
        <v>57</v>
      </c>
      <c r="U3668">
        <v>1.4982691179047514</v>
      </c>
      <c r="V3668">
        <v>0.20130024081270514</v>
      </c>
      <c r="W3668">
        <f>AVERAGE(U3668:V3668)</f>
        <v>0.84978467935872826</v>
      </c>
      <c r="X3668" s="4">
        <v>3.2594034168158283</v>
      </c>
      <c r="Y3668">
        <f>AVERAGE(W3668:X3668)</f>
        <v>2.0545940480872784</v>
      </c>
    </row>
    <row r="3669" spans="1:31" x14ac:dyDescent="0.25">
      <c r="A3669" t="s">
        <v>10375</v>
      </c>
      <c r="B3669" t="s">
        <v>10376</v>
      </c>
      <c r="C3669">
        <v>1994</v>
      </c>
      <c r="D3669" s="1">
        <v>34675</v>
      </c>
      <c r="E3669" t="s">
        <v>379</v>
      </c>
      <c r="F3669">
        <v>141</v>
      </c>
      <c r="G3669" t="s">
        <v>688</v>
      </c>
      <c r="H3669" t="s">
        <v>25</v>
      </c>
      <c r="I3669" t="s">
        <v>6372</v>
      </c>
      <c r="J3669" t="s">
        <v>10377</v>
      </c>
      <c r="K3669" t="s">
        <v>9892</v>
      </c>
      <c r="L3669" t="s">
        <v>10378</v>
      </c>
      <c r="M3669" t="s">
        <v>10379</v>
      </c>
      <c r="N3669">
        <v>6.9</v>
      </c>
      <c r="O3669">
        <v>87565</v>
      </c>
      <c r="P3669" s="2">
        <v>62000000</v>
      </c>
      <c r="Q3669" s="2">
        <v>122187717</v>
      </c>
      <c r="R3669" s="2">
        <v>215887717</v>
      </c>
      <c r="S3669" s="2">
        <v>276075434</v>
      </c>
      <c r="T3669">
        <v>74</v>
      </c>
      <c r="U3669">
        <v>1.022843871494123</v>
      </c>
      <c r="V3669">
        <v>1.1611094242883211</v>
      </c>
      <c r="W3669">
        <f>AVERAGE(U3669:V3669)</f>
        <v>1.0919766478912221</v>
      </c>
      <c r="X3669" s="4">
        <v>2.827813575007383</v>
      </c>
      <c r="Y3669">
        <f>AVERAGE(W3669:X3669)</f>
        <v>1.9598951114493026</v>
      </c>
    </row>
    <row r="3670" spans="1:31" x14ac:dyDescent="0.25">
      <c r="A3670" t="s">
        <v>11044</v>
      </c>
      <c r="B3670" t="s">
        <v>11045</v>
      </c>
      <c r="C3670">
        <v>1995</v>
      </c>
      <c r="D3670" s="1">
        <v>35020</v>
      </c>
      <c r="E3670" t="s">
        <v>57</v>
      </c>
      <c r="F3670">
        <v>102</v>
      </c>
      <c r="G3670" t="s">
        <v>688</v>
      </c>
      <c r="H3670" t="s">
        <v>25</v>
      </c>
      <c r="I3670" t="s">
        <v>5695</v>
      </c>
      <c r="J3670" t="s">
        <v>11046</v>
      </c>
      <c r="K3670" t="s">
        <v>799</v>
      </c>
      <c r="L3670" t="s">
        <v>11047</v>
      </c>
      <c r="M3670" t="s">
        <v>11048</v>
      </c>
      <c r="N3670">
        <v>6.7</v>
      </c>
      <c r="O3670">
        <v>30986</v>
      </c>
      <c r="P3670" s="2">
        <v>20000000</v>
      </c>
      <c r="Q3670" s="2">
        <v>50008143</v>
      </c>
      <c r="R3670" s="2">
        <v>50008143</v>
      </c>
      <c r="S3670" s="2">
        <v>80016286</v>
      </c>
      <c r="T3670">
        <v>54</v>
      </c>
      <c r="U3670">
        <v>0.8643687893572467</v>
      </c>
      <c r="V3670">
        <v>3.1922149611125862E-2</v>
      </c>
      <c r="W3670">
        <f>AVERAGE(U3670:V3670)</f>
        <v>0.44814546948418627</v>
      </c>
      <c r="X3670" s="4">
        <v>0.69400280522741664</v>
      </c>
      <c r="Y3670">
        <f>AVERAGE(W3670:X3670)</f>
        <v>0.57107413735580148</v>
      </c>
    </row>
    <row r="3671" spans="1:31" x14ac:dyDescent="0.25">
      <c r="A3671" t="s">
        <v>12581</v>
      </c>
      <c r="B3671" t="s">
        <v>12582</v>
      </c>
      <c r="C3671">
        <v>1999</v>
      </c>
      <c r="D3671" s="1">
        <v>36483</v>
      </c>
      <c r="E3671" t="s">
        <v>65</v>
      </c>
      <c r="F3671">
        <v>105</v>
      </c>
      <c r="G3671" t="s">
        <v>688</v>
      </c>
      <c r="H3671" t="s">
        <v>271</v>
      </c>
      <c r="I3671" t="s">
        <v>8220</v>
      </c>
      <c r="J3671" t="s">
        <v>12583</v>
      </c>
      <c r="K3671" t="s">
        <v>186</v>
      </c>
      <c r="L3671" t="s">
        <v>12584</v>
      </c>
      <c r="M3671" t="s">
        <v>12585</v>
      </c>
      <c r="N3671">
        <v>5.9</v>
      </c>
      <c r="O3671">
        <v>122850</v>
      </c>
      <c r="P3671" s="2">
        <v>60000000</v>
      </c>
      <c r="Q3671" s="2">
        <v>73648142</v>
      </c>
      <c r="R3671" s="2">
        <v>164648142</v>
      </c>
      <c r="S3671" s="2">
        <v>178296284</v>
      </c>
      <c r="T3671">
        <v>54</v>
      </c>
      <c r="U3671">
        <v>0.23046846080974201</v>
      </c>
      <c r="V3671">
        <v>3.1922149611125862E-2</v>
      </c>
      <c r="W3671">
        <f>AVERAGE(U3671:V3671)</f>
        <v>0.13119530521043393</v>
      </c>
      <c r="X3671" s="4">
        <v>1.7636336810402276</v>
      </c>
      <c r="Y3671">
        <f>AVERAGE(W3671:X3671)</f>
        <v>0.94741449312533077</v>
      </c>
    </row>
    <row r="3672" spans="1:31" x14ac:dyDescent="0.25">
      <c r="A3672" t="s">
        <v>13301</v>
      </c>
      <c r="B3672" t="s">
        <v>13302</v>
      </c>
      <c r="C3672">
        <v>2001</v>
      </c>
      <c r="D3672" s="1">
        <v>37155</v>
      </c>
      <c r="E3672" t="s">
        <v>20</v>
      </c>
      <c r="F3672">
        <v>124</v>
      </c>
      <c r="G3672" t="s">
        <v>688</v>
      </c>
      <c r="H3672" t="s">
        <v>25</v>
      </c>
      <c r="I3672" t="s">
        <v>10344</v>
      </c>
      <c r="J3672" t="s">
        <v>13303</v>
      </c>
      <c r="K3672" t="s">
        <v>11494</v>
      </c>
      <c r="L3672" t="s">
        <v>13304</v>
      </c>
      <c r="M3672" t="s">
        <v>1204</v>
      </c>
      <c r="N3672">
        <v>7.6</v>
      </c>
      <c r="O3672">
        <v>236562</v>
      </c>
      <c r="P3672" s="2">
        <v>53000000</v>
      </c>
      <c r="Q3672" s="2">
        <v>52990775</v>
      </c>
      <c r="R3672" s="2">
        <v>83282296</v>
      </c>
      <c r="S3672" s="2">
        <v>83273071</v>
      </c>
      <c r="T3672">
        <v>52</v>
      </c>
      <c r="U3672">
        <v>1.5775066589731892</v>
      </c>
      <c r="V3672">
        <v>-8.0996577856593643E-2</v>
      </c>
      <c r="W3672">
        <f>AVERAGE(U3672:V3672)</f>
        <v>0.74825504055829772</v>
      </c>
      <c r="X3672" s="4">
        <v>0.72944804192638379</v>
      </c>
      <c r="Y3672">
        <f>AVERAGE(W3672:X3672)</f>
        <v>0.73885154124234076</v>
      </c>
    </row>
    <row r="3673" spans="1:31" x14ac:dyDescent="0.25">
      <c r="A3673" t="s">
        <v>13438</v>
      </c>
      <c r="B3673" t="s">
        <v>13439</v>
      </c>
      <c r="C3673">
        <v>2000</v>
      </c>
      <c r="D3673" s="1">
        <v>37205</v>
      </c>
      <c r="E3673" t="s">
        <v>29</v>
      </c>
      <c r="F3673">
        <v>133</v>
      </c>
      <c r="G3673" t="s">
        <v>688</v>
      </c>
      <c r="H3673" t="s">
        <v>13440</v>
      </c>
      <c r="I3673" t="s">
        <v>11074</v>
      </c>
      <c r="J3673" t="s">
        <v>13441</v>
      </c>
      <c r="K3673" t="s">
        <v>13442</v>
      </c>
      <c r="L3673" t="s">
        <v>13443</v>
      </c>
      <c r="M3673" t="s">
        <v>13444</v>
      </c>
      <c r="N3673">
        <v>7.2</v>
      </c>
      <c r="O3673">
        <v>23666</v>
      </c>
      <c r="Q3673" s="2">
        <v>4242892</v>
      </c>
      <c r="R3673" s="2">
        <v>8601053</v>
      </c>
      <c r="S3673" s="2">
        <v>12843945</v>
      </c>
      <c r="T3673">
        <v>85</v>
      </c>
      <c r="U3673">
        <v>1.2605564946994372</v>
      </c>
      <c r="V3673">
        <v>1.7821624253607784</v>
      </c>
      <c r="W3673">
        <f>AVERAGE(U3673:V3673)</f>
        <v>1.5213594600301077</v>
      </c>
      <c r="X3673" s="4">
        <v>-3.7067721801153378E-2</v>
      </c>
      <c r="Y3673">
        <f>AVERAGE(W3673:X3673)</f>
        <v>0.74214586911447711</v>
      </c>
    </row>
    <row r="3674" spans="1:31" x14ac:dyDescent="0.25">
      <c r="A3674" t="s">
        <v>13857</v>
      </c>
      <c r="B3674" t="s">
        <v>13858</v>
      </c>
      <c r="C3674">
        <v>2003</v>
      </c>
      <c r="D3674" s="1">
        <v>37946</v>
      </c>
      <c r="E3674" t="s">
        <v>3218</v>
      </c>
      <c r="F3674">
        <v>102</v>
      </c>
      <c r="G3674" t="s">
        <v>688</v>
      </c>
      <c r="H3674" t="s">
        <v>271</v>
      </c>
      <c r="I3674" t="s">
        <v>9859</v>
      </c>
      <c r="J3674" t="s">
        <v>9859</v>
      </c>
      <c r="K3674" t="s">
        <v>336</v>
      </c>
      <c r="L3674" t="s">
        <v>13859</v>
      </c>
      <c r="M3674" t="s">
        <v>13860</v>
      </c>
      <c r="N3674">
        <v>6.4</v>
      </c>
      <c r="O3674">
        <v>151782</v>
      </c>
      <c r="P3674" s="2">
        <v>29000000</v>
      </c>
      <c r="Q3674" s="2">
        <v>56359780</v>
      </c>
      <c r="R3674" s="2">
        <v>98769390</v>
      </c>
      <c r="S3674" s="2">
        <v>126129170</v>
      </c>
      <c r="T3674">
        <v>56</v>
      </c>
      <c r="U3674">
        <v>0.62665616615193254</v>
      </c>
      <c r="V3674">
        <v>0.14484087707884538</v>
      </c>
      <c r="W3674">
        <f>AVERAGE(U3674:V3674)</f>
        <v>0.38574852161538897</v>
      </c>
      <c r="X3674" s="4">
        <v>1.1958726210893844</v>
      </c>
      <c r="Y3674">
        <f>AVERAGE(W3674:X3674)</f>
        <v>0.79081057135238675</v>
      </c>
    </row>
    <row r="3675" spans="1:31" x14ac:dyDescent="0.25">
      <c r="A3675" t="s">
        <v>15095</v>
      </c>
      <c r="B3675" t="s">
        <v>15096</v>
      </c>
      <c r="C3675">
        <v>2005</v>
      </c>
      <c r="D3675" s="1">
        <v>38653</v>
      </c>
      <c r="E3675" t="s">
        <v>81</v>
      </c>
      <c r="F3675">
        <v>129</v>
      </c>
      <c r="G3675" t="s">
        <v>688</v>
      </c>
      <c r="H3675" t="s">
        <v>271</v>
      </c>
      <c r="I3675" t="s">
        <v>6067</v>
      </c>
      <c r="J3675" t="s">
        <v>15097</v>
      </c>
      <c r="K3675" t="s">
        <v>336</v>
      </c>
      <c r="L3675" t="s">
        <v>15098</v>
      </c>
      <c r="M3675" t="s">
        <v>15099</v>
      </c>
      <c r="N3675">
        <v>6</v>
      </c>
      <c r="O3675">
        <v>91465</v>
      </c>
      <c r="P3675" s="2">
        <v>75000000</v>
      </c>
      <c r="Q3675" s="2">
        <v>46464023</v>
      </c>
      <c r="R3675" s="2">
        <v>142400065</v>
      </c>
      <c r="S3675" s="2">
        <v>113864088</v>
      </c>
      <c r="T3675">
        <v>47</v>
      </c>
      <c r="U3675">
        <v>0.30970600187817982</v>
      </c>
      <c r="V3675">
        <v>-0.36329339652589243</v>
      </c>
      <c r="W3675">
        <f>AVERAGE(U3675:V3675)</f>
        <v>-2.6793697323856308E-2</v>
      </c>
      <c r="X3675" s="4">
        <v>1.0623855365498025</v>
      </c>
      <c r="Y3675">
        <f>AVERAGE(W3675:X3675)</f>
        <v>0.51779591961297311</v>
      </c>
    </row>
    <row r="3676" spans="1:31" x14ac:dyDescent="0.25">
      <c r="A3676" t="s">
        <v>17287</v>
      </c>
      <c r="B3676" t="s">
        <v>17288</v>
      </c>
      <c r="C3676">
        <v>2008</v>
      </c>
      <c r="D3676" s="1">
        <v>39829</v>
      </c>
      <c r="E3676" t="s">
        <v>91</v>
      </c>
      <c r="F3676">
        <v>91</v>
      </c>
      <c r="G3676" t="s">
        <v>688</v>
      </c>
      <c r="H3676" t="s">
        <v>25</v>
      </c>
      <c r="I3676" t="s">
        <v>11692</v>
      </c>
      <c r="J3676" t="s">
        <v>17289</v>
      </c>
      <c r="K3676" t="s">
        <v>11279</v>
      </c>
      <c r="L3676" t="s">
        <v>17290</v>
      </c>
      <c r="M3676" t="s">
        <v>17291</v>
      </c>
      <c r="N3676">
        <v>3.8</v>
      </c>
      <c r="O3676">
        <v>22408</v>
      </c>
      <c r="P3676" s="2">
        <v>20000000</v>
      </c>
      <c r="Q3676" s="2">
        <v>94514402</v>
      </c>
      <c r="R3676" s="2">
        <v>149292488</v>
      </c>
      <c r="S3676" s="2">
        <v>223806890</v>
      </c>
      <c r="T3676">
        <v>41</v>
      </c>
      <c r="U3676">
        <v>-1.4335199016274585</v>
      </c>
      <c r="V3676">
        <v>-0.70204957892905095</v>
      </c>
      <c r="W3676">
        <f>AVERAGE(U3676:V3676)</f>
        <v>-1.0677847402782548</v>
      </c>
      <c r="X3676" s="4">
        <v>2.2589486011173707</v>
      </c>
      <c r="Y3676">
        <f>AVERAGE(W3676:X3676)</f>
        <v>0.59558193041955798</v>
      </c>
    </row>
    <row r="3677" spans="1:31" x14ac:dyDescent="0.25">
      <c r="A3677" t="s">
        <v>17484</v>
      </c>
      <c r="B3677" t="s">
        <v>17485</v>
      </c>
      <c r="C3677">
        <v>2007</v>
      </c>
      <c r="D3677" s="1">
        <v>39353</v>
      </c>
      <c r="E3677" t="s">
        <v>162</v>
      </c>
      <c r="F3677">
        <v>105</v>
      </c>
      <c r="G3677" t="s">
        <v>688</v>
      </c>
      <c r="H3677" t="s">
        <v>25</v>
      </c>
      <c r="I3677" t="s">
        <v>9859</v>
      </c>
      <c r="J3677" t="s">
        <v>9859</v>
      </c>
      <c r="K3677" t="s">
        <v>10603</v>
      </c>
      <c r="L3677" t="s">
        <v>17486</v>
      </c>
      <c r="M3677" t="s">
        <v>17487</v>
      </c>
      <c r="N3677">
        <v>7.1</v>
      </c>
      <c r="O3677">
        <v>197514</v>
      </c>
      <c r="R3677" s="2">
        <v>11446172</v>
      </c>
      <c r="S3677" s="2">
        <v>11446172</v>
      </c>
      <c r="U3677">
        <v>1.1813189536309987</v>
      </c>
      <c r="V3677" t="s">
        <v>22725</v>
      </c>
      <c r="W3677">
        <f>AVERAGE(U3677:V3677)</f>
        <v>1.1813189536309987</v>
      </c>
      <c r="X3677" s="4">
        <v>-5.2280391607857087E-2</v>
      </c>
      <c r="Y3677">
        <f>AVERAGE(W3677:X3677)</f>
        <v>0.56451928101157078</v>
      </c>
    </row>
    <row r="3678" spans="1:31" x14ac:dyDescent="0.25">
      <c r="A3678" t="s">
        <v>18718</v>
      </c>
      <c r="B3678" t="s">
        <v>18719</v>
      </c>
      <c r="C3678">
        <v>2020</v>
      </c>
      <c r="D3678" s="1">
        <v>43881</v>
      </c>
      <c r="E3678" t="s">
        <v>922</v>
      </c>
      <c r="F3678">
        <v>124</v>
      </c>
      <c r="G3678" t="s">
        <v>688</v>
      </c>
      <c r="H3678" t="s">
        <v>271</v>
      </c>
      <c r="I3678" t="s">
        <v>18720</v>
      </c>
      <c r="J3678" t="s">
        <v>18721</v>
      </c>
      <c r="K3678" t="s">
        <v>336</v>
      </c>
      <c r="L3678" t="s">
        <v>18722</v>
      </c>
      <c r="M3678" t="s">
        <v>18723</v>
      </c>
      <c r="N3678">
        <v>6.6</v>
      </c>
      <c r="O3678">
        <v>111557</v>
      </c>
      <c r="P3678" s="2">
        <v>90000000</v>
      </c>
      <c r="Q3678" s="2">
        <v>204417855</v>
      </c>
      <c r="R3678" s="2">
        <v>424617855</v>
      </c>
      <c r="S3678" s="2">
        <v>539035710</v>
      </c>
      <c r="T3678">
        <v>59</v>
      </c>
      <c r="U3678">
        <v>0.78513124828880809</v>
      </c>
      <c r="V3678">
        <v>0.31421896828042467</v>
      </c>
      <c r="W3678">
        <f>AVERAGE(U3678:V3678)</f>
        <v>0.54967510828461641</v>
      </c>
      <c r="X3678" s="4">
        <v>5.689743123702109</v>
      </c>
      <c r="Y3678">
        <f>AVERAGE(W3678:X3678)</f>
        <v>3.1197091159933628</v>
      </c>
    </row>
    <row r="3679" spans="1:31" x14ac:dyDescent="0.25">
      <c r="A3679" t="s">
        <v>21814</v>
      </c>
      <c r="B3679" t="s">
        <v>21815</v>
      </c>
      <c r="C3679">
        <v>2018</v>
      </c>
      <c r="D3679" s="1">
        <v>43391</v>
      </c>
      <c r="E3679" t="s">
        <v>63</v>
      </c>
      <c r="F3679">
        <v>122</v>
      </c>
      <c r="G3679" t="s">
        <v>688</v>
      </c>
      <c r="H3679" t="s">
        <v>21816</v>
      </c>
      <c r="I3679" t="s">
        <v>21365</v>
      </c>
      <c r="J3679" t="s">
        <v>19250</v>
      </c>
      <c r="K3679" t="s">
        <v>336</v>
      </c>
      <c r="L3679" t="s">
        <v>21817</v>
      </c>
      <c r="M3679" t="s">
        <v>21818</v>
      </c>
      <c r="N3679">
        <v>7.1</v>
      </c>
      <c r="O3679">
        <v>119798</v>
      </c>
      <c r="P3679" s="2">
        <v>35000000</v>
      </c>
      <c r="Q3679" s="2">
        <v>50072235</v>
      </c>
      <c r="R3679" s="2">
        <v>75837743</v>
      </c>
      <c r="S3679" s="2">
        <v>90909978</v>
      </c>
      <c r="T3679">
        <v>61</v>
      </c>
      <c r="U3679">
        <v>1.1813189536309987</v>
      </c>
      <c r="V3679">
        <v>0.42713769574814414</v>
      </c>
      <c r="W3679">
        <f>AVERAGE(U3679:V3679)</f>
        <v>0.80422832468957139</v>
      </c>
      <c r="X3679" s="4">
        <v>0.81256435947973771</v>
      </c>
      <c r="Y3679">
        <f>AVERAGE(W3679:X3679)</f>
        <v>0.8083963420846545</v>
      </c>
    </row>
    <row r="3680" spans="1:31" x14ac:dyDescent="0.25">
      <c r="A3680" t="s">
        <v>5245</v>
      </c>
      <c r="B3680" t="s">
        <v>5246</v>
      </c>
      <c r="C3680">
        <v>1970</v>
      </c>
      <c r="D3680" s="1">
        <v>26004</v>
      </c>
      <c r="E3680" t="s">
        <v>407</v>
      </c>
      <c r="F3680">
        <v>114</v>
      </c>
      <c r="G3680" t="s">
        <v>688</v>
      </c>
      <c r="H3680" t="s">
        <v>271</v>
      </c>
      <c r="I3680" t="s">
        <v>259</v>
      </c>
      <c r="J3680" t="s">
        <v>5247</v>
      </c>
      <c r="K3680" t="s">
        <v>5020</v>
      </c>
      <c r="L3680" t="s">
        <v>5248</v>
      </c>
      <c r="M3680" t="s">
        <v>5249</v>
      </c>
      <c r="N3680">
        <v>6.8</v>
      </c>
      <c r="O3680">
        <v>10363</v>
      </c>
      <c r="P3680" s="2">
        <v>4000000</v>
      </c>
      <c r="S3680" s="2"/>
      <c r="T3680">
        <v>55</v>
      </c>
      <c r="U3680">
        <v>0.94360633042568443</v>
      </c>
      <c r="V3680">
        <v>8.8381513344985618E-2</v>
      </c>
      <c r="W3680">
        <f>AVERAGE(U3680:V3680)</f>
        <v>0.51599392188533499</v>
      </c>
      <c r="X3680" s="4"/>
      <c r="Y3680">
        <f>AVERAGE(W3680:X3680)</f>
        <v>0.51599392188533499</v>
      </c>
      <c r="Z3680" t="s">
        <v>22967</v>
      </c>
      <c r="AA3680" t="s">
        <v>22731</v>
      </c>
      <c r="AB3680" t="s">
        <v>22968</v>
      </c>
      <c r="AC3680" t="s">
        <v>22725</v>
      </c>
      <c r="AD3680">
        <v>1929</v>
      </c>
      <c r="AE3680">
        <v>2004</v>
      </c>
    </row>
    <row r="3681" spans="1:31" x14ac:dyDescent="0.25">
      <c r="A3681" t="s">
        <v>8052</v>
      </c>
      <c r="B3681" t="s">
        <v>8053</v>
      </c>
      <c r="C3681">
        <v>1985</v>
      </c>
      <c r="D3681" s="1">
        <v>31382</v>
      </c>
      <c r="E3681" t="s">
        <v>564</v>
      </c>
      <c r="F3681">
        <v>96</v>
      </c>
      <c r="G3681" t="s">
        <v>688</v>
      </c>
      <c r="H3681" t="s">
        <v>8054</v>
      </c>
      <c r="I3681" t="s">
        <v>5164</v>
      </c>
      <c r="J3681" t="s">
        <v>8055</v>
      </c>
      <c r="K3681" t="s">
        <v>5181</v>
      </c>
      <c r="L3681" t="s">
        <v>8056</v>
      </c>
      <c r="M3681" t="s">
        <v>8057</v>
      </c>
      <c r="N3681">
        <v>6.5</v>
      </c>
      <c r="O3681">
        <v>151441</v>
      </c>
      <c r="P3681" s="2">
        <v>44000000</v>
      </c>
      <c r="Q3681" s="2">
        <v>150415432</v>
      </c>
      <c r="R3681" s="2">
        <v>300400432</v>
      </c>
      <c r="S3681" s="2">
        <v>406815864</v>
      </c>
      <c r="T3681">
        <v>47</v>
      </c>
      <c r="U3681">
        <v>0.70589370722037037</v>
      </c>
      <c r="V3681">
        <v>-0.36329339652589243</v>
      </c>
      <c r="W3681">
        <f>AVERAGE(U3681:V3681)</f>
        <v>0.17130015534723897</v>
      </c>
      <c r="X3681" s="4">
        <v>4.2507277334411624</v>
      </c>
      <c r="Y3681">
        <f>AVERAGE(W3681:X3681)</f>
        <v>2.2110139443942005</v>
      </c>
      <c r="Z3681" t="s">
        <v>22967</v>
      </c>
      <c r="AA3681" t="s">
        <v>22731</v>
      </c>
      <c r="AB3681" t="s">
        <v>22968</v>
      </c>
      <c r="AC3681" t="s">
        <v>22725</v>
      </c>
      <c r="AD3681">
        <v>1929</v>
      </c>
      <c r="AE3681">
        <v>2004</v>
      </c>
    </row>
    <row r="3682" spans="1:31" x14ac:dyDescent="0.25">
      <c r="A3682" t="s">
        <v>2243</v>
      </c>
      <c r="B3682" t="s">
        <v>2244</v>
      </c>
      <c r="C3682">
        <v>1948</v>
      </c>
      <c r="D3682" s="1">
        <v>17857</v>
      </c>
      <c r="E3682" t="s">
        <v>135</v>
      </c>
      <c r="F3682">
        <v>126</v>
      </c>
      <c r="G3682" t="s">
        <v>688</v>
      </c>
      <c r="H3682" t="s">
        <v>271</v>
      </c>
      <c r="I3682" t="s">
        <v>1384</v>
      </c>
      <c r="J3682" t="s">
        <v>2245</v>
      </c>
      <c r="K3682" t="s">
        <v>186</v>
      </c>
      <c r="L3682" t="s">
        <v>2246</v>
      </c>
      <c r="M3682" t="s">
        <v>2247</v>
      </c>
      <c r="N3682">
        <v>8.1999999999999993</v>
      </c>
      <c r="O3682">
        <v>111478</v>
      </c>
      <c r="P3682" s="2">
        <v>3000000</v>
      </c>
      <c r="Q3682" s="2">
        <v>215295</v>
      </c>
      <c r="R3682" s="2">
        <v>215295</v>
      </c>
      <c r="S3682" s="2">
        <v>-2569410</v>
      </c>
      <c r="T3682">
        <v>98</v>
      </c>
      <c r="U3682">
        <v>2.0529319053838173</v>
      </c>
      <c r="V3682">
        <v>2.5161341539009552</v>
      </c>
      <c r="W3682">
        <f>AVERAGE(U3682:V3682)</f>
        <v>2.284533029642386</v>
      </c>
      <c r="X3682" s="4">
        <v>-0.20481905211623716</v>
      </c>
      <c r="Y3682">
        <f>AVERAGE(W3682:X3682)</f>
        <v>1.0398569887630744</v>
      </c>
      <c r="Z3682" t="s">
        <v>22757</v>
      </c>
      <c r="AA3682" t="s">
        <v>22731</v>
      </c>
      <c r="AB3682" t="s">
        <v>22758</v>
      </c>
      <c r="AC3682" t="s">
        <v>22725</v>
      </c>
      <c r="AD3682">
        <v>1888</v>
      </c>
      <c r="AE3682">
        <v>1971</v>
      </c>
    </row>
    <row r="3683" spans="1:31" x14ac:dyDescent="0.25">
      <c r="A3683" t="s">
        <v>16042</v>
      </c>
      <c r="B3683" t="s">
        <v>16043</v>
      </c>
      <c r="C3683">
        <v>2006</v>
      </c>
      <c r="D3683" s="1">
        <v>39038</v>
      </c>
      <c r="E3683" t="s">
        <v>2547</v>
      </c>
      <c r="F3683">
        <v>92</v>
      </c>
      <c r="G3683" t="s">
        <v>688</v>
      </c>
      <c r="H3683" t="s">
        <v>271</v>
      </c>
      <c r="I3683" t="s">
        <v>14906</v>
      </c>
      <c r="J3683" t="s">
        <v>14907</v>
      </c>
      <c r="K3683" t="s">
        <v>87</v>
      </c>
      <c r="L3683" t="s">
        <v>16044</v>
      </c>
      <c r="M3683" t="s">
        <v>16045</v>
      </c>
      <c r="N3683">
        <v>5.8</v>
      </c>
      <c r="O3683">
        <v>80182</v>
      </c>
      <c r="P3683" s="2">
        <v>35000000</v>
      </c>
      <c r="Q3683" s="2">
        <v>80197993</v>
      </c>
      <c r="R3683" s="2">
        <v>99255460</v>
      </c>
      <c r="S3683" s="2">
        <v>144453453</v>
      </c>
      <c r="T3683">
        <v>52</v>
      </c>
      <c r="U3683">
        <v>0.15123091974130348</v>
      </c>
      <c r="V3683">
        <v>-8.0996577856593643E-2</v>
      </c>
      <c r="W3683">
        <f>AVERAGE(U3683:V3683)</f>
        <v>3.5117170942354919E-2</v>
      </c>
      <c r="X3683" s="4">
        <v>1.3953050516225212</v>
      </c>
      <c r="Y3683">
        <f>AVERAGE(W3683:X3683)</f>
        <v>0.71521111128243808</v>
      </c>
      <c r="Z3683" t="s">
        <v>23333</v>
      </c>
      <c r="AA3683" t="s">
        <v>22731</v>
      </c>
      <c r="AB3683" t="s">
        <v>23334</v>
      </c>
      <c r="AC3683" t="s">
        <v>22725</v>
      </c>
      <c r="AD3683">
        <v>1953</v>
      </c>
      <c r="AE3683">
        <v>0</v>
      </c>
    </row>
    <row r="3684" spans="1:31" x14ac:dyDescent="0.25">
      <c r="A3684" t="s">
        <v>16264</v>
      </c>
      <c r="B3684" t="s">
        <v>16265</v>
      </c>
      <c r="C3684">
        <v>2007</v>
      </c>
      <c r="D3684" s="1">
        <v>39500</v>
      </c>
      <c r="E3684" t="s">
        <v>391</v>
      </c>
      <c r="F3684">
        <v>122</v>
      </c>
      <c r="G3684" t="s">
        <v>688</v>
      </c>
      <c r="H3684" t="s">
        <v>271</v>
      </c>
      <c r="I3684" t="s">
        <v>7944</v>
      </c>
      <c r="J3684" t="s">
        <v>7713</v>
      </c>
      <c r="K3684" t="s">
        <v>16187</v>
      </c>
      <c r="L3684" t="s">
        <v>16266</v>
      </c>
      <c r="M3684" t="s">
        <v>16267</v>
      </c>
      <c r="N3684">
        <v>8.1</v>
      </c>
      <c r="O3684">
        <v>831694</v>
      </c>
      <c r="P3684" s="2">
        <v>25000000</v>
      </c>
      <c r="Q3684" s="2">
        <v>74283625</v>
      </c>
      <c r="R3684" s="2">
        <v>171627166</v>
      </c>
      <c r="S3684" s="2">
        <v>220910791</v>
      </c>
      <c r="T3684">
        <v>91</v>
      </c>
      <c r="U3684">
        <v>1.9736943643153797</v>
      </c>
      <c r="V3684">
        <v>2.120918607763937</v>
      </c>
      <c r="W3684">
        <f>AVERAGE(U3684:V3684)</f>
        <v>2.0473064860396581</v>
      </c>
      <c r="X3684" s="4">
        <v>2.2274288923989127</v>
      </c>
      <c r="Y3684">
        <f>AVERAGE(W3684:X3684)</f>
        <v>2.1373676892192854</v>
      </c>
      <c r="Z3684" t="s">
        <v>23291</v>
      </c>
      <c r="AA3684" t="s">
        <v>22731</v>
      </c>
      <c r="AB3684" t="s">
        <v>23292</v>
      </c>
      <c r="AC3684" t="s">
        <v>22725</v>
      </c>
      <c r="AD3684">
        <v>1954</v>
      </c>
      <c r="AE3684">
        <v>0</v>
      </c>
    </row>
    <row r="3685" spans="1:31" x14ac:dyDescent="0.25">
      <c r="A3685" t="s">
        <v>13337</v>
      </c>
      <c r="B3685" t="s">
        <v>13338</v>
      </c>
      <c r="C3685">
        <v>2001</v>
      </c>
      <c r="D3685" s="1">
        <v>37001</v>
      </c>
      <c r="E3685" t="s">
        <v>265</v>
      </c>
      <c r="F3685">
        <v>123</v>
      </c>
      <c r="G3685" t="s">
        <v>688</v>
      </c>
      <c r="H3685" t="s">
        <v>271</v>
      </c>
      <c r="I3685" t="s">
        <v>11784</v>
      </c>
      <c r="J3685" t="s">
        <v>11812</v>
      </c>
      <c r="K3685" t="s">
        <v>11457</v>
      </c>
      <c r="L3685" t="s">
        <v>13339</v>
      </c>
      <c r="M3685" t="s">
        <v>13340</v>
      </c>
      <c r="N3685">
        <v>6.1</v>
      </c>
      <c r="O3685">
        <v>101689</v>
      </c>
      <c r="P3685" s="2">
        <v>57000000</v>
      </c>
      <c r="Q3685" s="2">
        <v>66845033</v>
      </c>
      <c r="R3685" s="2">
        <v>147845033</v>
      </c>
      <c r="S3685" s="2">
        <v>157690066</v>
      </c>
      <c r="T3685">
        <v>43</v>
      </c>
      <c r="U3685">
        <v>0.38894354294661765</v>
      </c>
      <c r="V3685">
        <v>-0.58913085146133148</v>
      </c>
      <c r="W3685">
        <f>AVERAGE(U3685:V3685)</f>
        <v>-0.10009365425735692</v>
      </c>
      <c r="X3685" s="4">
        <v>1.5393657989170542</v>
      </c>
      <c r="Y3685">
        <f>AVERAGE(W3685:X3685)</f>
        <v>0.71963607232984861</v>
      </c>
      <c r="Z3685" t="s">
        <v>23307</v>
      </c>
      <c r="AA3685" t="s">
        <v>22731</v>
      </c>
      <c r="AB3685" t="s">
        <v>23308</v>
      </c>
      <c r="AC3685" t="s">
        <v>22725</v>
      </c>
      <c r="AD3685">
        <v>1950</v>
      </c>
      <c r="AE3685">
        <v>0</v>
      </c>
    </row>
    <row r="3686" spans="1:31" x14ac:dyDescent="0.25">
      <c r="A3686" t="s">
        <v>15810</v>
      </c>
      <c r="B3686" t="s">
        <v>15811</v>
      </c>
      <c r="C3686">
        <v>2008</v>
      </c>
      <c r="D3686" s="1">
        <v>39507</v>
      </c>
      <c r="E3686" t="s">
        <v>379</v>
      </c>
      <c r="F3686">
        <v>90</v>
      </c>
      <c r="G3686" t="s">
        <v>688</v>
      </c>
      <c r="H3686" t="s">
        <v>271</v>
      </c>
      <c r="I3686" t="s">
        <v>15812</v>
      </c>
      <c r="J3686" t="s">
        <v>14505</v>
      </c>
      <c r="K3686" t="s">
        <v>336</v>
      </c>
      <c r="L3686" t="s">
        <v>15813</v>
      </c>
      <c r="M3686" t="s">
        <v>15814</v>
      </c>
      <c r="N3686">
        <v>6.6</v>
      </c>
      <c r="O3686">
        <v>143518</v>
      </c>
      <c r="P3686" s="2">
        <v>40000000</v>
      </c>
      <c r="Q3686" s="2">
        <v>72266306</v>
      </c>
      <c r="R3686" s="2">
        <v>152039882</v>
      </c>
      <c r="S3686" s="2">
        <v>184306188</v>
      </c>
      <c r="T3686">
        <v>40</v>
      </c>
      <c r="U3686">
        <v>0.78513124828880809</v>
      </c>
      <c r="V3686">
        <v>-0.75850894266291069</v>
      </c>
      <c r="W3686">
        <f>AVERAGE(U3686:V3686)</f>
        <v>1.3311152812948701E-2</v>
      </c>
      <c r="X3686" s="4">
        <v>1.8290425028746655</v>
      </c>
      <c r="Y3686">
        <f>AVERAGE(W3686:X3686)</f>
        <v>0.92117682784380706</v>
      </c>
      <c r="Z3686" t="s">
        <v>23882</v>
      </c>
      <c r="AA3686" t="s">
        <v>22731</v>
      </c>
      <c r="AB3686" t="s">
        <v>23883</v>
      </c>
      <c r="AC3686" t="s">
        <v>22725</v>
      </c>
      <c r="AD3686">
        <v>1970</v>
      </c>
      <c r="AE3686">
        <v>0</v>
      </c>
    </row>
    <row r="3687" spans="1:31" x14ac:dyDescent="0.25">
      <c r="A3687" t="s">
        <v>15533</v>
      </c>
      <c r="B3687" t="s">
        <v>14573</v>
      </c>
      <c r="C3687">
        <v>2005</v>
      </c>
      <c r="D3687" s="1">
        <v>38597</v>
      </c>
      <c r="E3687" t="s">
        <v>22</v>
      </c>
      <c r="F3687">
        <v>115</v>
      </c>
      <c r="G3687" t="s">
        <v>688</v>
      </c>
      <c r="H3687" t="s">
        <v>15534</v>
      </c>
      <c r="I3687" t="s">
        <v>13206</v>
      </c>
      <c r="J3687" t="s">
        <v>13206</v>
      </c>
      <c r="K3687" t="s">
        <v>15535</v>
      </c>
      <c r="L3687" t="s">
        <v>15536</v>
      </c>
      <c r="M3687" t="s">
        <v>15537</v>
      </c>
      <c r="N3687">
        <v>6.7</v>
      </c>
      <c r="O3687">
        <v>6489</v>
      </c>
      <c r="P3687" s="2">
        <v>500000</v>
      </c>
      <c r="Q3687" s="2">
        <v>478830</v>
      </c>
      <c r="R3687" s="2">
        <v>1591523</v>
      </c>
      <c r="S3687" s="2">
        <v>1570353</v>
      </c>
      <c r="T3687">
        <v>80</v>
      </c>
      <c r="U3687">
        <v>0.8643687893572467</v>
      </c>
      <c r="V3687">
        <v>1.4998656066914795</v>
      </c>
      <c r="W3687">
        <f>AVERAGE(U3687:V3687)</f>
        <v>1.182117198024363</v>
      </c>
      <c r="X3687" s="4">
        <v>-0.15976391970417228</v>
      </c>
      <c r="Y3687">
        <f>AVERAGE(W3687:X3687)</f>
        <v>0.51117663916009537</v>
      </c>
      <c r="Z3687" t="s">
        <v>23649</v>
      </c>
      <c r="AA3687" t="s">
        <v>22731</v>
      </c>
      <c r="AB3687" t="s">
        <v>23650</v>
      </c>
      <c r="AC3687" t="s">
        <v>22725</v>
      </c>
      <c r="AD3687">
        <v>1966</v>
      </c>
      <c r="AE3687">
        <v>0</v>
      </c>
    </row>
    <row r="3688" spans="1:31" x14ac:dyDescent="0.25">
      <c r="A3688" t="s">
        <v>18827</v>
      </c>
      <c r="B3688" t="s">
        <v>8523</v>
      </c>
      <c r="C3688">
        <v>2018</v>
      </c>
      <c r="D3688" s="1">
        <v>43300</v>
      </c>
      <c r="E3688" t="s">
        <v>79</v>
      </c>
      <c r="F3688">
        <v>112</v>
      </c>
      <c r="G3688" t="s">
        <v>688</v>
      </c>
      <c r="H3688" t="s">
        <v>18828</v>
      </c>
      <c r="I3688" t="s">
        <v>18829</v>
      </c>
      <c r="J3688" t="s">
        <v>18830</v>
      </c>
      <c r="K3688" t="s">
        <v>18831</v>
      </c>
      <c r="L3688" t="s">
        <v>18832</v>
      </c>
      <c r="M3688" t="s">
        <v>18833</v>
      </c>
      <c r="N3688">
        <v>6</v>
      </c>
      <c r="O3688">
        <v>33083</v>
      </c>
      <c r="P3688" s="2">
        <v>12000000</v>
      </c>
      <c r="Q3688" s="2">
        <v>50316123</v>
      </c>
      <c r="R3688" s="2">
        <v>91244913</v>
      </c>
      <c r="S3688" s="2">
        <v>129561036</v>
      </c>
      <c r="T3688">
        <v>42</v>
      </c>
      <c r="U3688">
        <v>0.30970600187817982</v>
      </c>
      <c r="V3688">
        <v>-0.64559021519519122</v>
      </c>
      <c r="W3688">
        <f>AVERAGE(U3688:V3688)</f>
        <v>-0.1679421066585057</v>
      </c>
      <c r="X3688" s="4">
        <v>1.2332233527738947</v>
      </c>
      <c r="Y3688">
        <f>AVERAGE(W3688:X3688)</f>
        <v>0.53264062305769455</v>
      </c>
      <c r="Z3688" t="s">
        <v>23854</v>
      </c>
      <c r="AA3688" t="s">
        <v>22731</v>
      </c>
      <c r="AB3688" t="s">
        <v>23855</v>
      </c>
      <c r="AC3688" t="s">
        <v>22725</v>
      </c>
      <c r="AD3688">
        <v>1957</v>
      </c>
      <c r="AE3688">
        <v>0</v>
      </c>
    </row>
    <row r="3689" spans="1:31" x14ac:dyDescent="0.25">
      <c r="A3689" t="s">
        <v>22497</v>
      </c>
      <c r="B3689" t="s">
        <v>22498</v>
      </c>
      <c r="C3689">
        <v>2019</v>
      </c>
      <c r="D3689" s="1">
        <v>43734</v>
      </c>
      <c r="E3689" t="s">
        <v>185</v>
      </c>
      <c r="F3689">
        <v>102</v>
      </c>
      <c r="G3689" t="s">
        <v>22499</v>
      </c>
      <c r="H3689" t="s">
        <v>5387</v>
      </c>
      <c r="I3689" t="s">
        <v>17842</v>
      </c>
      <c r="J3689" t="s">
        <v>22500</v>
      </c>
      <c r="K3689" t="s">
        <v>22501</v>
      </c>
      <c r="L3689" t="s">
        <v>22502</v>
      </c>
      <c r="M3689" t="s">
        <v>22503</v>
      </c>
      <c r="N3689">
        <v>6.1</v>
      </c>
      <c r="O3689">
        <v>21413</v>
      </c>
      <c r="P3689" s="2">
        <v>49000000</v>
      </c>
      <c r="Q3689" s="2">
        <v>60477943</v>
      </c>
      <c r="R3689" s="2">
        <v>119682635</v>
      </c>
      <c r="S3689" s="2">
        <v>131160578</v>
      </c>
      <c r="T3689">
        <v>63</v>
      </c>
      <c r="U3689">
        <v>0.38894354294661765</v>
      </c>
      <c r="V3689">
        <v>0.54005642321586367</v>
      </c>
      <c r="W3689">
        <f>AVERAGE(U3689:V3689)</f>
        <v>0.46449998308124063</v>
      </c>
      <c r="X3689" s="4">
        <v>1.2506319765546907</v>
      </c>
      <c r="Y3689">
        <f>AVERAGE(W3689:X3689)</f>
        <v>0.85756597981796567</v>
      </c>
    </row>
    <row r="3690" spans="1:31" x14ac:dyDescent="0.25">
      <c r="A3690" t="s">
        <v>11906</v>
      </c>
      <c r="B3690" t="s">
        <v>1662</v>
      </c>
      <c r="C3690">
        <v>1997</v>
      </c>
      <c r="D3690" s="1">
        <v>35811</v>
      </c>
      <c r="E3690" t="s">
        <v>57</v>
      </c>
      <c r="F3690">
        <v>194</v>
      </c>
      <c r="G3690" t="s">
        <v>11322</v>
      </c>
      <c r="H3690" t="s">
        <v>2530</v>
      </c>
      <c r="I3690" t="s">
        <v>7880</v>
      </c>
      <c r="J3690" t="s">
        <v>7880</v>
      </c>
      <c r="K3690" t="s">
        <v>799</v>
      </c>
      <c r="L3690" t="s">
        <v>11907</v>
      </c>
      <c r="M3690" t="s">
        <v>11908</v>
      </c>
      <c r="N3690">
        <v>7.8</v>
      </c>
      <c r="O3690">
        <v>1023181</v>
      </c>
      <c r="P3690" s="2">
        <v>200000000</v>
      </c>
      <c r="Q3690" s="2">
        <v>659363944</v>
      </c>
      <c r="R3690" s="2">
        <v>2195169869</v>
      </c>
      <c r="S3690" s="2">
        <v>2654533813</v>
      </c>
      <c r="T3690">
        <v>75</v>
      </c>
      <c r="U3690">
        <v>1.7359817411100655</v>
      </c>
      <c r="V3690">
        <v>1.2175687880221808</v>
      </c>
      <c r="W3690">
        <f>AVERAGE(U3690:V3690)</f>
        <v>1.4767752645661232</v>
      </c>
      <c r="X3690" s="4">
        <v>28.713777868719408</v>
      </c>
      <c r="Y3690">
        <f>AVERAGE(W3690:X3690)</f>
        <v>15.095276566642765</v>
      </c>
      <c r="Z3690" t="s">
        <v>23311</v>
      </c>
      <c r="AA3690" t="s">
        <v>22731</v>
      </c>
      <c r="AB3690" t="s">
        <v>23312</v>
      </c>
      <c r="AC3690" t="s">
        <v>22725</v>
      </c>
      <c r="AD3690">
        <v>1953</v>
      </c>
      <c r="AE3690">
        <v>2015</v>
      </c>
    </row>
    <row r="3691" spans="1:31" x14ac:dyDescent="0.25">
      <c r="A3691" t="s">
        <v>11320</v>
      </c>
      <c r="B3691" t="s">
        <v>11321</v>
      </c>
      <c r="C3691">
        <v>1996</v>
      </c>
      <c r="D3691" s="1">
        <v>35489</v>
      </c>
      <c r="E3691" t="s">
        <v>57</v>
      </c>
      <c r="F3691">
        <v>120</v>
      </c>
      <c r="G3691" t="s">
        <v>11322</v>
      </c>
      <c r="H3691" t="s">
        <v>25</v>
      </c>
      <c r="I3691" t="s">
        <v>9955</v>
      </c>
      <c r="J3691" t="s">
        <v>11323</v>
      </c>
      <c r="K3691" t="s">
        <v>11324</v>
      </c>
      <c r="L3691" t="s">
        <v>11325</v>
      </c>
      <c r="M3691" t="s">
        <v>11326</v>
      </c>
      <c r="N3691">
        <v>6.7</v>
      </c>
      <c r="O3691">
        <v>206404</v>
      </c>
      <c r="P3691" s="2">
        <v>14500000</v>
      </c>
      <c r="Q3691" s="2">
        <v>46351345</v>
      </c>
      <c r="R3691" s="2">
        <v>151842560</v>
      </c>
      <c r="S3691" s="2">
        <v>183693905</v>
      </c>
      <c r="T3691">
        <v>60</v>
      </c>
      <c r="U3691">
        <v>0.8643687893572467</v>
      </c>
      <c r="V3691">
        <v>0.37067833201428441</v>
      </c>
      <c r="W3691">
        <f>AVERAGE(U3691:V3691)</f>
        <v>0.61752356068576553</v>
      </c>
      <c r="X3691" s="4">
        <v>1.8223787176196506</v>
      </c>
      <c r="Y3691">
        <f>AVERAGE(W3691:X3691)</f>
        <v>1.219951139152708</v>
      </c>
      <c r="Z3691" t="s">
        <v>23591</v>
      </c>
      <c r="AA3691" t="s">
        <v>22731</v>
      </c>
      <c r="AB3691" t="s">
        <v>23592</v>
      </c>
      <c r="AC3691" t="s">
        <v>23593</v>
      </c>
      <c r="AD3691">
        <v>1961</v>
      </c>
      <c r="AE3691">
        <v>0</v>
      </c>
    </row>
    <row r="3692" spans="1:31" x14ac:dyDescent="0.25">
      <c r="A3692" t="s">
        <v>18778</v>
      </c>
      <c r="B3692" t="s">
        <v>14594</v>
      </c>
      <c r="C3692">
        <v>2013</v>
      </c>
      <c r="D3692" s="1">
        <v>41515</v>
      </c>
      <c r="E3692" t="s">
        <v>4397</v>
      </c>
      <c r="F3692">
        <v>109</v>
      </c>
      <c r="G3692" t="s">
        <v>10891</v>
      </c>
      <c r="H3692" t="s">
        <v>18779</v>
      </c>
      <c r="I3692" t="s">
        <v>17692</v>
      </c>
      <c r="J3692" t="s">
        <v>17692</v>
      </c>
      <c r="K3692" t="s">
        <v>7718</v>
      </c>
      <c r="L3692" t="s">
        <v>18780</v>
      </c>
      <c r="M3692" t="s">
        <v>18781</v>
      </c>
      <c r="N3692">
        <v>6.6</v>
      </c>
      <c r="O3692">
        <v>413841</v>
      </c>
      <c r="P3692" s="2">
        <v>115000000</v>
      </c>
      <c r="Q3692" s="2">
        <v>93050117</v>
      </c>
      <c r="R3692" s="2">
        <v>286140700</v>
      </c>
      <c r="S3692" s="2">
        <v>264190817</v>
      </c>
      <c r="T3692">
        <v>61</v>
      </c>
      <c r="U3692">
        <v>0.78513124828880809</v>
      </c>
      <c r="V3692">
        <v>0.42713769574814414</v>
      </c>
      <c r="W3692">
        <f>AVERAGE(U3692:V3692)</f>
        <v>0.60613447201847614</v>
      </c>
      <c r="X3692" s="4">
        <v>2.698467283298974</v>
      </c>
      <c r="Y3692">
        <f>AVERAGE(W3692:X3692)</f>
        <v>1.6523008776587251</v>
      </c>
      <c r="Z3692" t="s">
        <v>24043</v>
      </c>
      <c r="AA3692" t="s">
        <v>22731</v>
      </c>
      <c r="AB3692" t="s">
        <v>24044</v>
      </c>
      <c r="AC3692" t="s">
        <v>22725</v>
      </c>
      <c r="AD3692">
        <v>0</v>
      </c>
      <c r="AE3692">
        <v>0</v>
      </c>
    </row>
    <row r="3693" spans="1:31" x14ac:dyDescent="0.25">
      <c r="A3693" t="s">
        <v>12096</v>
      </c>
      <c r="B3693" t="s">
        <v>12097</v>
      </c>
      <c r="C3693">
        <v>1998</v>
      </c>
      <c r="D3693" s="1">
        <v>36147</v>
      </c>
      <c r="E3693" t="s">
        <v>162</v>
      </c>
      <c r="F3693">
        <v>136</v>
      </c>
      <c r="G3693" t="s">
        <v>12098</v>
      </c>
      <c r="H3693" t="s">
        <v>25</v>
      </c>
      <c r="I3693" t="s">
        <v>6067</v>
      </c>
      <c r="J3693" t="s">
        <v>12099</v>
      </c>
      <c r="K3693" t="s">
        <v>7718</v>
      </c>
      <c r="L3693" t="s">
        <v>12100</v>
      </c>
      <c r="M3693" t="s">
        <v>12101</v>
      </c>
      <c r="N3693">
        <v>6.7</v>
      </c>
      <c r="O3693">
        <v>166238</v>
      </c>
      <c r="P3693" s="2">
        <v>95000000</v>
      </c>
      <c r="Q3693" s="2">
        <v>94095523</v>
      </c>
      <c r="R3693" s="2">
        <v>250288523</v>
      </c>
      <c r="S3693" s="2">
        <v>249384046</v>
      </c>
      <c r="T3693">
        <v>63</v>
      </c>
      <c r="U3693">
        <v>0.8643687893572467</v>
      </c>
      <c r="V3693">
        <v>0.54005642321586367</v>
      </c>
      <c r="W3693">
        <f>AVERAGE(U3693:V3693)</f>
        <v>0.70221260628655524</v>
      </c>
      <c r="X3693" s="4">
        <v>2.5373177131423921</v>
      </c>
      <c r="Y3693">
        <f>AVERAGE(W3693:X3693)</f>
        <v>1.6197651597144738</v>
      </c>
    </row>
    <row r="3694" spans="1:31" x14ac:dyDescent="0.25">
      <c r="A3694" t="s">
        <v>12984</v>
      </c>
      <c r="B3694" t="s">
        <v>12985</v>
      </c>
      <c r="C3694">
        <v>2000</v>
      </c>
      <c r="D3694" s="1">
        <v>36959</v>
      </c>
      <c r="E3694" t="s">
        <v>391</v>
      </c>
      <c r="F3694">
        <v>147</v>
      </c>
      <c r="G3694" t="s">
        <v>12098</v>
      </c>
      <c r="H3694" t="s">
        <v>271</v>
      </c>
      <c r="I3694" t="s">
        <v>9137</v>
      </c>
      <c r="J3694" t="s">
        <v>12986</v>
      </c>
      <c r="K3694" t="s">
        <v>12987</v>
      </c>
      <c r="L3694" t="s">
        <v>12988</v>
      </c>
      <c r="M3694" t="s">
        <v>12989</v>
      </c>
      <c r="N3694">
        <v>7.6</v>
      </c>
      <c r="O3694">
        <v>193193</v>
      </c>
      <c r="P3694" s="2">
        <v>48000000</v>
      </c>
      <c r="Q3694" s="2">
        <v>124115725</v>
      </c>
      <c r="R3694" s="2">
        <v>207515725</v>
      </c>
      <c r="S3694" s="2">
        <v>283631450</v>
      </c>
      <c r="T3694">
        <v>86</v>
      </c>
      <c r="U3694">
        <v>1.5775066589731892</v>
      </c>
      <c r="V3694">
        <v>1.8386217890946381</v>
      </c>
      <c r="W3694">
        <f>AVERAGE(U3694:V3694)</f>
        <v>1.7080642240339137</v>
      </c>
      <c r="X3694" s="4">
        <v>2.910049514936234</v>
      </c>
      <c r="Y3694">
        <f>AVERAGE(W3694:X3694)</f>
        <v>2.3090568694850737</v>
      </c>
    </row>
    <row r="3695" spans="1:31" x14ac:dyDescent="0.25">
      <c r="A3695" t="s">
        <v>21002</v>
      </c>
      <c r="B3695" t="s">
        <v>10618</v>
      </c>
      <c r="C3695">
        <v>2015</v>
      </c>
      <c r="D3695" s="1">
        <v>42271</v>
      </c>
      <c r="E3695" t="s">
        <v>379</v>
      </c>
      <c r="F3695">
        <v>121</v>
      </c>
      <c r="G3695" t="s">
        <v>21003</v>
      </c>
      <c r="H3695" t="s">
        <v>271</v>
      </c>
      <c r="I3695" t="s">
        <v>12623</v>
      </c>
      <c r="J3695" t="s">
        <v>19250</v>
      </c>
      <c r="K3695" t="s">
        <v>14082</v>
      </c>
      <c r="L3695" t="s">
        <v>21004</v>
      </c>
      <c r="M3695" t="s">
        <v>21005</v>
      </c>
      <c r="N3695">
        <v>7.6</v>
      </c>
      <c r="O3695">
        <v>360616</v>
      </c>
      <c r="P3695" s="2">
        <v>30000000</v>
      </c>
      <c r="Q3695" s="2">
        <v>46889293</v>
      </c>
      <c r="R3695" s="2">
        <v>84872444</v>
      </c>
      <c r="S3695" s="2">
        <v>101761737</v>
      </c>
      <c r="T3695">
        <v>82</v>
      </c>
      <c r="U3695">
        <v>1.5775066589731892</v>
      </c>
      <c r="V3695">
        <v>1.612784334159199</v>
      </c>
      <c r="W3695">
        <f>AVERAGE(U3695:V3695)</f>
        <v>1.595145496566194</v>
      </c>
      <c r="X3695" s="4">
        <v>0.93066953570572375</v>
      </c>
      <c r="Y3695">
        <f>AVERAGE(W3695:X3695)</f>
        <v>1.2629075161359589</v>
      </c>
    </row>
    <row r="3696" spans="1:31" x14ac:dyDescent="0.25">
      <c r="A3696" t="s">
        <v>14196</v>
      </c>
      <c r="B3696" t="s">
        <v>14197</v>
      </c>
      <c r="C3696">
        <v>2004</v>
      </c>
      <c r="D3696" s="1">
        <v>38086</v>
      </c>
      <c r="E3696" t="s">
        <v>785</v>
      </c>
      <c r="F3696">
        <v>136</v>
      </c>
      <c r="G3696" t="s">
        <v>14198</v>
      </c>
      <c r="H3696" t="s">
        <v>14199</v>
      </c>
      <c r="I3696" t="s">
        <v>8995</v>
      </c>
      <c r="J3696" t="s">
        <v>8173</v>
      </c>
      <c r="K3696" t="s">
        <v>7857</v>
      </c>
      <c r="L3696" t="s">
        <v>14200</v>
      </c>
      <c r="M3696" t="s">
        <v>14201</v>
      </c>
      <c r="N3696">
        <v>6.7</v>
      </c>
      <c r="O3696">
        <v>76379</v>
      </c>
      <c r="P3696" s="2">
        <v>100000000</v>
      </c>
      <c r="Q3696" s="2">
        <v>67303450</v>
      </c>
      <c r="R3696" s="2">
        <v>108040622</v>
      </c>
      <c r="S3696" s="2">
        <v>75344072</v>
      </c>
      <c r="T3696">
        <v>54</v>
      </c>
      <c r="U3696">
        <v>0.8643687893572467</v>
      </c>
      <c r="V3696">
        <v>3.1922149611125862E-2</v>
      </c>
      <c r="W3696">
        <f>AVERAGE(U3696:V3696)</f>
        <v>0.44814546948418627</v>
      </c>
      <c r="X3696" s="4">
        <v>0.64315273955276242</v>
      </c>
      <c r="Y3696">
        <f>AVERAGE(W3696:X3696)</f>
        <v>0.54564910451847437</v>
      </c>
      <c r="Z3696" t="s">
        <v>23436</v>
      </c>
      <c r="AA3696" t="s">
        <v>22731</v>
      </c>
      <c r="AB3696" t="s">
        <v>23437</v>
      </c>
      <c r="AC3696" t="s">
        <v>22725</v>
      </c>
      <c r="AD3696">
        <v>1951</v>
      </c>
      <c r="AE3696">
        <v>0</v>
      </c>
    </row>
    <row r="3697" spans="1:31" x14ac:dyDescent="0.25">
      <c r="A3697" t="s">
        <v>14824</v>
      </c>
      <c r="B3697" t="s">
        <v>14825</v>
      </c>
      <c r="C3697">
        <v>2004</v>
      </c>
      <c r="D3697" s="1">
        <v>38506</v>
      </c>
      <c r="E3697" t="s">
        <v>22</v>
      </c>
      <c r="F3697">
        <v>105</v>
      </c>
      <c r="G3697" t="s">
        <v>6453</v>
      </c>
      <c r="H3697" t="s">
        <v>25</v>
      </c>
      <c r="I3697" t="s">
        <v>8581</v>
      </c>
      <c r="J3697" t="s">
        <v>14826</v>
      </c>
      <c r="K3697" t="s">
        <v>14827</v>
      </c>
      <c r="L3697" t="s">
        <v>14828</v>
      </c>
      <c r="M3697" t="s">
        <v>14829</v>
      </c>
      <c r="N3697">
        <v>7.6</v>
      </c>
      <c r="O3697">
        <v>65010</v>
      </c>
      <c r="Q3697" s="2">
        <v>713240</v>
      </c>
      <c r="R3697" s="2">
        <v>1532932</v>
      </c>
      <c r="S3697" s="2">
        <v>2246172</v>
      </c>
      <c r="T3697">
        <v>73</v>
      </c>
      <c r="U3697">
        <v>1.5775066589731892</v>
      </c>
      <c r="V3697">
        <v>1.1046500605544611</v>
      </c>
      <c r="W3697">
        <f>AVERAGE(U3697:V3697)</f>
        <v>1.3410783597638252</v>
      </c>
      <c r="X3697" s="4">
        <v>-0.15240864005855265</v>
      </c>
      <c r="Y3697">
        <f>AVERAGE(W3697:X3697)</f>
        <v>0.59433485985263623</v>
      </c>
      <c r="Z3697" t="s">
        <v>23824</v>
      </c>
      <c r="AA3697" t="s">
        <v>22731</v>
      </c>
      <c r="AB3697" t="s">
        <v>23825</v>
      </c>
      <c r="AC3697" t="s">
        <v>22725</v>
      </c>
      <c r="AD3697">
        <v>1936</v>
      </c>
      <c r="AE3697">
        <v>0</v>
      </c>
    </row>
    <row r="3698" spans="1:31" x14ac:dyDescent="0.25">
      <c r="A3698" t="s">
        <v>15137</v>
      </c>
      <c r="B3698" t="s">
        <v>15138</v>
      </c>
      <c r="C3698">
        <v>2007</v>
      </c>
      <c r="D3698" s="1">
        <v>39486</v>
      </c>
      <c r="E3698" t="s">
        <v>3438</v>
      </c>
      <c r="F3698">
        <v>113</v>
      </c>
      <c r="G3698" t="s">
        <v>9134</v>
      </c>
      <c r="H3698" t="s">
        <v>25</v>
      </c>
      <c r="I3698" t="s">
        <v>15139</v>
      </c>
      <c r="J3698" t="s">
        <v>15140</v>
      </c>
      <c r="K3698" t="s">
        <v>336</v>
      </c>
      <c r="L3698" t="s">
        <v>15141</v>
      </c>
      <c r="M3698" t="s">
        <v>15142</v>
      </c>
      <c r="N3698">
        <v>6.6</v>
      </c>
      <c r="O3698">
        <v>161844</v>
      </c>
      <c r="P3698" s="2">
        <v>30000000</v>
      </c>
      <c r="Q3698" s="2">
        <v>39569000</v>
      </c>
      <c r="R3698" s="2">
        <v>75513170</v>
      </c>
      <c r="S3698" s="2">
        <v>85082170</v>
      </c>
      <c r="T3698">
        <v>53</v>
      </c>
      <c r="U3698">
        <v>0.78513124828880809</v>
      </c>
      <c r="V3698">
        <v>-2.4537214122733891E-2</v>
      </c>
      <c r="W3698">
        <f>AVERAGE(U3698:V3698)</f>
        <v>0.38029701708303709</v>
      </c>
      <c r="X3698" s="4">
        <v>0.74913738042028655</v>
      </c>
      <c r="Y3698">
        <f>AVERAGE(W3698:X3698)</f>
        <v>0.56471719875166182</v>
      </c>
    </row>
    <row r="3699" spans="1:31" x14ac:dyDescent="0.25">
      <c r="A3699" t="s">
        <v>16797</v>
      </c>
      <c r="B3699" t="s">
        <v>16798</v>
      </c>
      <c r="C3699">
        <v>2009</v>
      </c>
      <c r="D3699" s="1">
        <v>39864</v>
      </c>
      <c r="E3699" t="s">
        <v>7790</v>
      </c>
      <c r="F3699">
        <v>92</v>
      </c>
      <c r="G3699" t="s">
        <v>9134</v>
      </c>
      <c r="H3699" t="s">
        <v>25</v>
      </c>
      <c r="I3699" t="s">
        <v>16799</v>
      </c>
      <c r="J3699" t="s">
        <v>16800</v>
      </c>
      <c r="K3699" t="s">
        <v>12420</v>
      </c>
      <c r="L3699" t="s">
        <v>16801</v>
      </c>
      <c r="M3699" t="s">
        <v>16802</v>
      </c>
      <c r="N3699">
        <v>6.6</v>
      </c>
      <c r="O3699">
        <v>148885</v>
      </c>
      <c r="P3699" s="2">
        <v>35000000</v>
      </c>
      <c r="Q3699" s="2">
        <v>45802315</v>
      </c>
      <c r="R3699" s="2">
        <v>92158961</v>
      </c>
      <c r="S3699" s="2">
        <v>102961276</v>
      </c>
      <c r="T3699">
        <v>44</v>
      </c>
      <c r="U3699">
        <v>0.78513124828880809</v>
      </c>
      <c r="V3699">
        <v>-0.53267148772747175</v>
      </c>
      <c r="W3699">
        <f>AVERAGE(U3699:V3699)</f>
        <v>0.12622988028066817</v>
      </c>
      <c r="X3699" s="4">
        <v>0.9437247247294519</v>
      </c>
      <c r="Y3699">
        <f>AVERAGE(W3699:X3699)</f>
        <v>0.53497730250506004</v>
      </c>
    </row>
    <row r="3700" spans="1:31" x14ac:dyDescent="0.25">
      <c r="A3700" t="s">
        <v>18223</v>
      </c>
      <c r="B3700" t="s">
        <v>18224</v>
      </c>
      <c r="C3700">
        <v>2010</v>
      </c>
      <c r="D3700" s="1">
        <v>40557</v>
      </c>
      <c r="E3700" t="s">
        <v>452</v>
      </c>
      <c r="F3700">
        <v>81</v>
      </c>
      <c r="G3700" t="s">
        <v>9134</v>
      </c>
      <c r="H3700" t="s">
        <v>25</v>
      </c>
      <c r="I3700" t="s">
        <v>14871</v>
      </c>
      <c r="J3700" t="s">
        <v>18225</v>
      </c>
      <c r="K3700" t="s">
        <v>186</v>
      </c>
      <c r="L3700" t="s">
        <v>18226</v>
      </c>
      <c r="M3700" t="s">
        <v>18227</v>
      </c>
      <c r="N3700">
        <v>4.5999999999999996</v>
      </c>
      <c r="O3700">
        <v>20027</v>
      </c>
      <c r="P3700" s="2">
        <v>80000000</v>
      </c>
      <c r="Q3700" s="2">
        <v>100246011</v>
      </c>
      <c r="R3700" s="2">
        <v>203509374</v>
      </c>
      <c r="S3700" s="2">
        <v>223755385</v>
      </c>
      <c r="T3700">
        <v>35</v>
      </c>
      <c r="U3700">
        <v>-0.7996195730799539</v>
      </c>
      <c r="V3700">
        <v>-1.0408057613322095</v>
      </c>
      <c r="W3700">
        <f>AVERAGE(U3700:V3700)</f>
        <v>-0.92021266720608175</v>
      </c>
      <c r="X3700" s="4">
        <v>2.2583880461786259</v>
      </c>
      <c r="Y3700">
        <f>AVERAGE(W3700:X3700)</f>
        <v>0.66908768948627206</v>
      </c>
    </row>
    <row r="3701" spans="1:31" x14ac:dyDescent="0.25">
      <c r="A3701" t="s">
        <v>20585</v>
      </c>
      <c r="B3701" t="s">
        <v>20586</v>
      </c>
      <c r="C3701">
        <v>2019</v>
      </c>
      <c r="D3701" s="1">
        <v>43846</v>
      </c>
      <c r="E3701" t="s">
        <v>269</v>
      </c>
      <c r="F3701">
        <v>108</v>
      </c>
      <c r="G3701" t="s">
        <v>20587</v>
      </c>
      <c r="H3701" t="s">
        <v>103</v>
      </c>
      <c r="I3701" t="s">
        <v>16439</v>
      </c>
      <c r="J3701" t="s">
        <v>20588</v>
      </c>
      <c r="K3701" t="s">
        <v>20589</v>
      </c>
      <c r="L3701" t="s">
        <v>20590</v>
      </c>
      <c r="M3701" t="s">
        <v>20591</v>
      </c>
      <c r="N3701">
        <v>7.9</v>
      </c>
      <c r="O3701">
        <v>253681</v>
      </c>
      <c r="P3701" s="2">
        <v>14000000</v>
      </c>
      <c r="Q3701" s="2">
        <v>33370906</v>
      </c>
      <c r="R3701" s="2">
        <v>90335025</v>
      </c>
      <c r="S3701" s="2">
        <v>109705931</v>
      </c>
      <c r="T3701">
        <v>58</v>
      </c>
      <c r="U3701">
        <v>1.815219282178504</v>
      </c>
      <c r="V3701">
        <v>0.25775960454656488</v>
      </c>
      <c r="W3701">
        <f>AVERAGE(U3701:V3701)</f>
        <v>1.0364894433625345</v>
      </c>
      <c r="X3701" s="4">
        <v>1.0171302129418678</v>
      </c>
      <c r="Y3701">
        <f>AVERAGE(W3701:X3701)</f>
        <v>1.0268098281522011</v>
      </c>
      <c r="Z3701" t="s">
        <v>23782</v>
      </c>
      <c r="AA3701" t="s">
        <v>22731</v>
      </c>
      <c r="AB3701" t="s">
        <v>23783</v>
      </c>
      <c r="AC3701" t="s">
        <v>22725</v>
      </c>
      <c r="AD3701">
        <v>1967</v>
      </c>
      <c r="AE3701">
        <v>0</v>
      </c>
    </row>
    <row r="3702" spans="1:31" x14ac:dyDescent="0.25">
      <c r="A3702" t="s">
        <v>14299</v>
      </c>
      <c r="B3702" t="s">
        <v>9318</v>
      </c>
      <c r="C3702">
        <v>2003</v>
      </c>
      <c r="D3702" s="1">
        <v>37995</v>
      </c>
      <c r="E3702" t="s">
        <v>416</v>
      </c>
      <c r="F3702">
        <v>154</v>
      </c>
      <c r="G3702" t="s">
        <v>14300</v>
      </c>
      <c r="H3702" t="s">
        <v>1443</v>
      </c>
      <c r="I3702" t="s">
        <v>8130</v>
      </c>
      <c r="J3702" t="s">
        <v>14301</v>
      </c>
      <c r="K3702" t="s">
        <v>186</v>
      </c>
      <c r="L3702" t="s">
        <v>14302</v>
      </c>
      <c r="M3702" t="s">
        <v>14303</v>
      </c>
      <c r="N3702">
        <v>7.7</v>
      </c>
      <c r="O3702">
        <v>392213</v>
      </c>
      <c r="P3702" s="2">
        <v>140000000</v>
      </c>
      <c r="Q3702" s="2">
        <v>111127263</v>
      </c>
      <c r="R3702" s="2">
        <v>454627263</v>
      </c>
      <c r="S3702" s="2">
        <v>425754526</v>
      </c>
      <c r="T3702">
        <v>55</v>
      </c>
      <c r="U3702">
        <v>1.6567442000416277</v>
      </c>
      <c r="V3702">
        <v>8.8381513344985618E-2</v>
      </c>
      <c r="W3702">
        <f>AVERAGE(U3702:V3702)</f>
        <v>0.87256285669330669</v>
      </c>
      <c r="X3702" s="4">
        <v>4.4568467610563518</v>
      </c>
      <c r="Y3702">
        <f>AVERAGE(W3702:X3702)</f>
        <v>2.6647048088748293</v>
      </c>
    </row>
    <row r="3703" spans="1:31" x14ac:dyDescent="0.25">
      <c r="A3703" t="s">
        <v>17178</v>
      </c>
      <c r="B3703" t="s">
        <v>17179</v>
      </c>
      <c r="C3703">
        <v>2011</v>
      </c>
      <c r="D3703" s="1">
        <v>40844</v>
      </c>
      <c r="E3703" t="s">
        <v>4545</v>
      </c>
      <c r="F3703">
        <v>107</v>
      </c>
      <c r="G3703" t="s">
        <v>17180</v>
      </c>
      <c r="H3703" t="s">
        <v>25</v>
      </c>
      <c r="I3703" t="s">
        <v>4425</v>
      </c>
      <c r="J3703" t="s">
        <v>17181</v>
      </c>
      <c r="K3703" t="s">
        <v>336</v>
      </c>
      <c r="L3703" t="s">
        <v>17182</v>
      </c>
      <c r="M3703" t="s">
        <v>17183</v>
      </c>
      <c r="N3703">
        <v>7.3</v>
      </c>
      <c r="O3703">
        <v>213212</v>
      </c>
      <c r="P3703" s="2">
        <v>135000000</v>
      </c>
      <c r="Q3703" s="2">
        <v>77591831</v>
      </c>
      <c r="R3703" s="2">
        <v>373993951</v>
      </c>
      <c r="S3703" s="2">
        <v>316585782</v>
      </c>
      <c r="T3703">
        <v>68</v>
      </c>
      <c r="U3703">
        <v>1.339794035767875</v>
      </c>
      <c r="V3703">
        <v>0.82235324188516246</v>
      </c>
      <c r="W3703">
        <f>AVERAGE(U3703:V3703)</f>
        <v>1.0810736388265187</v>
      </c>
      <c r="X3703" s="4">
        <v>3.2687081608082673</v>
      </c>
      <c r="Y3703">
        <f>AVERAGE(W3703:X3703)</f>
        <v>2.174890899817393</v>
      </c>
    </row>
    <row r="3704" spans="1:31" x14ac:dyDescent="0.25">
      <c r="A3704" t="s">
        <v>19344</v>
      </c>
      <c r="B3704" t="s">
        <v>19345</v>
      </c>
      <c r="C3704">
        <v>2012</v>
      </c>
      <c r="D3704" s="1">
        <v>41347</v>
      </c>
      <c r="E3704" t="s">
        <v>136</v>
      </c>
      <c r="F3704">
        <v>107</v>
      </c>
      <c r="G3704" t="s">
        <v>10368</v>
      </c>
      <c r="H3704" t="s">
        <v>25</v>
      </c>
      <c r="I3704" t="s">
        <v>19346</v>
      </c>
      <c r="J3704" t="s">
        <v>19346</v>
      </c>
      <c r="K3704" t="s">
        <v>14082</v>
      </c>
      <c r="L3704" t="s">
        <v>19347</v>
      </c>
      <c r="M3704" t="s">
        <v>19348</v>
      </c>
      <c r="N3704">
        <v>6.6</v>
      </c>
      <c r="O3704">
        <v>49127</v>
      </c>
      <c r="P3704" s="2">
        <v>12000000</v>
      </c>
      <c r="Q3704" s="2">
        <v>7919574</v>
      </c>
      <c r="R3704" s="2">
        <v>35485056</v>
      </c>
      <c r="S3704" s="2">
        <v>31404630</v>
      </c>
      <c r="T3704">
        <v>73</v>
      </c>
      <c r="U3704">
        <v>0.78513124828880809</v>
      </c>
      <c r="V3704">
        <v>1.1046500605544611</v>
      </c>
      <c r="W3704">
        <f>AVERAGE(U3704:V3704)</f>
        <v>0.94489065442163467</v>
      </c>
      <c r="X3704" s="4">
        <v>0.164937591143966</v>
      </c>
      <c r="Y3704">
        <f>AVERAGE(W3704:X3704)</f>
        <v>0.55491412278280028</v>
      </c>
      <c r="Z3704" t="s">
        <v>23448</v>
      </c>
      <c r="AA3704" t="s">
        <v>22731</v>
      </c>
      <c r="AB3704" t="s">
        <v>23449</v>
      </c>
      <c r="AC3704" t="s">
        <v>22725</v>
      </c>
      <c r="AD3704">
        <v>1954</v>
      </c>
      <c r="AE3704">
        <v>0</v>
      </c>
    </row>
    <row r="3705" spans="1:31" x14ac:dyDescent="0.25">
      <c r="A3705" t="s">
        <v>16459</v>
      </c>
      <c r="B3705" t="s">
        <v>16460</v>
      </c>
      <c r="C3705">
        <v>2008</v>
      </c>
      <c r="D3705" s="1">
        <v>39674</v>
      </c>
      <c r="E3705" t="s">
        <v>1206</v>
      </c>
      <c r="F3705">
        <v>150</v>
      </c>
      <c r="G3705" t="s">
        <v>16461</v>
      </c>
      <c r="H3705" t="s">
        <v>25</v>
      </c>
      <c r="I3705" t="s">
        <v>14703</v>
      </c>
      <c r="J3705" t="s">
        <v>16462</v>
      </c>
      <c r="K3705" t="s">
        <v>7139</v>
      </c>
      <c r="L3705" t="s">
        <v>16463</v>
      </c>
      <c r="M3705" t="s">
        <v>16464</v>
      </c>
      <c r="N3705">
        <v>6.5</v>
      </c>
      <c r="O3705">
        <v>190392</v>
      </c>
      <c r="P3705" s="2">
        <v>225000000</v>
      </c>
      <c r="Q3705" s="2">
        <v>141621490</v>
      </c>
      <c r="R3705" s="2">
        <v>419665568</v>
      </c>
      <c r="S3705" s="2">
        <v>336287058</v>
      </c>
      <c r="T3705">
        <v>62</v>
      </c>
      <c r="U3705">
        <v>0.70589370722037037</v>
      </c>
      <c r="V3705">
        <v>0.48359705948200393</v>
      </c>
      <c r="W3705">
        <f>AVERAGE(U3705:V3705)</f>
        <v>0.5947453833511871</v>
      </c>
      <c r="X3705" s="4">
        <v>3.4831271019086723</v>
      </c>
      <c r="Y3705">
        <f>AVERAGE(W3705:X3705)</f>
        <v>2.0389362426299296</v>
      </c>
    </row>
    <row r="3706" spans="1:31" x14ac:dyDescent="0.25">
      <c r="A3706" t="s">
        <v>17857</v>
      </c>
      <c r="B3706" t="s">
        <v>17858</v>
      </c>
      <c r="C3706">
        <v>2014</v>
      </c>
      <c r="D3706" s="1">
        <v>41655</v>
      </c>
      <c r="E3706" t="s">
        <v>1549</v>
      </c>
      <c r="F3706">
        <v>105</v>
      </c>
      <c r="G3706" t="s">
        <v>9465</v>
      </c>
      <c r="H3706" t="s">
        <v>409</v>
      </c>
      <c r="I3706" t="s">
        <v>8987</v>
      </c>
      <c r="J3706" t="s">
        <v>17859</v>
      </c>
      <c r="K3706" t="s">
        <v>87</v>
      </c>
      <c r="L3706" t="s">
        <v>17860</v>
      </c>
      <c r="M3706" t="s">
        <v>17861</v>
      </c>
      <c r="N3706">
        <v>6.2</v>
      </c>
      <c r="O3706">
        <v>120924</v>
      </c>
      <c r="P3706" s="2">
        <v>60000000</v>
      </c>
      <c r="Q3706" s="2">
        <v>50577412</v>
      </c>
      <c r="R3706" s="2">
        <v>135503748</v>
      </c>
      <c r="S3706" s="2">
        <v>126081160</v>
      </c>
      <c r="T3706">
        <v>57</v>
      </c>
      <c r="U3706">
        <v>0.46818108401505615</v>
      </c>
      <c r="V3706">
        <v>0.20130024081270514</v>
      </c>
      <c r="W3706">
        <f>AVERAGE(U3706:V3706)</f>
        <v>0.33474066241388067</v>
      </c>
      <c r="X3706" s="4">
        <v>1.1953501040015455</v>
      </c>
      <c r="Y3706">
        <f>AVERAGE(W3706:X3706)</f>
        <v>0.76504538320771309</v>
      </c>
    </row>
    <row r="3707" spans="1:31" x14ac:dyDescent="0.25">
      <c r="A3707" t="s">
        <v>22618</v>
      </c>
      <c r="B3707" t="s">
        <v>19475</v>
      </c>
      <c r="C3707">
        <v>2019</v>
      </c>
      <c r="D3707" s="1">
        <v>43692</v>
      </c>
      <c r="E3707" t="s">
        <v>645</v>
      </c>
      <c r="F3707">
        <v>87</v>
      </c>
      <c r="G3707" t="s">
        <v>22619</v>
      </c>
      <c r="H3707" t="s">
        <v>25</v>
      </c>
      <c r="I3707" t="s">
        <v>12970</v>
      </c>
      <c r="J3707" t="s">
        <v>15629</v>
      </c>
      <c r="K3707" t="s">
        <v>87</v>
      </c>
      <c r="L3707" t="s">
        <v>22620</v>
      </c>
      <c r="M3707" t="s">
        <v>22621</v>
      </c>
      <c r="N3707">
        <v>6.2</v>
      </c>
      <c r="O3707">
        <v>61874</v>
      </c>
      <c r="P3707" s="2">
        <v>13500000</v>
      </c>
      <c r="Q3707" s="2">
        <v>39014193</v>
      </c>
      <c r="R3707" s="2">
        <v>91542097</v>
      </c>
      <c r="S3707" s="2">
        <v>117056290</v>
      </c>
      <c r="T3707">
        <v>60</v>
      </c>
      <c r="U3707">
        <v>0.46818108401505615</v>
      </c>
      <c r="V3707">
        <v>0.37067833201428441</v>
      </c>
      <c r="W3707">
        <f>AVERAGE(U3707:V3707)</f>
        <v>0.41942970801467028</v>
      </c>
      <c r="X3707" s="4">
        <v>1.0971278838281511</v>
      </c>
      <c r="Y3707">
        <f>AVERAGE(W3707:X3707)</f>
        <v>0.75827879592141068</v>
      </c>
      <c r="Z3707" t="s">
        <v>24282</v>
      </c>
      <c r="AA3707" t="s">
        <v>22731</v>
      </c>
      <c r="AB3707" t="s">
        <v>24283</v>
      </c>
      <c r="AC3707" t="s">
        <v>22725</v>
      </c>
      <c r="AD3707">
        <v>0</v>
      </c>
      <c r="AE3707">
        <v>0</v>
      </c>
    </row>
    <row r="3708" spans="1:31" x14ac:dyDescent="0.25">
      <c r="A3708" t="s">
        <v>15838</v>
      </c>
      <c r="B3708" t="s">
        <v>15839</v>
      </c>
      <c r="C3708">
        <v>2008</v>
      </c>
      <c r="D3708" s="1">
        <v>39521</v>
      </c>
      <c r="E3708" t="s">
        <v>51</v>
      </c>
      <c r="F3708">
        <v>109</v>
      </c>
      <c r="G3708" t="s">
        <v>7452</v>
      </c>
      <c r="H3708" t="s">
        <v>25</v>
      </c>
      <c r="I3708" t="s">
        <v>7702</v>
      </c>
      <c r="J3708" t="s">
        <v>15840</v>
      </c>
      <c r="K3708" t="s">
        <v>186</v>
      </c>
      <c r="L3708" t="s">
        <v>15841</v>
      </c>
      <c r="M3708" t="s">
        <v>15842</v>
      </c>
      <c r="N3708">
        <v>5.0999999999999996</v>
      </c>
      <c r="O3708">
        <v>124337</v>
      </c>
      <c r="P3708" s="2">
        <v>105000000</v>
      </c>
      <c r="Q3708" s="2">
        <v>94784201</v>
      </c>
      <c r="R3708" s="2">
        <v>269784201</v>
      </c>
      <c r="S3708" s="2">
        <v>259568402</v>
      </c>
      <c r="T3708">
        <v>34</v>
      </c>
      <c r="U3708">
        <v>-0.40343186773776335</v>
      </c>
      <c r="V3708">
        <v>-1.0972651250660692</v>
      </c>
      <c r="W3708">
        <f>AVERAGE(U3708:V3708)</f>
        <v>-0.75034849640191625</v>
      </c>
      <c r="X3708" s="4">
        <v>2.6481592053030805</v>
      </c>
      <c r="Y3708">
        <f>AVERAGE(W3708:X3708)</f>
        <v>0.94890535445058211</v>
      </c>
      <c r="Z3708" t="s">
        <v>23886</v>
      </c>
      <c r="AA3708" t="s">
        <v>22731</v>
      </c>
      <c r="AB3708" t="s">
        <v>23887</v>
      </c>
      <c r="AC3708" t="s">
        <v>22725</v>
      </c>
      <c r="AD3708">
        <v>1973</v>
      </c>
      <c r="AE3708">
        <v>0</v>
      </c>
    </row>
    <row r="3709" spans="1:31" x14ac:dyDescent="0.25">
      <c r="A3709" t="s">
        <v>22130</v>
      </c>
      <c r="B3709" t="s">
        <v>21861</v>
      </c>
      <c r="C3709">
        <v>2019</v>
      </c>
      <c r="D3709" s="1">
        <v>43538</v>
      </c>
      <c r="E3709" t="s">
        <v>3277</v>
      </c>
      <c r="F3709">
        <v>99</v>
      </c>
      <c r="G3709" t="s">
        <v>7452</v>
      </c>
      <c r="H3709" t="s">
        <v>25</v>
      </c>
      <c r="I3709" t="s">
        <v>20996</v>
      </c>
      <c r="J3709" t="s">
        <v>22131</v>
      </c>
      <c r="K3709" t="s">
        <v>336</v>
      </c>
      <c r="L3709" t="s">
        <v>22132</v>
      </c>
      <c r="M3709" t="s">
        <v>22133</v>
      </c>
      <c r="N3709">
        <v>6.3</v>
      </c>
      <c r="O3709">
        <v>77941</v>
      </c>
      <c r="P3709" s="2">
        <v>9000000</v>
      </c>
      <c r="Q3709" s="2">
        <v>57005601</v>
      </c>
      <c r="R3709" s="2">
        <v>155712077</v>
      </c>
      <c r="S3709" s="2">
        <v>203717678</v>
      </c>
      <c r="T3709">
        <v>48</v>
      </c>
      <c r="U3709">
        <v>0.54741862508349393</v>
      </c>
      <c r="V3709">
        <v>-0.3068340327920327</v>
      </c>
      <c r="W3709">
        <f>AVERAGE(U3709:V3709)</f>
        <v>0.12029229614573062</v>
      </c>
      <c r="X3709" s="4">
        <v>2.0403075565179472</v>
      </c>
      <c r="Y3709">
        <f>AVERAGE(W3709:X3709)</f>
        <v>1.0802999263318389</v>
      </c>
      <c r="Z3709" t="s">
        <v>24246</v>
      </c>
      <c r="AA3709" t="s">
        <v>22731</v>
      </c>
      <c r="AB3709" t="s">
        <v>24247</v>
      </c>
      <c r="AC3709" t="s">
        <v>22725</v>
      </c>
      <c r="AD3709">
        <v>0</v>
      </c>
      <c r="AE3709">
        <v>0</v>
      </c>
    </row>
    <row r="3710" spans="1:31" x14ac:dyDescent="0.25">
      <c r="A3710" t="s">
        <v>21885</v>
      </c>
      <c r="B3710" t="s">
        <v>21886</v>
      </c>
      <c r="C3710">
        <v>2018</v>
      </c>
      <c r="D3710" s="1">
        <v>43334</v>
      </c>
      <c r="E3710" t="s">
        <v>452</v>
      </c>
      <c r="F3710">
        <v>97</v>
      </c>
      <c r="G3710" t="s">
        <v>15981</v>
      </c>
      <c r="H3710" t="s">
        <v>11564</v>
      </c>
      <c r="I3710" t="s">
        <v>16805</v>
      </c>
      <c r="J3710" t="s">
        <v>21887</v>
      </c>
      <c r="K3710" t="s">
        <v>21888</v>
      </c>
      <c r="L3710" t="s">
        <v>21889</v>
      </c>
      <c r="M3710" t="s">
        <v>21890</v>
      </c>
      <c r="N3710">
        <v>6.3</v>
      </c>
      <c r="O3710">
        <v>54196</v>
      </c>
      <c r="P3710" s="2">
        <v>80000000</v>
      </c>
      <c r="Q3710" s="2">
        <v>167510016</v>
      </c>
      <c r="R3710" s="2">
        <v>528583774</v>
      </c>
      <c r="S3710" s="2">
        <v>616093790</v>
      </c>
      <c r="T3710">
        <v>54</v>
      </c>
      <c r="U3710">
        <v>0.54741862508349393</v>
      </c>
      <c r="V3710">
        <v>3.1922149611125862E-2</v>
      </c>
      <c r="W3710">
        <f>AVERAGE(U3710:V3710)</f>
        <v>0.28967038734730988</v>
      </c>
      <c r="X3710" s="4">
        <v>6.5284051431992367</v>
      </c>
      <c r="Y3710">
        <f>AVERAGE(W3710:X3710)</f>
        <v>3.4090377652732733</v>
      </c>
      <c r="Z3710" t="s">
        <v>23674</v>
      </c>
      <c r="AA3710" t="s">
        <v>22731</v>
      </c>
      <c r="AB3710" t="s">
        <v>23675</v>
      </c>
      <c r="AC3710" t="s">
        <v>22725</v>
      </c>
      <c r="AD3710">
        <v>1950</v>
      </c>
      <c r="AE3710">
        <v>0</v>
      </c>
    </row>
    <row r="3711" spans="1:31" x14ac:dyDescent="0.25">
      <c r="A3711" t="s">
        <v>20148</v>
      </c>
      <c r="B3711" t="s">
        <v>20149</v>
      </c>
      <c r="C3711">
        <v>2015</v>
      </c>
      <c r="D3711" s="1">
        <v>42061</v>
      </c>
      <c r="E3711" t="s">
        <v>4545</v>
      </c>
      <c r="F3711">
        <v>92</v>
      </c>
      <c r="G3711" t="s">
        <v>20150</v>
      </c>
      <c r="H3711" t="s">
        <v>25</v>
      </c>
      <c r="I3711" t="s">
        <v>20151</v>
      </c>
      <c r="J3711" t="s">
        <v>15795</v>
      </c>
      <c r="K3711" t="s">
        <v>20152</v>
      </c>
      <c r="L3711" t="s">
        <v>20153</v>
      </c>
      <c r="M3711" t="s">
        <v>20154</v>
      </c>
      <c r="N3711">
        <v>6</v>
      </c>
      <c r="O3711">
        <v>47499</v>
      </c>
      <c r="P3711" s="2">
        <v>74000000</v>
      </c>
      <c r="Q3711" s="2">
        <v>162994032</v>
      </c>
      <c r="R3711" s="2">
        <v>325186032</v>
      </c>
      <c r="S3711" s="2">
        <v>414180064</v>
      </c>
      <c r="T3711">
        <v>62</v>
      </c>
      <c r="U3711">
        <v>0.30970600187817982</v>
      </c>
      <c r="V3711">
        <v>0.48359705948200393</v>
      </c>
      <c r="W3711">
        <f>AVERAGE(U3711:V3711)</f>
        <v>0.39665153068009185</v>
      </c>
      <c r="X3711" s="4">
        <v>4.3308760429238378</v>
      </c>
      <c r="Y3711">
        <f>AVERAGE(W3711:X3711)</f>
        <v>2.363763786801965</v>
      </c>
    </row>
    <row r="3712" spans="1:31" x14ac:dyDescent="0.25">
      <c r="A3712" t="s">
        <v>21011</v>
      </c>
      <c r="B3712" t="s">
        <v>21012</v>
      </c>
      <c r="C3712">
        <v>2017</v>
      </c>
      <c r="D3712" s="1">
        <v>43090</v>
      </c>
      <c r="E3712" t="s">
        <v>452</v>
      </c>
      <c r="F3712">
        <v>108</v>
      </c>
      <c r="G3712" t="s">
        <v>4114</v>
      </c>
      <c r="H3712" t="s">
        <v>1539</v>
      </c>
      <c r="I3712" t="s">
        <v>15774</v>
      </c>
      <c r="J3712" t="s">
        <v>21013</v>
      </c>
      <c r="K3712" t="s">
        <v>15953</v>
      </c>
      <c r="L3712" t="s">
        <v>21014</v>
      </c>
      <c r="M3712" t="s">
        <v>21015</v>
      </c>
      <c r="N3712">
        <v>6.7</v>
      </c>
      <c r="O3712">
        <v>46400</v>
      </c>
      <c r="P3712" s="2">
        <v>111000000</v>
      </c>
      <c r="Q3712" s="2">
        <v>84410380</v>
      </c>
      <c r="R3712" s="2">
        <v>296069199</v>
      </c>
      <c r="S3712" s="2">
        <v>269479579</v>
      </c>
      <c r="T3712">
        <v>58</v>
      </c>
      <c r="U3712">
        <v>0.8643687893572467</v>
      </c>
      <c r="V3712">
        <v>0.25775960454656488</v>
      </c>
      <c r="W3712">
        <f>AVERAGE(U3712:V3712)</f>
        <v>0.56106419695190579</v>
      </c>
      <c r="X3712" s="4">
        <v>2.7560275523786042</v>
      </c>
      <c r="Y3712">
        <f>AVERAGE(W3712:X3712)</f>
        <v>1.658545874665255</v>
      </c>
    </row>
    <row r="3713" spans="1:31" x14ac:dyDescent="0.25">
      <c r="A3713" t="s">
        <v>9335</v>
      </c>
      <c r="B3713" t="s">
        <v>9336</v>
      </c>
      <c r="C3713">
        <v>1990</v>
      </c>
      <c r="D3713" s="1">
        <v>33088</v>
      </c>
      <c r="E3713" t="s">
        <v>71</v>
      </c>
      <c r="F3713">
        <v>98</v>
      </c>
      <c r="G3713" t="s">
        <v>4114</v>
      </c>
      <c r="H3713" t="s">
        <v>25</v>
      </c>
      <c r="I3713" t="s">
        <v>9337</v>
      </c>
      <c r="J3713" t="s">
        <v>9337</v>
      </c>
      <c r="K3713" t="s">
        <v>9338</v>
      </c>
      <c r="L3713" t="s">
        <v>9339</v>
      </c>
      <c r="M3713" t="s">
        <v>9340</v>
      </c>
      <c r="N3713">
        <v>7.4</v>
      </c>
      <c r="O3713">
        <v>9291</v>
      </c>
      <c r="P3713" s="2">
        <v>230000</v>
      </c>
      <c r="Q3713" s="2">
        <v>2960492</v>
      </c>
      <c r="R3713" s="2">
        <v>2960492</v>
      </c>
      <c r="S3713" s="2">
        <v>5690984</v>
      </c>
      <c r="T3713">
        <v>77</v>
      </c>
      <c r="U3713">
        <v>1.4190315768363135</v>
      </c>
      <c r="V3713">
        <v>1.3304875154899003</v>
      </c>
      <c r="W3713">
        <f>AVERAGE(U3713:V3713)</f>
        <v>1.3747595461631068</v>
      </c>
      <c r="X3713" s="4">
        <v>-0.11491701051486379</v>
      </c>
      <c r="Y3713">
        <f>AVERAGE(W3713:X3713)</f>
        <v>0.6299212678241215</v>
      </c>
      <c r="Z3713" t="s">
        <v>23460</v>
      </c>
      <c r="AA3713" t="s">
        <v>22731</v>
      </c>
      <c r="AB3713" t="s">
        <v>23461</v>
      </c>
      <c r="AC3713" t="s">
        <v>22725</v>
      </c>
      <c r="AD3713">
        <v>1953</v>
      </c>
      <c r="AE3713">
        <v>0</v>
      </c>
    </row>
    <row r="3714" spans="1:31" x14ac:dyDescent="0.25">
      <c r="A3714" t="s">
        <v>13613</v>
      </c>
      <c r="B3714" t="s">
        <v>13614</v>
      </c>
      <c r="C3714">
        <v>2001</v>
      </c>
      <c r="D3714" s="1">
        <v>37288</v>
      </c>
      <c r="E3714" t="s">
        <v>7842</v>
      </c>
      <c r="F3714">
        <v>136</v>
      </c>
      <c r="G3714" t="s">
        <v>4114</v>
      </c>
      <c r="H3714" t="s">
        <v>271</v>
      </c>
      <c r="I3714" t="s">
        <v>7903</v>
      </c>
      <c r="J3714" t="s">
        <v>12288</v>
      </c>
      <c r="K3714" t="s">
        <v>87</v>
      </c>
      <c r="L3714" t="s">
        <v>13615</v>
      </c>
      <c r="M3714" t="s">
        <v>13616</v>
      </c>
      <c r="N3714">
        <v>6.9</v>
      </c>
      <c r="O3714">
        <v>244825</v>
      </c>
      <c r="P3714" s="2">
        <v>68000000</v>
      </c>
      <c r="Q3714" s="2">
        <v>100618344</v>
      </c>
      <c r="R3714" s="2">
        <v>203388341</v>
      </c>
      <c r="S3714" s="2">
        <v>236006685</v>
      </c>
      <c r="T3714">
        <v>45</v>
      </c>
      <c r="U3714">
        <v>1.022843871494123</v>
      </c>
      <c r="V3714">
        <v>-0.47621212399361196</v>
      </c>
      <c r="W3714">
        <f>AVERAGE(U3714:V3714)</f>
        <v>0.27331587375025557</v>
      </c>
      <c r="X3714" s="4">
        <v>2.3917251342486265</v>
      </c>
      <c r="Y3714">
        <f>AVERAGE(W3714:X3714)</f>
        <v>1.332520503999441</v>
      </c>
      <c r="Z3714" t="s">
        <v>23715</v>
      </c>
      <c r="AA3714" t="s">
        <v>22731</v>
      </c>
      <c r="AB3714" t="s">
        <v>23716</v>
      </c>
      <c r="AC3714" t="s">
        <v>22725</v>
      </c>
      <c r="AD3714">
        <v>1954</v>
      </c>
      <c r="AE3714">
        <v>0</v>
      </c>
    </row>
    <row r="3715" spans="1:31" x14ac:dyDescent="0.25">
      <c r="A3715" t="s">
        <v>19678</v>
      </c>
      <c r="B3715" t="s">
        <v>19679</v>
      </c>
      <c r="C3715">
        <v>2015</v>
      </c>
      <c r="D3715" s="1">
        <v>42145</v>
      </c>
      <c r="E3715" t="s">
        <v>1206</v>
      </c>
      <c r="F3715">
        <v>130</v>
      </c>
      <c r="G3715" t="s">
        <v>19680</v>
      </c>
      <c r="H3715" t="s">
        <v>4248</v>
      </c>
      <c r="I3715" t="s">
        <v>12333</v>
      </c>
      <c r="J3715" t="s">
        <v>19681</v>
      </c>
      <c r="K3715" t="s">
        <v>7139</v>
      </c>
      <c r="L3715" t="s">
        <v>19682</v>
      </c>
      <c r="M3715" t="s">
        <v>19683</v>
      </c>
      <c r="N3715">
        <v>6.4</v>
      </c>
      <c r="O3715">
        <v>169586</v>
      </c>
      <c r="P3715" s="2">
        <v>190000000</v>
      </c>
      <c r="Q3715" s="2">
        <v>93436322</v>
      </c>
      <c r="R3715" s="2">
        <v>209035668</v>
      </c>
      <c r="S3715" s="2">
        <v>112471990</v>
      </c>
      <c r="T3715">
        <v>60</v>
      </c>
      <c r="U3715">
        <v>0.62665616615193254</v>
      </c>
      <c r="V3715">
        <v>0.37067833201428441</v>
      </c>
      <c r="W3715">
        <f>AVERAGE(U3715:V3715)</f>
        <v>0.49866724908310844</v>
      </c>
      <c r="X3715" s="4">
        <v>1.0472346306354854</v>
      </c>
      <c r="Y3715">
        <f>AVERAGE(W3715:X3715)</f>
        <v>0.77295093985929686</v>
      </c>
      <c r="Z3715" t="s">
        <v>23782</v>
      </c>
      <c r="AA3715" t="s">
        <v>22731</v>
      </c>
      <c r="AB3715" t="s">
        <v>23783</v>
      </c>
      <c r="AC3715" t="s">
        <v>22725</v>
      </c>
      <c r="AD3715">
        <v>1967</v>
      </c>
      <c r="AE3715">
        <v>0</v>
      </c>
    </row>
    <row r="3716" spans="1:31" x14ac:dyDescent="0.25">
      <c r="A3716" t="s">
        <v>22305</v>
      </c>
      <c r="B3716" t="s">
        <v>22306</v>
      </c>
      <c r="C3716">
        <v>2019</v>
      </c>
      <c r="D3716" s="1">
        <v>43769</v>
      </c>
      <c r="E3716" t="s">
        <v>65</v>
      </c>
      <c r="F3716">
        <v>128</v>
      </c>
      <c r="G3716" t="s">
        <v>22307</v>
      </c>
      <c r="H3716" t="s">
        <v>271</v>
      </c>
      <c r="I3716" t="s">
        <v>18532</v>
      </c>
      <c r="J3716" t="s">
        <v>22308</v>
      </c>
      <c r="K3716" t="s">
        <v>87</v>
      </c>
      <c r="L3716" t="s">
        <v>22309</v>
      </c>
      <c r="M3716" t="s">
        <v>22310</v>
      </c>
      <c r="N3716">
        <v>6.2</v>
      </c>
      <c r="O3716">
        <v>132793</v>
      </c>
      <c r="P3716" s="2">
        <v>185000000</v>
      </c>
      <c r="Q3716" s="2">
        <v>62253077</v>
      </c>
      <c r="R3716" s="2">
        <v>261119292</v>
      </c>
      <c r="S3716" s="2">
        <v>138372369</v>
      </c>
      <c r="T3716">
        <v>54</v>
      </c>
      <c r="U3716">
        <v>0.46818108401505615</v>
      </c>
      <c r="V3716">
        <v>3.1922149611125862E-2</v>
      </c>
      <c r="W3716">
        <f>AVERAGE(U3716:V3716)</f>
        <v>0.25005161681309102</v>
      </c>
      <c r="X3716" s="4">
        <v>1.3291215418832223</v>
      </c>
      <c r="Y3716">
        <f>AVERAGE(W3716:X3716)</f>
        <v>0.78958657934815668</v>
      </c>
    </row>
    <row r="3717" spans="1:31" x14ac:dyDescent="0.25">
      <c r="A3717" t="s">
        <v>7166</v>
      </c>
      <c r="B3717" t="s">
        <v>7167</v>
      </c>
      <c r="C3717">
        <v>1982</v>
      </c>
      <c r="D3717" s="1">
        <v>30204</v>
      </c>
      <c r="E3717" t="s">
        <v>266</v>
      </c>
      <c r="F3717">
        <v>129</v>
      </c>
      <c r="G3717" t="s">
        <v>7168</v>
      </c>
      <c r="H3717" t="s">
        <v>25</v>
      </c>
      <c r="I3717" t="s">
        <v>5719</v>
      </c>
      <c r="J3717" t="s">
        <v>7169</v>
      </c>
      <c r="K3717" t="s">
        <v>155</v>
      </c>
      <c r="L3717" t="s">
        <v>7170</v>
      </c>
      <c r="M3717" t="s">
        <v>7171</v>
      </c>
      <c r="N3717">
        <v>6.9</v>
      </c>
      <c r="O3717">
        <v>135134</v>
      </c>
      <c r="P3717" s="2">
        <v>20000000</v>
      </c>
      <c r="Q3717" s="2">
        <v>39565475</v>
      </c>
      <c r="R3717" s="2">
        <v>68851475</v>
      </c>
      <c r="S3717" s="2">
        <v>88416950</v>
      </c>
      <c r="T3717">
        <v>43</v>
      </c>
      <c r="U3717">
        <v>1.022843871494123</v>
      </c>
      <c r="V3717">
        <v>-0.58913085146133148</v>
      </c>
      <c r="W3717">
        <f>AVERAGE(U3717:V3717)</f>
        <v>0.21685651001639578</v>
      </c>
      <c r="X3717" s="4">
        <v>0.78543147611250508</v>
      </c>
      <c r="Y3717">
        <f>AVERAGE(W3717:X3717)</f>
        <v>0.50114399306445045</v>
      </c>
    </row>
    <row r="3718" spans="1:31" x14ac:dyDescent="0.25">
      <c r="A3718" t="s">
        <v>6013</v>
      </c>
      <c r="B3718" t="s">
        <v>148</v>
      </c>
      <c r="C3718">
        <v>1973</v>
      </c>
      <c r="D3718" s="1">
        <v>27114</v>
      </c>
      <c r="E3718" t="s">
        <v>100</v>
      </c>
      <c r="F3718">
        <v>106</v>
      </c>
      <c r="G3718" t="s">
        <v>6014</v>
      </c>
      <c r="H3718" t="s">
        <v>25</v>
      </c>
      <c r="I3718" t="s">
        <v>3821</v>
      </c>
      <c r="J3718" t="s">
        <v>6015</v>
      </c>
      <c r="K3718" t="s">
        <v>6016</v>
      </c>
      <c r="L3718" t="s">
        <v>6017</v>
      </c>
      <c r="M3718" t="s">
        <v>6018</v>
      </c>
      <c r="N3718">
        <v>7.2</v>
      </c>
      <c r="O3718">
        <v>15135</v>
      </c>
      <c r="Q3718" s="2">
        <v>22018000</v>
      </c>
      <c r="S3718" s="2">
        <v>22018000</v>
      </c>
      <c r="U3718">
        <v>1.2605564946994372</v>
      </c>
      <c r="V3718" t="s">
        <v>22725</v>
      </c>
      <c r="W3718">
        <f>AVERAGE(U3718:V3718)</f>
        <v>1.2605564946994372</v>
      </c>
      <c r="X3718" s="4">
        <v>6.2778154105405951E-2</v>
      </c>
      <c r="Y3718">
        <f>AVERAGE(W3718:X3718)</f>
        <v>0.6616673244024216</v>
      </c>
      <c r="Z3718" t="s">
        <v>23102</v>
      </c>
      <c r="AA3718" t="s">
        <v>22731</v>
      </c>
      <c r="AB3718" t="s">
        <v>23103</v>
      </c>
      <c r="AC3718" t="s">
        <v>22725</v>
      </c>
      <c r="AD3718">
        <v>1932</v>
      </c>
      <c r="AE3718">
        <v>2019</v>
      </c>
    </row>
    <row r="3719" spans="1:31" x14ac:dyDescent="0.25">
      <c r="A3719" t="s">
        <v>22674</v>
      </c>
      <c r="B3719" t="s">
        <v>22675</v>
      </c>
      <c r="C3719">
        <v>2019</v>
      </c>
      <c r="D3719" s="1">
        <v>43671</v>
      </c>
      <c r="E3719" t="s">
        <v>332</v>
      </c>
      <c r="F3719">
        <v>148</v>
      </c>
      <c r="G3719" t="s">
        <v>3629</v>
      </c>
      <c r="H3719" t="s">
        <v>2052</v>
      </c>
      <c r="I3719" t="s">
        <v>22544</v>
      </c>
      <c r="J3719" t="s">
        <v>22544</v>
      </c>
      <c r="K3719" t="s">
        <v>16198</v>
      </c>
      <c r="L3719" t="s">
        <v>22676</v>
      </c>
      <c r="M3719" t="s">
        <v>22677</v>
      </c>
      <c r="N3719">
        <v>7.1</v>
      </c>
      <c r="O3719">
        <v>176389</v>
      </c>
      <c r="P3719" s="2">
        <v>9000000</v>
      </c>
      <c r="Q3719" s="2">
        <v>27426361</v>
      </c>
      <c r="R3719" s="2">
        <v>47903099</v>
      </c>
      <c r="S3719" s="2">
        <v>66329460</v>
      </c>
      <c r="T3719">
        <v>72</v>
      </c>
      <c r="U3719">
        <v>1.1813189536309987</v>
      </c>
      <c r="V3719">
        <v>1.0481906968206014</v>
      </c>
      <c r="W3719">
        <f>AVERAGE(U3719:V3719)</f>
        <v>1.1147548252258002</v>
      </c>
      <c r="X3719" s="4">
        <v>0.54504216237639058</v>
      </c>
      <c r="Y3719">
        <f>AVERAGE(W3719:X3719)</f>
        <v>0.82989849380109537</v>
      </c>
      <c r="Z3719" t="s">
        <v>24288</v>
      </c>
      <c r="AA3719" t="s">
        <v>22731</v>
      </c>
      <c r="AB3719" t="s">
        <v>24289</v>
      </c>
      <c r="AC3719" t="s">
        <v>22725</v>
      </c>
      <c r="AD3719">
        <v>0</v>
      </c>
      <c r="AE3719">
        <v>0</v>
      </c>
    </row>
    <row r="3720" spans="1:31" x14ac:dyDescent="0.25">
      <c r="A3720" t="s">
        <v>18844</v>
      </c>
      <c r="B3720" t="s">
        <v>18845</v>
      </c>
      <c r="C3720">
        <v>2011</v>
      </c>
      <c r="D3720" s="1">
        <v>40942</v>
      </c>
      <c r="E3720" t="s">
        <v>38</v>
      </c>
      <c r="F3720">
        <v>158</v>
      </c>
      <c r="G3720" t="s">
        <v>18846</v>
      </c>
      <c r="H3720" t="s">
        <v>2052</v>
      </c>
      <c r="I3720" t="s">
        <v>9708</v>
      </c>
      <c r="J3720" t="s">
        <v>18847</v>
      </c>
      <c r="K3720" t="s">
        <v>336</v>
      </c>
      <c r="L3720" t="s">
        <v>18848</v>
      </c>
      <c r="M3720" t="s">
        <v>18849</v>
      </c>
      <c r="N3720">
        <v>7.8</v>
      </c>
      <c r="O3720">
        <v>411774</v>
      </c>
      <c r="P3720" s="2">
        <v>90000000</v>
      </c>
      <c r="Q3720" s="2">
        <v>102515793</v>
      </c>
      <c r="R3720" s="2">
        <v>232617430</v>
      </c>
      <c r="S3720" s="2">
        <v>245133223</v>
      </c>
      <c r="T3720">
        <v>71</v>
      </c>
      <c r="U3720">
        <v>1.7359817411100655</v>
      </c>
      <c r="V3720">
        <v>0.99173133308674177</v>
      </c>
      <c r="W3720">
        <f>AVERAGE(U3720:V3720)</f>
        <v>1.3638565370984037</v>
      </c>
      <c r="X3720" s="4">
        <v>2.4910538586354432</v>
      </c>
      <c r="Y3720">
        <f>AVERAGE(W3720:X3720)</f>
        <v>1.9274551978669234</v>
      </c>
    </row>
    <row r="3721" spans="1:31" x14ac:dyDescent="0.25">
      <c r="A3721" t="s">
        <v>13922</v>
      </c>
      <c r="B3721" t="s">
        <v>13923</v>
      </c>
      <c r="C3721">
        <v>2003</v>
      </c>
      <c r="D3721" s="1">
        <v>37708</v>
      </c>
      <c r="E3721" t="s">
        <v>2410</v>
      </c>
      <c r="F3721">
        <v>115</v>
      </c>
      <c r="G3721" t="s">
        <v>8969</v>
      </c>
      <c r="H3721" t="s">
        <v>13924</v>
      </c>
      <c r="I3721" t="s">
        <v>6499</v>
      </c>
      <c r="J3721" t="s">
        <v>13925</v>
      </c>
      <c r="K3721" t="s">
        <v>7857</v>
      </c>
      <c r="L3721" t="s">
        <v>13926</v>
      </c>
      <c r="M3721" t="s">
        <v>13927</v>
      </c>
      <c r="N3721">
        <v>6.6</v>
      </c>
      <c r="O3721">
        <v>128009</v>
      </c>
      <c r="P3721" s="2">
        <v>46000000</v>
      </c>
      <c r="Q3721" s="2">
        <v>52802140</v>
      </c>
      <c r="R3721" s="2">
        <v>101191884</v>
      </c>
      <c r="S3721" s="2">
        <v>107994024</v>
      </c>
      <c r="T3721">
        <v>56</v>
      </c>
      <c r="U3721">
        <v>0.78513124828880809</v>
      </c>
      <c r="V3721">
        <v>0.14484087707884538</v>
      </c>
      <c r="W3721">
        <f>AVERAGE(U3721:V3721)</f>
        <v>0.46498606268382675</v>
      </c>
      <c r="X3721" s="4">
        <v>0.99849866409181509</v>
      </c>
      <c r="Y3721">
        <f>AVERAGE(W3721:X3721)</f>
        <v>0.73174236338782095</v>
      </c>
    </row>
    <row r="3722" spans="1:31" x14ac:dyDescent="0.25">
      <c r="A3722" t="s">
        <v>8374</v>
      </c>
      <c r="B3722" t="s">
        <v>8375</v>
      </c>
      <c r="C3722">
        <v>1987</v>
      </c>
      <c r="D3722" s="1">
        <v>33398</v>
      </c>
      <c r="E3722" t="s">
        <v>208</v>
      </c>
      <c r="F3722">
        <v>90</v>
      </c>
      <c r="G3722" t="s">
        <v>8376</v>
      </c>
      <c r="H3722" t="s">
        <v>25</v>
      </c>
      <c r="I3722" t="s">
        <v>8377</v>
      </c>
      <c r="J3722" t="s">
        <v>8378</v>
      </c>
      <c r="K3722" t="s">
        <v>8262</v>
      </c>
      <c r="L3722" t="s">
        <v>8379</v>
      </c>
      <c r="M3722" t="s">
        <v>8380</v>
      </c>
      <c r="N3722">
        <v>7.3</v>
      </c>
      <c r="O3722">
        <v>23273</v>
      </c>
      <c r="P3722" s="2">
        <v>2300000</v>
      </c>
      <c r="S3722" s="2"/>
      <c r="U3722">
        <v>1.339794035767875</v>
      </c>
      <c r="V3722" t="s">
        <v>22725</v>
      </c>
      <c r="W3722">
        <f>AVERAGE(U3722:V3722)</f>
        <v>1.339794035767875</v>
      </c>
      <c r="X3722" s="4"/>
      <c r="Y3722">
        <f>AVERAGE(W3722:X3722)</f>
        <v>1.339794035767875</v>
      </c>
    </row>
    <row r="3723" spans="1:31" x14ac:dyDescent="0.25">
      <c r="A3723" t="s">
        <v>18473</v>
      </c>
      <c r="B3723" t="s">
        <v>18474</v>
      </c>
      <c r="C3723">
        <v>2011</v>
      </c>
      <c r="D3723" s="1">
        <v>40688</v>
      </c>
      <c r="E3723" t="s">
        <v>46</v>
      </c>
      <c r="F3723">
        <v>102</v>
      </c>
      <c r="G3723" t="s">
        <v>15957</v>
      </c>
      <c r="H3723" t="s">
        <v>3196</v>
      </c>
      <c r="I3723" t="s">
        <v>13253</v>
      </c>
      <c r="J3723" t="s">
        <v>18475</v>
      </c>
      <c r="K3723" t="s">
        <v>186</v>
      </c>
      <c r="L3723" t="s">
        <v>18476</v>
      </c>
      <c r="M3723" t="s">
        <v>18477</v>
      </c>
      <c r="N3723">
        <v>6.4</v>
      </c>
      <c r="O3723">
        <v>456333</v>
      </c>
      <c r="P3723" s="2">
        <v>80000000</v>
      </c>
      <c r="Q3723" s="2">
        <v>254464305</v>
      </c>
      <c r="R3723" s="2">
        <v>586764305</v>
      </c>
      <c r="S3723" s="2">
        <v>761228610</v>
      </c>
      <c r="T3723">
        <v>44</v>
      </c>
      <c r="U3723">
        <v>0.62665616615193254</v>
      </c>
      <c r="V3723">
        <v>-0.53267148772747175</v>
      </c>
      <c r="W3723">
        <f>AVERAGE(U3723:V3723)</f>
        <v>4.6992339212230394E-2</v>
      </c>
      <c r="X3723" s="4">
        <v>8.1079807210043437</v>
      </c>
      <c r="Y3723">
        <f>AVERAGE(W3723:X3723)</f>
        <v>4.0774865301082874</v>
      </c>
    </row>
    <row r="3724" spans="1:31" x14ac:dyDescent="0.25">
      <c r="A3724" t="s">
        <v>4621</v>
      </c>
      <c r="B3724" t="s">
        <v>4622</v>
      </c>
      <c r="C3724">
        <v>1966</v>
      </c>
      <c r="D3724" s="1">
        <v>24396</v>
      </c>
      <c r="E3724" t="s">
        <v>370</v>
      </c>
      <c r="F3724">
        <v>99</v>
      </c>
      <c r="G3724" t="s">
        <v>1494</v>
      </c>
      <c r="H3724" t="s">
        <v>25</v>
      </c>
      <c r="I3724" t="s">
        <v>3821</v>
      </c>
      <c r="J3724" t="s">
        <v>4623</v>
      </c>
      <c r="K3724" t="s">
        <v>4624</v>
      </c>
      <c r="L3724" t="s">
        <v>4625</v>
      </c>
      <c r="M3724" t="s">
        <v>4626</v>
      </c>
      <c r="N3724">
        <v>6.9</v>
      </c>
      <c r="O3724">
        <v>8229</v>
      </c>
      <c r="P3724" s="2">
        <v>2000000</v>
      </c>
      <c r="S3724" s="2"/>
      <c r="U3724">
        <v>1.022843871494123</v>
      </c>
      <c r="V3724" t="s">
        <v>22725</v>
      </c>
      <c r="W3724">
        <f>AVERAGE(U3724:V3724)</f>
        <v>1.022843871494123</v>
      </c>
      <c r="X3724" s="4"/>
      <c r="Y3724">
        <f>AVERAGE(W3724:X3724)</f>
        <v>1.022843871494123</v>
      </c>
    </row>
    <row r="3725" spans="1:31" x14ac:dyDescent="0.25">
      <c r="A3725" t="s">
        <v>7016</v>
      </c>
      <c r="B3725" t="s">
        <v>7017</v>
      </c>
      <c r="C3725">
        <v>1980</v>
      </c>
      <c r="D3725" s="1">
        <v>29657</v>
      </c>
      <c r="E3725" t="s">
        <v>28</v>
      </c>
      <c r="F3725">
        <v>124</v>
      </c>
      <c r="G3725" t="s">
        <v>1494</v>
      </c>
      <c r="H3725" t="s">
        <v>175</v>
      </c>
      <c r="I3725" t="s">
        <v>6242</v>
      </c>
      <c r="J3725" t="s">
        <v>7018</v>
      </c>
      <c r="K3725" t="s">
        <v>6455</v>
      </c>
      <c r="L3725" t="s">
        <v>7019</v>
      </c>
      <c r="M3725" t="s">
        <v>7020</v>
      </c>
      <c r="N3725">
        <v>8.1</v>
      </c>
      <c r="O3725">
        <v>214473</v>
      </c>
      <c r="P3725" s="2">
        <v>5000000</v>
      </c>
      <c r="Q3725" s="2">
        <v>26010864</v>
      </c>
      <c r="R3725" s="2">
        <v>26020641</v>
      </c>
      <c r="S3725" s="2">
        <v>47031505</v>
      </c>
      <c r="T3725">
        <v>78</v>
      </c>
      <c r="U3725">
        <v>1.9736943643153797</v>
      </c>
      <c r="V3725">
        <v>1.38694687922376</v>
      </c>
      <c r="W3725">
        <f>AVERAGE(U3725:V3725)</f>
        <v>1.6803206217695699</v>
      </c>
      <c r="X3725" s="4">
        <v>0.33501276750352721</v>
      </c>
      <c r="Y3725">
        <f>AVERAGE(W3725:X3725)</f>
        <v>1.0076666946365485</v>
      </c>
    </row>
    <row r="3726" spans="1:31" x14ac:dyDescent="0.25">
      <c r="A3726" t="s">
        <v>8025</v>
      </c>
      <c r="B3726" t="s">
        <v>8026</v>
      </c>
      <c r="C3726">
        <v>1985</v>
      </c>
      <c r="D3726" s="1">
        <v>31477</v>
      </c>
      <c r="E3726" t="s">
        <v>29</v>
      </c>
      <c r="F3726">
        <v>161</v>
      </c>
      <c r="G3726" t="s">
        <v>1494</v>
      </c>
      <c r="H3726" t="s">
        <v>520</v>
      </c>
      <c r="I3726" t="s">
        <v>4513</v>
      </c>
      <c r="J3726" t="s">
        <v>8027</v>
      </c>
      <c r="K3726" t="s">
        <v>8028</v>
      </c>
      <c r="L3726" t="s">
        <v>8029</v>
      </c>
      <c r="M3726" t="s">
        <v>8030</v>
      </c>
      <c r="N3726">
        <v>7.2</v>
      </c>
      <c r="O3726">
        <v>70818</v>
      </c>
      <c r="P3726" s="2">
        <v>31000000</v>
      </c>
      <c r="Q3726" s="2">
        <v>87071205</v>
      </c>
      <c r="R3726" s="2">
        <v>227542205</v>
      </c>
      <c r="S3726" s="2">
        <v>283613410</v>
      </c>
      <c r="T3726">
        <v>69</v>
      </c>
      <c r="U3726">
        <v>1.2605564946994372</v>
      </c>
      <c r="V3726">
        <v>0.87881260561902219</v>
      </c>
      <c r="W3726">
        <f>AVERAGE(U3726:V3726)</f>
        <v>1.0696845501592298</v>
      </c>
      <c r="X3726" s="4">
        <v>2.9098531765012288</v>
      </c>
      <c r="Y3726">
        <f>AVERAGE(W3726:X3726)</f>
        <v>1.9897688633302293</v>
      </c>
    </row>
    <row r="3727" spans="1:31" x14ac:dyDescent="0.25">
      <c r="A3727" t="s">
        <v>8135</v>
      </c>
      <c r="B3727" t="s">
        <v>8136</v>
      </c>
      <c r="C3727">
        <v>1986</v>
      </c>
      <c r="D3727" s="1">
        <v>31679</v>
      </c>
      <c r="E3727" t="s">
        <v>65</v>
      </c>
      <c r="F3727">
        <v>137</v>
      </c>
      <c r="G3727" t="s">
        <v>1494</v>
      </c>
      <c r="H3727" t="s">
        <v>25</v>
      </c>
      <c r="I3727" t="s">
        <v>7880</v>
      </c>
      <c r="J3727" t="s">
        <v>8137</v>
      </c>
      <c r="K3727" t="s">
        <v>799</v>
      </c>
      <c r="L3727" t="s">
        <v>8138</v>
      </c>
      <c r="M3727" t="s">
        <v>8139</v>
      </c>
      <c r="N3727">
        <v>8.3000000000000007</v>
      </c>
      <c r="O3727">
        <v>639500</v>
      </c>
      <c r="P3727" s="2">
        <v>18500000</v>
      </c>
      <c r="Q3727" s="2">
        <v>85160248</v>
      </c>
      <c r="R3727" s="2">
        <v>131384634</v>
      </c>
      <c r="S3727" s="2">
        <v>198044882</v>
      </c>
      <c r="T3727">
        <v>84</v>
      </c>
      <c r="U3727">
        <v>2.1321694464522567</v>
      </c>
      <c r="V3727">
        <v>1.7257030616269187</v>
      </c>
      <c r="W3727">
        <f>AVERAGE(U3727:V3727)</f>
        <v>1.9289362540395878</v>
      </c>
      <c r="X3727" s="4">
        <v>1.9785676513768482</v>
      </c>
      <c r="Y3727">
        <f>AVERAGE(W3727:X3727)</f>
        <v>1.9537519527082181</v>
      </c>
    </row>
    <row r="3728" spans="1:31" x14ac:dyDescent="0.25">
      <c r="A3728" t="s">
        <v>8893</v>
      </c>
      <c r="B3728" t="s">
        <v>1582</v>
      </c>
      <c r="C3728">
        <v>1989</v>
      </c>
      <c r="D3728" s="1">
        <v>32801</v>
      </c>
      <c r="E3728" t="s">
        <v>100</v>
      </c>
      <c r="F3728">
        <v>126</v>
      </c>
      <c r="G3728" t="s">
        <v>1494</v>
      </c>
      <c r="H3728" t="s">
        <v>492</v>
      </c>
      <c r="I3728" t="s">
        <v>8037</v>
      </c>
      <c r="J3728" t="s">
        <v>8894</v>
      </c>
      <c r="K3728" t="s">
        <v>186</v>
      </c>
      <c r="L3728" t="s">
        <v>8895</v>
      </c>
      <c r="M3728" t="s">
        <v>8896</v>
      </c>
      <c r="N3728">
        <v>7.5</v>
      </c>
      <c r="O3728">
        <v>332356</v>
      </c>
      <c r="P3728" s="2">
        <v>35000000</v>
      </c>
      <c r="Q3728" s="2">
        <v>251348343</v>
      </c>
      <c r="R3728" s="2">
        <v>411556825</v>
      </c>
      <c r="S3728" s="2">
        <v>627905168</v>
      </c>
      <c r="T3728">
        <v>69</v>
      </c>
      <c r="U3728">
        <v>1.4982691179047514</v>
      </c>
      <c r="V3728">
        <v>0.87881260561902219</v>
      </c>
      <c r="W3728">
        <f>AVERAGE(U3728:V3728)</f>
        <v>1.1885408617618869</v>
      </c>
      <c r="X3728" s="4">
        <v>6.6569543378654412</v>
      </c>
      <c r="Y3728">
        <f>AVERAGE(W3728:X3728)</f>
        <v>3.9227475998136638</v>
      </c>
    </row>
    <row r="3729" spans="1:25" x14ac:dyDescent="0.25">
      <c r="A3729" t="s">
        <v>10253</v>
      </c>
      <c r="B3729" t="s">
        <v>10254</v>
      </c>
      <c r="C3729">
        <v>1993</v>
      </c>
      <c r="D3729" s="1">
        <v>34390</v>
      </c>
      <c r="E3729" t="s">
        <v>57</v>
      </c>
      <c r="F3729">
        <v>134</v>
      </c>
      <c r="G3729" t="s">
        <v>1494</v>
      </c>
      <c r="H3729" t="s">
        <v>461</v>
      </c>
      <c r="I3729" t="s">
        <v>4121</v>
      </c>
      <c r="J3729" t="s">
        <v>10255</v>
      </c>
      <c r="K3729" t="s">
        <v>336</v>
      </c>
      <c r="L3729" t="s">
        <v>10256</v>
      </c>
      <c r="M3729" t="s">
        <v>10257</v>
      </c>
      <c r="N3729">
        <v>7.8</v>
      </c>
      <c r="O3729">
        <v>64018</v>
      </c>
      <c r="P3729" s="2">
        <v>15000000</v>
      </c>
      <c r="Q3729" s="2">
        <v>23237911</v>
      </c>
      <c r="R3729" s="2">
        <v>23237911</v>
      </c>
      <c r="S3729" s="2">
        <v>31475822</v>
      </c>
      <c r="T3729">
        <v>84</v>
      </c>
      <c r="U3729">
        <v>1.7359817411100655</v>
      </c>
      <c r="V3729">
        <v>1.7257030616269187</v>
      </c>
      <c r="W3729">
        <f>AVERAGE(U3729:V3729)</f>
        <v>1.7308424013684922</v>
      </c>
      <c r="X3729" s="4">
        <v>0.16571240965089012</v>
      </c>
      <c r="Y3729">
        <f>AVERAGE(W3729:X3729)</f>
        <v>0.9482774055096912</v>
      </c>
    </row>
    <row r="3730" spans="1:25" x14ac:dyDescent="0.25">
      <c r="A3730" t="s">
        <v>10704</v>
      </c>
      <c r="B3730" t="s">
        <v>10705</v>
      </c>
      <c r="C3730">
        <v>1995</v>
      </c>
      <c r="D3730" s="1">
        <v>35236</v>
      </c>
      <c r="E3730" t="s">
        <v>4598</v>
      </c>
      <c r="F3730">
        <v>78</v>
      </c>
      <c r="G3730" t="s">
        <v>1494</v>
      </c>
      <c r="H3730" t="s">
        <v>25</v>
      </c>
      <c r="I3730" t="s">
        <v>10706</v>
      </c>
      <c r="J3730" t="s">
        <v>10707</v>
      </c>
      <c r="K3730" t="s">
        <v>10708</v>
      </c>
      <c r="L3730" t="s">
        <v>10709</v>
      </c>
      <c r="M3730" t="s">
        <v>10710</v>
      </c>
      <c r="N3730">
        <v>7.1</v>
      </c>
      <c r="O3730">
        <v>38920</v>
      </c>
      <c r="Q3730" s="2">
        <v>11348324</v>
      </c>
      <c r="R3730" s="2">
        <v>11349090</v>
      </c>
      <c r="S3730" s="2">
        <v>22697414</v>
      </c>
      <c r="U3730">
        <v>1.1813189536309987</v>
      </c>
      <c r="V3730" t="s">
        <v>22725</v>
      </c>
      <c r="W3730">
        <f>AVERAGE(U3730:V3730)</f>
        <v>1.1813189536309987</v>
      </c>
      <c r="X3730" s="4">
        <v>7.0172559952458219E-2</v>
      </c>
      <c r="Y3730">
        <f>AVERAGE(W3730:X3730)</f>
        <v>0.6257457567917285</v>
      </c>
    </row>
    <row r="3731" spans="1:25" x14ac:dyDescent="0.25">
      <c r="A3731" t="s">
        <v>10712</v>
      </c>
      <c r="B3731" t="s">
        <v>10713</v>
      </c>
      <c r="C3731">
        <v>1995</v>
      </c>
      <c r="D3731" s="1">
        <v>34978</v>
      </c>
      <c r="E3731" t="s">
        <v>100</v>
      </c>
      <c r="F3731">
        <v>121</v>
      </c>
      <c r="G3731" t="s">
        <v>1494</v>
      </c>
      <c r="H3731" t="s">
        <v>25</v>
      </c>
      <c r="I3731" t="s">
        <v>6214</v>
      </c>
      <c r="J3731" t="s">
        <v>10714</v>
      </c>
      <c r="K3731" t="s">
        <v>186</v>
      </c>
      <c r="L3731" t="s">
        <v>10715</v>
      </c>
      <c r="M3731" t="s">
        <v>10716</v>
      </c>
      <c r="N3731">
        <v>5.4</v>
      </c>
      <c r="O3731">
        <v>231670</v>
      </c>
      <c r="P3731" s="2">
        <v>100000000</v>
      </c>
      <c r="Q3731" s="2">
        <v>184069126</v>
      </c>
      <c r="R3731" s="2">
        <v>336567531</v>
      </c>
      <c r="S3731" s="2">
        <v>420636657</v>
      </c>
      <c r="T3731">
        <v>51</v>
      </c>
      <c r="U3731">
        <v>-0.16571924453244849</v>
      </c>
      <c r="V3731">
        <v>-0.13745594159045341</v>
      </c>
      <c r="W3731">
        <f>AVERAGE(U3731:V3731)</f>
        <v>-0.15158759306145095</v>
      </c>
      <c r="X3731" s="4">
        <v>4.4011464068422095</v>
      </c>
      <c r="Y3731">
        <f>AVERAGE(W3731:X3731)</f>
        <v>2.1247794068903794</v>
      </c>
    </row>
    <row r="3732" spans="1:25" x14ac:dyDescent="0.25">
      <c r="A3732" t="s">
        <v>12230</v>
      </c>
      <c r="B3732" t="s">
        <v>12231</v>
      </c>
      <c r="C3732">
        <v>2005</v>
      </c>
      <c r="D3732" s="1">
        <v>38653</v>
      </c>
      <c r="E3732" t="s">
        <v>1342</v>
      </c>
      <c r="F3732">
        <v>77</v>
      </c>
      <c r="G3732" t="s">
        <v>1494</v>
      </c>
      <c r="H3732" t="s">
        <v>25</v>
      </c>
      <c r="I3732" t="s">
        <v>12232</v>
      </c>
      <c r="J3732" t="s">
        <v>12233</v>
      </c>
      <c r="K3732" t="s">
        <v>186</v>
      </c>
      <c r="L3732" t="s">
        <v>12234</v>
      </c>
      <c r="M3732" t="s">
        <v>12235</v>
      </c>
      <c r="N3732">
        <v>7.3</v>
      </c>
      <c r="O3732">
        <v>237421</v>
      </c>
      <c r="P3732" s="2">
        <v>40000000</v>
      </c>
      <c r="Q3732" s="2">
        <v>53359111</v>
      </c>
      <c r="R3732" s="2">
        <v>118090836</v>
      </c>
      <c r="S3732" s="2">
        <v>131449947</v>
      </c>
      <c r="T3732">
        <v>83</v>
      </c>
      <c r="U3732">
        <v>1.339794035767875</v>
      </c>
      <c r="V3732">
        <v>1.6692436978930587</v>
      </c>
      <c r="W3732">
        <f>AVERAGE(U3732:V3732)</f>
        <v>1.504518866830467</v>
      </c>
      <c r="X3732" s="4">
        <v>1.2537813255901178</v>
      </c>
      <c r="Y3732">
        <f>AVERAGE(W3732:X3732)</f>
        <v>1.3791500962102923</v>
      </c>
    </row>
    <row r="3733" spans="1:25" x14ac:dyDescent="0.25">
      <c r="A3733" t="s">
        <v>12435</v>
      </c>
      <c r="B3733" t="s">
        <v>12436</v>
      </c>
      <c r="C3733">
        <v>1998</v>
      </c>
      <c r="D3733" s="1">
        <v>36217</v>
      </c>
      <c r="E3733" t="s">
        <v>678</v>
      </c>
      <c r="F3733">
        <v>123</v>
      </c>
      <c r="G3733" t="s">
        <v>1494</v>
      </c>
      <c r="H3733" t="s">
        <v>25</v>
      </c>
      <c r="I3733" t="s">
        <v>10074</v>
      </c>
      <c r="J3733" t="s">
        <v>12437</v>
      </c>
      <c r="K3733" t="s">
        <v>155</v>
      </c>
      <c r="L3733" t="s">
        <v>12438</v>
      </c>
      <c r="M3733" t="s">
        <v>12439</v>
      </c>
      <c r="N3733">
        <v>7.1</v>
      </c>
      <c r="O3733">
        <v>210981</v>
      </c>
      <c r="P3733" s="2">
        <v>25000000</v>
      </c>
      <c r="Q3733" s="2">
        <v>100317794</v>
      </c>
      <c r="R3733" s="2">
        <v>289317794</v>
      </c>
      <c r="S3733" s="2">
        <v>364635588</v>
      </c>
      <c r="T3733">
        <v>87</v>
      </c>
      <c r="U3733">
        <v>1.1813189536309987</v>
      </c>
      <c r="V3733">
        <v>1.8950811528284979</v>
      </c>
      <c r="W3733">
        <f>AVERAGE(U3733:V3733)</f>
        <v>1.5382000532297484</v>
      </c>
      <c r="X3733" s="4">
        <v>3.7916584774578026</v>
      </c>
      <c r="Y3733">
        <f>AVERAGE(W3733:X3733)</f>
        <v>2.6649292653437753</v>
      </c>
    </row>
    <row r="3734" spans="1:25" x14ac:dyDescent="0.25">
      <c r="A3734" t="s">
        <v>12879</v>
      </c>
      <c r="B3734" t="s">
        <v>4116</v>
      </c>
      <c r="C3734">
        <v>1999</v>
      </c>
      <c r="D3734" s="1">
        <v>36455</v>
      </c>
      <c r="E3734" t="s">
        <v>113</v>
      </c>
      <c r="F3734">
        <v>113</v>
      </c>
      <c r="G3734" t="s">
        <v>1494</v>
      </c>
      <c r="H3734" t="s">
        <v>25</v>
      </c>
      <c r="I3734" t="s">
        <v>10625</v>
      </c>
      <c r="J3734" t="s">
        <v>12880</v>
      </c>
      <c r="K3734" t="s">
        <v>11457</v>
      </c>
      <c r="L3734" t="s">
        <v>12881</v>
      </c>
      <c r="M3734" t="s">
        <v>12882</v>
      </c>
      <c r="N3734">
        <v>5</v>
      </c>
      <c r="O3734">
        <v>70086</v>
      </c>
      <c r="P3734" s="2">
        <v>80000000</v>
      </c>
      <c r="Q3734" s="2">
        <v>91411151</v>
      </c>
      <c r="R3734" s="2">
        <v>177311151</v>
      </c>
      <c r="S3734" s="2">
        <v>188722302</v>
      </c>
      <c r="T3734">
        <v>42</v>
      </c>
      <c r="U3734">
        <v>-0.48266940880620118</v>
      </c>
      <c r="V3734">
        <v>-0.64559021519519122</v>
      </c>
      <c r="W3734">
        <f>AVERAGE(U3734:V3734)</f>
        <v>-0.56412981200069623</v>
      </c>
      <c r="X3734" s="4">
        <v>1.8771053028505997</v>
      </c>
      <c r="Y3734">
        <f>AVERAGE(W3734:X3734)</f>
        <v>0.65648774542495181</v>
      </c>
    </row>
    <row r="3735" spans="1:25" x14ac:dyDescent="0.25">
      <c r="A3735" t="s">
        <v>13459</v>
      </c>
      <c r="B3735" t="s">
        <v>13460</v>
      </c>
      <c r="C3735">
        <v>2001</v>
      </c>
      <c r="D3735" s="1">
        <v>37190</v>
      </c>
      <c r="E3735" t="s">
        <v>214</v>
      </c>
      <c r="F3735">
        <v>111</v>
      </c>
      <c r="G3735" t="s">
        <v>1494</v>
      </c>
      <c r="H3735" t="s">
        <v>13461</v>
      </c>
      <c r="I3735" t="s">
        <v>7501</v>
      </c>
      <c r="J3735" t="s">
        <v>13462</v>
      </c>
      <c r="K3735" t="s">
        <v>7139</v>
      </c>
      <c r="L3735" t="s">
        <v>13463</v>
      </c>
      <c r="M3735" t="s">
        <v>13464</v>
      </c>
      <c r="N3735">
        <v>6.3</v>
      </c>
      <c r="O3735">
        <v>125180</v>
      </c>
      <c r="P3735" s="2">
        <v>26000000</v>
      </c>
      <c r="Q3735" s="2">
        <v>108248956</v>
      </c>
      <c r="R3735" s="2">
        <v>165335153</v>
      </c>
      <c r="S3735" s="2">
        <v>247584109</v>
      </c>
      <c r="T3735">
        <v>52</v>
      </c>
      <c r="U3735">
        <v>0.54741862508349393</v>
      </c>
      <c r="V3735">
        <v>-8.0996577856593643E-2</v>
      </c>
      <c r="W3735">
        <f>AVERAGE(U3735:V3735)</f>
        <v>0.23321102361345014</v>
      </c>
      <c r="X3735" s="4">
        <v>2.5177280893237399</v>
      </c>
      <c r="Y3735">
        <f>AVERAGE(W3735:X3735)</f>
        <v>1.375469556468595</v>
      </c>
    </row>
    <row r="3736" spans="1:25" x14ac:dyDescent="0.25">
      <c r="A3736" t="s">
        <v>13787</v>
      </c>
      <c r="B3736" t="s">
        <v>11725</v>
      </c>
      <c r="C3736">
        <v>2002</v>
      </c>
      <c r="D3736" s="1">
        <v>37568</v>
      </c>
      <c r="E3736" t="s">
        <v>367</v>
      </c>
      <c r="F3736">
        <v>118</v>
      </c>
      <c r="G3736" t="s">
        <v>1494</v>
      </c>
      <c r="H3736" t="s">
        <v>25</v>
      </c>
      <c r="I3736" t="s">
        <v>12618</v>
      </c>
      <c r="J3736" t="s">
        <v>13788</v>
      </c>
      <c r="K3736" t="s">
        <v>12166</v>
      </c>
      <c r="L3736" t="s">
        <v>13789</v>
      </c>
      <c r="M3736" t="s">
        <v>13790</v>
      </c>
      <c r="N3736">
        <v>7.2</v>
      </c>
      <c r="O3736">
        <v>269304</v>
      </c>
      <c r="P3736" s="2">
        <v>46000000</v>
      </c>
      <c r="Q3736" s="2">
        <v>67355513</v>
      </c>
      <c r="R3736" s="2">
        <v>113758770</v>
      </c>
      <c r="S3736" s="2">
        <v>135114283</v>
      </c>
      <c r="T3736">
        <v>78</v>
      </c>
      <c r="U3736">
        <v>1.2605564946994372</v>
      </c>
      <c r="V3736">
        <v>1.38694687922376</v>
      </c>
      <c r="W3736">
        <f>AVERAGE(U3736:V3736)</f>
        <v>1.3237516869615986</v>
      </c>
      <c r="X3736" s="4">
        <v>1.2936621457439035</v>
      </c>
      <c r="Y3736">
        <f>AVERAGE(W3736:X3736)</f>
        <v>1.3087069163527509</v>
      </c>
    </row>
    <row r="3737" spans="1:25" x14ac:dyDescent="0.25">
      <c r="A3737" t="s">
        <v>14304</v>
      </c>
      <c r="B3737" t="s">
        <v>14305</v>
      </c>
      <c r="C3737">
        <v>2003</v>
      </c>
      <c r="D3737" s="1">
        <v>37890</v>
      </c>
      <c r="E3737" t="s">
        <v>66</v>
      </c>
      <c r="F3737">
        <v>116</v>
      </c>
      <c r="G3737" t="s">
        <v>1494</v>
      </c>
      <c r="H3737" t="s">
        <v>25</v>
      </c>
      <c r="I3737" t="s">
        <v>6390</v>
      </c>
      <c r="J3737" t="s">
        <v>14306</v>
      </c>
      <c r="K3737" t="s">
        <v>186</v>
      </c>
      <c r="L3737" t="s">
        <v>14307</v>
      </c>
      <c r="M3737" t="s">
        <v>14308</v>
      </c>
      <c r="N3737">
        <v>7.3</v>
      </c>
      <c r="O3737">
        <v>122129</v>
      </c>
      <c r="P3737" s="2">
        <v>62000000</v>
      </c>
      <c r="Q3737" s="2">
        <v>36906460</v>
      </c>
      <c r="R3737" s="2">
        <v>65565672</v>
      </c>
      <c r="S3737" s="2">
        <v>40472132</v>
      </c>
      <c r="T3737">
        <v>61</v>
      </c>
      <c r="U3737">
        <v>1.339794035767875</v>
      </c>
      <c r="V3737">
        <v>0.42713769574814414</v>
      </c>
      <c r="W3737">
        <f>AVERAGE(U3737:V3737)</f>
        <v>0.88346586575800956</v>
      </c>
      <c r="X3737" s="4">
        <v>0.26362379691387677</v>
      </c>
      <c r="Y3737">
        <f>AVERAGE(W3737:X3737)</f>
        <v>0.57354483133594314</v>
      </c>
    </row>
    <row r="3738" spans="1:25" x14ac:dyDescent="0.25">
      <c r="A3738" t="s">
        <v>14464</v>
      </c>
      <c r="B3738" t="s">
        <v>14465</v>
      </c>
      <c r="C3738">
        <v>2007</v>
      </c>
      <c r="D3738" s="1">
        <v>39381</v>
      </c>
      <c r="E3738" t="s">
        <v>2410</v>
      </c>
      <c r="F3738">
        <v>128</v>
      </c>
      <c r="G3738" t="s">
        <v>1494</v>
      </c>
      <c r="H3738" t="s">
        <v>414</v>
      </c>
      <c r="I3738" t="s">
        <v>14258</v>
      </c>
      <c r="J3738" t="s">
        <v>14466</v>
      </c>
      <c r="K3738" t="s">
        <v>799</v>
      </c>
      <c r="L3738" t="s">
        <v>14467</v>
      </c>
      <c r="M3738" t="s">
        <v>14468</v>
      </c>
      <c r="N3738">
        <v>7.1</v>
      </c>
      <c r="O3738">
        <v>384059</v>
      </c>
      <c r="P3738" s="2">
        <v>110000000</v>
      </c>
      <c r="Q3738" s="2">
        <v>134529403</v>
      </c>
      <c r="R3738" s="2">
        <v>388156011</v>
      </c>
      <c r="S3738" s="2">
        <v>412685414</v>
      </c>
      <c r="T3738">
        <v>69</v>
      </c>
      <c r="U3738">
        <v>1.1813189536309987</v>
      </c>
      <c r="V3738">
        <v>0.87881260561902219</v>
      </c>
      <c r="W3738">
        <f>AVERAGE(U3738:V3738)</f>
        <v>1.0300657796250103</v>
      </c>
      <c r="X3738" s="4">
        <v>4.3146090117774429</v>
      </c>
      <c r="Y3738">
        <f>AVERAGE(W3738:X3738)</f>
        <v>2.6723373957012266</v>
      </c>
    </row>
    <row r="3739" spans="1:25" x14ac:dyDescent="0.25">
      <c r="A3739" t="s">
        <v>14864</v>
      </c>
      <c r="B3739" t="s">
        <v>14865</v>
      </c>
      <c r="C3739">
        <v>2005</v>
      </c>
      <c r="D3739" s="1">
        <v>38520</v>
      </c>
      <c r="E3739" t="s">
        <v>100</v>
      </c>
      <c r="F3739">
        <v>140</v>
      </c>
      <c r="G3739" t="s">
        <v>1494</v>
      </c>
      <c r="H3739" t="s">
        <v>290</v>
      </c>
      <c r="I3739" t="s">
        <v>12618</v>
      </c>
      <c r="J3739" t="s">
        <v>14866</v>
      </c>
      <c r="K3739" t="s">
        <v>186</v>
      </c>
      <c r="L3739" t="s">
        <v>14867</v>
      </c>
      <c r="M3739" t="s">
        <v>14868</v>
      </c>
      <c r="N3739">
        <v>8.1999999999999993</v>
      </c>
      <c r="O3739">
        <v>1278075</v>
      </c>
      <c r="P3739" s="2">
        <v>150000000</v>
      </c>
      <c r="Q3739" s="2">
        <v>206852432</v>
      </c>
      <c r="R3739" s="2">
        <v>373654966</v>
      </c>
      <c r="S3739" s="2">
        <v>430507398</v>
      </c>
      <c r="T3739">
        <v>70</v>
      </c>
      <c r="U3739">
        <v>2.0529319053838173</v>
      </c>
      <c r="V3739">
        <v>0.93527196935288193</v>
      </c>
      <c r="W3739">
        <f>AVERAGE(U3739:V3739)</f>
        <v>1.4941019373683497</v>
      </c>
      <c r="X3739" s="4">
        <v>4.508574668498782</v>
      </c>
      <c r="Y3739">
        <f>AVERAGE(W3739:X3739)</f>
        <v>3.0013383029335658</v>
      </c>
    </row>
    <row r="3740" spans="1:25" x14ac:dyDescent="0.25">
      <c r="A3740" t="s">
        <v>14929</v>
      </c>
      <c r="B3740" t="s">
        <v>14930</v>
      </c>
      <c r="C3740">
        <v>2004</v>
      </c>
      <c r="D3740" s="1">
        <v>38331</v>
      </c>
      <c r="E3740" t="s">
        <v>57</v>
      </c>
      <c r="F3740">
        <v>104</v>
      </c>
      <c r="G3740" t="s">
        <v>1494</v>
      </c>
      <c r="H3740" t="s">
        <v>25</v>
      </c>
      <c r="I3740" t="s">
        <v>4695</v>
      </c>
      <c r="J3740" t="s">
        <v>14931</v>
      </c>
      <c r="K3740" t="s">
        <v>336</v>
      </c>
      <c r="L3740" t="s">
        <v>14932</v>
      </c>
      <c r="M3740" t="s">
        <v>14933</v>
      </c>
      <c r="N3740">
        <v>7.2</v>
      </c>
      <c r="O3740">
        <v>199832</v>
      </c>
      <c r="P3740" s="2">
        <v>27000000</v>
      </c>
      <c r="Q3740" s="2">
        <v>33987757</v>
      </c>
      <c r="R3740" s="2">
        <v>115505027</v>
      </c>
      <c r="S3740" s="2">
        <v>122492784</v>
      </c>
      <c r="T3740">
        <v>65</v>
      </c>
      <c r="U3740">
        <v>1.2605564946994372</v>
      </c>
      <c r="V3740">
        <v>0.65297515068358314</v>
      </c>
      <c r="W3740">
        <f>AVERAGE(U3740:V3740)</f>
        <v>0.95676582269151011</v>
      </c>
      <c r="X3740" s="4">
        <v>1.156295994907794</v>
      </c>
      <c r="Y3740">
        <f>AVERAGE(W3740:X3740)</f>
        <v>1.0565309087996519</v>
      </c>
    </row>
    <row r="3741" spans="1:25" x14ac:dyDescent="0.25">
      <c r="A3741" t="s">
        <v>15365</v>
      </c>
      <c r="B3741" t="s">
        <v>910</v>
      </c>
      <c r="C3741">
        <v>2007</v>
      </c>
      <c r="D3741" s="1">
        <v>39500</v>
      </c>
      <c r="E3741" t="s">
        <v>4937</v>
      </c>
      <c r="F3741">
        <v>116</v>
      </c>
      <c r="G3741" t="s">
        <v>1494</v>
      </c>
      <c r="H3741" t="s">
        <v>428</v>
      </c>
      <c r="I3741" t="s">
        <v>8037</v>
      </c>
      <c r="J3741" t="s">
        <v>15366</v>
      </c>
      <c r="K3741" t="s">
        <v>11457</v>
      </c>
      <c r="L3741" t="s">
        <v>15367</v>
      </c>
      <c r="M3741" t="s">
        <v>15368</v>
      </c>
      <c r="N3741">
        <v>7.3</v>
      </c>
      <c r="O3741">
        <v>337635</v>
      </c>
      <c r="P3741" s="2">
        <v>50000000</v>
      </c>
      <c r="Q3741" s="2">
        <v>52898073</v>
      </c>
      <c r="R3741" s="2">
        <v>153383627</v>
      </c>
      <c r="S3741" s="2">
        <v>156281700</v>
      </c>
      <c r="T3741">
        <v>83</v>
      </c>
      <c r="U3741">
        <v>1.339794035767875</v>
      </c>
      <c r="V3741">
        <v>1.6692436978930587</v>
      </c>
      <c r="W3741">
        <f>AVERAGE(U3741:V3741)</f>
        <v>1.504518866830467</v>
      </c>
      <c r="X3741" s="4">
        <v>1.5240378401390637</v>
      </c>
      <c r="Y3741">
        <f>AVERAGE(W3741:X3741)</f>
        <v>1.5142783534847655</v>
      </c>
    </row>
    <row r="3742" spans="1:25" x14ac:dyDescent="0.25">
      <c r="A3742" t="s">
        <v>15661</v>
      </c>
      <c r="B3742" t="s">
        <v>15662</v>
      </c>
      <c r="C3742">
        <v>2010</v>
      </c>
      <c r="D3742" s="1">
        <v>40347</v>
      </c>
      <c r="E3742" t="s">
        <v>564</v>
      </c>
      <c r="F3742">
        <v>117</v>
      </c>
      <c r="G3742" t="s">
        <v>1494</v>
      </c>
      <c r="H3742" t="s">
        <v>15663</v>
      </c>
      <c r="I3742" t="s">
        <v>12757</v>
      </c>
      <c r="J3742" t="s">
        <v>15664</v>
      </c>
      <c r="K3742" t="s">
        <v>799</v>
      </c>
      <c r="L3742" t="s">
        <v>15665</v>
      </c>
      <c r="M3742" t="s">
        <v>15666</v>
      </c>
      <c r="N3742">
        <v>6.7</v>
      </c>
      <c r="O3742">
        <v>243142</v>
      </c>
      <c r="P3742" s="2">
        <v>110000000</v>
      </c>
      <c r="Q3742" s="2">
        <v>77222099</v>
      </c>
      <c r="R3742" s="2">
        <v>177238796</v>
      </c>
      <c r="S3742" s="2">
        <v>144460895</v>
      </c>
      <c r="T3742">
        <v>47</v>
      </c>
      <c r="U3742">
        <v>0.8643687893572467</v>
      </c>
      <c r="V3742">
        <v>-0.36329339652589243</v>
      </c>
      <c r="W3742">
        <f>AVERAGE(U3742:V3742)</f>
        <v>0.25053769641567714</v>
      </c>
      <c r="X3742" s="4">
        <v>1.3953860466687134</v>
      </c>
      <c r="Y3742">
        <f>AVERAGE(W3742:X3742)</f>
        <v>0.82296187154219524</v>
      </c>
    </row>
    <row r="3743" spans="1:25" x14ac:dyDescent="0.25">
      <c r="A3743" t="s">
        <v>15704</v>
      </c>
      <c r="B3743" t="s">
        <v>15705</v>
      </c>
      <c r="C3743">
        <v>2009</v>
      </c>
      <c r="D3743" s="1">
        <v>40270</v>
      </c>
      <c r="E3743" t="s">
        <v>452</v>
      </c>
      <c r="F3743">
        <v>87</v>
      </c>
      <c r="G3743" t="s">
        <v>1494</v>
      </c>
      <c r="H3743" t="s">
        <v>175</v>
      </c>
      <c r="I3743" t="s">
        <v>11103</v>
      </c>
      <c r="J3743" t="s">
        <v>15706</v>
      </c>
      <c r="K3743" t="s">
        <v>799</v>
      </c>
      <c r="L3743" t="s">
        <v>15707</v>
      </c>
      <c r="M3743" t="s">
        <v>15708</v>
      </c>
      <c r="N3743">
        <v>7.9</v>
      </c>
      <c r="O3743">
        <v>193078</v>
      </c>
      <c r="P3743" s="2">
        <v>40000000</v>
      </c>
      <c r="Q3743" s="2">
        <v>21002919</v>
      </c>
      <c r="R3743" s="2">
        <v>46472606</v>
      </c>
      <c r="S3743" s="2">
        <v>27475525</v>
      </c>
      <c r="T3743">
        <v>83</v>
      </c>
      <c r="U3743">
        <v>1.815219282178504</v>
      </c>
      <c r="V3743">
        <v>1.6692436978930587</v>
      </c>
      <c r="W3743">
        <f>AVERAGE(U3743:V3743)</f>
        <v>1.7422314900357814</v>
      </c>
      <c r="X3743" s="4">
        <v>0.1221751561843062</v>
      </c>
      <c r="Y3743">
        <f>AVERAGE(W3743:X3743)</f>
        <v>0.93220332311004384</v>
      </c>
    </row>
    <row r="3744" spans="1:25" x14ac:dyDescent="0.25">
      <c r="A3744" t="s">
        <v>15800</v>
      </c>
      <c r="B3744" t="s">
        <v>11965</v>
      </c>
      <c r="C3744">
        <v>2007</v>
      </c>
      <c r="D3744" s="1">
        <v>39402</v>
      </c>
      <c r="E3744" t="s">
        <v>4545</v>
      </c>
      <c r="F3744">
        <v>115</v>
      </c>
      <c r="G3744" t="s">
        <v>1494</v>
      </c>
      <c r="H3744" t="s">
        <v>15801</v>
      </c>
      <c r="I3744" t="s">
        <v>6627</v>
      </c>
      <c r="J3744" t="s">
        <v>15802</v>
      </c>
      <c r="K3744" t="s">
        <v>87</v>
      </c>
      <c r="L3744" t="s">
        <v>15803</v>
      </c>
      <c r="M3744" t="s">
        <v>15804</v>
      </c>
      <c r="N3744">
        <v>6.2</v>
      </c>
      <c r="O3744">
        <v>159693</v>
      </c>
      <c r="P3744" s="2">
        <v>150000000</v>
      </c>
      <c r="Q3744" s="2">
        <v>82280579</v>
      </c>
      <c r="R3744" s="2">
        <v>196393745</v>
      </c>
      <c r="S3744" s="2">
        <v>128674324</v>
      </c>
      <c r="T3744">
        <v>59</v>
      </c>
      <c r="U3744">
        <v>0.46818108401505615</v>
      </c>
      <c r="V3744">
        <v>0.31421896828042467</v>
      </c>
      <c r="W3744">
        <f>AVERAGE(U3744:V3744)</f>
        <v>0.39120002614774041</v>
      </c>
      <c r="X3744" s="4">
        <v>1.2235728180521324</v>
      </c>
      <c r="Y3744">
        <f>AVERAGE(W3744:X3744)</f>
        <v>0.80738642209993638</v>
      </c>
    </row>
    <row r="3745" spans="1:25" x14ac:dyDescent="0.25">
      <c r="A3745" t="s">
        <v>15815</v>
      </c>
      <c r="B3745" t="s">
        <v>15816</v>
      </c>
      <c r="C3745">
        <v>2006</v>
      </c>
      <c r="D3745" s="1">
        <v>39143</v>
      </c>
      <c r="E3745" t="s">
        <v>46</v>
      </c>
      <c r="F3745">
        <v>84</v>
      </c>
      <c r="G3745" t="s">
        <v>1494</v>
      </c>
      <c r="H3745" t="s">
        <v>15817</v>
      </c>
      <c r="I3745" t="s">
        <v>14249</v>
      </c>
      <c r="J3745" t="s">
        <v>15818</v>
      </c>
      <c r="K3745" t="s">
        <v>15819</v>
      </c>
      <c r="L3745" t="s">
        <v>15820</v>
      </c>
      <c r="M3745" t="s">
        <v>15821</v>
      </c>
      <c r="N3745">
        <v>7.3</v>
      </c>
      <c r="O3745">
        <v>346660</v>
      </c>
      <c r="P3745" s="2">
        <v>18000000</v>
      </c>
      <c r="Q3745" s="2">
        <v>128505958</v>
      </c>
      <c r="R3745" s="2">
        <v>262552893</v>
      </c>
      <c r="S3745" s="2">
        <v>373058851</v>
      </c>
      <c r="T3745">
        <v>89</v>
      </c>
      <c r="U3745">
        <v>1.339794035767875</v>
      </c>
      <c r="V3745">
        <v>2.0079998802962171</v>
      </c>
      <c r="W3745">
        <f>AVERAGE(U3745:V3745)</f>
        <v>1.6738969580320462</v>
      </c>
      <c r="X3745" s="4">
        <v>3.8833331046784059</v>
      </c>
      <c r="Y3745">
        <f>AVERAGE(W3745:X3745)</f>
        <v>2.7786150313552263</v>
      </c>
    </row>
    <row r="3746" spans="1:25" x14ac:dyDescent="0.25">
      <c r="A3746" t="s">
        <v>15996</v>
      </c>
      <c r="B3746" t="s">
        <v>5894</v>
      </c>
      <c r="C3746">
        <v>2006</v>
      </c>
      <c r="D3746" s="1">
        <v>39136</v>
      </c>
      <c r="E3746" t="s">
        <v>86</v>
      </c>
      <c r="F3746">
        <v>118</v>
      </c>
      <c r="G3746" t="s">
        <v>1494</v>
      </c>
      <c r="H3746" t="s">
        <v>25</v>
      </c>
      <c r="I3746" t="s">
        <v>5864</v>
      </c>
      <c r="J3746" t="s">
        <v>13840</v>
      </c>
      <c r="K3746" t="s">
        <v>15997</v>
      </c>
      <c r="L3746" t="s">
        <v>15998</v>
      </c>
      <c r="M3746" t="s">
        <v>15999</v>
      </c>
      <c r="N3746">
        <v>7.4</v>
      </c>
      <c r="O3746">
        <v>23656</v>
      </c>
      <c r="Q3746" s="2">
        <v>21250683</v>
      </c>
      <c r="R3746" s="2">
        <v>32120360</v>
      </c>
      <c r="S3746" s="2">
        <v>53371043</v>
      </c>
      <c r="T3746">
        <v>65</v>
      </c>
      <c r="U3746">
        <v>1.4190315768363135</v>
      </c>
      <c r="V3746">
        <v>0.65297515068358314</v>
      </c>
      <c r="W3746">
        <f>AVERAGE(U3746:V3746)</f>
        <v>1.0360033637599484</v>
      </c>
      <c r="X3746" s="4">
        <v>0.40400916271294302</v>
      </c>
      <c r="Y3746">
        <f>AVERAGE(W3746:X3746)</f>
        <v>0.72000626323644568</v>
      </c>
    </row>
    <row r="3747" spans="1:25" x14ac:dyDescent="0.25">
      <c r="A3747" t="s">
        <v>16062</v>
      </c>
      <c r="B3747" t="s">
        <v>16063</v>
      </c>
      <c r="C3747">
        <v>2009</v>
      </c>
      <c r="D3747" s="1">
        <v>39932</v>
      </c>
      <c r="E3747" t="s">
        <v>65</v>
      </c>
      <c r="F3747">
        <v>107</v>
      </c>
      <c r="G3747" t="s">
        <v>1494</v>
      </c>
      <c r="H3747" t="s">
        <v>25</v>
      </c>
      <c r="I3747" t="s">
        <v>12945</v>
      </c>
      <c r="J3747" t="s">
        <v>16064</v>
      </c>
      <c r="K3747" t="s">
        <v>799</v>
      </c>
      <c r="L3747" t="s">
        <v>16065</v>
      </c>
      <c r="M3747" t="s">
        <v>16066</v>
      </c>
      <c r="N3747">
        <v>6.6</v>
      </c>
      <c r="O3747">
        <v>459736</v>
      </c>
      <c r="P3747" s="2">
        <v>150000000</v>
      </c>
      <c r="Q3747" s="2">
        <v>179883157</v>
      </c>
      <c r="R3747" s="2">
        <v>373062864</v>
      </c>
      <c r="S3747" s="2">
        <v>402946021</v>
      </c>
      <c r="T3747">
        <v>40</v>
      </c>
      <c r="U3747">
        <v>0.78513124828880809</v>
      </c>
      <c r="V3747">
        <v>-0.75850894266291069</v>
      </c>
      <c r="W3747">
        <f>AVERAGE(U3747:V3747)</f>
        <v>1.3311152812948701E-2</v>
      </c>
      <c r="X3747" s="4">
        <v>4.2086102767705986</v>
      </c>
      <c r="Y3747">
        <f>AVERAGE(W3747:X3747)</f>
        <v>2.1109607147917737</v>
      </c>
    </row>
    <row r="3748" spans="1:25" x14ac:dyDescent="0.25">
      <c r="A3748" t="s">
        <v>16171</v>
      </c>
      <c r="B3748" t="s">
        <v>16172</v>
      </c>
      <c r="C3748">
        <v>2008</v>
      </c>
      <c r="D3748" s="1">
        <v>39652</v>
      </c>
      <c r="E3748" t="s">
        <v>379</v>
      </c>
      <c r="F3748">
        <v>152</v>
      </c>
      <c r="G3748" t="s">
        <v>1494</v>
      </c>
      <c r="H3748" t="s">
        <v>290</v>
      </c>
      <c r="I3748" t="s">
        <v>12618</v>
      </c>
      <c r="J3748" t="s">
        <v>16173</v>
      </c>
      <c r="K3748" t="s">
        <v>186</v>
      </c>
      <c r="L3748" t="s">
        <v>16174</v>
      </c>
      <c r="M3748" t="s">
        <v>16175</v>
      </c>
      <c r="N3748">
        <v>9</v>
      </c>
      <c r="O3748">
        <v>2241615</v>
      </c>
      <c r="P3748" s="2">
        <v>185000000</v>
      </c>
      <c r="Q3748" s="2">
        <v>535234033</v>
      </c>
      <c r="R3748" s="2">
        <v>1005455211</v>
      </c>
      <c r="S3748" s="2">
        <v>1355689244</v>
      </c>
      <c r="T3748">
        <v>84</v>
      </c>
      <c r="U3748">
        <v>2.6868322339313226</v>
      </c>
      <c r="V3748">
        <v>1.7257030616269187</v>
      </c>
      <c r="W3748">
        <f>AVERAGE(U3748:V3748)</f>
        <v>2.2062676477791205</v>
      </c>
      <c r="X3748" s="4">
        <v>14.577796161798908</v>
      </c>
      <c r="Y3748">
        <f>AVERAGE(W3748:X3748)</f>
        <v>8.3920319047890146</v>
      </c>
    </row>
    <row r="3749" spans="1:25" x14ac:dyDescent="0.25">
      <c r="A3749" t="s">
        <v>16260</v>
      </c>
      <c r="B3749" t="s">
        <v>16261</v>
      </c>
      <c r="C3749">
        <v>2006</v>
      </c>
      <c r="D3749" s="1">
        <v>39115</v>
      </c>
      <c r="E3749" t="s">
        <v>185</v>
      </c>
      <c r="F3749">
        <v>108</v>
      </c>
      <c r="G3749" t="s">
        <v>1494</v>
      </c>
      <c r="H3749" t="s">
        <v>5374</v>
      </c>
      <c r="I3749" t="s">
        <v>11437</v>
      </c>
      <c r="J3749" t="s">
        <v>16018</v>
      </c>
      <c r="K3749" t="s">
        <v>799</v>
      </c>
      <c r="L3749" t="s">
        <v>16262</v>
      </c>
      <c r="M3749" t="s">
        <v>16263</v>
      </c>
      <c r="N3749">
        <v>6.4</v>
      </c>
      <c r="O3749">
        <v>307074</v>
      </c>
      <c r="P3749" s="2">
        <v>110000000</v>
      </c>
      <c r="Q3749" s="2">
        <v>250863268</v>
      </c>
      <c r="R3749" s="2">
        <v>574480841</v>
      </c>
      <c r="S3749" s="2">
        <v>715344109</v>
      </c>
      <c r="T3749">
        <v>48</v>
      </c>
      <c r="U3749">
        <v>0.62665616615193254</v>
      </c>
      <c r="V3749">
        <v>-0.3068340327920327</v>
      </c>
      <c r="W3749">
        <f>AVERAGE(U3749:V3749)</f>
        <v>0.15991106667994992</v>
      </c>
      <c r="X3749" s="4">
        <v>7.6085965127256268</v>
      </c>
      <c r="Y3749">
        <f>AVERAGE(W3749:X3749)</f>
        <v>3.8842537897027882</v>
      </c>
    </row>
    <row r="3750" spans="1:25" x14ac:dyDescent="0.25">
      <c r="A3750" t="s">
        <v>16526</v>
      </c>
      <c r="B3750" t="s">
        <v>16527</v>
      </c>
      <c r="C3750">
        <v>2013</v>
      </c>
      <c r="D3750" s="1">
        <v>41445</v>
      </c>
      <c r="E3750" t="s">
        <v>65</v>
      </c>
      <c r="F3750">
        <v>143</v>
      </c>
      <c r="G3750" t="s">
        <v>1494</v>
      </c>
      <c r="H3750" t="s">
        <v>25</v>
      </c>
      <c r="I3750" t="s">
        <v>14690</v>
      </c>
      <c r="J3750" t="s">
        <v>16528</v>
      </c>
      <c r="K3750" t="s">
        <v>186</v>
      </c>
      <c r="L3750" t="s">
        <v>16529</v>
      </c>
      <c r="M3750" t="s">
        <v>16530</v>
      </c>
      <c r="N3750">
        <v>7</v>
      </c>
      <c r="O3750">
        <v>678921</v>
      </c>
      <c r="P3750" s="2">
        <v>225000000</v>
      </c>
      <c r="Q3750" s="2">
        <v>291045518</v>
      </c>
      <c r="R3750" s="2">
        <v>668045518</v>
      </c>
      <c r="S3750" s="2">
        <v>734091036</v>
      </c>
      <c r="T3750">
        <v>55</v>
      </c>
      <c r="U3750">
        <v>1.1020814125625609</v>
      </c>
      <c r="V3750">
        <v>8.8381513344985618E-2</v>
      </c>
      <c r="W3750">
        <f>AVERAGE(U3750:V3750)</f>
        <v>0.59523146295377327</v>
      </c>
      <c r="X3750" s="4">
        <v>7.8126287914585673</v>
      </c>
      <c r="Y3750">
        <f>AVERAGE(W3750:X3750)</f>
        <v>4.2039301272061707</v>
      </c>
    </row>
    <row r="3751" spans="1:25" x14ac:dyDescent="0.25">
      <c r="A3751" t="s">
        <v>16942</v>
      </c>
      <c r="B3751" t="s">
        <v>16943</v>
      </c>
      <c r="C3751">
        <v>2009</v>
      </c>
      <c r="D3751" s="1">
        <v>40109</v>
      </c>
      <c r="E3751" t="s">
        <v>46</v>
      </c>
      <c r="F3751">
        <v>81</v>
      </c>
      <c r="G3751" t="s">
        <v>1494</v>
      </c>
      <c r="H3751" t="s">
        <v>103</v>
      </c>
      <c r="I3751" t="s">
        <v>14249</v>
      </c>
      <c r="J3751" t="s">
        <v>15818</v>
      </c>
      <c r="K3751" t="s">
        <v>155</v>
      </c>
      <c r="L3751" t="s">
        <v>16944</v>
      </c>
      <c r="M3751" t="s">
        <v>16945</v>
      </c>
      <c r="N3751">
        <v>5.8</v>
      </c>
      <c r="O3751">
        <v>139029</v>
      </c>
      <c r="P3751" s="2">
        <v>42000000</v>
      </c>
      <c r="Q3751" s="2">
        <v>60054530</v>
      </c>
      <c r="R3751" s="2">
        <v>138805831</v>
      </c>
      <c r="S3751" s="2">
        <v>156860361</v>
      </c>
      <c r="T3751">
        <v>54</v>
      </c>
      <c r="U3751">
        <v>0.15123091974130348</v>
      </c>
      <c r="V3751">
        <v>3.1922149611125862E-2</v>
      </c>
      <c r="W3751">
        <f>AVERAGE(U3751:V3751)</f>
        <v>9.1576534676214669E-2</v>
      </c>
      <c r="X3751" s="4">
        <v>1.5303357001800124</v>
      </c>
      <c r="Y3751">
        <f>AVERAGE(W3751:X3751)</f>
        <v>0.81095611742811358</v>
      </c>
    </row>
    <row r="3752" spans="1:25" x14ac:dyDescent="0.25">
      <c r="A3752" t="s">
        <v>17094</v>
      </c>
      <c r="B3752" t="s">
        <v>17095</v>
      </c>
      <c r="C3752">
        <v>2008</v>
      </c>
      <c r="D3752" s="1">
        <v>39843</v>
      </c>
      <c r="E3752" t="s">
        <v>57</v>
      </c>
      <c r="F3752">
        <v>119</v>
      </c>
      <c r="G3752" t="s">
        <v>1494</v>
      </c>
      <c r="H3752" t="s">
        <v>25</v>
      </c>
      <c r="I3752" t="s">
        <v>12870</v>
      </c>
      <c r="J3752" t="s">
        <v>17096</v>
      </c>
      <c r="K3752" t="s">
        <v>11457</v>
      </c>
      <c r="L3752" t="s">
        <v>17097</v>
      </c>
      <c r="M3752" t="s">
        <v>17098</v>
      </c>
      <c r="N3752">
        <v>7.3</v>
      </c>
      <c r="O3752">
        <v>192030</v>
      </c>
      <c r="P3752" s="2">
        <v>35000000</v>
      </c>
      <c r="Q3752" s="2">
        <v>22911480</v>
      </c>
      <c r="R3752" s="2">
        <v>75981180</v>
      </c>
      <c r="S3752" s="2">
        <v>63892660</v>
      </c>
      <c r="T3752">
        <v>69</v>
      </c>
      <c r="U3752">
        <v>1.339794035767875</v>
      </c>
      <c r="V3752">
        <v>0.87881260561902219</v>
      </c>
      <c r="W3752">
        <f>AVERAGE(U3752:V3752)</f>
        <v>1.1093033206934486</v>
      </c>
      <c r="X3752" s="4">
        <v>0.51852123674327588</v>
      </c>
      <c r="Y3752">
        <f>AVERAGE(W3752:X3752)</f>
        <v>0.81391227871836225</v>
      </c>
    </row>
    <row r="3753" spans="1:25" x14ac:dyDescent="0.25">
      <c r="A3753" t="s">
        <v>17169</v>
      </c>
      <c r="B3753" t="s">
        <v>17170</v>
      </c>
      <c r="C3753">
        <v>2010</v>
      </c>
      <c r="D3753" s="1">
        <v>40522</v>
      </c>
      <c r="E3753" t="s">
        <v>50</v>
      </c>
      <c r="F3753">
        <v>113</v>
      </c>
      <c r="G3753" t="s">
        <v>1494</v>
      </c>
      <c r="H3753" t="s">
        <v>25</v>
      </c>
      <c r="I3753" t="s">
        <v>5864</v>
      </c>
      <c r="J3753" t="s">
        <v>16052</v>
      </c>
      <c r="K3753" t="s">
        <v>11140</v>
      </c>
      <c r="L3753" t="s">
        <v>17171</v>
      </c>
      <c r="M3753" t="s">
        <v>17172</v>
      </c>
      <c r="N3753">
        <v>6.3</v>
      </c>
      <c r="O3753">
        <v>138442</v>
      </c>
      <c r="P3753" s="2">
        <v>155000000</v>
      </c>
      <c r="Q3753" s="2">
        <v>104386950</v>
      </c>
      <c r="R3753" s="2">
        <v>415686217</v>
      </c>
      <c r="S3753" s="2">
        <v>365073167</v>
      </c>
      <c r="T3753">
        <v>53</v>
      </c>
      <c r="U3753">
        <v>0.54741862508349393</v>
      </c>
      <c r="V3753">
        <v>-2.4537214122733891E-2</v>
      </c>
      <c r="W3753">
        <f>AVERAGE(U3753:V3753)</f>
        <v>0.26144070548038001</v>
      </c>
      <c r="X3753" s="4">
        <v>3.7964208708087597</v>
      </c>
      <c r="Y3753">
        <f>AVERAGE(W3753:X3753)</f>
        <v>2.02893078814457</v>
      </c>
    </row>
    <row r="3754" spans="1:25" x14ac:dyDescent="0.25">
      <c r="A3754" t="s">
        <v>17283</v>
      </c>
      <c r="B3754" t="s">
        <v>58</v>
      </c>
      <c r="C3754">
        <v>2010</v>
      </c>
      <c r="D3754" s="1">
        <v>40240</v>
      </c>
      <c r="E3754" t="s">
        <v>50</v>
      </c>
      <c r="F3754">
        <v>108</v>
      </c>
      <c r="G3754" t="s">
        <v>1494</v>
      </c>
      <c r="H3754" t="s">
        <v>25</v>
      </c>
      <c r="I3754" t="s">
        <v>8037</v>
      </c>
      <c r="J3754" t="s">
        <v>17284</v>
      </c>
      <c r="K3754" t="s">
        <v>7139</v>
      </c>
      <c r="L3754" t="s">
        <v>17285</v>
      </c>
      <c r="M3754" t="s">
        <v>17286</v>
      </c>
      <c r="N3754">
        <v>6.4</v>
      </c>
      <c r="O3754">
        <v>376706</v>
      </c>
      <c r="P3754" s="2">
        <v>200000000</v>
      </c>
      <c r="Q3754" s="2">
        <v>334191110</v>
      </c>
      <c r="R3754" s="2">
        <v>1025467110</v>
      </c>
      <c r="S3754" s="2">
        <v>1159658220</v>
      </c>
      <c r="T3754">
        <v>53</v>
      </c>
      <c r="U3754">
        <v>0.62665616615193254</v>
      </c>
      <c r="V3754">
        <v>-2.4537214122733891E-2</v>
      </c>
      <c r="W3754">
        <f>AVERAGE(U3754:V3754)</f>
        <v>0.30105947601459931</v>
      </c>
      <c r="X3754" s="4">
        <v>12.444291479721052</v>
      </c>
      <c r="Y3754">
        <f>AVERAGE(W3754:X3754)</f>
        <v>6.3726754778678254</v>
      </c>
    </row>
    <row r="3755" spans="1:25" x14ac:dyDescent="0.25">
      <c r="A3755" t="s">
        <v>17454</v>
      </c>
      <c r="B3755" t="s">
        <v>17455</v>
      </c>
      <c r="C3755">
        <v>2008</v>
      </c>
      <c r="D3755" s="1">
        <v>39822</v>
      </c>
      <c r="E3755" t="s">
        <v>79</v>
      </c>
      <c r="F3755">
        <v>104</v>
      </c>
      <c r="G3755" t="s">
        <v>1494</v>
      </c>
      <c r="H3755" t="s">
        <v>17456</v>
      </c>
      <c r="I3755" t="s">
        <v>13149</v>
      </c>
      <c r="J3755" t="s">
        <v>17457</v>
      </c>
      <c r="K3755" t="s">
        <v>186</v>
      </c>
      <c r="L3755" t="s">
        <v>17458</v>
      </c>
      <c r="M3755" t="s">
        <v>17459</v>
      </c>
      <c r="N3755">
        <v>6.8</v>
      </c>
      <c r="O3755">
        <v>329778</v>
      </c>
      <c r="P3755" s="2">
        <v>70000000</v>
      </c>
      <c r="Q3755" s="2">
        <v>97690976</v>
      </c>
      <c r="R3755" s="2">
        <v>223241637</v>
      </c>
      <c r="S3755" s="2">
        <v>250932613</v>
      </c>
      <c r="T3755">
        <v>46</v>
      </c>
      <c r="U3755">
        <v>0.94360633042568443</v>
      </c>
      <c r="V3755">
        <v>-0.41975276025975217</v>
      </c>
      <c r="W3755">
        <f>AVERAGE(U3755:V3755)</f>
        <v>0.26192678508296613</v>
      </c>
      <c r="X3755" s="4">
        <v>2.5541715502422346</v>
      </c>
      <c r="Y3755">
        <f>AVERAGE(W3755:X3755)</f>
        <v>1.4080491676626004</v>
      </c>
    </row>
    <row r="3756" spans="1:25" x14ac:dyDescent="0.25">
      <c r="A3756" t="s">
        <v>17538</v>
      </c>
      <c r="B3756" t="s">
        <v>17539</v>
      </c>
      <c r="C3756">
        <v>2013</v>
      </c>
      <c r="D3756" s="1">
        <v>41690</v>
      </c>
      <c r="E3756" t="s">
        <v>411</v>
      </c>
      <c r="F3756">
        <v>121</v>
      </c>
      <c r="G3756" t="s">
        <v>1494</v>
      </c>
      <c r="H3756" t="s">
        <v>17540</v>
      </c>
      <c r="I3756" t="s">
        <v>12272</v>
      </c>
      <c r="J3756" t="s">
        <v>17541</v>
      </c>
      <c r="K3756" t="s">
        <v>17542</v>
      </c>
      <c r="L3756" t="s">
        <v>17543</v>
      </c>
      <c r="M3756" t="s">
        <v>17544</v>
      </c>
      <c r="N3756">
        <v>7.5</v>
      </c>
      <c r="O3756">
        <v>261546</v>
      </c>
      <c r="P3756" s="2">
        <v>40000000</v>
      </c>
      <c r="Q3756" s="2">
        <v>125095601</v>
      </c>
      <c r="R3756" s="2">
        <v>154802912</v>
      </c>
      <c r="S3756" s="2">
        <v>239898513</v>
      </c>
      <c r="T3756">
        <v>60</v>
      </c>
      <c r="U3756">
        <v>1.4982691179047514</v>
      </c>
      <c r="V3756">
        <v>0.37067833201428441</v>
      </c>
      <c r="W3756">
        <f>AVERAGE(U3756:V3756)</f>
        <v>0.93447372495951786</v>
      </c>
      <c r="X3756" s="4">
        <v>2.4340818647824713</v>
      </c>
      <c r="Y3756">
        <f>AVERAGE(W3756:X3756)</f>
        <v>1.6842777948709946</v>
      </c>
    </row>
    <row r="3757" spans="1:25" x14ac:dyDescent="0.25">
      <c r="A3757" t="s">
        <v>17604</v>
      </c>
      <c r="B3757" t="s">
        <v>17605</v>
      </c>
      <c r="C3757">
        <v>2009</v>
      </c>
      <c r="D3757" s="1">
        <v>40074</v>
      </c>
      <c r="E3757" t="s">
        <v>3218</v>
      </c>
      <c r="F3757">
        <v>106</v>
      </c>
      <c r="G3757" t="s">
        <v>1494</v>
      </c>
      <c r="H3757" t="s">
        <v>14757</v>
      </c>
      <c r="I3757" t="s">
        <v>7543</v>
      </c>
      <c r="J3757" t="s">
        <v>17606</v>
      </c>
      <c r="K3757" t="s">
        <v>336</v>
      </c>
      <c r="L3757" t="s">
        <v>17607</v>
      </c>
      <c r="M3757" t="s">
        <v>17608</v>
      </c>
      <c r="N3757">
        <v>6.4</v>
      </c>
      <c r="O3757">
        <v>183216</v>
      </c>
      <c r="P3757" s="2">
        <v>100000000</v>
      </c>
      <c r="Q3757" s="2">
        <v>65452312</v>
      </c>
      <c r="R3757" s="2">
        <v>150166126</v>
      </c>
      <c r="S3757" s="2">
        <v>115618438</v>
      </c>
      <c r="T3757">
        <v>55</v>
      </c>
      <c r="U3757">
        <v>0.62665616615193254</v>
      </c>
      <c r="V3757">
        <v>8.8381513344985618E-2</v>
      </c>
      <c r="W3757">
        <f>AVERAGE(U3757:V3757)</f>
        <v>0.35751883974845911</v>
      </c>
      <c r="X3757" s="4">
        <v>1.0814790140138761</v>
      </c>
      <c r="Y3757">
        <f>AVERAGE(W3757:X3757)</f>
        <v>0.71949892688116757</v>
      </c>
    </row>
    <row r="3758" spans="1:25" x14ac:dyDescent="0.25">
      <c r="A3758" t="s">
        <v>17825</v>
      </c>
      <c r="B3758" t="s">
        <v>17826</v>
      </c>
      <c r="C3758">
        <v>2010</v>
      </c>
      <c r="D3758" s="1">
        <v>40751</v>
      </c>
      <c r="E3758" t="s">
        <v>90</v>
      </c>
      <c r="F3758">
        <v>120</v>
      </c>
      <c r="G3758" t="s">
        <v>1494</v>
      </c>
      <c r="H3758" t="s">
        <v>103</v>
      </c>
      <c r="I3758" t="s">
        <v>16562</v>
      </c>
      <c r="J3758" t="s">
        <v>16691</v>
      </c>
      <c r="K3758" t="s">
        <v>17827</v>
      </c>
      <c r="L3758" t="s">
        <v>17828</v>
      </c>
      <c r="M3758" t="s">
        <v>17829</v>
      </c>
      <c r="N3758">
        <v>6.2</v>
      </c>
      <c r="O3758">
        <v>41732</v>
      </c>
      <c r="P3758" s="2">
        <v>15000000</v>
      </c>
      <c r="Q3758" s="2">
        <v>64003625</v>
      </c>
      <c r="R3758" s="2">
        <v>76196538</v>
      </c>
      <c r="S3758" s="2">
        <v>125200163</v>
      </c>
      <c r="T3758">
        <v>56</v>
      </c>
      <c r="U3758">
        <v>0.46818108401505615</v>
      </c>
      <c r="V3758">
        <v>0.14484087707884538</v>
      </c>
      <c r="W3758">
        <f>AVERAGE(U3758:V3758)</f>
        <v>0.30651098054695075</v>
      </c>
      <c r="X3758" s="4">
        <v>1.1857617685123807</v>
      </c>
      <c r="Y3758">
        <f>AVERAGE(W3758:X3758)</f>
        <v>0.74613637452966575</v>
      </c>
    </row>
    <row r="3759" spans="1:25" x14ac:dyDescent="0.25">
      <c r="A3759" t="s">
        <v>18118</v>
      </c>
      <c r="B3759" t="s">
        <v>18119</v>
      </c>
      <c r="C3759">
        <v>2011</v>
      </c>
      <c r="D3759" s="1">
        <v>40702</v>
      </c>
      <c r="E3759" t="s">
        <v>65</v>
      </c>
      <c r="F3759">
        <v>131</v>
      </c>
      <c r="G3759" t="s">
        <v>1494</v>
      </c>
      <c r="H3759" t="s">
        <v>18120</v>
      </c>
      <c r="I3759" t="s">
        <v>14924</v>
      </c>
      <c r="J3759" t="s">
        <v>14133</v>
      </c>
      <c r="K3759" t="s">
        <v>799</v>
      </c>
      <c r="L3759" t="s">
        <v>18121</v>
      </c>
      <c r="M3759" t="s">
        <v>18122</v>
      </c>
      <c r="N3759">
        <v>7.7</v>
      </c>
      <c r="O3759">
        <v>636920</v>
      </c>
      <c r="P3759" s="2">
        <v>160000000</v>
      </c>
      <c r="Q3759" s="2">
        <v>146408305</v>
      </c>
      <c r="R3759" s="2">
        <v>352616690</v>
      </c>
      <c r="S3759" s="2">
        <v>339024995</v>
      </c>
      <c r="T3759">
        <v>65</v>
      </c>
      <c r="U3759">
        <v>1.6567442000416277</v>
      </c>
      <c r="V3759">
        <v>0.65297515068358314</v>
      </c>
      <c r="W3759">
        <f>AVERAGE(U3759:V3759)</f>
        <v>1.1548596753626055</v>
      </c>
      <c r="X3759" s="4">
        <v>3.5129254536671888</v>
      </c>
      <c r="Y3759">
        <f>AVERAGE(W3759:X3759)</f>
        <v>2.3338925645148971</v>
      </c>
    </row>
    <row r="3760" spans="1:25" x14ac:dyDescent="0.25">
      <c r="A3760" t="s">
        <v>18209</v>
      </c>
      <c r="B3760" t="s">
        <v>18210</v>
      </c>
      <c r="C3760">
        <v>2011</v>
      </c>
      <c r="D3760" s="1">
        <v>40681</v>
      </c>
      <c r="E3760" t="s">
        <v>266</v>
      </c>
      <c r="F3760">
        <v>137</v>
      </c>
      <c r="G3760" t="s">
        <v>1494</v>
      </c>
      <c r="H3760" t="s">
        <v>271</v>
      </c>
      <c r="I3760" t="s">
        <v>13993</v>
      </c>
      <c r="J3760" t="s">
        <v>14311</v>
      </c>
      <c r="K3760" t="s">
        <v>7139</v>
      </c>
      <c r="L3760" t="s">
        <v>18211</v>
      </c>
      <c r="M3760" t="s">
        <v>18212</v>
      </c>
      <c r="N3760">
        <v>6.6</v>
      </c>
      <c r="O3760">
        <v>472435</v>
      </c>
      <c r="P3760" s="2">
        <v>250000000</v>
      </c>
      <c r="Q3760" s="2">
        <v>241071802</v>
      </c>
      <c r="R3760" s="2">
        <v>1045713802</v>
      </c>
      <c r="S3760" s="2">
        <v>1036785604</v>
      </c>
      <c r="T3760">
        <v>45</v>
      </c>
      <c r="U3760">
        <v>0.78513124828880809</v>
      </c>
      <c r="V3760">
        <v>-0.47621212399361196</v>
      </c>
      <c r="W3760">
        <f>AVERAGE(U3760:V3760)</f>
        <v>0.15445956214759807</v>
      </c>
      <c r="X3760" s="4">
        <v>11.107006716391172</v>
      </c>
      <c r="Y3760">
        <f>AVERAGE(W3760:X3760)</f>
        <v>5.6307331392693856</v>
      </c>
    </row>
    <row r="3761" spans="1:31" x14ac:dyDescent="0.25">
      <c r="A3761" t="s">
        <v>18328</v>
      </c>
      <c r="B3761" t="s">
        <v>18329</v>
      </c>
      <c r="C3761">
        <v>2015</v>
      </c>
      <c r="D3761" s="1">
        <v>42285</v>
      </c>
      <c r="E3761" t="s">
        <v>20</v>
      </c>
      <c r="F3761">
        <v>123</v>
      </c>
      <c r="G3761" t="s">
        <v>1494</v>
      </c>
      <c r="H3761" t="s">
        <v>25</v>
      </c>
      <c r="I3761" t="s">
        <v>17567</v>
      </c>
      <c r="J3761" t="s">
        <v>18330</v>
      </c>
      <c r="K3761" t="s">
        <v>18331</v>
      </c>
      <c r="L3761" t="s">
        <v>18332</v>
      </c>
      <c r="M3761" t="s">
        <v>18333</v>
      </c>
      <c r="N3761">
        <v>6.9</v>
      </c>
      <c r="O3761">
        <v>164665</v>
      </c>
      <c r="P3761" s="2">
        <v>53000000</v>
      </c>
      <c r="Q3761" s="2">
        <v>62575678</v>
      </c>
      <c r="R3761" s="2">
        <v>99775678</v>
      </c>
      <c r="S3761" s="2">
        <v>109351356</v>
      </c>
      <c r="T3761">
        <v>68</v>
      </c>
      <c r="U3761">
        <v>1.022843871494123</v>
      </c>
      <c r="V3761">
        <v>0.82235324188516246</v>
      </c>
      <c r="W3761">
        <f>AVERAGE(U3761:V3761)</f>
        <v>0.92259855668964275</v>
      </c>
      <c r="X3761" s="4">
        <v>1.0132711940620411</v>
      </c>
      <c r="Y3761">
        <f>AVERAGE(W3761:X3761)</f>
        <v>0.96793487537584189</v>
      </c>
    </row>
    <row r="3762" spans="1:31" x14ac:dyDescent="0.25">
      <c r="A3762" t="s">
        <v>18553</v>
      </c>
      <c r="B3762" t="s">
        <v>18554</v>
      </c>
      <c r="C3762">
        <v>2010</v>
      </c>
      <c r="D3762" s="1">
        <v>40431</v>
      </c>
      <c r="E3762" t="s">
        <v>391</v>
      </c>
      <c r="F3762">
        <v>105</v>
      </c>
      <c r="G3762" t="s">
        <v>1494</v>
      </c>
      <c r="H3762" t="s">
        <v>428</v>
      </c>
      <c r="I3762" t="s">
        <v>15567</v>
      </c>
      <c r="J3762" t="s">
        <v>18555</v>
      </c>
      <c r="K3762" t="s">
        <v>13367</v>
      </c>
      <c r="L3762" t="s">
        <v>18556</v>
      </c>
      <c r="M3762" t="s">
        <v>18557</v>
      </c>
      <c r="N3762">
        <v>6.3</v>
      </c>
      <c r="O3762">
        <v>90601</v>
      </c>
      <c r="P3762" s="2">
        <v>20000000</v>
      </c>
      <c r="Q3762" s="2">
        <v>35606376</v>
      </c>
      <c r="R3762" s="2">
        <v>67876281</v>
      </c>
      <c r="S3762" s="2">
        <v>83482657</v>
      </c>
      <c r="T3762">
        <v>61</v>
      </c>
      <c r="U3762">
        <v>0.54741862508349393</v>
      </c>
      <c r="V3762">
        <v>0.42713769574814414</v>
      </c>
      <c r="W3762">
        <f>AVERAGE(U3762:V3762)</f>
        <v>0.48727816041581906</v>
      </c>
      <c r="X3762" s="4">
        <v>0.73172907226114337</v>
      </c>
      <c r="Y3762">
        <f>AVERAGE(W3762:X3762)</f>
        <v>0.60950361633848127</v>
      </c>
    </row>
    <row r="3763" spans="1:31" x14ac:dyDescent="0.25">
      <c r="A3763" t="s">
        <v>18592</v>
      </c>
      <c r="B3763" t="s">
        <v>18593</v>
      </c>
      <c r="C3763">
        <v>2012</v>
      </c>
      <c r="D3763" s="1">
        <v>41166</v>
      </c>
      <c r="E3763" t="s">
        <v>6903</v>
      </c>
      <c r="F3763">
        <v>124</v>
      </c>
      <c r="G3763" t="s">
        <v>1494</v>
      </c>
      <c r="H3763" t="s">
        <v>1830</v>
      </c>
      <c r="I3763" t="s">
        <v>6390</v>
      </c>
      <c r="J3763" t="s">
        <v>18594</v>
      </c>
      <c r="K3763" t="s">
        <v>799</v>
      </c>
      <c r="L3763" t="s">
        <v>18595</v>
      </c>
      <c r="M3763" t="s">
        <v>18596</v>
      </c>
      <c r="N3763">
        <v>7</v>
      </c>
      <c r="O3763">
        <v>560484</v>
      </c>
      <c r="P3763" s="2">
        <v>130000000</v>
      </c>
      <c r="Q3763" s="2">
        <v>126477084</v>
      </c>
      <c r="R3763" s="2">
        <v>403354469</v>
      </c>
      <c r="S3763" s="2">
        <v>399831553</v>
      </c>
      <c r="T3763">
        <v>64</v>
      </c>
      <c r="U3763">
        <v>1.1020814125625609</v>
      </c>
      <c r="V3763">
        <v>0.5965157869497234</v>
      </c>
      <c r="W3763">
        <f>AVERAGE(U3763:V3763)</f>
        <v>0.84929859975614219</v>
      </c>
      <c r="X3763" s="4">
        <v>4.174713947890627</v>
      </c>
      <c r="Y3763">
        <f>AVERAGE(W3763:X3763)</f>
        <v>2.5120062738233848</v>
      </c>
    </row>
    <row r="3764" spans="1:31" x14ac:dyDescent="0.25">
      <c r="A3764" t="s">
        <v>18724</v>
      </c>
      <c r="B3764" t="s">
        <v>6606</v>
      </c>
      <c r="C3764">
        <v>2018</v>
      </c>
      <c r="D3764" s="1">
        <v>43398</v>
      </c>
      <c r="E3764" t="s">
        <v>1668</v>
      </c>
      <c r="F3764">
        <v>106</v>
      </c>
      <c r="G3764" t="s">
        <v>1494</v>
      </c>
      <c r="H3764" t="s">
        <v>25</v>
      </c>
      <c r="I3764" t="s">
        <v>13621</v>
      </c>
      <c r="J3764" t="s">
        <v>6607</v>
      </c>
      <c r="K3764" t="s">
        <v>17514</v>
      </c>
      <c r="L3764" t="s">
        <v>18725</v>
      </c>
      <c r="M3764" t="s">
        <v>18726</v>
      </c>
      <c r="N3764">
        <v>6.6</v>
      </c>
      <c r="O3764">
        <v>112488</v>
      </c>
      <c r="P3764" s="2">
        <v>10000000</v>
      </c>
      <c r="Q3764" s="2">
        <v>159342015</v>
      </c>
      <c r="R3764" s="2">
        <v>255485178</v>
      </c>
      <c r="S3764" s="2">
        <v>404827193</v>
      </c>
      <c r="T3764">
        <v>67</v>
      </c>
      <c r="U3764">
        <v>0.78513124828880809</v>
      </c>
      <c r="V3764">
        <v>0.76589387815130272</v>
      </c>
      <c r="W3764">
        <f>AVERAGE(U3764:V3764)</f>
        <v>0.77551256322005546</v>
      </c>
      <c r="X3764" s="4">
        <v>4.2290840221395651</v>
      </c>
      <c r="Y3764">
        <f>AVERAGE(W3764:X3764)</f>
        <v>2.5022982926798103</v>
      </c>
    </row>
    <row r="3765" spans="1:31" x14ac:dyDescent="0.25">
      <c r="A3765" t="s">
        <v>18739</v>
      </c>
      <c r="B3765" t="s">
        <v>18740</v>
      </c>
      <c r="C3765">
        <v>2011</v>
      </c>
      <c r="D3765" s="1">
        <v>40893</v>
      </c>
      <c r="E3765" t="s">
        <v>602</v>
      </c>
      <c r="F3765">
        <v>129</v>
      </c>
      <c r="G3765" t="s">
        <v>1494</v>
      </c>
      <c r="H3765" t="s">
        <v>18741</v>
      </c>
      <c r="I3765" t="s">
        <v>12081</v>
      </c>
      <c r="J3765" t="s">
        <v>15766</v>
      </c>
      <c r="K3765" t="s">
        <v>186</v>
      </c>
      <c r="L3765" t="s">
        <v>18742</v>
      </c>
      <c r="M3765" t="s">
        <v>18743</v>
      </c>
      <c r="N3765">
        <v>7.5</v>
      </c>
      <c r="O3765">
        <v>413820</v>
      </c>
      <c r="P3765" s="2">
        <v>125000000</v>
      </c>
      <c r="Q3765" s="2">
        <v>186848418</v>
      </c>
      <c r="R3765" s="2">
        <v>543848418</v>
      </c>
      <c r="S3765" s="2">
        <v>605696836</v>
      </c>
      <c r="T3765">
        <v>48</v>
      </c>
      <c r="U3765">
        <v>1.4982691179047514</v>
      </c>
      <c r="V3765">
        <v>-0.3068340327920327</v>
      </c>
      <c r="W3765">
        <f>AVERAGE(U3765:V3765)</f>
        <v>0.59571754255635934</v>
      </c>
      <c r="X3765" s="4">
        <v>6.4152498395859272</v>
      </c>
      <c r="Y3765">
        <f>AVERAGE(W3765:X3765)</f>
        <v>3.5054836910711433</v>
      </c>
    </row>
    <row r="3766" spans="1:31" x14ac:dyDescent="0.25">
      <c r="A3766" t="s">
        <v>19075</v>
      </c>
      <c r="B3766" t="s">
        <v>19076</v>
      </c>
      <c r="C3766">
        <v>2015</v>
      </c>
      <c r="D3766" s="1">
        <v>42249</v>
      </c>
      <c r="E3766" t="s">
        <v>162</v>
      </c>
      <c r="F3766">
        <v>116</v>
      </c>
      <c r="G3766" t="s">
        <v>1494</v>
      </c>
      <c r="H3766" t="s">
        <v>14850</v>
      </c>
      <c r="I3766" t="s">
        <v>12081</v>
      </c>
      <c r="J3766" t="s">
        <v>19077</v>
      </c>
      <c r="K3766" t="s">
        <v>186</v>
      </c>
      <c r="L3766" t="s">
        <v>19078</v>
      </c>
      <c r="M3766" t="s">
        <v>19079</v>
      </c>
      <c r="N3766">
        <v>7.3</v>
      </c>
      <c r="O3766">
        <v>262622</v>
      </c>
      <c r="P3766" s="2">
        <v>75000000</v>
      </c>
      <c r="Q3766" s="2">
        <v>45445109</v>
      </c>
      <c r="R3766" s="2">
        <v>107045109</v>
      </c>
      <c r="S3766" s="2">
        <v>77490218</v>
      </c>
      <c r="T3766">
        <v>56</v>
      </c>
      <c r="U3766">
        <v>1.339794035767875</v>
      </c>
      <c r="V3766">
        <v>0.14484087707884538</v>
      </c>
      <c r="W3766">
        <f>AVERAGE(U3766:V3766)</f>
        <v>0.74231745642336022</v>
      </c>
      <c r="X3766" s="4">
        <v>0.66651033084618272</v>
      </c>
      <c r="Y3766">
        <f>AVERAGE(W3766:X3766)</f>
        <v>0.70441389363477147</v>
      </c>
    </row>
    <row r="3767" spans="1:31" x14ac:dyDescent="0.25">
      <c r="A3767" t="s">
        <v>19138</v>
      </c>
      <c r="B3767" t="s">
        <v>45</v>
      </c>
      <c r="C3767">
        <v>2015</v>
      </c>
      <c r="D3767" s="1">
        <v>42075</v>
      </c>
      <c r="E3767" t="s">
        <v>152</v>
      </c>
      <c r="F3767">
        <v>105</v>
      </c>
      <c r="G3767" t="s">
        <v>1494</v>
      </c>
      <c r="H3767" t="s">
        <v>25</v>
      </c>
      <c r="I3767" t="s">
        <v>8987</v>
      </c>
      <c r="J3767" t="s">
        <v>19139</v>
      </c>
      <c r="K3767" t="s">
        <v>19140</v>
      </c>
      <c r="L3767" t="s">
        <v>19141</v>
      </c>
      <c r="M3767" t="s">
        <v>19142</v>
      </c>
      <c r="N3767">
        <v>6.9</v>
      </c>
      <c r="O3767">
        <v>155645</v>
      </c>
      <c r="P3767" s="2">
        <v>95000000</v>
      </c>
      <c r="Q3767" s="2">
        <v>201151353</v>
      </c>
      <c r="R3767" s="2">
        <v>542351353</v>
      </c>
      <c r="S3767" s="2">
        <v>648502706</v>
      </c>
      <c r="T3767">
        <v>67</v>
      </c>
      <c r="U3767">
        <v>1.022843871494123</v>
      </c>
      <c r="V3767">
        <v>0.76589387815130272</v>
      </c>
      <c r="W3767">
        <f>AVERAGE(U3767:V3767)</f>
        <v>0.89436887482271288</v>
      </c>
      <c r="X3767" s="4">
        <v>6.8811277511629028</v>
      </c>
      <c r="Y3767">
        <f>AVERAGE(W3767:X3767)</f>
        <v>3.8877483129928079</v>
      </c>
    </row>
    <row r="3768" spans="1:31" x14ac:dyDescent="0.25">
      <c r="A3768" t="s">
        <v>19270</v>
      </c>
      <c r="B3768" t="s">
        <v>19271</v>
      </c>
      <c r="C3768">
        <v>2013</v>
      </c>
      <c r="D3768" s="1">
        <v>41529</v>
      </c>
      <c r="E3768" t="s">
        <v>517</v>
      </c>
      <c r="F3768">
        <v>110</v>
      </c>
      <c r="G3768" t="s">
        <v>1494</v>
      </c>
      <c r="H3768" t="s">
        <v>271</v>
      </c>
      <c r="I3768" t="s">
        <v>14716</v>
      </c>
      <c r="J3768" t="s">
        <v>19272</v>
      </c>
      <c r="K3768" t="s">
        <v>5672</v>
      </c>
      <c r="L3768" t="s">
        <v>19273</v>
      </c>
      <c r="M3768" t="s">
        <v>19274</v>
      </c>
      <c r="N3768">
        <v>7</v>
      </c>
      <c r="O3768">
        <v>395325</v>
      </c>
      <c r="P3768" s="2">
        <v>37000000</v>
      </c>
      <c r="Q3768" s="2">
        <v>150394119</v>
      </c>
      <c r="R3768" s="2">
        <v>269994119</v>
      </c>
      <c r="S3768" s="2">
        <v>383388238</v>
      </c>
      <c r="T3768">
        <v>44</v>
      </c>
      <c r="U3768">
        <v>1.1020814125625609</v>
      </c>
      <c r="V3768">
        <v>-0.53267148772747175</v>
      </c>
      <c r="W3768">
        <f>AVERAGE(U3768:V3768)</f>
        <v>0.28470496241754456</v>
      </c>
      <c r="X3768" s="4">
        <v>3.9957530424913825</v>
      </c>
      <c r="Y3768">
        <f>AVERAGE(W3768:X3768)</f>
        <v>2.1402290024544635</v>
      </c>
    </row>
    <row r="3769" spans="1:31" x14ac:dyDescent="0.25">
      <c r="A3769" t="s">
        <v>19295</v>
      </c>
      <c r="B3769" t="s">
        <v>19296</v>
      </c>
      <c r="C3769">
        <v>2012</v>
      </c>
      <c r="D3769" s="1">
        <v>41101</v>
      </c>
      <c r="E3769" t="s">
        <v>51</v>
      </c>
      <c r="F3769">
        <v>127</v>
      </c>
      <c r="G3769" t="s">
        <v>1494</v>
      </c>
      <c r="H3769" t="s">
        <v>25</v>
      </c>
      <c r="I3769" t="s">
        <v>17929</v>
      </c>
      <c r="J3769" t="s">
        <v>19297</v>
      </c>
      <c r="K3769" t="s">
        <v>19298</v>
      </c>
      <c r="L3769" t="s">
        <v>19299</v>
      </c>
      <c r="M3769" t="s">
        <v>19300</v>
      </c>
      <c r="N3769">
        <v>6.1</v>
      </c>
      <c r="O3769">
        <v>269500</v>
      </c>
      <c r="P3769" s="2">
        <v>170000000</v>
      </c>
      <c r="Q3769" s="2">
        <v>155332381</v>
      </c>
      <c r="R3769" s="2">
        <v>396592829</v>
      </c>
      <c r="S3769" s="2">
        <v>381925210</v>
      </c>
      <c r="T3769">
        <v>57</v>
      </c>
      <c r="U3769">
        <v>0.38894354294661765</v>
      </c>
      <c r="V3769">
        <v>0.20130024081270514</v>
      </c>
      <c r="W3769">
        <f>AVERAGE(U3769:V3769)</f>
        <v>0.29512189187966142</v>
      </c>
      <c r="X3769" s="4">
        <v>3.9798301695485212</v>
      </c>
      <c r="Y3769">
        <f>AVERAGE(W3769:X3769)</f>
        <v>2.1374760307140912</v>
      </c>
    </row>
    <row r="3770" spans="1:31" x14ac:dyDescent="0.25">
      <c r="A3770" t="s">
        <v>19380</v>
      </c>
      <c r="B3770" t="s">
        <v>19381</v>
      </c>
      <c r="C3770">
        <v>2014</v>
      </c>
      <c r="D3770" s="1">
        <v>41920</v>
      </c>
      <c r="E3770" t="s">
        <v>11568</v>
      </c>
      <c r="F3770">
        <v>113</v>
      </c>
      <c r="G3770" t="s">
        <v>1494</v>
      </c>
      <c r="H3770" t="s">
        <v>25</v>
      </c>
      <c r="I3770" t="s">
        <v>19382</v>
      </c>
      <c r="J3770" t="s">
        <v>19383</v>
      </c>
      <c r="K3770" t="s">
        <v>799</v>
      </c>
      <c r="L3770" t="s">
        <v>19384</v>
      </c>
      <c r="M3770" t="s">
        <v>19385</v>
      </c>
      <c r="N3770">
        <v>6.8</v>
      </c>
      <c r="O3770">
        <v>408789</v>
      </c>
      <c r="P3770" s="2">
        <v>34000000</v>
      </c>
      <c r="Q3770" s="2">
        <v>102427862</v>
      </c>
      <c r="R3770" s="2">
        <v>348319861</v>
      </c>
      <c r="S3770" s="2">
        <v>416747723</v>
      </c>
      <c r="T3770">
        <v>57</v>
      </c>
      <c r="U3770">
        <v>0.94360633042568443</v>
      </c>
      <c r="V3770">
        <v>0.20130024081270514</v>
      </c>
      <c r="W3770">
        <f>AVERAGE(U3770:V3770)</f>
        <v>0.57245328561919484</v>
      </c>
      <c r="X3770" s="4">
        <v>4.3588211731726059</v>
      </c>
      <c r="Y3770">
        <f>AVERAGE(W3770:X3770)</f>
        <v>2.4656372293959006</v>
      </c>
    </row>
    <row r="3771" spans="1:31" x14ac:dyDescent="0.25">
      <c r="A3771" t="s">
        <v>19803</v>
      </c>
      <c r="B3771" t="s">
        <v>19804</v>
      </c>
      <c r="C3771">
        <v>2013</v>
      </c>
      <c r="D3771" s="1">
        <v>41690</v>
      </c>
      <c r="E3771" t="s">
        <v>86</v>
      </c>
      <c r="F3771">
        <v>134</v>
      </c>
      <c r="G3771" t="s">
        <v>1494</v>
      </c>
      <c r="H3771" t="s">
        <v>25</v>
      </c>
      <c r="I3771" t="s">
        <v>17199</v>
      </c>
      <c r="J3771" t="s">
        <v>19805</v>
      </c>
      <c r="K3771" t="s">
        <v>10759</v>
      </c>
      <c r="L3771" t="s">
        <v>19806</v>
      </c>
      <c r="M3771" t="s">
        <v>19807</v>
      </c>
      <c r="N3771">
        <v>8.1</v>
      </c>
      <c r="O3771">
        <v>624629</v>
      </c>
      <c r="P3771" s="2">
        <v>20000000</v>
      </c>
      <c r="Q3771" s="2">
        <v>56671993</v>
      </c>
      <c r="R3771" s="2">
        <v>187733202</v>
      </c>
      <c r="S3771" s="2">
        <v>224405195</v>
      </c>
      <c r="T3771">
        <v>96</v>
      </c>
      <c r="U3771">
        <v>1.9736943643153797</v>
      </c>
      <c r="V3771">
        <v>2.4032154264332357</v>
      </c>
      <c r="W3771">
        <f>AVERAGE(U3771:V3771)</f>
        <v>2.1884548953743077</v>
      </c>
      <c r="X3771" s="4">
        <v>2.2654602567357722</v>
      </c>
      <c r="Y3771">
        <f>AVERAGE(W3771:X3771)</f>
        <v>2.2269575760550397</v>
      </c>
    </row>
    <row r="3772" spans="1:31" x14ac:dyDescent="0.25">
      <c r="A3772" t="s">
        <v>20211</v>
      </c>
      <c r="B3772" t="s">
        <v>20212</v>
      </c>
      <c r="C3772">
        <v>2017</v>
      </c>
      <c r="D3772" s="1">
        <v>42866</v>
      </c>
      <c r="E3772" t="s">
        <v>864</v>
      </c>
      <c r="F3772">
        <v>122</v>
      </c>
      <c r="G3772" t="s">
        <v>1494</v>
      </c>
      <c r="H3772" t="s">
        <v>25</v>
      </c>
      <c r="I3772" t="s">
        <v>6390</v>
      </c>
      <c r="J3772" t="s">
        <v>9709</v>
      </c>
      <c r="K3772" t="s">
        <v>799</v>
      </c>
      <c r="L3772" t="s">
        <v>20213</v>
      </c>
      <c r="M3772" t="s">
        <v>20214</v>
      </c>
      <c r="N3772">
        <v>6.4</v>
      </c>
      <c r="O3772">
        <v>248096</v>
      </c>
      <c r="P3772" s="2">
        <v>97000000</v>
      </c>
      <c r="Q3772" s="2">
        <v>74262031</v>
      </c>
      <c r="R3772" s="2">
        <v>240891763</v>
      </c>
      <c r="S3772" s="2">
        <v>218153794</v>
      </c>
      <c r="T3772">
        <v>65</v>
      </c>
      <c r="U3772">
        <v>0.62665616615193254</v>
      </c>
      <c r="V3772">
        <v>0.65297515068358314</v>
      </c>
      <c r="W3772">
        <f>AVERAGE(U3772:V3772)</f>
        <v>0.63981565841775789</v>
      </c>
      <c r="X3772" s="4">
        <v>2.1974231010300191</v>
      </c>
      <c r="Y3772">
        <f>AVERAGE(W3772:X3772)</f>
        <v>1.4186193797238884</v>
      </c>
    </row>
    <row r="3773" spans="1:31" x14ac:dyDescent="0.25">
      <c r="A3773" t="s">
        <v>20550</v>
      </c>
      <c r="B3773" t="s">
        <v>20551</v>
      </c>
      <c r="C3773">
        <v>2016</v>
      </c>
      <c r="D3773" s="1">
        <v>42515</v>
      </c>
      <c r="E3773" t="s">
        <v>50</v>
      </c>
      <c r="F3773">
        <v>113</v>
      </c>
      <c r="G3773" t="s">
        <v>1494</v>
      </c>
      <c r="H3773" t="s">
        <v>25</v>
      </c>
      <c r="I3773" t="s">
        <v>17842</v>
      </c>
      <c r="J3773" t="s">
        <v>17284</v>
      </c>
      <c r="K3773" t="s">
        <v>7139</v>
      </c>
      <c r="L3773" t="s">
        <v>20552</v>
      </c>
      <c r="M3773" t="s">
        <v>20553</v>
      </c>
      <c r="N3773">
        <v>6.2</v>
      </c>
      <c r="O3773">
        <v>89612</v>
      </c>
      <c r="P3773" s="2">
        <v>170000000</v>
      </c>
      <c r="Q3773" s="2">
        <v>77041381</v>
      </c>
      <c r="R3773" s="2">
        <v>299457024</v>
      </c>
      <c r="S3773" s="2">
        <v>206498405</v>
      </c>
      <c r="T3773">
        <v>34</v>
      </c>
      <c r="U3773">
        <v>0.46818108401505615</v>
      </c>
      <c r="V3773">
        <v>-1.0972651250660692</v>
      </c>
      <c r="W3773">
        <f>AVERAGE(U3773:V3773)</f>
        <v>-0.3145420205255065</v>
      </c>
      <c r="X3773" s="4">
        <v>2.0705716134668122</v>
      </c>
      <c r="Y3773">
        <f>AVERAGE(W3773:X3773)</f>
        <v>0.87801479647065284</v>
      </c>
    </row>
    <row r="3774" spans="1:31" x14ac:dyDescent="0.25">
      <c r="A3774" t="s">
        <v>20703</v>
      </c>
      <c r="B3774" t="s">
        <v>20704</v>
      </c>
      <c r="C3774">
        <v>2018</v>
      </c>
      <c r="D3774" s="1">
        <v>43454</v>
      </c>
      <c r="E3774" t="s">
        <v>6112</v>
      </c>
      <c r="F3774">
        <v>93</v>
      </c>
      <c r="G3774" t="s">
        <v>1494</v>
      </c>
      <c r="H3774" t="s">
        <v>271</v>
      </c>
      <c r="I3774" t="s">
        <v>17641</v>
      </c>
      <c r="J3774" t="s">
        <v>20705</v>
      </c>
      <c r="K3774" t="s">
        <v>11218</v>
      </c>
      <c r="L3774" t="s">
        <v>20706</v>
      </c>
      <c r="M3774" t="s">
        <v>20707</v>
      </c>
      <c r="N3774">
        <v>6.7</v>
      </c>
      <c r="O3774">
        <v>38743</v>
      </c>
      <c r="Q3774" s="2">
        <v>11277120</v>
      </c>
      <c r="R3774" s="2">
        <v>17860397</v>
      </c>
      <c r="S3774" s="2">
        <v>29137517</v>
      </c>
      <c r="T3774">
        <v>80</v>
      </c>
      <c r="U3774">
        <v>0.8643687893572467</v>
      </c>
      <c r="V3774">
        <v>1.4998656066914795</v>
      </c>
      <c r="W3774">
        <f>AVERAGE(U3774:V3774)</f>
        <v>1.182117198024363</v>
      </c>
      <c r="X3774" s="4">
        <v>0.14026345486898756</v>
      </c>
      <c r="Y3774">
        <f>AVERAGE(W3774:X3774)</f>
        <v>0.6611903264466753</v>
      </c>
    </row>
    <row r="3775" spans="1:31" x14ac:dyDescent="0.25">
      <c r="A3775" t="s">
        <v>8271</v>
      </c>
      <c r="B3775" t="s">
        <v>8272</v>
      </c>
      <c r="C3775">
        <v>1986</v>
      </c>
      <c r="D3775" s="1">
        <v>31849</v>
      </c>
      <c r="E3775" t="s">
        <v>37</v>
      </c>
      <c r="F3775">
        <v>120</v>
      </c>
      <c r="G3775" t="s">
        <v>1494</v>
      </c>
      <c r="H3775" t="s">
        <v>4651</v>
      </c>
      <c r="I3775" t="s">
        <v>5998</v>
      </c>
      <c r="J3775" t="s">
        <v>5998</v>
      </c>
      <c r="K3775" t="s">
        <v>5332</v>
      </c>
      <c r="L3775" t="s">
        <v>8273</v>
      </c>
      <c r="M3775" t="s">
        <v>8274</v>
      </c>
      <c r="N3775">
        <v>8.1</v>
      </c>
      <c r="O3775">
        <v>373386</v>
      </c>
      <c r="P3775" s="2">
        <v>6000000</v>
      </c>
      <c r="Q3775" s="2">
        <v>138530565</v>
      </c>
      <c r="R3775" s="2">
        <v>138545632</v>
      </c>
      <c r="S3775" s="2">
        <v>271076197</v>
      </c>
      <c r="T3775">
        <v>92</v>
      </c>
      <c r="U3775">
        <v>1.9736943643153797</v>
      </c>
      <c r="V3775">
        <v>2.1773779714977968</v>
      </c>
      <c r="W3775">
        <f>AVERAGE(U3775:V3775)</f>
        <v>2.0755361679065882</v>
      </c>
      <c r="X3775" s="4">
        <v>2.7734043527900014</v>
      </c>
      <c r="Y3775">
        <f>AVERAGE(W3775:X3775)</f>
        <v>2.4244702603482948</v>
      </c>
      <c r="Z3775" t="s">
        <v>23022</v>
      </c>
      <c r="AA3775" t="s">
        <v>22731</v>
      </c>
      <c r="AB3775" t="s">
        <v>23023</v>
      </c>
      <c r="AC3775" t="s">
        <v>22725</v>
      </c>
      <c r="AD3775">
        <v>1925</v>
      </c>
      <c r="AE3775">
        <v>1992</v>
      </c>
    </row>
    <row r="3776" spans="1:31" x14ac:dyDescent="0.25">
      <c r="A3776" t="s">
        <v>10819</v>
      </c>
      <c r="B3776" t="s">
        <v>10820</v>
      </c>
      <c r="C3776">
        <v>1995</v>
      </c>
      <c r="D3776" s="1">
        <v>34964</v>
      </c>
      <c r="E3776" t="s">
        <v>51</v>
      </c>
      <c r="F3776">
        <v>134</v>
      </c>
      <c r="G3776" t="s">
        <v>1494</v>
      </c>
      <c r="H3776" t="s">
        <v>25</v>
      </c>
      <c r="I3776" t="s">
        <v>9254</v>
      </c>
      <c r="J3776" t="s">
        <v>10821</v>
      </c>
      <c r="K3776" t="s">
        <v>336</v>
      </c>
      <c r="L3776" t="s">
        <v>10822</v>
      </c>
      <c r="M3776" t="s">
        <v>10823</v>
      </c>
      <c r="N3776">
        <v>6</v>
      </c>
      <c r="O3776">
        <v>66646</v>
      </c>
      <c r="P3776" s="2">
        <v>55000000</v>
      </c>
      <c r="Q3776" s="2">
        <v>37600435</v>
      </c>
      <c r="R3776" s="2">
        <v>127600435</v>
      </c>
      <c r="S3776" s="2">
        <v>110200870</v>
      </c>
      <c r="U3776">
        <v>0.30970600187817982</v>
      </c>
      <c r="V3776" t="s">
        <v>22725</v>
      </c>
      <c r="W3776">
        <f>AVERAGE(U3776:V3776)</f>
        <v>0.30970600187817982</v>
      </c>
      <c r="X3776" s="4">
        <v>1.0225168841549046</v>
      </c>
      <c r="Y3776">
        <f>AVERAGE(W3776:X3776)</f>
        <v>0.66611144301654224</v>
      </c>
      <c r="Z3776" t="s">
        <v>22967</v>
      </c>
      <c r="AA3776" t="s">
        <v>22731</v>
      </c>
      <c r="AB3776" t="s">
        <v>22968</v>
      </c>
      <c r="AC3776" t="s">
        <v>22725</v>
      </c>
      <c r="AD3776">
        <v>1929</v>
      </c>
      <c r="AE3776">
        <v>2004</v>
      </c>
    </row>
    <row r="3777" spans="1:31" x14ac:dyDescent="0.25">
      <c r="A3777" t="s">
        <v>15300</v>
      </c>
      <c r="B3777" t="s">
        <v>15301</v>
      </c>
      <c r="C3777">
        <v>2005</v>
      </c>
      <c r="D3777" s="1">
        <v>38730</v>
      </c>
      <c r="E3777" t="s">
        <v>86</v>
      </c>
      <c r="F3777">
        <v>135</v>
      </c>
      <c r="G3777" t="s">
        <v>1494</v>
      </c>
      <c r="H3777" t="s">
        <v>15302</v>
      </c>
      <c r="I3777" t="s">
        <v>5530</v>
      </c>
      <c r="J3777" t="s">
        <v>5530</v>
      </c>
      <c r="K3777" t="s">
        <v>5672</v>
      </c>
      <c r="L3777" t="s">
        <v>15303</v>
      </c>
      <c r="M3777" t="s">
        <v>15304</v>
      </c>
      <c r="N3777">
        <v>6.7</v>
      </c>
      <c r="O3777">
        <v>81800</v>
      </c>
      <c r="P3777" s="2">
        <v>30000000</v>
      </c>
      <c r="Q3777" s="2">
        <v>12712093</v>
      </c>
      <c r="R3777" s="2">
        <v>49334775</v>
      </c>
      <c r="S3777" s="2">
        <v>32046868</v>
      </c>
      <c r="T3777">
        <v>69</v>
      </c>
      <c r="U3777">
        <v>0.8643687893572467</v>
      </c>
      <c r="V3777">
        <v>0.87881260561902219</v>
      </c>
      <c r="W3777">
        <f>AVERAGE(U3777:V3777)</f>
        <v>0.87159069748813445</v>
      </c>
      <c r="X3777" s="4">
        <v>0.17192739179923533</v>
      </c>
      <c r="Y3777">
        <f>AVERAGE(W3777:X3777)</f>
        <v>0.52175904464368483</v>
      </c>
      <c r="Z3777" t="s">
        <v>23311</v>
      </c>
      <c r="AA3777" t="s">
        <v>22731</v>
      </c>
      <c r="AB3777" t="s">
        <v>23312</v>
      </c>
      <c r="AC3777" t="s">
        <v>22725</v>
      </c>
      <c r="AD3777">
        <v>1953</v>
      </c>
      <c r="AE3777">
        <v>2015</v>
      </c>
    </row>
    <row r="3778" spans="1:31" x14ac:dyDescent="0.25">
      <c r="A3778" t="s">
        <v>9194</v>
      </c>
      <c r="B3778" t="s">
        <v>9195</v>
      </c>
      <c r="C3778">
        <v>1990</v>
      </c>
      <c r="D3778" s="1">
        <v>33221</v>
      </c>
      <c r="E3778" t="s">
        <v>135</v>
      </c>
      <c r="F3778">
        <v>181</v>
      </c>
      <c r="G3778" t="s">
        <v>1494</v>
      </c>
      <c r="H3778" t="s">
        <v>9196</v>
      </c>
      <c r="I3778" t="s">
        <v>9197</v>
      </c>
      <c r="J3778" t="s">
        <v>9198</v>
      </c>
      <c r="K3778" t="s">
        <v>9199</v>
      </c>
      <c r="L3778" t="s">
        <v>9200</v>
      </c>
      <c r="M3778" t="s">
        <v>9201</v>
      </c>
      <c r="N3778">
        <v>8</v>
      </c>
      <c r="O3778">
        <v>235155</v>
      </c>
      <c r="P3778" s="2">
        <v>22000000</v>
      </c>
      <c r="Q3778" s="2">
        <v>184208848</v>
      </c>
      <c r="R3778" s="2">
        <v>424208848</v>
      </c>
      <c r="S3778" s="2">
        <v>586417696</v>
      </c>
      <c r="T3778">
        <v>72</v>
      </c>
      <c r="U3778">
        <v>1.8944568232469419</v>
      </c>
      <c r="V3778">
        <v>1.0481906968206014</v>
      </c>
      <c r="W3778">
        <f>AVERAGE(U3778:V3778)</f>
        <v>1.4713237600337716</v>
      </c>
      <c r="X3778" s="4">
        <v>6.2054252178646507</v>
      </c>
      <c r="Y3778">
        <f>AVERAGE(W3778:X3778)</f>
        <v>3.8383744889492113</v>
      </c>
      <c r="Z3778" t="s">
        <v>22989</v>
      </c>
      <c r="AA3778" t="s">
        <v>22731</v>
      </c>
      <c r="AB3778" t="s">
        <v>22990</v>
      </c>
      <c r="AC3778" t="s">
        <v>22725</v>
      </c>
      <c r="AD3778">
        <v>1933</v>
      </c>
      <c r="AE3778">
        <v>2011</v>
      </c>
    </row>
    <row r="3779" spans="1:31" x14ac:dyDescent="0.25">
      <c r="A3779" t="s">
        <v>9717</v>
      </c>
      <c r="B3779" t="s">
        <v>9718</v>
      </c>
      <c r="C3779">
        <v>1992</v>
      </c>
      <c r="D3779" s="1">
        <v>33858</v>
      </c>
      <c r="E3779" t="s">
        <v>8771</v>
      </c>
      <c r="F3779">
        <v>126</v>
      </c>
      <c r="G3779" t="s">
        <v>1494</v>
      </c>
      <c r="H3779" t="s">
        <v>25</v>
      </c>
      <c r="I3779" t="s">
        <v>8037</v>
      </c>
      <c r="J3779" t="s">
        <v>9719</v>
      </c>
      <c r="K3779" t="s">
        <v>186</v>
      </c>
      <c r="L3779" t="s">
        <v>9720</v>
      </c>
      <c r="M3779" t="s">
        <v>9721</v>
      </c>
      <c r="N3779">
        <v>7</v>
      </c>
      <c r="O3779">
        <v>269035</v>
      </c>
      <c r="P3779" s="2">
        <v>80000000</v>
      </c>
      <c r="Q3779" s="2">
        <v>162902340</v>
      </c>
      <c r="R3779" s="2">
        <v>266903053</v>
      </c>
      <c r="S3779" s="2">
        <v>349805393</v>
      </c>
      <c r="T3779">
        <v>68</v>
      </c>
      <c r="U3779">
        <v>1.1020814125625609</v>
      </c>
      <c r="V3779">
        <v>0.82235324188516246</v>
      </c>
      <c r="W3779">
        <f>AVERAGE(U3779:V3779)</f>
        <v>0.96221732722386166</v>
      </c>
      <c r="X3779" s="4">
        <v>3.6302539720738607</v>
      </c>
      <c r="Y3779">
        <f>AVERAGE(W3779:X3779)</f>
        <v>2.2962356496488612</v>
      </c>
      <c r="Z3779" t="s">
        <v>23333</v>
      </c>
      <c r="AA3779" t="s">
        <v>22731</v>
      </c>
      <c r="AB3779" t="s">
        <v>23334</v>
      </c>
      <c r="AC3779" t="s">
        <v>22725</v>
      </c>
      <c r="AD3779">
        <v>1953</v>
      </c>
      <c r="AE3779">
        <v>0</v>
      </c>
    </row>
    <row r="3780" spans="1:31" x14ac:dyDescent="0.25">
      <c r="A3780" t="s">
        <v>12750</v>
      </c>
      <c r="B3780" t="s">
        <v>12751</v>
      </c>
      <c r="C3780">
        <v>2000</v>
      </c>
      <c r="D3780" s="1">
        <v>36581</v>
      </c>
      <c r="E3780" t="s">
        <v>134</v>
      </c>
      <c r="F3780">
        <v>119</v>
      </c>
      <c r="G3780" t="s">
        <v>1494</v>
      </c>
      <c r="H3780" t="s">
        <v>12752</v>
      </c>
      <c r="I3780" t="s">
        <v>10610</v>
      </c>
      <c r="J3780" t="s">
        <v>12753</v>
      </c>
      <c r="K3780" t="s">
        <v>12754</v>
      </c>
      <c r="L3780" t="s">
        <v>12755</v>
      </c>
      <c r="M3780" t="s">
        <v>12756</v>
      </c>
      <c r="N3780">
        <v>6.7</v>
      </c>
      <c r="O3780">
        <v>219346</v>
      </c>
      <c r="P3780" s="2">
        <v>50000000</v>
      </c>
      <c r="Q3780" s="2">
        <v>39785027</v>
      </c>
      <c r="R3780" s="2">
        <v>144056873</v>
      </c>
      <c r="S3780" s="2">
        <v>133841900</v>
      </c>
      <c r="T3780">
        <v>43</v>
      </c>
      <c r="U3780">
        <v>0.8643687893572467</v>
      </c>
      <c r="V3780">
        <v>-0.58913085146133148</v>
      </c>
      <c r="W3780">
        <f>AVERAGE(U3780:V3780)</f>
        <v>0.13761896894795761</v>
      </c>
      <c r="X3780" s="4">
        <v>1.2798141586625511</v>
      </c>
      <c r="Y3780">
        <f>AVERAGE(W3780:X3780)</f>
        <v>0.70871656380525438</v>
      </c>
      <c r="Z3780" t="s">
        <v>23351</v>
      </c>
      <c r="AA3780" t="s">
        <v>22731</v>
      </c>
      <c r="AB3780" t="s">
        <v>23352</v>
      </c>
      <c r="AC3780" t="s">
        <v>22725</v>
      </c>
      <c r="AD3780">
        <v>1937</v>
      </c>
      <c r="AE3780">
        <v>0</v>
      </c>
    </row>
    <row r="3781" spans="1:31" x14ac:dyDescent="0.25">
      <c r="A3781" t="s">
        <v>11167</v>
      </c>
      <c r="B3781" t="s">
        <v>11168</v>
      </c>
      <c r="C3781">
        <v>1996</v>
      </c>
      <c r="D3781" s="1">
        <v>35489</v>
      </c>
      <c r="E3781" t="s">
        <v>88</v>
      </c>
      <c r="F3781">
        <v>162</v>
      </c>
      <c r="G3781" t="s">
        <v>1494</v>
      </c>
      <c r="H3781" t="s">
        <v>4814</v>
      </c>
      <c r="I3781" t="s">
        <v>10195</v>
      </c>
      <c r="J3781" t="s">
        <v>11169</v>
      </c>
      <c r="K3781" t="s">
        <v>8275</v>
      </c>
      <c r="L3781" t="s">
        <v>11170</v>
      </c>
      <c r="M3781" t="s">
        <v>11171</v>
      </c>
      <c r="N3781">
        <v>7.4</v>
      </c>
      <c r="O3781">
        <v>175462</v>
      </c>
      <c r="P3781" s="2">
        <v>27000000</v>
      </c>
      <c r="Q3781" s="2">
        <v>78676425</v>
      </c>
      <c r="R3781" s="2">
        <v>231976425</v>
      </c>
      <c r="S3781" s="2">
        <v>283652850</v>
      </c>
      <c r="T3781">
        <v>87</v>
      </c>
      <c r="U3781">
        <v>1.4190315768363135</v>
      </c>
      <c r="V3781">
        <v>1.8950811528284979</v>
      </c>
      <c r="W3781">
        <f>AVERAGE(U3781:V3781)</f>
        <v>1.6570563648324057</v>
      </c>
      <c r="X3781" s="4">
        <v>2.9102824219489345</v>
      </c>
      <c r="Y3781">
        <f>AVERAGE(W3781:X3781)</f>
        <v>2.28366939339067</v>
      </c>
      <c r="Z3781" t="s">
        <v>23587</v>
      </c>
      <c r="AA3781" t="s">
        <v>22731</v>
      </c>
      <c r="AB3781" t="s">
        <v>23588</v>
      </c>
      <c r="AC3781" t="s">
        <v>22725</v>
      </c>
      <c r="AD3781">
        <v>1949</v>
      </c>
      <c r="AE3781">
        <v>0</v>
      </c>
    </row>
    <row r="3782" spans="1:31" x14ac:dyDescent="0.25">
      <c r="A3782" t="s">
        <v>13644</v>
      </c>
      <c r="B3782" t="s">
        <v>13645</v>
      </c>
      <c r="C3782">
        <v>2001</v>
      </c>
      <c r="D3782" s="1">
        <v>37295</v>
      </c>
      <c r="E3782" t="s">
        <v>59</v>
      </c>
      <c r="F3782">
        <v>144</v>
      </c>
      <c r="G3782" t="s">
        <v>1494</v>
      </c>
      <c r="H3782" t="s">
        <v>13646</v>
      </c>
      <c r="I3782" t="s">
        <v>6390</v>
      </c>
      <c r="J3782" t="s">
        <v>13647</v>
      </c>
      <c r="K3782" t="s">
        <v>12832</v>
      </c>
      <c r="L3782" t="s">
        <v>13648</v>
      </c>
      <c r="M3782" t="s">
        <v>13649</v>
      </c>
      <c r="N3782">
        <v>7.7</v>
      </c>
      <c r="O3782">
        <v>358188</v>
      </c>
      <c r="P3782" s="2">
        <v>92000000</v>
      </c>
      <c r="Q3782" s="2">
        <v>108638745</v>
      </c>
      <c r="R3782" s="2">
        <v>172989651</v>
      </c>
      <c r="S3782" s="2">
        <v>189628396</v>
      </c>
      <c r="T3782">
        <v>74</v>
      </c>
      <c r="U3782">
        <v>1.6567442000416277</v>
      </c>
      <c r="V3782">
        <v>1.1611094242883211</v>
      </c>
      <c r="W3782">
        <f>AVERAGE(U3782:V3782)</f>
        <v>1.4089268121649745</v>
      </c>
      <c r="X3782" s="4">
        <v>1.8869667816714351</v>
      </c>
      <c r="Y3782">
        <f>AVERAGE(W3782:X3782)</f>
        <v>1.6479467969182049</v>
      </c>
      <c r="Z3782" t="s">
        <v>23415</v>
      </c>
      <c r="AA3782" t="s">
        <v>22731</v>
      </c>
      <c r="AB3782" t="s">
        <v>23416</v>
      </c>
      <c r="AC3782" t="s">
        <v>22725</v>
      </c>
      <c r="AD3782">
        <v>1957</v>
      </c>
      <c r="AE3782">
        <v>0</v>
      </c>
    </row>
    <row r="3783" spans="1:31" x14ac:dyDescent="0.25">
      <c r="A3783" t="s">
        <v>18357</v>
      </c>
      <c r="B3783" t="s">
        <v>18358</v>
      </c>
      <c r="C3783">
        <v>2010</v>
      </c>
      <c r="D3783" s="1">
        <v>40445</v>
      </c>
      <c r="E3783" t="s">
        <v>65</v>
      </c>
      <c r="F3783">
        <v>148</v>
      </c>
      <c r="G3783" t="s">
        <v>1494</v>
      </c>
      <c r="H3783" t="s">
        <v>13241</v>
      </c>
      <c r="I3783" t="s">
        <v>12618</v>
      </c>
      <c r="J3783" t="s">
        <v>12618</v>
      </c>
      <c r="K3783" t="s">
        <v>186</v>
      </c>
      <c r="L3783" t="s">
        <v>18359</v>
      </c>
      <c r="M3783" t="s">
        <v>18360</v>
      </c>
      <c r="N3783">
        <v>8.8000000000000007</v>
      </c>
      <c r="O3783">
        <v>2002816</v>
      </c>
      <c r="P3783" s="2">
        <v>160000000</v>
      </c>
      <c r="Q3783" s="2">
        <v>292576195</v>
      </c>
      <c r="R3783" s="2">
        <v>869784991</v>
      </c>
      <c r="S3783" s="2">
        <v>1002361186</v>
      </c>
      <c r="T3783">
        <v>74</v>
      </c>
      <c r="U3783">
        <v>2.528357151794447</v>
      </c>
      <c r="V3783">
        <v>1.1611094242883211</v>
      </c>
      <c r="W3783">
        <f>AVERAGE(U3783:V3783)</f>
        <v>1.844733288041384</v>
      </c>
      <c r="X3783" s="4">
        <v>10.732348381796108</v>
      </c>
      <c r="Y3783">
        <f>AVERAGE(W3783:X3783)</f>
        <v>6.2885408349187459</v>
      </c>
      <c r="Z3783" t="s">
        <v>23415</v>
      </c>
      <c r="AA3783" t="s">
        <v>22731</v>
      </c>
      <c r="AB3783" t="s">
        <v>23416</v>
      </c>
      <c r="AC3783" t="s">
        <v>22725</v>
      </c>
      <c r="AD3783">
        <v>1957</v>
      </c>
      <c r="AE3783">
        <v>0</v>
      </c>
    </row>
    <row r="3784" spans="1:31" x14ac:dyDescent="0.25">
      <c r="A3784" t="s">
        <v>18513</v>
      </c>
      <c r="B3784" t="s">
        <v>18514</v>
      </c>
      <c r="C3784">
        <v>2013</v>
      </c>
      <c r="D3784" s="1">
        <v>41480</v>
      </c>
      <c r="E3784" t="s">
        <v>65</v>
      </c>
      <c r="F3784">
        <v>126</v>
      </c>
      <c r="G3784" t="s">
        <v>1494</v>
      </c>
      <c r="H3784" t="s">
        <v>1443</v>
      </c>
      <c r="I3784" t="s">
        <v>1556</v>
      </c>
      <c r="J3784" t="s">
        <v>18515</v>
      </c>
      <c r="K3784" t="s">
        <v>799</v>
      </c>
      <c r="L3784" t="s">
        <v>18516</v>
      </c>
      <c r="M3784" t="s">
        <v>18517</v>
      </c>
      <c r="N3784">
        <v>6.7</v>
      </c>
      <c r="O3784">
        <v>422312</v>
      </c>
      <c r="P3784" s="2">
        <v>120000000</v>
      </c>
      <c r="Q3784" s="2">
        <v>132556852</v>
      </c>
      <c r="R3784" s="2">
        <v>414828246</v>
      </c>
      <c r="S3784" s="2">
        <v>427385098</v>
      </c>
      <c r="T3784">
        <v>61</v>
      </c>
      <c r="U3784">
        <v>0.8643687893572467</v>
      </c>
      <c r="V3784">
        <v>0.42713769574814414</v>
      </c>
      <c r="W3784">
        <f>AVERAGE(U3784:V3784)</f>
        <v>0.64575324255269539</v>
      </c>
      <c r="X3784" s="4">
        <v>4.4745931000055643</v>
      </c>
      <c r="Y3784">
        <f>AVERAGE(W3784:X3784)</f>
        <v>2.5601731712791298</v>
      </c>
      <c r="Z3784" t="s">
        <v>23594</v>
      </c>
      <c r="AA3784" t="s">
        <v>22731</v>
      </c>
      <c r="AB3784" t="s">
        <v>23595</v>
      </c>
      <c r="AC3784" t="s">
        <v>22725</v>
      </c>
      <c r="AD3784">
        <v>1966</v>
      </c>
      <c r="AE3784">
        <v>0</v>
      </c>
    </row>
    <row r="3785" spans="1:31" x14ac:dyDescent="0.25">
      <c r="A3785" t="s">
        <v>9430</v>
      </c>
      <c r="B3785" t="s">
        <v>9431</v>
      </c>
      <c r="C3785">
        <v>1991</v>
      </c>
      <c r="D3785" s="1">
        <v>33564</v>
      </c>
      <c r="E3785" t="s">
        <v>4594</v>
      </c>
      <c r="F3785">
        <v>116</v>
      </c>
      <c r="G3785" t="s">
        <v>1494</v>
      </c>
      <c r="H3785" t="s">
        <v>25</v>
      </c>
      <c r="I3785" t="s">
        <v>7713</v>
      </c>
      <c r="J3785" t="s">
        <v>7713</v>
      </c>
      <c r="K3785" t="s">
        <v>8551</v>
      </c>
      <c r="L3785" t="s">
        <v>9432</v>
      </c>
      <c r="M3785" t="s">
        <v>9433</v>
      </c>
      <c r="N3785">
        <v>7.7</v>
      </c>
      <c r="O3785">
        <v>110912</v>
      </c>
      <c r="P3785" s="2">
        <v>9000000</v>
      </c>
      <c r="Q3785" s="2">
        <v>6153939</v>
      </c>
      <c r="R3785" s="2">
        <v>6153939</v>
      </c>
      <c r="S3785" s="2">
        <v>3307878</v>
      </c>
      <c r="T3785">
        <v>69</v>
      </c>
      <c r="U3785">
        <v>1.6567442000416277</v>
      </c>
      <c r="V3785">
        <v>0.87881260561902219</v>
      </c>
      <c r="W3785">
        <f>AVERAGE(U3785:V3785)</f>
        <v>1.2677784028303249</v>
      </c>
      <c r="X3785" s="4">
        <v>-0.14085355721620546</v>
      </c>
      <c r="Y3785">
        <f>AVERAGE(W3785:X3785)</f>
        <v>0.56346242280705972</v>
      </c>
      <c r="Z3785" t="s">
        <v>23291</v>
      </c>
      <c r="AA3785" t="s">
        <v>22731</v>
      </c>
      <c r="AB3785" t="s">
        <v>23292</v>
      </c>
      <c r="AC3785" t="s">
        <v>22725</v>
      </c>
      <c r="AD3785">
        <v>1954</v>
      </c>
      <c r="AE3785">
        <v>0</v>
      </c>
    </row>
    <row r="3786" spans="1:31" x14ac:dyDescent="0.25">
      <c r="A3786" t="s">
        <v>11189</v>
      </c>
      <c r="B3786" t="s">
        <v>2628</v>
      </c>
      <c r="C3786">
        <v>1996</v>
      </c>
      <c r="D3786" s="1">
        <v>35201</v>
      </c>
      <c r="E3786" t="s">
        <v>391</v>
      </c>
      <c r="F3786">
        <v>98</v>
      </c>
      <c r="G3786" t="s">
        <v>1494</v>
      </c>
      <c r="H3786" t="s">
        <v>25</v>
      </c>
      <c r="I3786" t="s">
        <v>7713</v>
      </c>
      <c r="J3786" t="s">
        <v>7944</v>
      </c>
      <c r="K3786" t="s">
        <v>7178</v>
      </c>
      <c r="L3786" t="s">
        <v>11190</v>
      </c>
      <c r="M3786" t="s">
        <v>11191</v>
      </c>
      <c r="N3786">
        <v>8.1</v>
      </c>
      <c r="O3786">
        <v>600952</v>
      </c>
      <c r="P3786" s="2">
        <v>7000000</v>
      </c>
      <c r="Q3786" s="2">
        <v>24611975</v>
      </c>
      <c r="R3786" s="2">
        <v>60611975</v>
      </c>
      <c r="S3786" s="2">
        <v>78223950</v>
      </c>
      <c r="T3786">
        <v>85</v>
      </c>
      <c r="U3786">
        <v>1.9736943643153797</v>
      </c>
      <c r="V3786">
        <v>1.7821624253607784</v>
      </c>
      <c r="W3786">
        <f>AVERAGE(U3786:V3786)</f>
        <v>1.8779283948380789</v>
      </c>
      <c r="X3786" s="4">
        <v>0.67449590693229422</v>
      </c>
      <c r="Y3786">
        <f>AVERAGE(W3786:X3786)</f>
        <v>1.2762121508851867</v>
      </c>
      <c r="Z3786" t="s">
        <v>23291</v>
      </c>
      <c r="AA3786" t="s">
        <v>22731</v>
      </c>
      <c r="AB3786" t="s">
        <v>23292</v>
      </c>
      <c r="AC3786" t="s">
        <v>22725</v>
      </c>
      <c r="AD3786">
        <v>1954</v>
      </c>
      <c r="AE3786">
        <v>0</v>
      </c>
    </row>
    <row r="3787" spans="1:31" x14ac:dyDescent="0.25">
      <c r="A3787" t="s">
        <v>11489</v>
      </c>
      <c r="B3787" t="s">
        <v>11490</v>
      </c>
      <c r="C3787">
        <v>1998</v>
      </c>
      <c r="D3787" s="1">
        <v>35916</v>
      </c>
      <c r="E3787" t="s">
        <v>1093</v>
      </c>
      <c r="F3787">
        <v>117</v>
      </c>
      <c r="G3787" t="s">
        <v>1494</v>
      </c>
      <c r="H3787" t="s">
        <v>11491</v>
      </c>
      <c r="I3787" t="s">
        <v>7713</v>
      </c>
      <c r="J3787" t="s">
        <v>7944</v>
      </c>
      <c r="K3787" t="s">
        <v>7231</v>
      </c>
      <c r="L3787" t="s">
        <v>11492</v>
      </c>
      <c r="M3787" t="s">
        <v>11493</v>
      </c>
      <c r="N3787">
        <v>8.1</v>
      </c>
      <c r="O3787">
        <v>713883</v>
      </c>
      <c r="P3787" s="2">
        <v>15000000</v>
      </c>
      <c r="Q3787" s="2">
        <v>18034458</v>
      </c>
      <c r="R3787" s="2">
        <v>46735469</v>
      </c>
      <c r="S3787" s="2">
        <v>49769927</v>
      </c>
      <c r="T3787">
        <v>71</v>
      </c>
      <c r="U3787">
        <v>1.9736943643153797</v>
      </c>
      <c r="V3787">
        <v>0.99173133308674177</v>
      </c>
      <c r="W3787">
        <f>AVERAGE(U3787:V3787)</f>
        <v>1.4827128487010608</v>
      </c>
      <c r="X3787" s="4">
        <v>0.36481639776209795</v>
      </c>
      <c r="Y3787">
        <f>AVERAGE(W3787:X3787)</f>
        <v>0.92376462323157937</v>
      </c>
      <c r="Z3787" t="s">
        <v>23291</v>
      </c>
      <c r="AA3787" t="s">
        <v>22731</v>
      </c>
      <c r="AB3787" t="s">
        <v>23292</v>
      </c>
      <c r="AC3787" t="s">
        <v>22725</v>
      </c>
      <c r="AD3787">
        <v>1954</v>
      </c>
      <c r="AE3787">
        <v>0</v>
      </c>
    </row>
    <row r="3788" spans="1:31" x14ac:dyDescent="0.25">
      <c r="A3788" t="s">
        <v>12042</v>
      </c>
      <c r="B3788" t="s">
        <v>12043</v>
      </c>
      <c r="C3788">
        <v>1998</v>
      </c>
      <c r="D3788" s="1">
        <v>36231</v>
      </c>
      <c r="E3788" t="s">
        <v>28</v>
      </c>
      <c r="F3788">
        <v>105</v>
      </c>
      <c r="G3788" t="s">
        <v>1494</v>
      </c>
      <c r="H3788" t="s">
        <v>1268</v>
      </c>
      <c r="I3788" t="s">
        <v>8569</v>
      </c>
      <c r="J3788" t="s">
        <v>12044</v>
      </c>
      <c r="K3788" t="s">
        <v>11874</v>
      </c>
      <c r="L3788" t="s">
        <v>12045</v>
      </c>
      <c r="M3788" t="s">
        <v>12046</v>
      </c>
      <c r="N3788">
        <v>7.3</v>
      </c>
      <c r="O3788">
        <v>28872</v>
      </c>
      <c r="P3788" s="2">
        <v>10000000</v>
      </c>
      <c r="Q3788" s="2">
        <v>6451628</v>
      </c>
      <c r="R3788" s="2">
        <v>6451628</v>
      </c>
      <c r="S3788" s="2">
        <v>2903256</v>
      </c>
      <c r="T3788">
        <v>74</v>
      </c>
      <c r="U3788">
        <v>1.339794035767875</v>
      </c>
      <c r="V3788">
        <v>1.1611094242883211</v>
      </c>
      <c r="W3788">
        <f>AVERAGE(U3788:V3788)</f>
        <v>1.250451730028098</v>
      </c>
      <c r="X3788" s="4">
        <v>-0.14525726288409865</v>
      </c>
      <c r="Y3788">
        <f>AVERAGE(W3788:X3788)</f>
        <v>0.55259723357199964</v>
      </c>
      <c r="Z3788" t="s">
        <v>23291</v>
      </c>
      <c r="AA3788" t="s">
        <v>22731</v>
      </c>
      <c r="AB3788" t="s">
        <v>23292</v>
      </c>
      <c r="AC3788" t="s">
        <v>22725</v>
      </c>
      <c r="AD3788">
        <v>1954</v>
      </c>
      <c r="AE3788">
        <v>0</v>
      </c>
    </row>
    <row r="3789" spans="1:31" x14ac:dyDescent="0.25">
      <c r="A3789" t="s">
        <v>18463</v>
      </c>
      <c r="B3789" t="s">
        <v>13052</v>
      </c>
      <c r="C3789">
        <v>2011</v>
      </c>
      <c r="D3789" s="1">
        <v>40627</v>
      </c>
      <c r="E3789" t="s">
        <v>79</v>
      </c>
      <c r="F3789">
        <v>108</v>
      </c>
      <c r="G3789" t="s">
        <v>1494</v>
      </c>
      <c r="H3789" t="s">
        <v>14757</v>
      </c>
      <c r="I3789" t="s">
        <v>5696</v>
      </c>
      <c r="J3789" t="s">
        <v>18464</v>
      </c>
      <c r="K3789" t="s">
        <v>87</v>
      </c>
      <c r="L3789" t="s">
        <v>18465</v>
      </c>
      <c r="M3789" t="s">
        <v>18466</v>
      </c>
      <c r="N3789">
        <v>6.2</v>
      </c>
      <c r="O3789">
        <v>209640</v>
      </c>
      <c r="P3789" s="2">
        <v>25000000</v>
      </c>
      <c r="Q3789" s="2">
        <v>70662220</v>
      </c>
      <c r="R3789" s="2">
        <v>149228077</v>
      </c>
      <c r="S3789" s="2">
        <v>194890297</v>
      </c>
      <c r="T3789">
        <v>50</v>
      </c>
      <c r="U3789">
        <v>0.46818108401505615</v>
      </c>
      <c r="V3789">
        <v>-0.19391530532431317</v>
      </c>
      <c r="W3789">
        <f>AVERAGE(U3789:V3789)</f>
        <v>0.13713288934537149</v>
      </c>
      <c r="X3789" s="4">
        <v>1.9442347089161049</v>
      </c>
      <c r="Y3789">
        <f>AVERAGE(W3789:X3789)</f>
        <v>1.0406837991307383</v>
      </c>
      <c r="Z3789" t="s">
        <v>23508</v>
      </c>
      <c r="AA3789" t="s">
        <v>22731</v>
      </c>
      <c r="AB3789" t="s">
        <v>23509</v>
      </c>
      <c r="AC3789" t="s">
        <v>22725</v>
      </c>
      <c r="AD3789">
        <v>1956</v>
      </c>
      <c r="AE3789">
        <v>0</v>
      </c>
    </row>
    <row r="3790" spans="1:31" x14ac:dyDescent="0.25">
      <c r="A3790" t="s">
        <v>7184</v>
      </c>
      <c r="B3790" t="s">
        <v>7185</v>
      </c>
      <c r="C3790">
        <v>1981</v>
      </c>
      <c r="D3790" s="1">
        <v>29841</v>
      </c>
      <c r="E3790" t="s">
        <v>26</v>
      </c>
      <c r="F3790">
        <v>140</v>
      </c>
      <c r="G3790" t="s">
        <v>1494</v>
      </c>
      <c r="H3790" t="s">
        <v>25</v>
      </c>
      <c r="I3790" t="s">
        <v>4448</v>
      </c>
      <c r="J3790" t="s">
        <v>7186</v>
      </c>
      <c r="K3790" t="s">
        <v>7187</v>
      </c>
      <c r="L3790" t="s">
        <v>7188</v>
      </c>
      <c r="M3790" t="s">
        <v>7189</v>
      </c>
      <c r="N3790">
        <v>7.4</v>
      </c>
      <c r="O3790">
        <v>56299</v>
      </c>
      <c r="P3790" s="2">
        <v>11000000</v>
      </c>
      <c r="Q3790" s="2">
        <v>34967437</v>
      </c>
      <c r="R3790" s="2">
        <v>34971136</v>
      </c>
      <c r="S3790" s="2">
        <v>58938573</v>
      </c>
      <c r="T3790">
        <v>56</v>
      </c>
      <c r="U3790">
        <v>1.4190315768363135</v>
      </c>
      <c r="V3790">
        <v>0.14484087707884538</v>
      </c>
      <c r="W3790">
        <f>AVERAGE(U3790:V3790)</f>
        <v>0.78193622695757947</v>
      </c>
      <c r="X3790" s="4">
        <v>0.4646034047886714</v>
      </c>
      <c r="Y3790">
        <f>AVERAGE(W3790:X3790)</f>
        <v>0.62326981587312547</v>
      </c>
      <c r="Z3790" t="s">
        <v>23231</v>
      </c>
      <c r="AA3790" t="s">
        <v>22731</v>
      </c>
      <c r="AB3790" t="s">
        <v>23232</v>
      </c>
      <c r="AC3790" t="s">
        <v>22725</v>
      </c>
      <c r="AD3790">
        <v>1949</v>
      </c>
      <c r="AE3790">
        <v>0</v>
      </c>
    </row>
    <row r="3791" spans="1:31" x14ac:dyDescent="0.25">
      <c r="A3791" t="s">
        <v>7329</v>
      </c>
      <c r="B3791" t="s">
        <v>7330</v>
      </c>
      <c r="C3791">
        <v>1982</v>
      </c>
      <c r="D3791" s="1">
        <v>30302</v>
      </c>
      <c r="E3791" t="s">
        <v>50</v>
      </c>
      <c r="F3791">
        <v>93</v>
      </c>
      <c r="G3791" t="s">
        <v>1494</v>
      </c>
      <c r="H3791" t="s">
        <v>25</v>
      </c>
      <c r="I3791" t="s">
        <v>7331</v>
      </c>
      <c r="J3791" t="s">
        <v>7332</v>
      </c>
      <c r="K3791" t="s">
        <v>5333</v>
      </c>
      <c r="L3791" t="s">
        <v>7333</v>
      </c>
      <c r="M3791" t="s">
        <v>7334</v>
      </c>
      <c r="N3791">
        <v>7.2</v>
      </c>
      <c r="O3791">
        <v>60913</v>
      </c>
      <c r="P3791" s="2">
        <v>15000000</v>
      </c>
      <c r="Q3791" s="2">
        <v>41613957</v>
      </c>
      <c r="R3791" s="2">
        <v>41630431</v>
      </c>
      <c r="S3791" s="2">
        <v>68244388</v>
      </c>
      <c r="T3791">
        <v>66</v>
      </c>
      <c r="U3791">
        <v>1.2605564946994372</v>
      </c>
      <c r="V3791">
        <v>0.70943451441744299</v>
      </c>
      <c r="W3791">
        <f>AVERAGE(U3791:V3791)</f>
        <v>0.98499550455844009</v>
      </c>
      <c r="X3791" s="4">
        <v>0.56588329134912896</v>
      </c>
      <c r="Y3791">
        <f>AVERAGE(W3791:X3791)</f>
        <v>0.77543939795378458</v>
      </c>
      <c r="Z3791" t="s">
        <v>23231</v>
      </c>
      <c r="AA3791" t="s">
        <v>22731</v>
      </c>
      <c r="AB3791" t="s">
        <v>23232</v>
      </c>
      <c r="AC3791" t="s">
        <v>22725</v>
      </c>
      <c r="AD3791">
        <v>1949</v>
      </c>
      <c r="AE3791">
        <v>0</v>
      </c>
    </row>
    <row r="3792" spans="1:31" x14ac:dyDescent="0.25">
      <c r="A3792" t="s">
        <v>11857</v>
      </c>
      <c r="B3792" t="s">
        <v>11858</v>
      </c>
      <c r="C3792">
        <v>1997</v>
      </c>
      <c r="D3792" s="1">
        <v>35783</v>
      </c>
      <c r="E3792" t="s">
        <v>805</v>
      </c>
      <c r="F3792">
        <v>136</v>
      </c>
      <c r="G3792" t="s">
        <v>1494</v>
      </c>
      <c r="H3792" t="s">
        <v>11859</v>
      </c>
      <c r="I3792" t="s">
        <v>6302</v>
      </c>
      <c r="J3792" t="s">
        <v>11860</v>
      </c>
      <c r="K3792" t="s">
        <v>11588</v>
      </c>
      <c r="L3792" t="s">
        <v>11861</v>
      </c>
      <c r="M3792" t="s">
        <v>11862</v>
      </c>
      <c r="N3792">
        <v>7.1</v>
      </c>
      <c r="O3792">
        <v>124739</v>
      </c>
      <c r="P3792" s="2">
        <v>70000000</v>
      </c>
      <c r="Q3792" s="2">
        <v>37957682</v>
      </c>
      <c r="R3792" s="2">
        <v>131457682</v>
      </c>
      <c r="S3792" s="2">
        <v>99415364</v>
      </c>
      <c r="T3792">
        <v>55</v>
      </c>
      <c r="U3792">
        <v>1.1813189536309987</v>
      </c>
      <c r="V3792">
        <v>8.8381513344985618E-2</v>
      </c>
      <c r="W3792">
        <f>AVERAGE(U3792:V3792)</f>
        <v>0.63485023348799219</v>
      </c>
      <c r="X3792" s="4">
        <v>0.90513277280333204</v>
      </c>
      <c r="Y3792">
        <f>AVERAGE(W3792:X3792)</f>
        <v>0.76999150314566212</v>
      </c>
      <c r="Z3792" t="s">
        <v>23019</v>
      </c>
      <c r="AA3792" t="s">
        <v>22731</v>
      </c>
      <c r="AB3792" t="s">
        <v>13921</v>
      </c>
      <c r="AC3792" t="s">
        <v>22725</v>
      </c>
      <c r="AD3792">
        <v>1932</v>
      </c>
      <c r="AE3792">
        <v>0</v>
      </c>
    </row>
    <row r="3793" spans="1:31" x14ac:dyDescent="0.25">
      <c r="A3793" t="s">
        <v>13227</v>
      </c>
      <c r="B3793" t="s">
        <v>13228</v>
      </c>
      <c r="C3793">
        <v>2001</v>
      </c>
      <c r="D3793" s="1">
        <v>37169</v>
      </c>
      <c r="E3793" t="s">
        <v>264</v>
      </c>
      <c r="F3793">
        <v>146</v>
      </c>
      <c r="G3793" t="s">
        <v>1494</v>
      </c>
      <c r="H3793" t="s">
        <v>25</v>
      </c>
      <c r="I3793" t="s">
        <v>4425</v>
      </c>
      <c r="J3793" t="s">
        <v>13229</v>
      </c>
      <c r="K3793" t="s">
        <v>186</v>
      </c>
      <c r="L3793" t="s">
        <v>13230</v>
      </c>
      <c r="M3793" t="s">
        <v>13231</v>
      </c>
      <c r="N3793">
        <v>7.2</v>
      </c>
      <c r="O3793">
        <v>286428</v>
      </c>
      <c r="P3793" s="2">
        <v>100000000</v>
      </c>
      <c r="Q3793" s="2">
        <v>78616689</v>
      </c>
      <c r="R3793" s="2">
        <v>235926552</v>
      </c>
      <c r="S3793" s="2">
        <v>214543241</v>
      </c>
      <c r="T3793">
        <v>65</v>
      </c>
      <c r="U3793">
        <v>1.2605564946994372</v>
      </c>
      <c r="V3793">
        <v>0.65297515068358314</v>
      </c>
      <c r="W3793">
        <f>AVERAGE(U3793:V3793)</f>
        <v>0.95676582269151011</v>
      </c>
      <c r="X3793" s="4">
        <v>2.1581276284399751</v>
      </c>
      <c r="Y3793">
        <f>AVERAGE(W3793:X3793)</f>
        <v>1.5574467255657427</v>
      </c>
      <c r="Z3793" t="s">
        <v>23019</v>
      </c>
      <c r="AA3793" t="s">
        <v>22731</v>
      </c>
      <c r="AB3793" t="s">
        <v>13921</v>
      </c>
      <c r="AC3793" t="s">
        <v>22725</v>
      </c>
      <c r="AD3793">
        <v>1932</v>
      </c>
      <c r="AE3793">
        <v>0</v>
      </c>
    </row>
    <row r="3794" spans="1:31" x14ac:dyDescent="0.25">
      <c r="A3794" t="s">
        <v>22258</v>
      </c>
      <c r="B3794" t="s">
        <v>22259</v>
      </c>
      <c r="C3794">
        <v>2017</v>
      </c>
      <c r="D3794" s="1">
        <v>43132</v>
      </c>
      <c r="E3794" t="s">
        <v>136</v>
      </c>
      <c r="F3794">
        <v>116</v>
      </c>
      <c r="G3794" t="s">
        <v>1494</v>
      </c>
      <c r="H3794" t="s">
        <v>25</v>
      </c>
      <c r="I3794" t="s">
        <v>4425</v>
      </c>
      <c r="J3794" t="s">
        <v>22260</v>
      </c>
      <c r="K3794" t="s">
        <v>799</v>
      </c>
      <c r="L3794" t="s">
        <v>22261</v>
      </c>
      <c r="M3794" t="s">
        <v>22262</v>
      </c>
      <c r="N3794">
        <v>7.2</v>
      </c>
      <c r="O3794">
        <v>130017</v>
      </c>
      <c r="P3794" s="2">
        <v>50000000</v>
      </c>
      <c r="Q3794" s="2">
        <v>81903458</v>
      </c>
      <c r="R3794" s="2">
        <v>192938646</v>
      </c>
      <c r="S3794" s="2">
        <v>224842104</v>
      </c>
      <c r="T3794">
        <v>83</v>
      </c>
      <c r="U3794">
        <v>1.2605564946994372</v>
      </c>
      <c r="V3794">
        <v>1.6692436978930587</v>
      </c>
      <c r="W3794">
        <f>AVERAGE(U3794:V3794)</f>
        <v>1.464900096296248</v>
      </c>
      <c r="X3794" s="4">
        <v>2.2702153581382007</v>
      </c>
      <c r="Y3794">
        <f>AVERAGE(W3794:X3794)</f>
        <v>1.8675577272172244</v>
      </c>
      <c r="Z3794" t="s">
        <v>23019</v>
      </c>
      <c r="AA3794" t="s">
        <v>22731</v>
      </c>
      <c r="AB3794" t="s">
        <v>13921</v>
      </c>
      <c r="AC3794" t="s">
        <v>22725</v>
      </c>
      <c r="AD3794">
        <v>1932</v>
      </c>
      <c r="AE3794">
        <v>0</v>
      </c>
    </row>
    <row r="3795" spans="1:31" x14ac:dyDescent="0.25">
      <c r="A3795" t="s">
        <v>21799</v>
      </c>
      <c r="B3795" t="s">
        <v>21800</v>
      </c>
      <c r="C3795">
        <v>2018</v>
      </c>
      <c r="D3795" s="1">
        <v>43454</v>
      </c>
      <c r="E3795" t="s">
        <v>252</v>
      </c>
      <c r="F3795">
        <v>130</v>
      </c>
      <c r="G3795" t="s">
        <v>1494</v>
      </c>
      <c r="H3795" t="s">
        <v>25</v>
      </c>
      <c r="I3795" t="s">
        <v>13993</v>
      </c>
      <c r="J3795" t="s">
        <v>21801</v>
      </c>
      <c r="K3795" t="s">
        <v>21802</v>
      </c>
      <c r="L3795" t="s">
        <v>21803</v>
      </c>
      <c r="M3795" t="s">
        <v>21804</v>
      </c>
      <c r="N3795">
        <v>6.7</v>
      </c>
      <c r="O3795">
        <v>73598</v>
      </c>
      <c r="P3795" s="2">
        <v>130000000</v>
      </c>
      <c r="Q3795" s="2">
        <v>171958438</v>
      </c>
      <c r="R3795" s="2">
        <v>349545966</v>
      </c>
      <c r="S3795" s="2">
        <v>391504404</v>
      </c>
      <c r="T3795">
        <v>66</v>
      </c>
      <c r="U3795">
        <v>0.8643687893572467</v>
      </c>
      <c r="V3795">
        <v>0.70943451441744299</v>
      </c>
      <c r="W3795">
        <f>AVERAGE(U3795:V3795)</f>
        <v>0.78690165188734484</v>
      </c>
      <c r="X3795" s="4">
        <v>4.084085377895196</v>
      </c>
      <c r="Y3795">
        <f>AVERAGE(W3795:X3795)</f>
        <v>2.4354935148912702</v>
      </c>
      <c r="Z3795" t="s">
        <v>23462</v>
      </c>
      <c r="AA3795" t="s">
        <v>22731</v>
      </c>
      <c r="AB3795" t="s">
        <v>23463</v>
      </c>
      <c r="AC3795" t="s">
        <v>22725</v>
      </c>
      <c r="AD3795">
        <v>1959</v>
      </c>
      <c r="AE3795">
        <v>0</v>
      </c>
    </row>
    <row r="3796" spans="1:31" x14ac:dyDescent="0.25">
      <c r="A3796" t="s">
        <v>17551</v>
      </c>
      <c r="B3796" t="s">
        <v>17552</v>
      </c>
      <c r="C3796">
        <v>2011</v>
      </c>
      <c r="D3796" s="1">
        <v>40695</v>
      </c>
      <c r="E3796" t="s">
        <v>4684</v>
      </c>
      <c r="F3796">
        <v>104</v>
      </c>
      <c r="G3796" t="s">
        <v>1494</v>
      </c>
      <c r="H3796" t="s">
        <v>6904</v>
      </c>
      <c r="I3796" t="s">
        <v>11149</v>
      </c>
      <c r="J3796" t="s">
        <v>17553</v>
      </c>
      <c r="K3796" t="s">
        <v>155</v>
      </c>
      <c r="L3796" t="s">
        <v>17554</v>
      </c>
      <c r="M3796" t="s">
        <v>17555</v>
      </c>
      <c r="N3796">
        <v>7</v>
      </c>
      <c r="O3796">
        <v>231589</v>
      </c>
      <c r="P3796" s="2">
        <v>40000000</v>
      </c>
      <c r="Q3796" s="2">
        <v>37412945</v>
      </c>
      <c r="R3796" s="2">
        <v>97984015</v>
      </c>
      <c r="S3796" s="2">
        <v>95396960</v>
      </c>
      <c r="T3796">
        <v>57</v>
      </c>
      <c r="U3796">
        <v>1.1020814125625609</v>
      </c>
      <c r="V3796">
        <v>0.20130024081270514</v>
      </c>
      <c r="W3796">
        <f>AVERAGE(U3796:V3796)</f>
        <v>0.65169082668763301</v>
      </c>
      <c r="X3796" s="4">
        <v>0.86139845170688978</v>
      </c>
      <c r="Y3796">
        <f>AVERAGE(W3796:X3796)</f>
        <v>0.75654463919726145</v>
      </c>
      <c r="Z3796" t="s">
        <v>23542</v>
      </c>
      <c r="AA3796" t="s">
        <v>22731</v>
      </c>
      <c r="AB3796" t="s">
        <v>23543</v>
      </c>
      <c r="AC3796" t="s">
        <v>22725</v>
      </c>
      <c r="AD3796">
        <v>1962</v>
      </c>
      <c r="AE3796">
        <v>0</v>
      </c>
    </row>
    <row r="3797" spans="1:31" x14ac:dyDescent="0.25">
      <c r="A3797" t="s">
        <v>9644</v>
      </c>
      <c r="B3797" t="s">
        <v>9645</v>
      </c>
      <c r="C3797">
        <v>1991</v>
      </c>
      <c r="D3797" s="1">
        <v>33403</v>
      </c>
      <c r="E3797" t="s">
        <v>51</v>
      </c>
      <c r="F3797">
        <v>143</v>
      </c>
      <c r="G3797" t="s">
        <v>1494</v>
      </c>
      <c r="H3797" t="s">
        <v>888</v>
      </c>
      <c r="I3797" t="s">
        <v>8636</v>
      </c>
      <c r="J3797" t="s">
        <v>9646</v>
      </c>
      <c r="K3797" t="s">
        <v>186</v>
      </c>
      <c r="L3797" t="s">
        <v>9647</v>
      </c>
      <c r="M3797" t="s">
        <v>9648</v>
      </c>
      <c r="N3797">
        <v>6.9</v>
      </c>
      <c r="O3797">
        <v>174948</v>
      </c>
      <c r="P3797" s="2">
        <v>48000000</v>
      </c>
      <c r="Q3797" s="2">
        <v>165493908</v>
      </c>
      <c r="R3797" s="2">
        <v>390493908</v>
      </c>
      <c r="S3797" s="2">
        <v>507987816</v>
      </c>
      <c r="T3797">
        <v>51</v>
      </c>
      <c r="U3797">
        <v>1.022843871494123</v>
      </c>
      <c r="V3797">
        <v>-0.13745594159045341</v>
      </c>
      <c r="W3797">
        <f>AVERAGE(U3797:V3797)</f>
        <v>0.44269396495183483</v>
      </c>
      <c r="X3797" s="4">
        <v>5.3518332058431017</v>
      </c>
      <c r="Y3797">
        <f>AVERAGE(W3797:X3797)</f>
        <v>2.8972635853974684</v>
      </c>
      <c r="Z3797" t="s">
        <v>23239</v>
      </c>
      <c r="AA3797" t="s">
        <v>22731</v>
      </c>
      <c r="AB3797" t="s">
        <v>23240</v>
      </c>
      <c r="AC3797" t="s">
        <v>22725</v>
      </c>
      <c r="AD3797">
        <v>1948</v>
      </c>
      <c r="AE3797">
        <v>2003</v>
      </c>
    </row>
    <row r="3798" spans="1:31" x14ac:dyDescent="0.25">
      <c r="A3798" t="s">
        <v>9926</v>
      </c>
      <c r="B3798" t="s">
        <v>9927</v>
      </c>
      <c r="C3798">
        <v>1992</v>
      </c>
      <c r="D3798" s="1">
        <v>33634</v>
      </c>
      <c r="E3798" t="s">
        <v>192</v>
      </c>
      <c r="F3798">
        <v>132</v>
      </c>
      <c r="G3798" t="s">
        <v>1494</v>
      </c>
      <c r="H3798" t="s">
        <v>103</v>
      </c>
      <c r="I3798" t="s">
        <v>6309</v>
      </c>
      <c r="J3798" t="s">
        <v>9928</v>
      </c>
      <c r="K3798" t="s">
        <v>799</v>
      </c>
      <c r="L3798" t="s">
        <v>9929</v>
      </c>
      <c r="M3798" t="s">
        <v>9930</v>
      </c>
      <c r="N3798">
        <v>6.5</v>
      </c>
      <c r="O3798">
        <v>8967</v>
      </c>
      <c r="Q3798" s="2">
        <v>21633781</v>
      </c>
      <c r="R3798" s="2">
        <v>43838238</v>
      </c>
      <c r="S3798" s="2">
        <v>65472019</v>
      </c>
      <c r="U3798">
        <v>0.70589370722037037</v>
      </c>
      <c r="V3798" t="s">
        <v>22725</v>
      </c>
      <c r="W3798">
        <f>AVERAGE(U3798:V3798)</f>
        <v>0.70589370722037037</v>
      </c>
      <c r="X3798" s="4">
        <v>0.53571019873728043</v>
      </c>
      <c r="Y3798">
        <f>AVERAGE(W3798:X3798)</f>
        <v>0.62080195297882534</v>
      </c>
      <c r="Z3798" t="s">
        <v>23239</v>
      </c>
      <c r="AA3798" t="s">
        <v>22731</v>
      </c>
      <c r="AB3798" t="s">
        <v>23240</v>
      </c>
      <c r="AC3798" t="s">
        <v>22725</v>
      </c>
      <c r="AD3798">
        <v>1948</v>
      </c>
      <c r="AE3798">
        <v>2003</v>
      </c>
    </row>
    <row r="3799" spans="1:31" x14ac:dyDescent="0.25">
      <c r="A3799" t="s">
        <v>11069</v>
      </c>
      <c r="B3799" t="s">
        <v>11070</v>
      </c>
      <c r="C3799">
        <v>1996</v>
      </c>
      <c r="D3799" s="1">
        <v>35503</v>
      </c>
      <c r="E3799" t="s">
        <v>265</v>
      </c>
      <c r="F3799">
        <v>103</v>
      </c>
      <c r="G3799" t="s">
        <v>1494</v>
      </c>
      <c r="H3799" t="s">
        <v>271</v>
      </c>
      <c r="I3799" t="s">
        <v>8172</v>
      </c>
      <c r="J3799" t="s">
        <v>11071</v>
      </c>
      <c r="K3799" t="s">
        <v>7139</v>
      </c>
      <c r="L3799" t="s">
        <v>11072</v>
      </c>
      <c r="M3799" t="s">
        <v>11073</v>
      </c>
      <c r="N3799">
        <v>5.7</v>
      </c>
      <c r="O3799">
        <v>99284</v>
      </c>
      <c r="P3799" s="2">
        <v>75000000</v>
      </c>
      <c r="Q3799" s="2">
        <v>136189294</v>
      </c>
      <c r="R3799" s="2">
        <v>320689294</v>
      </c>
      <c r="S3799" s="2">
        <v>381878588</v>
      </c>
      <c r="T3799">
        <v>49</v>
      </c>
      <c r="U3799">
        <v>7.1993378672865663E-2</v>
      </c>
      <c r="V3799">
        <v>-0.25037466905817291</v>
      </c>
      <c r="W3799">
        <f>AVERAGE(U3799:V3799)</f>
        <v>-8.9190645192653628E-2</v>
      </c>
      <c r="X3799" s="4">
        <v>3.9793227587659921</v>
      </c>
      <c r="Y3799">
        <f>AVERAGE(W3799:X3799)</f>
        <v>1.9450660567866693</v>
      </c>
      <c r="Z3799" t="s">
        <v>23239</v>
      </c>
      <c r="AA3799" t="s">
        <v>22731</v>
      </c>
      <c r="AB3799" t="s">
        <v>23240</v>
      </c>
      <c r="AC3799" t="s">
        <v>22725</v>
      </c>
      <c r="AD3799">
        <v>1948</v>
      </c>
      <c r="AE3799">
        <v>2003</v>
      </c>
    </row>
    <row r="3800" spans="1:31" x14ac:dyDescent="0.25">
      <c r="A3800" t="s">
        <v>15988</v>
      </c>
      <c r="B3800" t="s">
        <v>15989</v>
      </c>
      <c r="C3800">
        <v>2006</v>
      </c>
      <c r="D3800" s="1">
        <v>39066</v>
      </c>
      <c r="E3800" t="s">
        <v>2273</v>
      </c>
      <c r="F3800">
        <v>126</v>
      </c>
      <c r="G3800" t="s">
        <v>1494</v>
      </c>
      <c r="H3800" t="s">
        <v>25</v>
      </c>
      <c r="I3800" t="s">
        <v>7543</v>
      </c>
      <c r="J3800" t="s">
        <v>15990</v>
      </c>
      <c r="K3800" t="s">
        <v>7857</v>
      </c>
      <c r="L3800" t="s">
        <v>15991</v>
      </c>
      <c r="M3800" t="s">
        <v>15992</v>
      </c>
      <c r="N3800">
        <v>7</v>
      </c>
      <c r="O3800">
        <v>288673</v>
      </c>
      <c r="P3800" s="2">
        <v>75000000</v>
      </c>
      <c r="Q3800" s="2">
        <v>64038616</v>
      </c>
      <c r="R3800" s="2">
        <v>180557550</v>
      </c>
      <c r="S3800" s="2">
        <v>169596166</v>
      </c>
      <c r="T3800">
        <v>59</v>
      </c>
      <c r="U3800">
        <v>1.1020814125625609</v>
      </c>
      <c r="V3800">
        <v>0.31421896828042467</v>
      </c>
      <c r="W3800">
        <f>AVERAGE(U3800:V3800)</f>
        <v>0.70815019042149274</v>
      </c>
      <c r="X3800" s="4">
        <v>1.6689459009691006</v>
      </c>
      <c r="Y3800">
        <f>AVERAGE(W3800:X3800)</f>
        <v>1.1885480456952966</v>
      </c>
      <c r="Z3800" t="s">
        <v>23720</v>
      </c>
      <c r="AA3800" t="s">
        <v>22731</v>
      </c>
      <c r="AB3800" t="s">
        <v>23721</v>
      </c>
      <c r="AC3800" t="s">
        <v>22725</v>
      </c>
      <c r="AD3800">
        <v>1961</v>
      </c>
      <c r="AE3800">
        <v>0</v>
      </c>
    </row>
    <row r="3801" spans="1:31" x14ac:dyDescent="0.25">
      <c r="A3801" t="s">
        <v>2618</v>
      </c>
      <c r="B3801" t="s">
        <v>2619</v>
      </c>
      <c r="C3801">
        <v>1952</v>
      </c>
      <c r="D3801" s="1">
        <v>19401</v>
      </c>
      <c r="E3801" t="s">
        <v>162</v>
      </c>
      <c r="F3801">
        <v>105</v>
      </c>
      <c r="G3801" t="s">
        <v>1494</v>
      </c>
      <c r="H3801" t="s">
        <v>25</v>
      </c>
      <c r="I3801" t="s">
        <v>498</v>
      </c>
      <c r="J3801" t="s">
        <v>2620</v>
      </c>
      <c r="K3801" t="s">
        <v>186</v>
      </c>
      <c r="L3801" t="s">
        <v>2621</v>
      </c>
      <c r="M3801" t="s">
        <v>2622</v>
      </c>
      <c r="N3801">
        <v>7.3</v>
      </c>
      <c r="O3801">
        <v>5646</v>
      </c>
      <c r="P3801" s="2">
        <v>1850000</v>
      </c>
      <c r="S3801" s="2"/>
      <c r="U3801">
        <v>1.339794035767875</v>
      </c>
      <c r="V3801" t="s">
        <v>22725</v>
      </c>
      <c r="W3801">
        <f>AVERAGE(U3801:V3801)</f>
        <v>1.339794035767875</v>
      </c>
      <c r="X3801" s="4"/>
      <c r="Y3801">
        <f>AVERAGE(W3801:X3801)</f>
        <v>1.339794035767875</v>
      </c>
      <c r="Z3801" t="s">
        <v>22835</v>
      </c>
      <c r="AA3801" t="s">
        <v>22731</v>
      </c>
      <c r="AB3801" t="s">
        <v>22836</v>
      </c>
      <c r="AC3801" t="s">
        <v>22725</v>
      </c>
      <c r="AD3801">
        <v>1905</v>
      </c>
      <c r="AE3801">
        <v>1985</v>
      </c>
    </row>
    <row r="3802" spans="1:31" x14ac:dyDescent="0.25">
      <c r="A3802" t="s">
        <v>17317</v>
      </c>
      <c r="B3802" t="s">
        <v>13958</v>
      </c>
      <c r="C3802">
        <v>2012</v>
      </c>
      <c r="D3802" s="1">
        <v>41221</v>
      </c>
      <c r="E3802" t="s">
        <v>7542</v>
      </c>
      <c r="F3802">
        <v>120</v>
      </c>
      <c r="G3802" t="s">
        <v>1494</v>
      </c>
      <c r="H3802" t="s">
        <v>17318</v>
      </c>
      <c r="I3802" t="s">
        <v>15971</v>
      </c>
      <c r="J3802" t="s">
        <v>17319</v>
      </c>
      <c r="K3802" t="s">
        <v>186</v>
      </c>
      <c r="L3802" t="s">
        <v>17320</v>
      </c>
      <c r="M3802" t="s">
        <v>17321</v>
      </c>
      <c r="N3802">
        <v>7.7</v>
      </c>
      <c r="O3802">
        <v>563198</v>
      </c>
      <c r="P3802" s="2">
        <v>44500000</v>
      </c>
      <c r="Q3802" s="2">
        <v>136025503</v>
      </c>
      <c r="R3802" s="2">
        <v>232325503</v>
      </c>
      <c r="S3802" s="2">
        <v>323851006</v>
      </c>
      <c r="T3802">
        <v>86</v>
      </c>
      <c r="U3802">
        <v>1.6567442000416277</v>
      </c>
      <c r="V3802">
        <v>1.8386217890946381</v>
      </c>
      <c r="W3802">
        <f>AVERAGE(U3802:V3802)</f>
        <v>1.7476829945681329</v>
      </c>
      <c r="X3802" s="4">
        <v>3.3477792644736977</v>
      </c>
      <c r="Y3802">
        <f>AVERAGE(W3802:X3802)</f>
        <v>2.5477311295209155</v>
      </c>
      <c r="Z3802" t="s">
        <v>23803</v>
      </c>
      <c r="AA3802" t="s">
        <v>22731</v>
      </c>
      <c r="AB3802" t="s">
        <v>23804</v>
      </c>
      <c r="AC3802" t="s">
        <v>22725</v>
      </c>
      <c r="AD3802">
        <v>1961</v>
      </c>
      <c r="AE3802">
        <v>0</v>
      </c>
    </row>
    <row r="3803" spans="1:31" x14ac:dyDescent="0.25">
      <c r="A3803" t="s">
        <v>8699</v>
      </c>
      <c r="B3803" t="s">
        <v>8700</v>
      </c>
      <c r="C3803">
        <v>1988</v>
      </c>
      <c r="D3803" s="1">
        <v>32584</v>
      </c>
      <c r="E3803" t="s">
        <v>57</v>
      </c>
      <c r="F3803">
        <v>119</v>
      </c>
      <c r="G3803" t="s">
        <v>1494</v>
      </c>
      <c r="H3803" t="s">
        <v>25</v>
      </c>
      <c r="I3803" t="s">
        <v>5563</v>
      </c>
      <c r="J3803" t="s">
        <v>8701</v>
      </c>
      <c r="K3803" t="s">
        <v>7010</v>
      </c>
      <c r="L3803" t="s">
        <v>8702</v>
      </c>
      <c r="M3803" t="s">
        <v>8703</v>
      </c>
      <c r="N3803">
        <v>7.6</v>
      </c>
      <c r="O3803">
        <v>63354</v>
      </c>
      <c r="P3803" s="2">
        <v>14000000</v>
      </c>
      <c r="Q3803" s="2">
        <v>34670720</v>
      </c>
      <c r="R3803" s="2">
        <v>34670720</v>
      </c>
      <c r="S3803" s="2">
        <v>55341440</v>
      </c>
      <c r="T3803">
        <v>74</v>
      </c>
      <c r="U3803">
        <v>1.5775066589731892</v>
      </c>
      <c r="V3803">
        <v>1.1611094242883211</v>
      </c>
      <c r="W3803">
        <f>AVERAGE(U3803:V3803)</f>
        <v>1.369308041630755</v>
      </c>
      <c r="X3803" s="4">
        <v>0.4254539888393023</v>
      </c>
      <c r="Y3803">
        <f>AVERAGE(W3803:X3803)</f>
        <v>0.89738101523502867</v>
      </c>
      <c r="Z3803" t="s">
        <v>23349</v>
      </c>
      <c r="AA3803" t="s">
        <v>22731</v>
      </c>
      <c r="AB3803" t="s">
        <v>23350</v>
      </c>
      <c r="AC3803" t="s">
        <v>22725</v>
      </c>
      <c r="AD3803">
        <v>1949</v>
      </c>
      <c r="AE3803">
        <v>0</v>
      </c>
    </row>
    <row r="3804" spans="1:31" x14ac:dyDescent="0.25">
      <c r="A3804" t="s">
        <v>9867</v>
      </c>
      <c r="B3804" t="s">
        <v>9868</v>
      </c>
      <c r="C3804">
        <v>1992</v>
      </c>
      <c r="D3804" s="1">
        <v>34326</v>
      </c>
      <c r="E3804" t="s">
        <v>90</v>
      </c>
      <c r="F3804">
        <v>85</v>
      </c>
      <c r="G3804" t="s">
        <v>1494</v>
      </c>
      <c r="H3804" t="s">
        <v>25</v>
      </c>
      <c r="I3804" t="s">
        <v>9869</v>
      </c>
      <c r="J3804" t="s">
        <v>9870</v>
      </c>
      <c r="K3804" t="s">
        <v>7139</v>
      </c>
      <c r="L3804" t="s">
        <v>9871</v>
      </c>
      <c r="M3804" t="s">
        <v>9872</v>
      </c>
      <c r="N3804">
        <v>7.7</v>
      </c>
      <c r="O3804">
        <v>46386</v>
      </c>
      <c r="P3804" s="2">
        <v>12000000</v>
      </c>
      <c r="Q3804" s="2">
        <v>27281507</v>
      </c>
      <c r="R3804" s="2">
        <v>32319318</v>
      </c>
      <c r="S3804" s="2">
        <v>47600825</v>
      </c>
      <c r="T3804">
        <v>64</v>
      </c>
      <c r="U3804">
        <v>1.6567442000416277</v>
      </c>
      <c r="V3804">
        <v>0.5965157869497234</v>
      </c>
      <c r="W3804">
        <f>AVERAGE(U3804:V3804)</f>
        <v>1.1266299934956756</v>
      </c>
      <c r="X3804" s="4">
        <v>0.34120896472178264</v>
      </c>
      <c r="Y3804">
        <f>AVERAGE(W3804:X3804)</f>
        <v>0.73391947910872912</v>
      </c>
      <c r="Z3804" t="s">
        <v>23357</v>
      </c>
      <c r="AA3804" t="s">
        <v>22731</v>
      </c>
      <c r="AB3804" t="s">
        <v>23358</v>
      </c>
      <c r="AC3804" t="s">
        <v>22725</v>
      </c>
      <c r="AD3804">
        <v>1949</v>
      </c>
      <c r="AE3804">
        <v>1996</v>
      </c>
    </row>
    <row r="3805" spans="1:31" x14ac:dyDescent="0.25">
      <c r="A3805" t="s">
        <v>12123</v>
      </c>
      <c r="B3805" t="s">
        <v>3874</v>
      </c>
      <c r="C3805">
        <v>1998</v>
      </c>
      <c r="D3805" s="1">
        <v>36315</v>
      </c>
      <c r="E3805" t="s">
        <v>91</v>
      </c>
      <c r="F3805">
        <v>128</v>
      </c>
      <c r="G3805" t="s">
        <v>1494</v>
      </c>
      <c r="H3805" t="s">
        <v>175</v>
      </c>
      <c r="I3805" t="s">
        <v>12124</v>
      </c>
      <c r="J3805" t="s">
        <v>3875</v>
      </c>
      <c r="K3805" t="s">
        <v>7644</v>
      </c>
      <c r="L3805" t="s">
        <v>12125</v>
      </c>
      <c r="M3805" t="s">
        <v>12126</v>
      </c>
      <c r="N3805">
        <v>6.5</v>
      </c>
      <c r="O3805">
        <v>117551</v>
      </c>
      <c r="Q3805" s="2">
        <v>66308518</v>
      </c>
      <c r="R3805" s="2">
        <v>92108518</v>
      </c>
      <c r="S3805" s="2">
        <v>158417036</v>
      </c>
      <c r="T3805">
        <v>64</v>
      </c>
      <c r="U3805">
        <v>0.70589370722037037</v>
      </c>
      <c r="V3805">
        <v>0.5965157869497234</v>
      </c>
      <c r="W3805">
        <f>AVERAGE(U3805:V3805)</f>
        <v>0.65120474708504683</v>
      </c>
      <c r="X3805" s="4">
        <v>1.5472777807405544</v>
      </c>
      <c r="Y3805">
        <f>AVERAGE(W3805:X3805)</f>
        <v>1.0992412639128006</v>
      </c>
      <c r="Z3805" t="s">
        <v>23307</v>
      </c>
      <c r="AA3805" t="s">
        <v>22731</v>
      </c>
      <c r="AB3805" t="s">
        <v>23308</v>
      </c>
      <c r="AC3805" t="s">
        <v>22725</v>
      </c>
      <c r="AD3805">
        <v>1950</v>
      </c>
      <c r="AE3805">
        <v>0</v>
      </c>
    </row>
    <row r="3806" spans="1:31" x14ac:dyDescent="0.25">
      <c r="A3806" t="s">
        <v>15458</v>
      </c>
      <c r="B3806" t="s">
        <v>15459</v>
      </c>
      <c r="C3806">
        <v>2005</v>
      </c>
      <c r="D3806" s="1">
        <v>38695</v>
      </c>
      <c r="E3806" t="s">
        <v>56</v>
      </c>
      <c r="F3806">
        <v>91</v>
      </c>
      <c r="G3806" t="s">
        <v>1494</v>
      </c>
      <c r="H3806" t="s">
        <v>25</v>
      </c>
      <c r="I3806" t="s">
        <v>15460</v>
      </c>
      <c r="J3806" t="s">
        <v>15460</v>
      </c>
      <c r="K3806" t="s">
        <v>15274</v>
      </c>
      <c r="L3806" t="s">
        <v>15461</v>
      </c>
      <c r="M3806" t="s">
        <v>15462</v>
      </c>
      <c r="N3806">
        <v>7.3</v>
      </c>
      <c r="O3806">
        <v>34614</v>
      </c>
      <c r="P3806" s="2">
        <v>2000000</v>
      </c>
      <c r="Q3806" s="2">
        <v>3885134</v>
      </c>
      <c r="R3806" s="2">
        <v>8012838</v>
      </c>
      <c r="S3806" s="2">
        <v>9897972</v>
      </c>
      <c r="T3806">
        <v>76</v>
      </c>
      <c r="U3806">
        <v>1.339794035767875</v>
      </c>
      <c r="V3806">
        <v>1.2740281517560406</v>
      </c>
      <c r="W3806">
        <f>AVERAGE(U3806:V3806)</f>
        <v>1.3069110937619577</v>
      </c>
      <c r="X3806" s="4">
        <v>-6.9130234461266524E-2</v>
      </c>
      <c r="Y3806">
        <f>AVERAGE(W3806:X3806)</f>
        <v>0.61889042965034557</v>
      </c>
      <c r="Z3806" t="s">
        <v>23744</v>
      </c>
      <c r="AA3806" t="s">
        <v>22731</v>
      </c>
      <c r="AB3806" t="s">
        <v>13850</v>
      </c>
      <c r="AC3806" t="s">
        <v>22725</v>
      </c>
      <c r="AD3806">
        <v>0</v>
      </c>
      <c r="AE3806">
        <v>0</v>
      </c>
    </row>
    <row r="3807" spans="1:31" x14ac:dyDescent="0.25">
      <c r="A3807" t="s">
        <v>10973</v>
      </c>
      <c r="B3807" t="s">
        <v>10974</v>
      </c>
      <c r="C3807">
        <v>1995</v>
      </c>
      <c r="D3807" s="1">
        <v>35118</v>
      </c>
      <c r="E3807" t="s">
        <v>57</v>
      </c>
      <c r="F3807">
        <v>136</v>
      </c>
      <c r="G3807" t="s">
        <v>1494</v>
      </c>
      <c r="H3807" t="s">
        <v>175</v>
      </c>
      <c r="I3807" t="s">
        <v>9960</v>
      </c>
      <c r="J3807" t="s">
        <v>10975</v>
      </c>
      <c r="K3807" t="s">
        <v>336</v>
      </c>
      <c r="L3807" t="s">
        <v>10976</v>
      </c>
      <c r="M3807" t="s">
        <v>10977</v>
      </c>
      <c r="N3807">
        <v>7.6</v>
      </c>
      <c r="O3807">
        <v>99493</v>
      </c>
      <c r="P3807" s="2">
        <v>16000000</v>
      </c>
      <c r="Q3807" s="2">
        <v>43182776</v>
      </c>
      <c r="R3807" s="2">
        <v>134582776</v>
      </c>
      <c r="S3807" s="2">
        <v>161765552</v>
      </c>
      <c r="T3807">
        <v>84</v>
      </c>
      <c r="U3807">
        <v>1.5775066589731892</v>
      </c>
      <c r="V3807">
        <v>1.7257030616269187</v>
      </c>
      <c r="W3807">
        <f>AVERAGE(U3807:V3807)</f>
        <v>1.6516048603000539</v>
      </c>
      <c r="X3807" s="4">
        <v>1.5837213722611121</v>
      </c>
      <c r="Y3807">
        <f>AVERAGE(W3807:X3807)</f>
        <v>1.617663116280583</v>
      </c>
      <c r="Z3807" t="s">
        <v>23428</v>
      </c>
      <c r="AA3807" t="s">
        <v>22731</v>
      </c>
      <c r="AB3807" t="s">
        <v>23429</v>
      </c>
      <c r="AC3807" t="s">
        <v>22725</v>
      </c>
      <c r="AD3807">
        <v>1953</v>
      </c>
      <c r="AE3807">
        <v>0</v>
      </c>
    </row>
    <row r="3808" spans="1:31" x14ac:dyDescent="0.25">
      <c r="A3808" t="s">
        <v>17906</v>
      </c>
      <c r="B3808" t="s">
        <v>10369</v>
      </c>
      <c r="C3808">
        <v>2012</v>
      </c>
      <c r="D3808" s="1">
        <v>41157</v>
      </c>
      <c r="E3808" t="s">
        <v>452</v>
      </c>
      <c r="F3808">
        <v>93</v>
      </c>
      <c r="G3808" t="s">
        <v>1494</v>
      </c>
      <c r="H3808" t="s">
        <v>25</v>
      </c>
      <c r="I3808" t="s">
        <v>17907</v>
      </c>
      <c r="J3808" t="s">
        <v>17908</v>
      </c>
      <c r="K3808" t="s">
        <v>7139</v>
      </c>
      <c r="L3808" t="s">
        <v>17909</v>
      </c>
      <c r="M3808" t="s">
        <v>17910</v>
      </c>
      <c r="N3808">
        <v>7.1</v>
      </c>
      <c r="O3808">
        <v>364295</v>
      </c>
      <c r="P3808" s="2">
        <v>185000000</v>
      </c>
      <c r="Q3808" s="2">
        <v>237283207</v>
      </c>
      <c r="R3808" s="2">
        <v>538983207</v>
      </c>
      <c r="S3808" s="2">
        <v>591266414</v>
      </c>
      <c r="T3808">
        <v>69</v>
      </c>
      <c r="U3808">
        <v>1.1813189536309987</v>
      </c>
      <c r="V3808">
        <v>0.87881260561902219</v>
      </c>
      <c r="W3808">
        <f>AVERAGE(U3808:V3808)</f>
        <v>1.0300657796250103</v>
      </c>
      <c r="X3808" s="4">
        <v>6.2581962657528418</v>
      </c>
      <c r="Y3808">
        <f>AVERAGE(W3808:X3808)</f>
        <v>3.6441310226889261</v>
      </c>
      <c r="Z3808" t="s">
        <v>23428</v>
      </c>
      <c r="AA3808" t="s">
        <v>22731</v>
      </c>
      <c r="AB3808" t="s">
        <v>23429</v>
      </c>
      <c r="AC3808" t="s">
        <v>22725</v>
      </c>
      <c r="AD3808">
        <v>1953</v>
      </c>
      <c r="AE3808">
        <v>0</v>
      </c>
    </row>
    <row r="3809" spans="1:31" x14ac:dyDescent="0.25">
      <c r="A3809" t="s">
        <v>22092</v>
      </c>
      <c r="B3809" t="s">
        <v>22093</v>
      </c>
      <c r="C3809">
        <v>2017</v>
      </c>
      <c r="D3809" s="1">
        <v>43153</v>
      </c>
      <c r="E3809" t="s">
        <v>57</v>
      </c>
      <c r="F3809">
        <v>130</v>
      </c>
      <c r="G3809" t="s">
        <v>1494</v>
      </c>
      <c r="H3809" t="s">
        <v>175</v>
      </c>
      <c r="I3809" t="s">
        <v>11498</v>
      </c>
      <c r="J3809" t="s">
        <v>11498</v>
      </c>
      <c r="K3809" t="s">
        <v>13367</v>
      </c>
      <c r="L3809" t="s">
        <v>22094</v>
      </c>
      <c r="M3809" t="s">
        <v>22095</v>
      </c>
      <c r="N3809">
        <v>7.5</v>
      </c>
      <c r="O3809">
        <v>106231</v>
      </c>
      <c r="P3809" s="2">
        <v>35000000</v>
      </c>
      <c r="Q3809" s="2">
        <v>21198205</v>
      </c>
      <c r="R3809" s="2">
        <v>47756590</v>
      </c>
      <c r="S3809" s="2">
        <v>33954795</v>
      </c>
      <c r="T3809">
        <v>90</v>
      </c>
      <c r="U3809">
        <v>1.4982691179047514</v>
      </c>
      <c r="V3809">
        <v>2.0644592440300773</v>
      </c>
      <c r="W3809">
        <f>AVERAGE(U3809:V3809)</f>
        <v>1.7813641809674143</v>
      </c>
      <c r="X3809" s="4">
        <v>0.19269232535160383</v>
      </c>
      <c r="Y3809">
        <f>AVERAGE(W3809:X3809)</f>
        <v>0.98702825315950904</v>
      </c>
      <c r="Z3809" t="s">
        <v>23898</v>
      </c>
      <c r="AA3809" t="s">
        <v>22731</v>
      </c>
      <c r="AB3809" t="s">
        <v>23899</v>
      </c>
      <c r="AC3809" t="s">
        <v>22725</v>
      </c>
      <c r="AD3809">
        <v>1971</v>
      </c>
      <c r="AE3809">
        <v>0</v>
      </c>
    </row>
    <row r="3810" spans="1:31" x14ac:dyDescent="0.25">
      <c r="A3810" t="s">
        <v>14381</v>
      </c>
      <c r="B3810" t="s">
        <v>14382</v>
      </c>
      <c r="C3810">
        <v>2004</v>
      </c>
      <c r="D3810" s="1">
        <v>38183</v>
      </c>
      <c r="E3810" t="s">
        <v>250</v>
      </c>
      <c r="F3810">
        <v>92</v>
      </c>
      <c r="G3810" t="s">
        <v>1494</v>
      </c>
      <c r="H3810" t="s">
        <v>25</v>
      </c>
      <c r="I3810" t="s">
        <v>12577</v>
      </c>
      <c r="J3810" t="s">
        <v>14383</v>
      </c>
      <c r="K3810" t="s">
        <v>11748</v>
      </c>
      <c r="L3810" t="s">
        <v>14384</v>
      </c>
      <c r="M3810" t="s">
        <v>14385</v>
      </c>
      <c r="N3810">
        <v>7.2</v>
      </c>
      <c r="O3810">
        <v>31093</v>
      </c>
      <c r="S3810" s="2"/>
      <c r="U3810">
        <v>1.2605564946994372</v>
      </c>
      <c r="V3810" t="s">
        <v>22725</v>
      </c>
      <c r="W3810">
        <f>AVERAGE(U3810:V3810)</f>
        <v>1.2605564946994372</v>
      </c>
      <c r="X3810" s="4"/>
      <c r="Y3810">
        <f>AVERAGE(W3810:X3810)</f>
        <v>1.2605564946994372</v>
      </c>
      <c r="Z3810" t="s">
        <v>23796</v>
      </c>
      <c r="AA3810" t="s">
        <v>22731</v>
      </c>
      <c r="AB3810" t="s">
        <v>23797</v>
      </c>
      <c r="AC3810" t="s">
        <v>23798</v>
      </c>
      <c r="AD3810">
        <v>1961</v>
      </c>
      <c r="AE3810">
        <v>0</v>
      </c>
    </row>
    <row r="3811" spans="1:31" x14ac:dyDescent="0.25">
      <c r="A3811" t="s">
        <v>4534</v>
      </c>
      <c r="B3811" t="s">
        <v>4535</v>
      </c>
      <c r="C3811">
        <v>1964</v>
      </c>
      <c r="D3811" s="1">
        <v>23762</v>
      </c>
      <c r="E3811" t="s">
        <v>1886</v>
      </c>
      <c r="F3811">
        <v>82</v>
      </c>
      <c r="G3811" t="s">
        <v>1494</v>
      </c>
      <c r="H3811" t="s">
        <v>25</v>
      </c>
      <c r="I3811" t="s">
        <v>2977</v>
      </c>
      <c r="J3811" t="s">
        <v>4536</v>
      </c>
      <c r="K3811" t="s">
        <v>3399</v>
      </c>
      <c r="L3811" t="s">
        <v>4537</v>
      </c>
      <c r="M3811" t="s">
        <v>4538</v>
      </c>
      <c r="N3811">
        <v>6.6</v>
      </c>
      <c r="O3811">
        <v>5206</v>
      </c>
      <c r="S3811" s="2"/>
      <c r="U3811">
        <v>0.78513124828880809</v>
      </c>
      <c r="V3811" t="s">
        <v>22725</v>
      </c>
      <c r="W3811">
        <f>AVERAGE(U3811:V3811)</f>
        <v>0.78513124828880809</v>
      </c>
      <c r="X3811" s="4"/>
      <c r="Y3811">
        <f>AVERAGE(W3811:X3811)</f>
        <v>0.78513124828880809</v>
      </c>
      <c r="Z3811" t="s">
        <v>23009</v>
      </c>
      <c r="AA3811" t="s">
        <v>22731</v>
      </c>
      <c r="AB3811" t="s">
        <v>23010</v>
      </c>
      <c r="AC3811" t="s">
        <v>22725</v>
      </c>
      <c r="AD3811">
        <v>1924</v>
      </c>
      <c r="AE3811">
        <v>0</v>
      </c>
    </row>
    <row r="3812" spans="1:31" x14ac:dyDescent="0.25">
      <c r="A3812" t="s">
        <v>14084</v>
      </c>
      <c r="B3812" t="s">
        <v>14085</v>
      </c>
      <c r="C3812">
        <v>2004</v>
      </c>
      <c r="D3812" s="1">
        <v>38387</v>
      </c>
      <c r="E3812" t="s">
        <v>3039</v>
      </c>
      <c r="F3812">
        <v>106</v>
      </c>
      <c r="G3812" t="s">
        <v>1494</v>
      </c>
      <c r="H3812" t="s">
        <v>25</v>
      </c>
      <c r="I3812" t="s">
        <v>13316</v>
      </c>
      <c r="J3812" t="s">
        <v>14086</v>
      </c>
      <c r="K3812" t="s">
        <v>8275</v>
      </c>
      <c r="L3812" t="s">
        <v>14087</v>
      </c>
      <c r="M3812" t="s">
        <v>14088</v>
      </c>
      <c r="N3812">
        <v>7.7</v>
      </c>
      <c r="O3812">
        <v>196369</v>
      </c>
      <c r="P3812" s="2">
        <v>25000000</v>
      </c>
      <c r="Q3812" s="2">
        <v>51680613</v>
      </c>
      <c r="R3812" s="2">
        <v>116650613</v>
      </c>
      <c r="S3812" s="2">
        <v>143331226</v>
      </c>
      <c r="T3812">
        <v>67</v>
      </c>
      <c r="U3812">
        <v>1.6567442000416277</v>
      </c>
      <c r="V3812">
        <v>0.76589387815130272</v>
      </c>
      <c r="W3812">
        <f>AVERAGE(U3812:V3812)</f>
        <v>1.2113190390964652</v>
      </c>
      <c r="X3812" s="4">
        <v>1.3830912881579474</v>
      </c>
      <c r="Y3812">
        <f>AVERAGE(W3812:X3812)</f>
        <v>1.2972051636272064</v>
      </c>
      <c r="Z3812" t="s">
        <v>23751</v>
      </c>
      <c r="AA3812" t="s">
        <v>22731</v>
      </c>
      <c r="AB3812" t="s">
        <v>23752</v>
      </c>
      <c r="AC3812" t="s">
        <v>22725</v>
      </c>
      <c r="AD3812">
        <v>1953</v>
      </c>
      <c r="AE3812">
        <v>0</v>
      </c>
    </row>
    <row r="3813" spans="1:31" x14ac:dyDescent="0.25">
      <c r="A3813" t="s">
        <v>4289</v>
      </c>
      <c r="B3813" t="s">
        <v>4290</v>
      </c>
      <c r="C3813">
        <v>1964</v>
      </c>
      <c r="D3813" s="1">
        <v>23968</v>
      </c>
      <c r="E3813" t="s">
        <v>47</v>
      </c>
      <c r="F3813">
        <v>89</v>
      </c>
      <c r="G3813" t="s">
        <v>1494</v>
      </c>
      <c r="H3813" t="s">
        <v>483</v>
      </c>
      <c r="I3813" t="s">
        <v>2977</v>
      </c>
      <c r="J3813" t="s">
        <v>4291</v>
      </c>
      <c r="K3813" t="s">
        <v>3399</v>
      </c>
      <c r="L3813" t="s">
        <v>4292</v>
      </c>
      <c r="M3813" t="s">
        <v>4293</v>
      </c>
      <c r="N3813">
        <v>7</v>
      </c>
      <c r="O3813">
        <v>11973</v>
      </c>
      <c r="S3813" s="2"/>
      <c r="U3813">
        <v>1.1020814125625609</v>
      </c>
      <c r="V3813" t="s">
        <v>22725</v>
      </c>
      <c r="W3813">
        <f>AVERAGE(U3813:V3813)</f>
        <v>1.1020814125625609</v>
      </c>
      <c r="X3813" s="4"/>
      <c r="Y3813">
        <f>AVERAGE(W3813:X3813)</f>
        <v>1.1020814125625609</v>
      </c>
      <c r="Z3813" t="s">
        <v>22985</v>
      </c>
      <c r="AA3813" t="s">
        <v>22731</v>
      </c>
      <c r="AB3813" t="s">
        <v>22986</v>
      </c>
      <c r="AC3813" t="s">
        <v>22725</v>
      </c>
      <c r="AD3813">
        <v>1926</v>
      </c>
      <c r="AE3813">
        <v>0</v>
      </c>
    </row>
    <row r="3814" spans="1:31" x14ac:dyDescent="0.25">
      <c r="A3814" t="s">
        <v>14635</v>
      </c>
      <c r="B3814" t="s">
        <v>2097</v>
      </c>
      <c r="C3814">
        <v>2013</v>
      </c>
      <c r="D3814" s="1">
        <v>41627</v>
      </c>
      <c r="E3814" t="s">
        <v>250</v>
      </c>
      <c r="F3814">
        <v>114</v>
      </c>
      <c r="G3814" t="s">
        <v>1494</v>
      </c>
      <c r="H3814" t="s">
        <v>14636</v>
      </c>
      <c r="I3814" t="s">
        <v>10592</v>
      </c>
      <c r="J3814" t="s">
        <v>14637</v>
      </c>
      <c r="K3814" t="s">
        <v>799</v>
      </c>
      <c r="L3814" t="s">
        <v>14638</v>
      </c>
      <c r="M3814" t="s">
        <v>14639</v>
      </c>
      <c r="N3814">
        <v>7.3</v>
      </c>
      <c r="O3814">
        <v>288525</v>
      </c>
      <c r="P3814" s="2">
        <v>90000000</v>
      </c>
      <c r="Q3814" s="2">
        <v>58236838</v>
      </c>
      <c r="R3814" s="2">
        <v>188133322</v>
      </c>
      <c r="S3814" s="2">
        <v>156370160</v>
      </c>
      <c r="T3814">
        <v>54</v>
      </c>
      <c r="U3814">
        <v>1.339794035767875</v>
      </c>
      <c r="V3814">
        <v>3.1922149611125862E-2</v>
      </c>
      <c r="W3814">
        <f>AVERAGE(U3814:V3814)</f>
        <v>0.68585809268950049</v>
      </c>
      <c r="X3814" s="4">
        <v>1.5250005950149277</v>
      </c>
      <c r="Y3814">
        <f>AVERAGE(W3814:X3814)</f>
        <v>1.105429343852214</v>
      </c>
      <c r="Z3814" t="s">
        <v>23639</v>
      </c>
      <c r="AA3814" t="s">
        <v>22731</v>
      </c>
      <c r="AB3814" t="s">
        <v>23640</v>
      </c>
      <c r="AC3814" t="s">
        <v>22725</v>
      </c>
      <c r="AD3814">
        <v>1971</v>
      </c>
      <c r="AE3814">
        <v>0</v>
      </c>
    </row>
    <row r="3815" spans="1:31" x14ac:dyDescent="0.25">
      <c r="A3815" t="s">
        <v>11934</v>
      </c>
      <c r="B3815" t="s">
        <v>11935</v>
      </c>
      <c r="C3815">
        <v>1997</v>
      </c>
      <c r="D3815" s="1">
        <v>35937</v>
      </c>
      <c r="E3815" t="s">
        <v>57</v>
      </c>
      <c r="F3815">
        <v>102</v>
      </c>
      <c r="G3815" t="s">
        <v>1494</v>
      </c>
      <c r="H3815" t="s">
        <v>25</v>
      </c>
      <c r="I3815" t="s">
        <v>10003</v>
      </c>
      <c r="J3815" t="s">
        <v>11936</v>
      </c>
      <c r="K3815" t="s">
        <v>8275</v>
      </c>
      <c r="L3815" t="s">
        <v>11937</v>
      </c>
      <c r="M3815" t="s">
        <v>11938</v>
      </c>
      <c r="N3815">
        <v>7.1</v>
      </c>
      <c r="O3815">
        <v>10214</v>
      </c>
      <c r="Q3815" s="2">
        <v>13692848</v>
      </c>
      <c r="R3815" s="2">
        <v>13692848</v>
      </c>
      <c r="S3815" s="2">
        <v>27385696</v>
      </c>
      <c r="T3815">
        <v>73</v>
      </c>
      <c r="U3815">
        <v>1.1813189536309987</v>
      </c>
      <c r="V3815">
        <v>1.1046500605544611</v>
      </c>
      <c r="W3815">
        <f>AVERAGE(U3815:V3815)</f>
        <v>1.1429845070927298</v>
      </c>
      <c r="X3815" s="4">
        <v>0.12119750178973256</v>
      </c>
      <c r="Y3815">
        <f>AVERAGE(W3815:X3815)</f>
        <v>0.63209100444123123</v>
      </c>
      <c r="Z3815" t="s">
        <v>23649</v>
      </c>
      <c r="AA3815" t="s">
        <v>22731</v>
      </c>
      <c r="AB3815" t="s">
        <v>23650</v>
      </c>
      <c r="AC3815" t="s">
        <v>22725</v>
      </c>
      <c r="AD3815">
        <v>1966</v>
      </c>
      <c r="AE3815">
        <v>0</v>
      </c>
    </row>
    <row r="3816" spans="1:31" x14ac:dyDescent="0.25">
      <c r="A3816" t="s">
        <v>16490</v>
      </c>
      <c r="B3816" t="s">
        <v>16491</v>
      </c>
      <c r="C3816">
        <v>2008</v>
      </c>
      <c r="D3816" s="1">
        <v>39773</v>
      </c>
      <c r="E3816" t="s">
        <v>1549</v>
      </c>
      <c r="F3816">
        <v>128</v>
      </c>
      <c r="G3816" t="s">
        <v>1494</v>
      </c>
      <c r="H3816" t="s">
        <v>888</v>
      </c>
      <c r="I3816" t="s">
        <v>6390</v>
      </c>
      <c r="J3816" t="s">
        <v>16492</v>
      </c>
      <c r="K3816" t="s">
        <v>186</v>
      </c>
      <c r="L3816" t="s">
        <v>16493</v>
      </c>
      <c r="M3816" t="s">
        <v>16494</v>
      </c>
      <c r="N3816">
        <v>7.1</v>
      </c>
      <c r="O3816">
        <v>210202</v>
      </c>
      <c r="P3816" s="2">
        <v>70000000</v>
      </c>
      <c r="Q3816" s="2">
        <v>39394666</v>
      </c>
      <c r="R3816" s="2">
        <v>115900897</v>
      </c>
      <c r="S3816" s="2">
        <v>85295563</v>
      </c>
      <c r="T3816">
        <v>57</v>
      </c>
      <c r="U3816">
        <v>1.1813189536309987</v>
      </c>
      <c r="V3816">
        <v>0.20130024081270514</v>
      </c>
      <c r="W3816">
        <f>AVERAGE(U3816:V3816)</f>
        <v>0.69130959722185192</v>
      </c>
      <c r="X3816" s="4">
        <v>0.75145984425959511</v>
      </c>
      <c r="Y3816">
        <f>AVERAGE(W3816:X3816)</f>
        <v>0.72138472074072357</v>
      </c>
      <c r="Z3816" t="s">
        <v>23923</v>
      </c>
      <c r="AA3816" t="s">
        <v>22731</v>
      </c>
      <c r="AB3816" t="s">
        <v>23924</v>
      </c>
      <c r="AC3816" t="s">
        <v>23925</v>
      </c>
      <c r="AD3816">
        <v>1974</v>
      </c>
      <c r="AE3816">
        <v>0</v>
      </c>
    </row>
    <row r="3817" spans="1:31" x14ac:dyDescent="0.25">
      <c r="A3817" t="s">
        <v>16512</v>
      </c>
      <c r="B3817" t="s">
        <v>16513</v>
      </c>
      <c r="C3817">
        <v>2007</v>
      </c>
      <c r="D3817" s="1">
        <v>39465</v>
      </c>
      <c r="E3817" t="s">
        <v>20</v>
      </c>
      <c r="F3817">
        <v>157</v>
      </c>
      <c r="G3817" t="s">
        <v>1494</v>
      </c>
      <c r="H3817" t="s">
        <v>10526</v>
      </c>
      <c r="I3817" t="s">
        <v>6390</v>
      </c>
      <c r="J3817" t="s">
        <v>16514</v>
      </c>
      <c r="K3817" t="s">
        <v>155</v>
      </c>
      <c r="L3817" t="s">
        <v>16515</v>
      </c>
      <c r="M3817" t="s">
        <v>16516</v>
      </c>
      <c r="N3817">
        <v>7.8</v>
      </c>
      <c r="O3817">
        <v>383688</v>
      </c>
      <c r="P3817" s="2">
        <v>100000000</v>
      </c>
      <c r="Q3817" s="2">
        <v>130164645</v>
      </c>
      <c r="R3817" s="2">
        <v>269755430</v>
      </c>
      <c r="S3817" s="2">
        <v>299920075</v>
      </c>
      <c r="T3817">
        <v>76</v>
      </c>
      <c r="U3817">
        <v>1.7359817411100655</v>
      </c>
      <c r="V3817">
        <v>1.2740281517560406</v>
      </c>
      <c r="W3817">
        <f>AVERAGE(U3817:V3817)</f>
        <v>1.505004946433053</v>
      </c>
      <c r="X3817" s="4">
        <v>3.0873268509058223</v>
      </c>
      <c r="Y3817">
        <f>AVERAGE(W3817:X3817)</f>
        <v>2.2961658986694378</v>
      </c>
      <c r="Z3817" t="s">
        <v>23923</v>
      </c>
      <c r="AA3817" t="s">
        <v>22731</v>
      </c>
      <c r="AB3817" t="s">
        <v>23924</v>
      </c>
      <c r="AC3817" t="s">
        <v>23925</v>
      </c>
      <c r="AD3817">
        <v>1974</v>
      </c>
      <c r="AE3817">
        <v>0</v>
      </c>
    </row>
    <row r="3818" spans="1:31" x14ac:dyDescent="0.25">
      <c r="A3818" t="s">
        <v>17089</v>
      </c>
      <c r="B3818" t="s">
        <v>159</v>
      </c>
      <c r="C3818">
        <v>2010</v>
      </c>
      <c r="D3818" s="1">
        <v>40310</v>
      </c>
      <c r="E3818" t="s">
        <v>51</v>
      </c>
      <c r="F3818">
        <v>140</v>
      </c>
      <c r="G3818" t="s">
        <v>1494</v>
      </c>
      <c r="H3818" t="s">
        <v>17090</v>
      </c>
      <c r="I3818" t="s">
        <v>6390</v>
      </c>
      <c r="J3818" t="s">
        <v>17091</v>
      </c>
      <c r="K3818" t="s">
        <v>155</v>
      </c>
      <c r="L3818" t="s">
        <v>17092</v>
      </c>
      <c r="M3818" t="s">
        <v>17093</v>
      </c>
      <c r="N3818">
        <v>6.6</v>
      </c>
      <c r="O3818">
        <v>249741</v>
      </c>
      <c r="P3818" s="2">
        <v>200000000</v>
      </c>
      <c r="Q3818" s="2">
        <v>105269730</v>
      </c>
      <c r="R3818" s="2">
        <v>321669741</v>
      </c>
      <c r="S3818" s="2">
        <v>226939471</v>
      </c>
      <c r="T3818">
        <v>53</v>
      </c>
      <c r="U3818">
        <v>0.78513124828880809</v>
      </c>
      <c r="V3818">
        <v>-2.4537214122733891E-2</v>
      </c>
      <c r="W3818">
        <f>AVERAGE(U3818:V3818)</f>
        <v>0.38029701708303709</v>
      </c>
      <c r="X3818" s="4">
        <v>2.2930420629282322</v>
      </c>
      <c r="Y3818">
        <f>AVERAGE(W3818:X3818)</f>
        <v>1.3366695400056345</v>
      </c>
      <c r="Z3818" t="s">
        <v>23923</v>
      </c>
      <c r="AA3818" t="s">
        <v>22731</v>
      </c>
      <c r="AB3818" t="s">
        <v>23924</v>
      </c>
      <c r="AC3818" t="s">
        <v>23925</v>
      </c>
      <c r="AD3818">
        <v>1974</v>
      </c>
      <c r="AE3818">
        <v>0</v>
      </c>
    </row>
    <row r="3819" spans="1:31" x14ac:dyDescent="0.25">
      <c r="A3819" t="s">
        <v>19486</v>
      </c>
      <c r="B3819" t="s">
        <v>19487</v>
      </c>
      <c r="C3819">
        <v>2011</v>
      </c>
      <c r="D3819" s="1">
        <v>41536</v>
      </c>
      <c r="E3819" t="s">
        <v>385</v>
      </c>
      <c r="F3819">
        <v>95</v>
      </c>
      <c r="G3819" t="s">
        <v>1494</v>
      </c>
      <c r="H3819" t="s">
        <v>25</v>
      </c>
      <c r="I3819" t="s">
        <v>14903</v>
      </c>
      <c r="J3819" t="s">
        <v>14959</v>
      </c>
      <c r="K3819" t="s">
        <v>17780</v>
      </c>
      <c r="L3819" t="s">
        <v>19488</v>
      </c>
      <c r="M3819" t="s">
        <v>19489</v>
      </c>
      <c r="N3819">
        <v>6.6</v>
      </c>
      <c r="O3819">
        <v>85735</v>
      </c>
      <c r="P3819" s="2">
        <v>1000000</v>
      </c>
      <c r="Q3819" s="2">
        <v>18494006</v>
      </c>
      <c r="R3819" s="2">
        <v>26895481</v>
      </c>
      <c r="S3819" s="2">
        <v>44389487</v>
      </c>
      <c r="T3819">
        <v>66</v>
      </c>
      <c r="U3819">
        <v>0.78513124828880809</v>
      </c>
      <c r="V3819">
        <v>0.70943451441744299</v>
      </c>
      <c r="W3819">
        <f>AVERAGE(U3819:V3819)</f>
        <v>0.74728288135312559</v>
      </c>
      <c r="X3819" s="4">
        <v>0.30625835068665658</v>
      </c>
      <c r="Y3819">
        <f>AVERAGE(W3819:X3819)</f>
        <v>0.52677061601989106</v>
      </c>
      <c r="Z3819" t="s">
        <v>24081</v>
      </c>
      <c r="AA3819" t="s">
        <v>22731</v>
      </c>
      <c r="AB3819" t="s">
        <v>24082</v>
      </c>
      <c r="AC3819" t="s">
        <v>22725</v>
      </c>
      <c r="AD3819">
        <v>1980</v>
      </c>
      <c r="AE3819">
        <v>0</v>
      </c>
    </row>
    <row r="3820" spans="1:31" x14ac:dyDescent="0.25">
      <c r="A3820" t="s">
        <v>16633</v>
      </c>
      <c r="B3820" t="s">
        <v>7162</v>
      </c>
      <c r="C3820">
        <v>2010</v>
      </c>
      <c r="D3820" s="1">
        <v>40270</v>
      </c>
      <c r="E3820" t="s">
        <v>266</v>
      </c>
      <c r="F3820">
        <v>106</v>
      </c>
      <c r="G3820" t="s">
        <v>16634</v>
      </c>
      <c r="H3820" t="s">
        <v>25</v>
      </c>
      <c r="I3820" t="s">
        <v>14517</v>
      </c>
      <c r="J3820" t="s">
        <v>16635</v>
      </c>
      <c r="K3820" t="s">
        <v>186</v>
      </c>
      <c r="L3820" t="s">
        <v>16636</v>
      </c>
      <c r="M3820" t="s">
        <v>16637</v>
      </c>
      <c r="N3820">
        <v>5.8</v>
      </c>
      <c r="O3820">
        <v>267178</v>
      </c>
      <c r="P3820" s="2">
        <v>125000000</v>
      </c>
      <c r="Q3820" s="2">
        <v>163214888</v>
      </c>
      <c r="R3820" s="2">
        <v>493214993</v>
      </c>
      <c r="S3820" s="2">
        <v>531429881</v>
      </c>
      <c r="T3820">
        <v>39</v>
      </c>
      <c r="U3820">
        <v>0.15123091974130348</v>
      </c>
      <c r="V3820">
        <v>-0.81496830639677043</v>
      </c>
      <c r="W3820">
        <f>AVERAGE(U3820:V3820)</f>
        <v>-0.3318686933277335</v>
      </c>
      <c r="X3820" s="4">
        <v>5.606965043725423</v>
      </c>
      <c r="Y3820">
        <f>AVERAGE(W3820:X3820)</f>
        <v>2.6375481751988445</v>
      </c>
    </row>
    <row r="3821" spans="1:31" x14ac:dyDescent="0.25">
      <c r="A3821" t="s">
        <v>19981</v>
      </c>
      <c r="B3821" t="s">
        <v>19982</v>
      </c>
      <c r="C3821">
        <v>2013</v>
      </c>
      <c r="D3821" s="1">
        <v>41690</v>
      </c>
      <c r="E3821" t="s">
        <v>126</v>
      </c>
      <c r="F3821">
        <v>125</v>
      </c>
      <c r="G3821" t="s">
        <v>16634</v>
      </c>
      <c r="H3821" t="s">
        <v>25</v>
      </c>
      <c r="I3821" t="s">
        <v>10239</v>
      </c>
      <c r="J3821" t="s">
        <v>19983</v>
      </c>
      <c r="K3821" t="s">
        <v>7139</v>
      </c>
      <c r="L3821" t="s">
        <v>19984</v>
      </c>
      <c r="M3821" t="s">
        <v>19985</v>
      </c>
      <c r="N3821">
        <v>7.5</v>
      </c>
      <c r="O3821">
        <v>149140</v>
      </c>
      <c r="P3821" s="2">
        <v>35000000</v>
      </c>
      <c r="Q3821" s="2">
        <v>83301580</v>
      </c>
      <c r="R3821" s="2">
        <v>117867984</v>
      </c>
      <c r="S3821" s="2">
        <v>166169564</v>
      </c>
      <c r="T3821">
        <v>65</v>
      </c>
      <c r="U3821">
        <v>1.4982691179047514</v>
      </c>
      <c r="V3821">
        <v>0.65297515068358314</v>
      </c>
      <c r="W3821">
        <f>AVERAGE(U3821:V3821)</f>
        <v>1.0756221342941672</v>
      </c>
      <c r="X3821" s="4">
        <v>1.6316524600563125</v>
      </c>
      <c r="Y3821">
        <f>AVERAGE(W3821:X3821)</f>
        <v>1.35363729717524</v>
      </c>
    </row>
    <row r="3822" spans="1:31" x14ac:dyDescent="0.25">
      <c r="A3822" t="s">
        <v>22168</v>
      </c>
      <c r="B3822" t="s">
        <v>22169</v>
      </c>
      <c r="C3822">
        <v>2017</v>
      </c>
      <c r="D3822" s="1">
        <v>43238</v>
      </c>
      <c r="E3822" t="s">
        <v>367</v>
      </c>
      <c r="F3822">
        <v>113</v>
      </c>
      <c r="G3822" t="s">
        <v>16634</v>
      </c>
      <c r="H3822" t="s">
        <v>25</v>
      </c>
      <c r="I3822" t="s">
        <v>6353</v>
      </c>
      <c r="J3822" t="s">
        <v>6353</v>
      </c>
      <c r="K3822" t="s">
        <v>12496</v>
      </c>
      <c r="L3822" t="s">
        <v>22170</v>
      </c>
      <c r="M3822" t="s">
        <v>22171</v>
      </c>
      <c r="N3822">
        <v>7.1</v>
      </c>
      <c r="O3822">
        <v>45297</v>
      </c>
      <c r="Q3822" s="2">
        <v>3448256</v>
      </c>
      <c r="R3822" s="2">
        <v>3862498</v>
      </c>
      <c r="S3822" s="2">
        <v>7310754</v>
      </c>
      <c r="T3822">
        <v>85</v>
      </c>
      <c r="U3822">
        <v>1.1813189536309987</v>
      </c>
      <c r="V3822">
        <v>1.7821624253607784</v>
      </c>
      <c r="W3822">
        <f>AVERAGE(U3822:V3822)</f>
        <v>1.4817406894958887</v>
      </c>
      <c r="X3822" s="4">
        <v>-9.7288235189539538E-2</v>
      </c>
      <c r="Y3822">
        <f>AVERAGE(W3822:X3822)</f>
        <v>0.69222622715317461</v>
      </c>
    </row>
    <row r="3823" spans="1:31" x14ac:dyDescent="0.25">
      <c r="A3823" t="s">
        <v>21302</v>
      </c>
      <c r="B3823" t="s">
        <v>1341</v>
      </c>
      <c r="C3823">
        <v>2019</v>
      </c>
      <c r="D3823" s="1">
        <v>43552</v>
      </c>
      <c r="E3823" t="s">
        <v>50</v>
      </c>
      <c r="F3823">
        <v>112</v>
      </c>
      <c r="G3823" t="s">
        <v>21303</v>
      </c>
      <c r="H3823" t="s">
        <v>175</v>
      </c>
      <c r="I3823" t="s">
        <v>8037</v>
      </c>
      <c r="J3823" t="s">
        <v>21304</v>
      </c>
      <c r="K3823" t="s">
        <v>7139</v>
      </c>
      <c r="L3823" t="s">
        <v>21305</v>
      </c>
      <c r="M3823" t="s">
        <v>21306</v>
      </c>
      <c r="N3823">
        <v>6.3</v>
      </c>
      <c r="O3823">
        <v>62609</v>
      </c>
      <c r="P3823" s="2">
        <v>170000000</v>
      </c>
      <c r="Q3823" s="2">
        <v>114766307</v>
      </c>
      <c r="R3823" s="2">
        <v>353284621</v>
      </c>
      <c r="S3823" s="2">
        <v>298050928</v>
      </c>
      <c r="T3823">
        <v>51</v>
      </c>
      <c r="U3823">
        <v>0.54741862508349393</v>
      </c>
      <c r="V3823">
        <v>-0.13745594159045341</v>
      </c>
      <c r="W3823">
        <f>AVERAGE(U3823:V3823)</f>
        <v>0.20498134174652027</v>
      </c>
      <c r="X3823" s="4">
        <v>3.0669839796876839</v>
      </c>
      <c r="Y3823">
        <f>AVERAGE(W3823:X3823)</f>
        <v>1.6359826607171022</v>
      </c>
    </row>
    <row r="3824" spans="1:31" x14ac:dyDescent="0.25">
      <c r="A3824" t="s">
        <v>15882</v>
      </c>
      <c r="B3824" t="s">
        <v>15883</v>
      </c>
      <c r="C3824">
        <v>2009</v>
      </c>
      <c r="D3824" s="1">
        <v>40060</v>
      </c>
      <c r="E3824" t="s">
        <v>770</v>
      </c>
      <c r="F3824">
        <v>121</v>
      </c>
      <c r="G3824" t="s">
        <v>15884</v>
      </c>
      <c r="H3824" t="s">
        <v>25</v>
      </c>
      <c r="I3824" t="s">
        <v>9106</v>
      </c>
      <c r="J3824" t="s">
        <v>15885</v>
      </c>
      <c r="K3824" t="s">
        <v>12082</v>
      </c>
      <c r="L3824" t="s">
        <v>15886</v>
      </c>
      <c r="M3824" t="s">
        <v>15887</v>
      </c>
      <c r="N3824">
        <v>6.2</v>
      </c>
      <c r="O3824">
        <v>217720</v>
      </c>
      <c r="P3824" s="2">
        <v>50000000</v>
      </c>
      <c r="Q3824" s="2">
        <v>79957634</v>
      </c>
      <c r="R3824" s="2">
        <v>183658498</v>
      </c>
      <c r="S3824" s="2">
        <v>213616132</v>
      </c>
      <c r="T3824">
        <v>41</v>
      </c>
      <c r="U3824">
        <v>0.46818108401505615</v>
      </c>
      <c r="V3824">
        <v>-0.70204957892905095</v>
      </c>
      <c r="W3824">
        <f>AVERAGE(U3824:V3824)</f>
        <v>-0.1169342474569974</v>
      </c>
      <c r="X3824" s="4">
        <v>2.148037432755967</v>
      </c>
      <c r="Y3824">
        <f>AVERAGE(W3824:X3824)</f>
        <v>1.0155515926494849</v>
      </c>
    </row>
    <row r="3825" spans="1:31" x14ac:dyDescent="0.25">
      <c r="A3825" t="s">
        <v>19631</v>
      </c>
      <c r="B3825" t="s">
        <v>19632</v>
      </c>
      <c r="C3825">
        <v>2016</v>
      </c>
      <c r="D3825" s="1">
        <v>42719</v>
      </c>
      <c r="E3825" t="s">
        <v>938</v>
      </c>
      <c r="F3825">
        <v>127</v>
      </c>
      <c r="G3825" t="s">
        <v>19633</v>
      </c>
      <c r="H3825" t="s">
        <v>25</v>
      </c>
      <c r="I3825" t="s">
        <v>8037</v>
      </c>
      <c r="J3825" t="s">
        <v>19634</v>
      </c>
      <c r="K3825" t="s">
        <v>799</v>
      </c>
      <c r="L3825" t="s">
        <v>19635</v>
      </c>
      <c r="M3825" t="s">
        <v>19636</v>
      </c>
      <c r="N3825">
        <v>6.7</v>
      </c>
      <c r="O3825">
        <v>151879</v>
      </c>
      <c r="P3825" s="2">
        <v>110000000</v>
      </c>
      <c r="Q3825" s="2">
        <v>87242834</v>
      </c>
      <c r="R3825" s="2">
        <v>296482446</v>
      </c>
      <c r="S3825" s="2">
        <v>273725280</v>
      </c>
      <c r="T3825">
        <v>57</v>
      </c>
      <c r="U3825">
        <v>0.8643687893572467</v>
      </c>
      <c r="V3825">
        <v>0.20130024081270514</v>
      </c>
      <c r="W3825">
        <f>AVERAGE(U3825:V3825)</f>
        <v>0.53283451508497592</v>
      </c>
      <c r="X3825" s="4">
        <v>2.8022356615715789</v>
      </c>
      <c r="Y3825">
        <f>AVERAGE(W3825:X3825)</f>
        <v>1.6675350883282773</v>
      </c>
      <c r="Z3825" t="s">
        <v>24090</v>
      </c>
      <c r="AA3825" t="s">
        <v>22731</v>
      </c>
      <c r="AB3825" t="s">
        <v>24091</v>
      </c>
      <c r="AC3825" t="s">
        <v>22725</v>
      </c>
      <c r="AD3825">
        <v>1970</v>
      </c>
      <c r="AE3825">
        <v>0</v>
      </c>
    </row>
    <row r="3826" spans="1:31" x14ac:dyDescent="0.25">
      <c r="A3826" t="s">
        <v>7109</v>
      </c>
      <c r="B3826" t="s">
        <v>7110</v>
      </c>
      <c r="C3826">
        <v>1980</v>
      </c>
      <c r="D3826" s="1">
        <v>29685</v>
      </c>
      <c r="E3826" t="s">
        <v>65</v>
      </c>
      <c r="F3826">
        <v>127</v>
      </c>
      <c r="G3826" t="s">
        <v>7111</v>
      </c>
      <c r="H3826" t="s">
        <v>794</v>
      </c>
      <c r="I3826" t="s">
        <v>7112</v>
      </c>
      <c r="J3826" t="s">
        <v>6684</v>
      </c>
      <c r="K3826" t="s">
        <v>6685</v>
      </c>
      <c r="L3826" t="s">
        <v>7113</v>
      </c>
      <c r="M3826" t="s">
        <v>7114</v>
      </c>
      <c r="N3826">
        <v>6.8</v>
      </c>
      <c r="O3826">
        <v>96447</v>
      </c>
      <c r="P3826" s="2">
        <v>54000000</v>
      </c>
      <c r="Q3826" s="2">
        <v>108185706</v>
      </c>
      <c r="R3826" s="2">
        <v>108185706</v>
      </c>
      <c r="S3826" s="2">
        <v>162371412</v>
      </c>
      <c r="T3826">
        <v>83</v>
      </c>
      <c r="U3826">
        <v>0.94360633042568443</v>
      </c>
      <c r="V3826">
        <v>1.6692436978930587</v>
      </c>
      <c r="W3826">
        <f>AVERAGE(U3826:V3826)</f>
        <v>1.3064250141593716</v>
      </c>
      <c r="X3826" s="4">
        <v>1.590315252761801</v>
      </c>
      <c r="Y3826">
        <f>AVERAGE(W3826:X3826)</f>
        <v>1.4483701334605863</v>
      </c>
    </row>
    <row r="3827" spans="1:31" x14ac:dyDescent="0.25">
      <c r="A3827" t="s">
        <v>15649</v>
      </c>
      <c r="B3827" t="s">
        <v>8743</v>
      </c>
      <c r="C3827">
        <v>2007</v>
      </c>
      <c r="D3827" s="1">
        <v>39353</v>
      </c>
      <c r="E3827" t="s">
        <v>376</v>
      </c>
      <c r="F3827">
        <v>117</v>
      </c>
      <c r="G3827" t="s">
        <v>7111</v>
      </c>
      <c r="H3827" t="s">
        <v>25</v>
      </c>
      <c r="I3827" t="s">
        <v>13198</v>
      </c>
      <c r="J3827" t="s">
        <v>15650</v>
      </c>
      <c r="K3827" t="s">
        <v>5672</v>
      </c>
      <c r="L3827" t="s">
        <v>15651</v>
      </c>
      <c r="M3827" t="s">
        <v>15652</v>
      </c>
      <c r="N3827">
        <v>6.6</v>
      </c>
      <c r="O3827">
        <v>118172</v>
      </c>
      <c r="P3827" s="2">
        <v>75000000</v>
      </c>
      <c r="Q3827" s="2">
        <v>118871849</v>
      </c>
      <c r="R3827" s="2">
        <v>203552922</v>
      </c>
      <c r="S3827" s="2">
        <v>247424771</v>
      </c>
      <c r="T3827">
        <v>81</v>
      </c>
      <c r="U3827">
        <v>0.78513124828880809</v>
      </c>
      <c r="V3827">
        <v>1.5563249704253392</v>
      </c>
      <c r="W3827">
        <f>AVERAGE(U3827:V3827)</f>
        <v>1.1707281093570736</v>
      </c>
      <c r="X3827" s="4">
        <v>2.5159939333616057</v>
      </c>
      <c r="Y3827">
        <f>AVERAGE(W3827:X3827)</f>
        <v>1.8433610213593397</v>
      </c>
    </row>
    <row r="3828" spans="1:31" x14ac:dyDescent="0.25">
      <c r="A3828" t="s">
        <v>18248</v>
      </c>
      <c r="B3828" t="s">
        <v>18249</v>
      </c>
      <c r="C3828">
        <v>2011</v>
      </c>
      <c r="D3828" s="1">
        <v>40809</v>
      </c>
      <c r="E3828" t="s">
        <v>4397</v>
      </c>
      <c r="F3828">
        <v>105</v>
      </c>
      <c r="G3828" t="s">
        <v>7111</v>
      </c>
      <c r="H3828" t="s">
        <v>18250</v>
      </c>
      <c r="I3828" t="s">
        <v>17109</v>
      </c>
      <c r="J3828" t="s">
        <v>14811</v>
      </c>
      <c r="K3828" t="s">
        <v>799</v>
      </c>
      <c r="L3828" t="s">
        <v>18251</v>
      </c>
      <c r="M3828" t="s">
        <v>18252</v>
      </c>
      <c r="N3828">
        <v>7.6</v>
      </c>
      <c r="O3828">
        <v>490488</v>
      </c>
      <c r="P3828" s="2">
        <v>93000000</v>
      </c>
      <c r="Q3828" s="2">
        <v>176760185</v>
      </c>
      <c r="R3828" s="2">
        <v>481800873</v>
      </c>
      <c r="S3828" s="2">
        <v>565561058</v>
      </c>
      <c r="T3828">
        <v>68</v>
      </c>
      <c r="U3828">
        <v>1.5775066589731892</v>
      </c>
      <c r="V3828">
        <v>0.82235324188516246</v>
      </c>
      <c r="W3828">
        <f>AVERAGE(U3828:V3828)</f>
        <v>1.1999299504291758</v>
      </c>
      <c r="X3828" s="4">
        <v>5.9784318883526701</v>
      </c>
      <c r="Y3828">
        <f>AVERAGE(W3828:X3828)</f>
        <v>3.5891809193909232</v>
      </c>
    </row>
    <row r="3829" spans="1:31" x14ac:dyDescent="0.25">
      <c r="A3829" t="s">
        <v>19556</v>
      </c>
      <c r="B3829" t="s">
        <v>19557</v>
      </c>
      <c r="C3829">
        <v>2014</v>
      </c>
      <c r="D3829" s="1">
        <v>41781</v>
      </c>
      <c r="E3829" t="s">
        <v>65</v>
      </c>
      <c r="F3829">
        <v>132</v>
      </c>
      <c r="G3829" t="s">
        <v>7111</v>
      </c>
      <c r="H3829" t="s">
        <v>5195</v>
      </c>
      <c r="I3829" t="s">
        <v>10252</v>
      </c>
      <c r="J3829" t="s">
        <v>19558</v>
      </c>
      <c r="K3829" t="s">
        <v>799</v>
      </c>
      <c r="L3829" t="s">
        <v>19559</v>
      </c>
      <c r="M3829" t="s">
        <v>19560</v>
      </c>
      <c r="N3829">
        <v>8</v>
      </c>
      <c r="O3829">
        <v>650414</v>
      </c>
      <c r="P3829" s="2">
        <v>200000000</v>
      </c>
      <c r="Q3829" s="2">
        <v>233921534</v>
      </c>
      <c r="R3829" s="2">
        <v>746045700</v>
      </c>
      <c r="S3829" s="2">
        <v>779967234</v>
      </c>
      <c r="T3829">
        <v>75</v>
      </c>
      <c r="U3829">
        <v>1.8944568232469419</v>
      </c>
      <c r="V3829">
        <v>1.2175687880221808</v>
      </c>
      <c r="W3829">
        <f>AVERAGE(U3829:V3829)</f>
        <v>1.5560128056345612</v>
      </c>
      <c r="X3829" s="4">
        <v>8.3119226339930563</v>
      </c>
      <c r="Y3829">
        <f>AVERAGE(W3829:X3829)</f>
        <v>4.9339677198138086</v>
      </c>
    </row>
    <row r="3830" spans="1:31" x14ac:dyDescent="0.25">
      <c r="A3830" t="s">
        <v>19908</v>
      </c>
      <c r="B3830" t="s">
        <v>19909</v>
      </c>
      <c r="C3830">
        <v>2014</v>
      </c>
      <c r="D3830" s="1">
        <v>41850</v>
      </c>
      <c r="E3830" t="s">
        <v>51</v>
      </c>
      <c r="F3830">
        <v>130</v>
      </c>
      <c r="G3830" t="s">
        <v>7111</v>
      </c>
      <c r="H3830" t="s">
        <v>687</v>
      </c>
      <c r="I3830" t="s">
        <v>11294</v>
      </c>
      <c r="J3830" t="s">
        <v>19910</v>
      </c>
      <c r="K3830" t="s">
        <v>18765</v>
      </c>
      <c r="L3830" t="s">
        <v>19911</v>
      </c>
      <c r="M3830" t="s">
        <v>19912</v>
      </c>
      <c r="N3830">
        <v>7.6</v>
      </c>
      <c r="O3830">
        <v>406657</v>
      </c>
      <c r="P3830" s="2">
        <v>170000000</v>
      </c>
      <c r="Q3830" s="2">
        <v>208545589</v>
      </c>
      <c r="R3830" s="2">
        <v>710644566</v>
      </c>
      <c r="S3830" s="2">
        <v>749190155</v>
      </c>
      <c r="T3830">
        <v>79</v>
      </c>
      <c r="U3830">
        <v>1.5775066589731892</v>
      </c>
      <c r="V3830">
        <v>1.4434062429576198</v>
      </c>
      <c r="W3830">
        <f>AVERAGE(U3830:V3830)</f>
        <v>1.5104564509654046</v>
      </c>
      <c r="X3830" s="4">
        <v>7.9769601326127653</v>
      </c>
      <c r="Y3830">
        <f>AVERAGE(W3830:X3830)</f>
        <v>4.7437082917890852</v>
      </c>
    </row>
    <row r="3831" spans="1:31" x14ac:dyDescent="0.25">
      <c r="A3831" t="s">
        <v>21697</v>
      </c>
      <c r="B3831" t="s">
        <v>21698</v>
      </c>
      <c r="C3831">
        <v>2019</v>
      </c>
      <c r="D3831" s="1">
        <v>43755</v>
      </c>
      <c r="E3831" t="s">
        <v>50</v>
      </c>
      <c r="F3831">
        <v>119</v>
      </c>
      <c r="G3831" t="s">
        <v>7111</v>
      </c>
      <c r="H3831" t="s">
        <v>25</v>
      </c>
      <c r="I3831" t="s">
        <v>21699</v>
      </c>
      <c r="J3831" t="s">
        <v>21700</v>
      </c>
      <c r="K3831" t="s">
        <v>7139</v>
      </c>
      <c r="L3831" t="s">
        <v>21701</v>
      </c>
      <c r="M3831" t="s">
        <v>21702</v>
      </c>
      <c r="N3831">
        <v>6.6</v>
      </c>
      <c r="O3831">
        <v>76696</v>
      </c>
      <c r="P3831" s="2">
        <v>185000000</v>
      </c>
      <c r="Q3831" s="2">
        <v>113929605</v>
      </c>
      <c r="R3831" s="2">
        <v>491730089</v>
      </c>
      <c r="S3831" s="2">
        <v>420659694</v>
      </c>
      <c r="T3831">
        <v>43</v>
      </c>
      <c r="U3831">
        <v>0.78513124828880809</v>
      </c>
      <c r="V3831">
        <v>-0.58913085146133148</v>
      </c>
      <c r="W3831">
        <f>AVERAGE(U3831:V3831)</f>
        <v>9.8000198413738304E-2</v>
      </c>
      <c r="X3831" s="4">
        <v>4.4013971301530308</v>
      </c>
      <c r="Y3831">
        <f>AVERAGE(W3831:X3831)</f>
        <v>2.2496986642833847</v>
      </c>
    </row>
    <row r="3832" spans="1:31" x14ac:dyDescent="0.25">
      <c r="A3832" t="s">
        <v>11002</v>
      </c>
      <c r="B3832" t="s">
        <v>9116</v>
      </c>
      <c r="C3832">
        <v>1995</v>
      </c>
      <c r="D3832" s="1">
        <v>34964</v>
      </c>
      <c r="E3832" t="s">
        <v>66</v>
      </c>
      <c r="F3832">
        <v>106</v>
      </c>
      <c r="G3832" t="s">
        <v>7111</v>
      </c>
      <c r="H3832" t="s">
        <v>25</v>
      </c>
      <c r="I3832" t="s">
        <v>8014</v>
      </c>
      <c r="J3832" t="s">
        <v>11003</v>
      </c>
      <c r="K3832" t="s">
        <v>336</v>
      </c>
      <c r="L3832" t="s">
        <v>11004</v>
      </c>
      <c r="M3832" t="s">
        <v>11005</v>
      </c>
      <c r="N3832">
        <v>6.8</v>
      </c>
      <c r="O3832">
        <v>42834</v>
      </c>
      <c r="P3832" s="2">
        <v>20000000</v>
      </c>
      <c r="Q3832" s="2">
        <v>21284514</v>
      </c>
      <c r="R3832" s="2">
        <v>21284514</v>
      </c>
      <c r="S3832" s="2">
        <v>22569028</v>
      </c>
      <c r="T3832">
        <v>86</v>
      </c>
      <c r="U3832">
        <v>0.94360633042568443</v>
      </c>
      <c r="V3832">
        <v>1.8386217890946381</v>
      </c>
      <c r="W3832">
        <f>AVERAGE(U3832:V3832)</f>
        <v>1.3911140597601612</v>
      </c>
      <c r="X3832" s="4">
        <v>6.8775270245328757E-2</v>
      </c>
      <c r="Y3832">
        <f>AVERAGE(W3832:X3832)</f>
        <v>0.72994466500274502</v>
      </c>
      <c r="Z3832" t="s">
        <v>23333</v>
      </c>
      <c r="AA3832" t="s">
        <v>22731</v>
      </c>
      <c r="AB3832" t="s">
        <v>23334</v>
      </c>
      <c r="AC3832" t="s">
        <v>22725</v>
      </c>
      <c r="AD3832">
        <v>1953</v>
      </c>
      <c r="AE3832">
        <v>0</v>
      </c>
    </row>
    <row r="3833" spans="1:31" x14ac:dyDescent="0.25">
      <c r="A3833" t="s">
        <v>16710</v>
      </c>
      <c r="B3833" t="s">
        <v>16711</v>
      </c>
      <c r="C3833">
        <v>2014</v>
      </c>
      <c r="D3833" s="1">
        <v>41949</v>
      </c>
      <c r="E3833" t="s">
        <v>2387</v>
      </c>
      <c r="F3833">
        <v>169</v>
      </c>
      <c r="G3833" t="s">
        <v>7111</v>
      </c>
      <c r="H3833" t="s">
        <v>25</v>
      </c>
      <c r="I3833" t="s">
        <v>12618</v>
      </c>
      <c r="J3833" t="s">
        <v>16173</v>
      </c>
      <c r="K3833" t="s">
        <v>87</v>
      </c>
      <c r="L3833" t="s">
        <v>16712</v>
      </c>
      <c r="M3833" t="s">
        <v>16713</v>
      </c>
      <c r="N3833">
        <v>8.6</v>
      </c>
      <c r="O3833">
        <v>1449256</v>
      </c>
      <c r="P3833" s="2">
        <v>165000000</v>
      </c>
      <c r="Q3833" s="2">
        <v>188020017</v>
      </c>
      <c r="R3833" s="2">
        <v>696742056</v>
      </c>
      <c r="S3833" s="2">
        <v>719762073</v>
      </c>
      <c r="T3833">
        <v>74</v>
      </c>
      <c r="U3833">
        <v>2.36988206965757</v>
      </c>
      <c r="V3833">
        <v>1.1611094242883211</v>
      </c>
      <c r="W3833">
        <f>AVERAGE(U3833:V3833)</f>
        <v>1.7654957469729455</v>
      </c>
      <c r="X3833" s="4">
        <v>7.6566794471863044</v>
      </c>
      <c r="Y3833">
        <f>AVERAGE(W3833:X3833)</f>
        <v>4.7110875970796249</v>
      </c>
      <c r="Z3833" t="s">
        <v>23415</v>
      </c>
      <c r="AA3833" t="s">
        <v>22731</v>
      </c>
      <c r="AB3833" t="s">
        <v>23416</v>
      </c>
      <c r="AC3833" t="s">
        <v>22725</v>
      </c>
      <c r="AD3833">
        <v>1957</v>
      </c>
      <c r="AE3833">
        <v>0</v>
      </c>
    </row>
    <row r="3834" spans="1:31" x14ac:dyDescent="0.25">
      <c r="A3834" t="s">
        <v>19602</v>
      </c>
      <c r="B3834" t="s">
        <v>19603</v>
      </c>
      <c r="C3834">
        <v>2012</v>
      </c>
      <c r="D3834" s="1">
        <v>41347</v>
      </c>
      <c r="E3834" t="s">
        <v>385</v>
      </c>
      <c r="F3834">
        <v>110</v>
      </c>
      <c r="G3834" t="s">
        <v>7111</v>
      </c>
      <c r="H3834" t="s">
        <v>25</v>
      </c>
      <c r="I3834" t="s">
        <v>15316</v>
      </c>
      <c r="J3834" t="s">
        <v>19604</v>
      </c>
      <c r="K3834" t="s">
        <v>12082</v>
      </c>
      <c r="L3834" t="s">
        <v>19605</v>
      </c>
      <c r="M3834" t="s">
        <v>19606</v>
      </c>
      <c r="N3834">
        <v>6.8</v>
      </c>
      <c r="O3834">
        <v>213774</v>
      </c>
      <c r="P3834" s="2">
        <v>3000000</v>
      </c>
      <c r="Q3834" s="2">
        <v>48086903</v>
      </c>
      <c r="R3834" s="2">
        <v>82515113</v>
      </c>
      <c r="S3834" s="2">
        <v>127602016</v>
      </c>
      <c r="T3834">
        <v>53</v>
      </c>
      <c r="U3834">
        <v>0.94360633042568443</v>
      </c>
      <c r="V3834">
        <v>-2.4537214122733891E-2</v>
      </c>
      <c r="W3834">
        <f>AVERAGE(U3834:V3834)</f>
        <v>0.45953455815147526</v>
      </c>
      <c r="X3834" s="4">
        <v>1.2119023482869511</v>
      </c>
      <c r="Y3834">
        <f>AVERAGE(W3834:X3834)</f>
        <v>0.83571845321921323</v>
      </c>
      <c r="Z3834" t="s">
        <v>23562</v>
      </c>
      <c r="AA3834" t="s">
        <v>22731</v>
      </c>
      <c r="AB3834" t="s">
        <v>23563</v>
      </c>
      <c r="AC3834" t="s">
        <v>22725</v>
      </c>
      <c r="AD3834">
        <v>1957</v>
      </c>
      <c r="AE3834">
        <v>0</v>
      </c>
    </row>
    <row r="3835" spans="1:31" x14ac:dyDescent="0.25">
      <c r="A3835" t="s">
        <v>8190</v>
      </c>
      <c r="B3835" t="s">
        <v>3439</v>
      </c>
      <c r="C3835">
        <v>1986</v>
      </c>
      <c r="D3835" s="1">
        <v>31785</v>
      </c>
      <c r="E3835" t="s">
        <v>123</v>
      </c>
      <c r="F3835">
        <v>96</v>
      </c>
      <c r="G3835" t="s">
        <v>7111</v>
      </c>
      <c r="H3835" t="s">
        <v>25</v>
      </c>
      <c r="I3835" t="s">
        <v>5097</v>
      </c>
      <c r="J3835" t="s">
        <v>8191</v>
      </c>
      <c r="K3835" t="s">
        <v>7941</v>
      </c>
      <c r="L3835" t="s">
        <v>8192</v>
      </c>
      <c r="M3835" t="s">
        <v>8193</v>
      </c>
      <c r="N3835">
        <v>7.6</v>
      </c>
      <c r="O3835">
        <v>155577</v>
      </c>
      <c r="P3835" s="2">
        <v>15000000</v>
      </c>
      <c r="Q3835" s="2">
        <v>40456565</v>
      </c>
      <c r="R3835" s="2">
        <v>60632088</v>
      </c>
      <c r="S3835" s="2">
        <v>86088653</v>
      </c>
      <c r="T3835">
        <v>79</v>
      </c>
      <c r="U3835">
        <v>1.5775066589731892</v>
      </c>
      <c r="V3835">
        <v>1.4434062429576198</v>
      </c>
      <c r="W3835">
        <f>AVERAGE(U3835:V3835)</f>
        <v>1.5104564509654046</v>
      </c>
      <c r="X3835" s="4">
        <v>0.76009144345130841</v>
      </c>
      <c r="Y3835">
        <f>AVERAGE(W3835:X3835)</f>
        <v>1.1352739472083564</v>
      </c>
      <c r="Z3835" t="s">
        <v>23201</v>
      </c>
      <c r="AA3835" t="s">
        <v>22731</v>
      </c>
      <c r="AB3835" t="s">
        <v>23202</v>
      </c>
      <c r="AC3835" t="s">
        <v>22725</v>
      </c>
      <c r="AD3835">
        <v>1946</v>
      </c>
      <c r="AE3835">
        <v>0</v>
      </c>
    </row>
    <row r="3836" spans="1:31" x14ac:dyDescent="0.25">
      <c r="A3836" t="s">
        <v>15861</v>
      </c>
      <c r="B3836" t="s">
        <v>15862</v>
      </c>
      <c r="C3836">
        <v>2010</v>
      </c>
      <c r="D3836" s="1">
        <v>40501</v>
      </c>
      <c r="E3836" t="s">
        <v>5788</v>
      </c>
      <c r="F3836">
        <v>112</v>
      </c>
      <c r="G3836" t="s">
        <v>15863</v>
      </c>
      <c r="H3836" t="s">
        <v>25</v>
      </c>
      <c r="I3836" t="s">
        <v>12357</v>
      </c>
      <c r="J3836" t="s">
        <v>15864</v>
      </c>
      <c r="K3836" t="s">
        <v>155</v>
      </c>
      <c r="L3836" t="s">
        <v>15865</v>
      </c>
      <c r="M3836" t="s">
        <v>15866</v>
      </c>
      <c r="N3836">
        <v>7.5</v>
      </c>
      <c r="O3836">
        <v>368833</v>
      </c>
      <c r="P3836" s="2">
        <v>60000000</v>
      </c>
      <c r="Q3836" s="2">
        <v>31524275</v>
      </c>
      <c r="R3836" s="2">
        <v>47664559</v>
      </c>
      <c r="S3836" s="2">
        <v>19188834</v>
      </c>
      <c r="T3836">
        <v>69</v>
      </c>
      <c r="U3836">
        <v>1.4982691179047514</v>
      </c>
      <c r="V3836">
        <v>0.87881260561902219</v>
      </c>
      <c r="W3836">
        <f>AVERAGE(U3836:V3836)</f>
        <v>1.1885408617618869</v>
      </c>
      <c r="X3836" s="4">
        <v>3.1986911044942848E-2</v>
      </c>
      <c r="Y3836">
        <f>AVERAGE(W3836:X3836)</f>
        <v>0.61026388640341489</v>
      </c>
    </row>
    <row r="3837" spans="1:31" x14ac:dyDescent="0.25">
      <c r="A3837" t="s">
        <v>6682</v>
      </c>
      <c r="B3837" t="s">
        <v>2232</v>
      </c>
      <c r="C3837">
        <v>1978</v>
      </c>
      <c r="D3837" s="1">
        <v>28873</v>
      </c>
      <c r="E3837" t="s">
        <v>51</v>
      </c>
      <c r="F3837">
        <v>143</v>
      </c>
      <c r="G3837" t="s">
        <v>6683</v>
      </c>
      <c r="H3837" t="s">
        <v>25</v>
      </c>
      <c r="I3837" t="s">
        <v>3915</v>
      </c>
      <c r="J3837" t="s">
        <v>6684</v>
      </c>
      <c r="K3837" t="s">
        <v>6685</v>
      </c>
      <c r="L3837" t="s">
        <v>6686</v>
      </c>
      <c r="M3837" t="s">
        <v>6687</v>
      </c>
      <c r="N3837">
        <v>7.3</v>
      </c>
      <c r="O3837">
        <v>156397</v>
      </c>
      <c r="P3837" s="2">
        <v>55000000</v>
      </c>
      <c r="Q3837" s="2">
        <v>134451603</v>
      </c>
      <c r="R3837" s="2">
        <v>300451667</v>
      </c>
      <c r="S3837" s="2">
        <v>379903270</v>
      </c>
      <c r="T3837">
        <v>80</v>
      </c>
      <c r="U3837">
        <v>1.339794035767875</v>
      </c>
      <c r="V3837">
        <v>1.4998656066914795</v>
      </c>
      <c r="W3837">
        <f>AVERAGE(U3837:V3837)</f>
        <v>1.4198298212296772</v>
      </c>
      <c r="X3837" s="4">
        <v>3.9578243749102167</v>
      </c>
      <c r="Y3837">
        <f>AVERAGE(W3837:X3837)</f>
        <v>2.6888270980699467</v>
      </c>
    </row>
    <row r="3838" spans="1:31" x14ac:dyDescent="0.25">
      <c r="A3838" t="s">
        <v>20752</v>
      </c>
      <c r="B3838" t="s">
        <v>20753</v>
      </c>
      <c r="C3838">
        <v>2014</v>
      </c>
      <c r="D3838" s="1">
        <v>42026</v>
      </c>
      <c r="E3838" t="s">
        <v>3218</v>
      </c>
      <c r="F3838">
        <v>101</v>
      </c>
      <c r="G3838" t="s">
        <v>20754</v>
      </c>
      <c r="H3838" t="s">
        <v>3577</v>
      </c>
      <c r="I3838" t="s">
        <v>20755</v>
      </c>
      <c r="J3838" t="s">
        <v>19566</v>
      </c>
      <c r="K3838" t="s">
        <v>12082</v>
      </c>
      <c r="L3838" t="s">
        <v>20756</v>
      </c>
      <c r="M3838" t="s">
        <v>20757</v>
      </c>
      <c r="N3838">
        <v>7.4</v>
      </c>
      <c r="O3838">
        <v>520351</v>
      </c>
      <c r="P3838" s="2">
        <v>20000000</v>
      </c>
      <c r="Q3838" s="2">
        <v>43037835</v>
      </c>
      <c r="R3838" s="2">
        <v>86081711</v>
      </c>
      <c r="S3838" s="2">
        <v>109119546</v>
      </c>
      <c r="T3838">
        <v>68</v>
      </c>
      <c r="U3838">
        <v>1.4190315768363135</v>
      </c>
      <c r="V3838">
        <v>0.82235324188516246</v>
      </c>
      <c r="W3838">
        <f>AVERAGE(U3838:V3838)</f>
        <v>1.120692409360738</v>
      </c>
      <c r="X3838" s="4">
        <v>1.0107482887062416</v>
      </c>
      <c r="Y3838">
        <f>AVERAGE(W3838:X3838)</f>
        <v>1.0657203490334899</v>
      </c>
    </row>
    <row r="3839" spans="1:31" x14ac:dyDescent="0.25">
      <c r="A3839" t="s">
        <v>22436</v>
      </c>
      <c r="B3839" t="s">
        <v>22437</v>
      </c>
      <c r="C3839">
        <v>2019</v>
      </c>
      <c r="D3839" s="1">
        <v>43726</v>
      </c>
      <c r="E3839" t="s">
        <v>56</v>
      </c>
      <c r="F3839">
        <v>161</v>
      </c>
      <c r="G3839" t="s">
        <v>20754</v>
      </c>
      <c r="H3839" t="s">
        <v>8751</v>
      </c>
      <c r="I3839" t="s">
        <v>9910</v>
      </c>
      <c r="J3839" t="s">
        <v>9910</v>
      </c>
      <c r="K3839" t="s">
        <v>336</v>
      </c>
      <c r="L3839" t="s">
        <v>22438</v>
      </c>
      <c r="M3839" t="s">
        <v>22439</v>
      </c>
      <c r="N3839">
        <v>7.6</v>
      </c>
      <c r="O3839">
        <v>507214</v>
      </c>
      <c r="P3839" s="2">
        <v>90000000</v>
      </c>
      <c r="Q3839" s="2">
        <v>142502728</v>
      </c>
      <c r="R3839" s="2">
        <v>374343626</v>
      </c>
      <c r="S3839" s="2">
        <v>426846354</v>
      </c>
      <c r="T3839">
        <v>83</v>
      </c>
      <c r="U3839">
        <v>1.5775066589731892</v>
      </c>
      <c r="V3839">
        <v>1.6692436978930587</v>
      </c>
      <c r="W3839">
        <f>AVERAGE(U3839:V3839)</f>
        <v>1.6233751784331241</v>
      </c>
      <c r="X3839" s="4">
        <v>4.4687296768443332</v>
      </c>
      <c r="Y3839">
        <f>AVERAGE(W3839:X3839)</f>
        <v>3.0460524276387284</v>
      </c>
    </row>
    <row r="3840" spans="1:31" x14ac:dyDescent="0.25">
      <c r="A3840" t="s">
        <v>14819</v>
      </c>
      <c r="B3840" t="s">
        <v>14820</v>
      </c>
      <c r="C3840">
        <v>2004</v>
      </c>
      <c r="D3840" s="1">
        <v>38310</v>
      </c>
      <c r="E3840" t="s">
        <v>3277</v>
      </c>
      <c r="F3840">
        <v>101</v>
      </c>
      <c r="G3840" t="s">
        <v>14821</v>
      </c>
      <c r="H3840" t="s">
        <v>428</v>
      </c>
      <c r="I3840" t="s">
        <v>10617</v>
      </c>
      <c r="J3840" t="s">
        <v>9709</v>
      </c>
      <c r="K3840" t="s">
        <v>799</v>
      </c>
      <c r="L3840" t="s">
        <v>14822</v>
      </c>
      <c r="M3840" t="s">
        <v>14823</v>
      </c>
      <c r="N3840">
        <v>5.6</v>
      </c>
      <c r="O3840">
        <v>181945</v>
      </c>
      <c r="P3840" s="2">
        <v>60000000</v>
      </c>
      <c r="Q3840" s="2">
        <v>80282231</v>
      </c>
      <c r="R3840" s="2">
        <v>177427090</v>
      </c>
      <c r="S3840" s="2">
        <v>197709321</v>
      </c>
      <c r="T3840">
        <v>29</v>
      </c>
      <c r="U3840">
        <v>-7.2441623955728602E-3</v>
      </c>
      <c r="V3840">
        <v>-1.3795619437353681</v>
      </c>
      <c r="W3840">
        <f>AVERAGE(U3840:V3840)</f>
        <v>-0.69340305306547045</v>
      </c>
      <c r="X3840" s="4">
        <v>1.9749155714661564</v>
      </c>
      <c r="Y3840">
        <f>AVERAGE(W3840:X3840)</f>
        <v>0.64075625920034296</v>
      </c>
    </row>
    <row r="3841" spans="1:31" x14ac:dyDescent="0.25">
      <c r="A3841" t="s">
        <v>16242</v>
      </c>
      <c r="B3841" t="s">
        <v>16243</v>
      </c>
      <c r="C3841">
        <v>2009</v>
      </c>
      <c r="D3841" s="1">
        <v>39933</v>
      </c>
      <c r="E3841" t="s">
        <v>38</v>
      </c>
      <c r="F3841">
        <v>127</v>
      </c>
      <c r="G3841" t="s">
        <v>8976</v>
      </c>
      <c r="H3841" t="s">
        <v>506</v>
      </c>
      <c r="I3841" t="s">
        <v>16027</v>
      </c>
      <c r="J3841" t="s">
        <v>16244</v>
      </c>
      <c r="K3841" t="s">
        <v>155</v>
      </c>
      <c r="L3841" t="s">
        <v>16245</v>
      </c>
      <c r="M3841" t="s">
        <v>16246</v>
      </c>
      <c r="N3841">
        <v>7.1</v>
      </c>
      <c r="O3841">
        <v>132604</v>
      </c>
      <c r="Q3841" s="2">
        <v>37017955</v>
      </c>
      <c r="R3841" s="2">
        <v>87812371</v>
      </c>
      <c r="S3841" s="2">
        <v>124830326</v>
      </c>
      <c r="T3841">
        <v>64</v>
      </c>
      <c r="U3841">
        <v>1.1813189536309987</v>
      </c>
      <c r="V3841">
        <v>0.5965157869497234</v>
      </c>
      <c r="W3841">
        <f>AVERAGE(U3841:V3841)</f>
        <v>0.888917370290361</v>
      </c>
      <c r="X3841" s="4">
        <v>1.1817366455751783</v>
      </c>
      <c r="Y3841">
        <f>AVERAGE(W3841:X3841)</f>
        <v>1.0353270079327697</v>
      </c>
    </row>
    <row r="3842" spans="1:31" x14ac:dyDescent="0.25">
      <c r="A3842" t="s">
        <v>18754</v>
      </c>
      <c r="B3842" t="s">
        <v>1233</v>
      </c>
      <c r="C3842">
        <v>2012</v>
      </c>
      <c r="D3842" s="1">
        <v>41115</v>
      </c>
      <c r="E3842" t="s">
        <v>379</v>
      </c>
      <c r="F3842">
        <v>109</v>
      </c>
      <c r="G3842" t="s">
        <v>8976</v>
      </c>
      <c r="H3842" t="s">
        <v>271</v>
      </c>
      <c r="I3842" t="s">
        <v>13341</v>
      </c>
      <c r="J3842" t="s">
        <v>18755</v>
      </c>
      <c r="K3842" t="s">
        <v>155</v>
      </c>
      <c r="L3842" t="s">
        <v>18756</v>
      </c>
      <c r="M3842" t="s">
        <v>18757</v>
      </c>
      <c r="N3842">
        <v>6.5</v>
      </c>
      <c r="O3842">
        <v>115327</v>
      </c>
      <c r="P3842" s="2">
        <v>25000000</v>
      </c>
      <c r="Q3842" s="2">
        <v>66528000</v>
      </c>
      <c r="R3842" s="2">
        <v>96262212</v>
      </c>
      <c r="S3842" s="2">
        <v>137790212</v>
      </c>
      <c r="T3842">
        <v>51</v>
      </c>
      <c r="U3842">
        <v>0.70589370722037037</v>
      </c>
      <c r="V3842">
        <v>-0.13745594159045341</v>
      </c>
      <c r="W3842">
        <f>AVERAGE(U3842:V3842)</f>
        <v>0.2842188828149585</v>
      </c>
      <c r="X3842" s="4">
        <v>1.3227856331078622</v>
      </c>
      <c r="Y3842">
        <f>AVERAGE(W3842:X3842)</f>
        <v>0.80350225796141039</v>
      </c>
    </row>
    <row r="3843" spans="1:31" x14ac:dyDescent="0.25">
      <c r="A3843" t="s">
        <v>19816</v>
      </c>
      <c r="B3843" t="s">
        <v>19817</v>
      </c>
      <c r="C3843">
        <v>2013</v>
      </c>
      <c r="D3843" s="1">
        <v>41676</v>
      </c>
      <c r="E3843" t="s">
        <v>418</v>
      </c>
      <c r="F3843">
        <v>104</v>
      </c>
      <c r="G3843" t="s">
        <v>8976</v>
      </c>
      <c r="H3843" t="s">
        <v>25</v>
      </c>
      <c r="I3843" t="s">
        <v>7944</v>
      </c>
      <c r="J3843" t="s">
        <v>7713</v>
      </c>
      <c r="K3843" t="s">
        <v>16230</v>
      </c>
      <c r="L3843" t="s">
        <v>19818</v>
      </c>
      <c r="M3843" t="s">
        <v>19819</v>
      </c>
      <c r="N3843">
        <v>7.5</v>
      </c>
      <c r="O3843">
        <v>135904</v>
      </c>
      <c r="P3843" s="2">
        <v>11000000</v>
      </c>
      <c r="Q3843" s="2">
        <v>13235319</v>
      </c>
      <c r="R3843" s="2">
        <v>32960249</v>
      </c>
      <c r="S3843" s="2">
        <v>35195568</v>
      </c>
      <c r="T3843">
        <v>93</v>
      </c>
      <c r="U3843">
        <v>1.4982691179047514</v>
      </c>
      <c r="V3843">
        <v>2.2338373352316565</v>
      </c>
      <c r="W3843">
        <f>AVERAGE(U3843:V3843)</f>
        <v>1.8660532265682039</v>
      </c>
      <c r="X3843" s="4">
        <v>0.20619628483148589</v>
      </c>
      <c r="Y3843">
        <f>AVERAGE(W3843:X3843)</f>
        <v>1.036124755699845</v>
      </c>
    </row>
    <row r="3844" spans="1:31" x14ac:dyDescent="0.25">
      <c r="A3844" t="s">
        <v>20965</v>
      </c>
      <c r="B3844" t="s">
        <v>20966</v>
      </c>
      <c r="C3844">
        <v>2014</v>
      </c>
      <c r="D3844" s="1">
        <v>42020</v>
      </c>
      <c r="E3844" t="s">
        <v>22</v>
      </c>
      <c r="F3844">
        <v>101</v>
      </c>
      <c r="G3844" t="s">
        <v>8976</v>
      </c>
      <c r="H3844" t="s">
        <v>25</v>
      </c>
      <c r="I3844" t="s">
        <v>13416</v>
      </c>
      <c r="J3844" t="s">
        <v>13416</v>
      </c>
      <c r="K3844" t="s">
        <v>20967</v>
      </c>
      <c r="L3844" t="s">
        <v>20968</v>
      </c>
      <c r="M3844" t="s">
        <v>20969</v>
      </c>
      <c r="N3844">
        <v>7.5</v>
      </c>
      <c r="O3844">
        <v>124366</v>
      </c>
      <c r="P3844" s="2">
        <v>5000000</v>
      </c>
      <c r="Q3844" s="2">
        <v>18754371</v>
      </c>
      <c r="R3844" s="2">
        <v>44779195</v>
      </c>
      <c r="S3844" s="2">
        <v>58533566</v>
      </c>
      <c r="T3844">
        <v>72</v>
      </c>
      <c r="U3844">
        <v>1.4982691179047514</v>
      </c>
      <c r="V3844">
        <v>1.0481906968206014</v>
      </c>
      <c r="W3844">
        <f>AVERAGE(U3844:V3844)</f>
        <v>1.2732299073626763</v>
      </c>
      <c r="X3844" s="4">
        <v>0.46019550897125067</v>
      </c>
      <c r="Y3844">
        <f>AVERAGE(W3844:X3844)</f>
        <v>0.86671270816696344</v>
      </c>
    </row>
    <row r="3845" spans="1:31" x14ac:dyDescent="0.25">
      <c r="A3845" t="s">
        <v>9687</v>
      </c>
      <c r="B3845" t="s">
        <v>9688</v>
      </c>
      <c r="C3845">
        <v>1991</v>
      </c>
      <c r="D3845" s="1">
        <v>33494</v>
      </c>
      <c r="E3845" t="s">
        <v>164</v>
      </c>
      <c r="F3845">
        <v>130</v>
      </c>
      <c r="G3845" t="s">
        <v>8976</v>
      </c>
      <c r="H3845" t="s">
        <v>25</v>
      </c>
      <c r="I3845" t="s">
        <v>6390</v>
      </c>
      <c r="J3845" t="s">
        <v>9689</v>
      </c>
      <c r="K3845" t="s">
        <v>9397</v>
      </c>
      <c r="L3845" t="s">
        <v>9690</v>
      </c>
      <c r="M3845" t="s">
        <v>9691</v>
      </c>
      <c r="N3845">
        <v>7.5</v>
      </c>
      <c r="O3845">
        <v>132924</v>
      </c>
      <c r="P3845" s="2">
        <v>16500000</v>
      </c>
      <c r="Q3845" s="2">
        <v>45360915</v>
      </c>
      <c r="R3845" s="2">
        <v>45434805</v>
      </c>
      <c r="S3845" s="2">
        <v>74295720</v>
      </c>
      <c r="T3845">
        <v>88</v>
      </c>
      <c r="U3845">
        <v>1.4982691179047514</v>
      </c>
      <c r="V3845">
        <v>1.9515405165623576</v>
      </c>
      <c r="W3845">
        <f>AVERAGE(U3845:V3845)</f>
        <v>1.7249048172335546</v>
      </c>
      <c r="X3845" s="4">
        <v>0.63174299503974252</v>
      </c>
      <c r="Y3845">
        <f>AVERAGE(W3845:X3845)</f>
        <v>1.1783239061366486</v>
      </c>
      <c r="Z3845" t="s">
        <v>23415</v>
      </c>
      <c r="AA3845" t="s">
        <v>22731</v>
      </c>
      <c r="AB3845" t="s">
        <v>23416</v>
      </c>
      <c r="AC3845" t="s">
        <v>22725</v>
      </c>
      <c r="AD3845">
        <v>1957</v>
      </c>
      <c r="AE3845">
        <v>0</v>
      </c>
    </row>
    <row r="3846" spans="1:31" x14ac:dyDescent="0.25">
      <c r="A3846" t="s">
        <v>16931</v>
      </c>
      <c r="B3846" t="s">
        <v>16932</v>
      </c>
      <c r="C3846">
        <v>2008</v>
      </c>
      <c r="D3846" s="1">
        <v>39710</v>
      </c>
      <c r="E3846" t="s">
        <v>66</v>
      </c>
      <c r="F3846">
        <v>96</v>
      </c>
      <c r="G3846" t="s">
        <v>8976</v>
      </c>
      <c r="H3846" t="s">
        <v>25</v>
      </c>
      <c r="I3846" t="s">
        <v>7944</v>
      </c>
      <c r="J3846" t="s">
        <v>7713</v>
      </c>
      <c r="K3846" t="s">
        <v>13367</v>
      </c>
      <c r="L3846" t="s">
        <v>16933</v>
      </c>
      <c r="M3846" t="s">
        <v>16934</v>
      </c>
      <c r="N3846">
        <v>7</v>
      </c>
      <c r="O3846">
        <v>304043</v>
      </c>
      <c r="P3846" s="2">
        <v>37000000</v>
      </c>
      <c r="Q3846" s="2">
        <v>60355347</v>
      </c>
      <c r="R3846" s="2">
        <v>163728902</v>
      </c>
      <c r="S3846" s="2">
        <v>187084249</v>
      </c>
      <c r="T3846">
        <v>63</v>
      </c>
      <c r="U3846">
        <v>1.1020814125625609</v>
      </c>
      <c r="V3846">
        <v>0.54005642321586367</v>
      </c>
      <c r="W3846">
        <f>AVERAGE(U3846:V3846)</f>
        <v>0.82106891788921232</v>
      </c>
      <c r="X3846" s="4">
        <v>1.8592775443984904</v>
      </c>
      <c r="Y3846">
        <f>AVERAGE(W3846:X3846)</f>
        <v>1.3401732311438512</v>
      </c>
      <c r="Z3846" t="s">
        <v>23291</v>
      </c>
      <c r="AA3846" t="s">
        <v>22731</v>
      </c>
      <c r="AB3846" t="s">
        <v>23292</v>
      </c>
      <c r="AC3846" t="s">
        <v>22725</v>
      </c>
      <c r="AD3846">
        <v>1954</v>
      </c>
      <c r="AE3846">
        <v>0</v>
      </c>
    </row>
    <row r="3847" spans="1:31" x14ac:dyDescent="0.25">
      <c r="A3847" t="s">
        <v>17293</v>
      </c>
      <c r="B3847" t="s">
        <v>17294</v>
      </c>
      <c r="C3847">
        <v>2009</v>
      </c>
      <c r="D3847" s="1">
        <v>40123</v>
      </c>
      <c r="E3847" t="s">
        <v>56</v>
      </c>
      <c r="F3847">
        <v>106</v>
      </c>
      <c r="G3847" t="s">
        <v>8976</v>
      </c>
      <c r="H3847" t="s">
        <v>9954</v>
      </c>
      <c r="I3847" t="s">
        <v>7944</v>
      </c>
      <c r="J3847" t="s">
        <v>7713</v>
      </c>
      <c r="K3847" t="s">
        <v>13367</v>
      </c>
      <c r="L3847" t="s">
        <v>17295</v>
      </c>
      <c r="M3847" t="s">
        <v>17296</v>
      </c>
      <c r="N3847">
        <v>7</v>
      </c>
      <c r="O3847">
        <v>130794</v>
      </c>
      <c r="P3847" s="2">
        <v>7000000</v>
      </c>
      <c r="Q3847" s="2">
        <v>9228768</v>
      </c>
      <c r="R3847" s="2">
        <v>31430334</v>
      </c>
      <c r="S3847" s="2">
        <v>33659102</v>
      </c>
      <c r="T3847">
        <v>83</v>
      </c>
      <c r="U3847">
        <v>1.1020814125625609</v>
      </c>
      <c r="V3847">
        <v>1.6692436978930587</v>
      </c>
      <c r="W3847">
        <f>AVERAGE(U3847:V3847)</f>
        <v>1.3856625552278099</v>
      </c>
      <c r="X3847" s="4">
        <v>0.18947414902887214</v>
      </c>
      <c r="Y3847">
        <f>AVERAGE(W3847:X3847)</f>
        <v>0.78756835212834098</v>
      </c>
      <c r="Z3847" t="s">
        <v>23291</v>
      </c>
      <c r="AA3847" t="s">
        <v>22731</v>
      </c>
      <c r="AB3847" t="s">
        <v>23292</v>
      </c>
      <c r="AC3847" t="s">
        <v>22725</v>
      </c>
      <c r="AD3847">
        <v>1954</v>
      </c>
      <c r="AE3847">
        <v>0</v>
      </c>
    </row>
    <row r="3848" spans="1:31" x14ac:dyDescent="0.25">
      <c r="A3848" t="s">
        <v>18804</v>
      </c>
      <c r="B3848" t="s">
        <v>18805</v>
      </c>
      <c r="C3848">
        <v>2010</v>
      </c>
      <c r="D3848" s="1">
        <v>40599</v>
      </c>
      <c r="E3848" t="s">
        <v>28</v>
      </c>
      <c r="F3848">
        <v>94</v>
      </c>
      <c r="G3848" t="s">
        <v>8976</v>
      </c>
      <c r="H3848" t="s">
        <v>428</v>
      </c>
      <c r="I3848" t="s">
        <v>10610</v>
      </c>
      <c r="J3848" t="s">
        <v>18806</v>
      </c>
      <c r="K3848" t="s">
        <v>11218</v>
      </c>
      <c r="L3848" t="s">
        <v>18807</v>
      </c>
      <c r="M3848" t="s">
        <v>18808</v>
      </c>
      <c r="N3848">
        <v>7.5</v>
      </c>
      <c r="O3848">
        <v>342311</v>
      </c>
      <c r="P3848" s="2">
        <v>18000000</v>
      </c>
      <c r="Q3848" s="2">
        <v>18335230</v>
      </c>
      <c r="R3848" s="2">
        <v>60738797</v>
      </c>
      <c r="S3848" s="2">
        <v>61074027</v>
      </c>
      <c r="T3848">
        <v>82</v>
      </c>
      <c r="U3848">
        <v>1.4982691179047514</v>
      </c>
      <c r="V3848">
        <v>1.612784334159199</v>
      </c>
      <c r="W3848">
        <f>AVERAGE(U3848:V3848)</f>
        <v>1.5555267260319752</v>
      </c>
      <c r="X3848" s="4">
        <v>0.48784462964378356</v>
      </c>
      <c r="Y3848">
        <f>AVERAGE(W3848:X3848)</f>
        <v>1.0216856778378793</v>
      </c>
      <c r="Z3848" t="s">
        <v>23978</v>
      </c>
      <c r="AA3848" t="s">
        <v>22731</v>
      </c>
      <c r="AB3848" t="s">
        <v>23979</v>
      </c>
      <c r="AC3848" t="s">
        <v>22725</v>
      </c>
      <c r="AD3848">
        <v>1967</v>
      </c>
      <c r="AE3848">
        <v>0</v>
      </c>
    </row>
    <row r="3849" spans="1:31" x14ac:dyDescent="0.25">
      <c r="A3849" t="s">
        <v>15208</v>
      </c>
      <c r="B3849" t="s">
        <v>15209</v>
      </c>
      <c r="C3849">
        <v>2005</v>
      </c>
      <c r="D3849" s="1">
        <v>38814</v>
      </c>
      <c r="E3849" t="s">
        <v>252</v>
      </c>
      <c r="F3849">
        <v>97</v>
      </c>
      <c r="G3849" t="s">
        <v>8976</v>
      </c>
      <c r="H3849" t="s">
        <v>25</v>
      </c>
      <c r="I3849" t="s">
        <v>12807</v>
      </c>
      <c r="J3849" t="s">
        <v>15210</v>
      </c>
      <c r="K3849" t="s">
        <v>155</v>
      </c>
      <c r="L3849" t="s">
        <v>15211</v>
      </c>
      <c r="M3849" t="s">
        <v>15212</v>
      </c>
      <c r="N3849">
        <v>6.5</v>
      </c>
      <c r="O3849">
        <v>66040</v>
      </c>
      <c r="P3849" s="2">
        <v>25000000</v>
      </c>
      <c r="Q3849" s="2">
        <v>47144110</v>
      </c>
      <c r="R3849" s="2">
        <v>123276807</v>
      </c>
      <c r="S3849" s="2">
        <v>145420917</v>
      </c>
      <c r="T3849">
        <v>59</v>
      </c>
      <c r="U3849">
        <v>0.70589370722037037</v>
      </c>
      <c r="V3849">
        <v>0.31421896828042467</v>
      </c>
      <c r="W3849">
        <f>AVERAGE(U3849:V3849)</f>
        <v>0.51005633775039749</v>
      </c>
      <c r="X3849" s="4">
        <v>1.4058344511615541</v>
      </c>
      <c r="Y3849">
        <f>AVERAGE(W3849:X3849)</f>
        <v>0.95794539445597582</v>
      </c>
      <c r="Z3849" t="s">
        <v>23428</v>
      </c>
      <c r="AA3849" t="s">
        <v>22731</v>
      </c>
      <c r="AB3849" t="s">
        <v>23429</v>
      </c>
      <c r="AC3849" t="s">
        <v>22725</v>
      </c>
      <c r="AD3849">
        <v>1953</v>
      </c>
      <c r="AE3849">
        <v>0</v>
      </c>
    </row>
    <row r="3850" spans="1:31" x14ac:dyDescent="0.25">
      <c r="A3850" t="s">
        <v>13409</v>
      </c>
      <c r="B3850" t="s">
        <v>13410</v>
      </c>
      <c r="C3850">
        <v>2002</v>
      </c>
      <c r="D3850" s="1">
        <v>37386</v>
      </c>
      <c r="E3850" t="s">
        <v>79</v>
      </c>
      <c r="F3850">
        <v>96</v>
      </c>
      <c r="G3850" t="s">
        <v>8976</v>
      </c>
      <c r="H3850" t="s">
        <v>25</v>
      </c>
      <c r="I3850" t="s">
        <v>8984</v>
      </c>
      <c r="J3850" t="s">
        <v>13411</v>
      </c>
      <c r="K3850" t="s">
        <v>8275</v>
      </c>
      <c r="L3850" t="s">
        <v>13412</v>
      </c>
      <c r="M3850" t="s">
        <v>13413</v>
      </c>
      <c r="N3850">
        <v>5.6</v>
      </c>
      <c r="O3850">
        <v>69669</v>
      </c>
      <c r="P3850" s="2">
        <v>17000000</v>
      </c>
      <c r="Q3850" s="2">
        <v>37950822</v>
      </c>
      <c r="R3850" s="2">
        <v>95146283</v>
      </c>
      <c r="S3850" s="2">
        <v>116097105</v>
      </c>
      <c r="T3850">
        <v>53</v>
      </c>
      <c r="U3850">
        <v>-7.2441623955728602E-3</v>
      </c>
      <c r="V3850">
        <v>-2.4537214122733891E-2</v>
      </c>
      <c r="W3850">
        <f>AVERAGE(U3850:V3850)</f>
        <v>-1.5890688259153376E-2</v>
      </c>
      <c r="X3850" s="4">
        <v>1.0866885888292184</v>
      </c>
      <c r="Y3850">
        <f>AVERAGE(W3850:X3850)</f>
        <v>0.53539895028503248</v>
      </c>
      <c r="Z3850" t="s">
        <v>23741</v>
      </c>
      <c r="AA3850" t="s">
        <v>22731</v>
      </c>
      <c r="AB3850" t="s">
        <v>23742</v>
      </c>
      <c r="AC3850" t="s">
        <v>23743</v>
      </c>
      <c r="AD3850">
        <v>1963</v>
      </c>
      <c r="AE3850">
        <v>0</v>
      </c>
    </row>
    <row r="3851" spans="1:31" x14ac:dyDescent="0.25">
      <c r="A3851" t="s">
        <v>16247</v>
      </c>
      <c r="B3851" t="s">
        <v>16248</v>
      </c>
      <c r="C3851">
        <v>2006</v>
      </c>
      <c r="D3851" s="1">
        <v>38904</v>
      </c>
      <c r="E3851" t="s">
        <v>839</v>
      </c>
      <c r="F3851">
        <v>111</v>
      </c>
      <c r="G3851" t="s">
        <v>8976</v>
      </c>
      <c r="H3851" t="s">
        <v>4949</v>
      </c>
      <c r="I3851" t="s">
        <v>9080</v>
      </c>
      <c r="J3851" t="s">
        <v>9080</v>
      </c>
      <c r="K3851" t="s">
        <v>155</v>
      </c>
      <c r="L3851" t="s">
        <v>16249</v>
      </c>
      <c r="M3851" t="s">
        <v>16250</v>
      </c>
      <c r="N3851">
        <v>7.5</v>
      </c>
      <c r="O3851">
        <v>97070</v>
      </c>
      <c r="P3851" s="2">
        <v>15000000</v>
      </c>
      <c r="Q3851" s="2">
        <v>31483450</v>
      </c>
      <c r="R3851" s="2">
        <v>76700659</v>
      </c>
      <c r="S3851" s="2">
        <v>93184109</v>
      </c>
      <c r="T3851">
        <v>90</v>
      </c>
      <c r="U3851">
        <v>1.4982691179047514</v>
      </c>
      <c r="V3851">
        <v>2.0644592440300773</v>
      </c>
      <c r="W3851">
        <f>AVERAGE(U3851:V3851)</f>
        <v>1.7813641809674143</v>
      </c>
      <c r="X3851" s="4">
        <v>0.83731487619467571</v>
      </c>
      <c r="Y3851">
        <f>AVERAGE(W3851:X3851)</f>
        <v>1.309339528581045</v>
      </c>
      <c r="Z3851" t="s">
        <v>23749</v>
      </c>
      <c r="AA3851" t="s">
        <v>22731</v>
      </c>
      <c r="AB3851" t="s">
        <v>23750</v>
      </c>
      <c r="AC3851" t="s">
        <v>22725</v>
      </c>
      <c r="AD3851">
        <v>1963</v>
      </c>
      <c r="AE3851">
        <v>0</v>
      </c>
    </row>
    <row r="3852" spans="1:31" x14ac:dyDescent="0.25">
      <c r="A3852" t="s">
        <v>13745</v>
      </c>
      <c r="B3852" t="s">
        <v>13746</v>
      </c>
      <c r="C3852">
        <v>2002</v>
      </c>
      <c r="D3852" s="1">
        <v>37687</v>
      </c>
      <c r="E3852" t="s">
        <v>57</v>
      </c>
      <c r="F3852">
        <v>110</v>
      </c>
      <c r="G3852" t="s">
        <v>13747</v>
      </c>
      <c r="H3852" t="s">
        <v>25</v>
      </c>
      <c r="I3852" t="s">
        <v>13479</v>
      </c>
      <c r="J3852" t="s">
        <v>13748</v>
      </c>
      <c r="K3852" t="s">
        <v>87</v>
      </c>
      <c r="L3852" t="s">
        <v>13749</v>
      </c>
      <c r="M3852" t="s">
        <v>13750</v>
      </c>
      <c r="N3852">
        <v>7.5</v>
      </c>
      <c r="O3852">
        <v>122422</v>
      </c>
      <c r="P3852" s="2">
        <v>25000000</v>
      </c>
      <c r="Q3852" s="2">
        <v>41675994</v>
      </c>
      <c r="R3852" s="2">
        <v>108846072</v>
      </c>
      <c r="S3852" s="2">
        <v>125522066</v>
      </c>
      <c r="T3852">
        <v>80</v>
      </c>
      <c r="U3852">
        <v>1.4982691179047514</v>
      </c>
      <c r="V3852">
        <v>1.4998656066914795</v>
      </c>
      <c r="W3852">
        <f>AVERAGE(U3852:V3852)</f>
        <v>1.4990673622981154</v>
      </c>
      <c r="X3852" s="4">
        <v>1.1892652015081442</v>
      </c>
      <c r="Y3852">
        <f>AVERAGE(W3852:X3852)</f>
        <v>1.3441662819031297</v>
      </c>
      <c r="Z3852" t="s">
        <v>23612</v>
      </c>
      <c r="AA3852" t="s">
        <v>22731</v>
      </c>
      <c r="AB3852" t="s">
        <v>23613</v>
      </c>
      <c r="AC3852" t="s">
        <v>22725</v>
      </c>
      <c r="AD3852">
        <v>1937</v>
      </c>
      <c r="AE3852">
        <v>0</v>
      </c>
    </row>
    <row r="3853" spans="1:31" x14ac:dyDescent="0.25">
      <c r="A3853" t="s">
        <v>18877</v>
      </c>
      <c r="B3853" t="s">
        <v>18878</v>
      </c>
      <c r="C3853">
        <v>2018</v>
      </c>
      <c r="D3853" s="1">
        <v>43125</v>
      </c>
      <c r="E3853" t="s">
        <v>5921</v>
      </c>
      <c r="F3853">
        <v>104</v>
      </c>
      <c r="G3853" t="s">
        <v>18879</v>
      </c>
      <c r="H3853" t="s">
        <v>271</v>
      </c>
      <c r="I3853" t="s">
        <v>15214</v>
      </c>
      <c r="J3853" t="s">
        <v>18880</v>
      </c>
      <c r="K3853" t="s">
        <v>9970</v>
      </c>
      <c r="L3853" t="s">
        <v>18881</v>
      </c>
      <c r="M3853" t="s">
        <v>18882</v>
      </c>
      <c r="N3853">
        <v>6.3</v>
      </c>
      <c r="O3853">
        <v>99769</v>
      </c>
      <c r="P3853" s="2">
        <v>30000000</v>
      </c>
      <c r="Q3853" s="2">
        <v>36343858</v>
      </c>
      <c r="R3853" s="2">
        <v>119942387</v>
      </c>
      <c r="S3853" s="2">
        <v>126286245</v>
      </c>
      <c r="T3853">
        <v>56</v>
      </c>
      <c r="U3853">
        <v>0.54741862508349393</v>
      </c>
      <c r="V3853">
        <v>0.14484087707884538</v>
      </c>
      <c r="W3853">
        <f>AVERAGE(U3853:V3853)</f>
        <v>0.34612975108116967</v>
      </c>
      <c r="X3853" s="4">
        <v>1.1975821476791011</v>
      </c>
      <c r="Y3853">
        <f>AVERAGE(W3853:X3853)</f>
        <v>0.77185594938013535</v>
      </c>
    </row>
    <row r="3854" spans="1:31" x14ac:dyDescent="0.25">
      <c r="A3854" t="s">
        <v>11726</v>
      </c>
      <c r="B3854" t="s">
        <v>11727</v>
      </c>
      <c r="C3854">
        <v>1997</v>
      </c>
      <c r="D3854" s="1">
        <v>35825</v>
      </c>
      <c r="E3854" t="s">
        <v>379</v>
      </c>
      <c r="F3854">
        <v>124</v>
      </c>
      <c r="G3854" t="s">
        <v>11728</v>
      </c>
      <c r="H3854" t="s">
        <v>409</v>
      </c>
      <c r="I3854" t="s">
        <v>9091</v>
      </c>
      <c r="J3854" t="s">
        <v>11729</v>
      </c>
      <c r="K3854" t="s">
        <v>155</v>
      </c>
      <c r="L3854" t="s">
        <v>11730</v>
      </c>
      <c r="M3854" t="s">
        <v>11731</v>
      </c>
      <c r="N3854">
        <v>6.4</v>
      </c>
      <c r="O3854">
        <v>104727</v>
      </c>
      <c r="P3854" s="2">
        <v>60000000</v>
      </c>
      <c r="Q3854" s="2">
        <v>54930280</v>
      </c>
      <c r="R3854" s="2">
        <v>159330280</v>
      </c>
      <c r="S3854" s="2">
        <v>154260560</v>
      </c>
      <c r="T3854">
        <v>36</v>
      </c>
      <c r="U3854">
        <v>0.62665616615193254</v>
      </c>
      <c r="V3854">
        <v>-0.98434639759834974</v>
      </c>
      <c r="W3854">
        <f>AVERAGE(U3854:V3854)</f>
        <v>-0.1788451157232086</v>
      </c>
      <c r="X3854" s="4">
        <v>1.5020407523049726</v>
      </c>
      <c r="Y3854">
        <f>AVERAGE(W3854:X3854)</f>
        <v>0.66159781829088193</v>
      </c>
    </row>
    <row r="3855" spans="1:31" x14ac:dyDescent="0.25">
      <c r="A3855" t="s">
        <v>20861</v>
      </c>
      <c r="B3855" t="s">
        <v>11254</v>
      </c>
      <c r="C3855">
        <v>2015</v>
      </c>
      <c r="D3855" s="1">
        <v>42200</v>
      </c>
      <c r="E3855" t="s">
        <v>922</v>
      </c>
      <c r="F3855">
        <v>120</v>
      </c>
      <c r="G3855" t="s">
        <v>20862</v>
      </c>
      <c r="H3855" t="s">
        <v>20863</v>
      </c>
      <c r="I3855" t="s">
        <v>16397</v>
      </c>
      <c r="J3855" t="s">
        <v>16397</v>
      </c>
      <c r="K3855" t="s">
        <v>799</v>
      </c>
      <c r="L3855" t="s">
        <v>20864</v>
      </c>
      <c r="M3855" t="s">
        <v>20865</v>
      </c>
      <c r="N3855">
        <v>7</v>
      </c>
      <c r="O3855">
        <v>225974</v>
      </c>
      <c r="P3855" s="2">
        <v>65000000</v>
      </c>
      <c r="Q3855" s="2">
        <v>110825712</v>
      </c>
      <c r="R3855" s="2">
        <v>235666219</v>
      </c>
      <c r="S3855" s="2">
        <v>281491931</v>
      </c>
      <c r="T3855">
        <v>75</v>
      </c>
      <c r="U3855">
        <v>1.1020814125625609</v>
      </c>
      <c r="V3855">
        <v>1.2175687880221808</v>
      </c>
      <c r="W3855">
        <f>AVERAGE(U3855:V3855)</f>
        <v>1.159825100292371</v>
      </c>
      <c r="X3855" s="4">
        <v>2.8867640486322141</v>
      </c>
      <c r="Y3855">
        <f>AVERAGE(W3855:X3855)</f>
        <v>2.0232945744622928</v>
      </c>
      <c r="Z3855" t="s">
        <v>23639</v>
      </c>
      <c r="AA3855" t="s">
        <v>22731</v>
      </c>
      <c r="AB3855" t="s">
        <v>23640</v>
      </c>
      <c r="AC3855" t="s">
        <v>22725</v>
      </c>
      <c r="AD3855">
        <v>1971</v>
      </c>
      <c r="AE3855">
        <v>0</v>
      </c>
    </row>
    <row r="3856" spans="1:31" x14ac:dyDescent="0.25">
      <c r="A3856" t="s">
        <v>15734</v>
      </c>
      <c r="B3856" t="s">
        <v>15735</v>
      </c>
      <c r="C3856">
        <v>2005</v>
      </c>
      <c r="D3856" s="1">
        <v>38793</v>
      </c>
      <c r="E3856" t="s">
        <v>4397</v>
      </c>
      <c r="F3856">
        <v>132</v>
      </c>
      <c r="G3856" t="s">
        <v>12012</v>
      </c>
      <c r="H3856" t="s">
        <v>25</v>
      </c>
      <c r="I3856" t="s">
        <v>15736</v>
      </c>
      <c r="J3856" t="s">
        <v>10691</v>
      </c>
      <c r="K3856" t="s">
        <v>186</v>
      </c>
      <c r="L3856" t="s">
        <v>15737</v>
      </c>
      <c r="M3856" t="s">
        <v>15738</v>
      </c>
      <c r="N3856">
        <v>8.1999999999999993</v>
      </c>
      <c r="O3856">
        <v>1009729</v>
      </c>
      <c r="P3856" s="2">
        <v>54000000</v>
      </c>
      <c r="Q3856" s="2">
        <v>70511035</v>
      </c>
      <c r="R3856" s="2">
        <v>132511035</v>
      </c>
      <c r="S3856" s="2">
        <v>149022070</v>
      </c>
      <c r="T3856">
        <v>62</v>
      </c>
      <c r="U3856">
        <v>2.0529319053838173</v>
      </c>
      <c r="V3856">
        <v>0.48359705948200393</v>
      </c>
      <c r="W3856">
        <f>AVERAGE(U3856:V3856)</f>
        <v>1.2682644824329106</v>
      </c>
      <c r="X3856" s="4">
        <v>1.4450276188020941</v>
      </c>
      <c r="Y3856">
        <f>AVERAGE(W3856:X3856)</f>
        <v>1.3566460506175022</v>
      </c>
    </row>
    <row r="3857" spans="1:31" x14ac:dyDescent="0.25">
      <c r="A3857" t="s">
        <v>17223</v>
      </c>
      <c r="B3857" t="s">
        <v>17224</v>
      </c>
      <c r="C3857">
        <v>2011</v>
      </c>
      <c r="D3857" s="1">
        <v>40767</v>
      </c>
      <c r="E3857" t="s">
        <v>1549</v>
      </c>
      <c r="F3857">
        <v>111</v>
      </c>
      <c r="G3857" t="s">
        <v>12012</v>
      </c>
      <c r="H3857" t="s">
        <v>17225</v>
      </c>
      <c r="I3857" t="s">
        <v>15445</v>
      </c>
      <c r="J3857" t="s">
        <v>17226</v>
      </c>
      <c r="K3857" t="s">
        <v>13367</v>
      </c>
      <c r="L3857" t="s">
        <v>17227</v>
      </c>
      <c r="M3857" t="s">
        <v>17228</v>
      </c>
      <c r="N3857">
        <v>6.8</v>
      </c>
      <c r="O3857">
        <v>188093</v>
      </c>
      <c r="P3857" s="2">
        <v>30000000</v>
      </c>
      <c r="Q3857" s="2">
        <v>40259119</v>
      </c>
      <c r="R3857" s="2">
        <v>63782078</v>
      </c>
      <c r="S3857" s="2">
        <v>74041197</v>
      </c>
      <c r="T3857">
        <v>65</v>
      </c>
      <c r="U3857">
        <v>0.94360633042568443</v>
      </c>
      <c r="V3857">
        <v>0.65297515068358314</v>
      </c>
      <c r="W3857">
        <f>AVERAGE(U3857:V3857)</f>
        <v>0.79829074055463378</v>
      </c>
      <c r="X3857" s="4">
        <v>0.62897289262882772</v>
      </c>
      <c r="Y3857">
        <f>AVERAGE(W3857:X3857)</f>
        <v>0.71363181659173081</v>
      </c>
    </row>
    <row r="3858" spans="1:31" x14ac:dyDescent="0.25">
      <c r="A3858" t="s">
        <v>15500</v>
      </c>
      <c r="B3858" t="s">
        <v>15501</v>
      </c>
      <c r="C3858">
        <v>2005</v>
      </c>
      <c r="D3858" s="1">
        <v>38765</v>
      </c>
      <c r="E3858" t="s">
        <v>411</v>
      </c>
      <c r="F3858">
        <v>125</v>
      </c>
      <c r="G3858" t="s">
        <v>12012</v>
      </c>
      <c r="H3858" t="s">
        <v>15502</v>
      </c>
      <c r="I3858" t="s">
        <v>12870</v>
      </c>
      <c r="J3858" t="s">
        <v>15503</v>
      </c>
      <c r="K3858" t="s">
        <v>155</v>
      </c>
      <c r="L3858" t="s">
        <v>15504</v>
      </c>
      <c r="M3858" t="s">
        <v>15505</v>
      </c>
      <c r="N3858">
        <v>7</v>
      </c>
      <c r="O3858">
        <v>173187</v>
      </c>
      <c r="P3858" s="2">
        <v>72000000</v>
      </c>
      <c r="Q3858" s="2">
        <v>62658220</v>
      </c>
      <c r="R3858" s="2">
        <v>97076152</v>
      </c>
      <c r="S3858" s="2">
        <v>87734372</v>
      </c>
      <c r="T3858">
        <v>58</v>
      </c>
      <c r="U3858">
        <v>1.1020814125625609</v>
      </c>
      <c r="V3858">
        <v>0.25775960454656488</v>
      </c>
      <c r="W3858">
        <f>AVERAGE(U3858:V3858)</f>
        <v>0.67992050855456287</v>
      </c>
      <c r="X3858" s="4">
        <v>0.77800263485478993</v>
      </c>
      <c r="Y3858">
        <f>AVERAGE(W3858:X3858)</f>
        <v>0.72896157170467646</v>
      </c>
      <c r="Z3858" t="s">
        <v>23319</v>
      </c>
      <c r="AA3858" t="s">
        <v>22731</v>
      </c>
      <c r="AB3858" t="s">
        <v>23320</v>
      </c>
      <c r="AC3858" t="s">
        <v>22725</v>
      </c>
      <c r="AD3858">
        <v>1955</v>
      </c>
      <c r="AE3858">
        <v>0</v>
      </c>
    </row>
    <row r="3859" spans="1:31" x14ac:dyDescent="0.25">
      <c r="A3859" t="s">
        <v>12424</v>
      </c>
      <c r="B3859" t="s">
        <v>12425</v>
      </c>
      <c r="C3859">
        <v>1999</v>
      </c>
      <c r="D3859" s="1">
        <v>36406</v>
      </c>
      <c r="E3859" t="s">
        <v>560</v>
      </c>
      <c r="F3859">
        <v>113</v>
      </c>
      <c r="G3859" t="s">
        <v>12012</v>
      </c>
      <c r="H3859" t="s">
        <v>25</v>
      </c>
      <c r="I3859" t="s">
        <v>9079</v>
      </c>
      <c r="J3859" t="s">
        <v>12426</v>
      </c>
      <c r="K3859" t="s">
        <v>799</v>
      </c>
      <c r="L3859" t="s">
        <v>12427</v>
      </c>
      <c r="M3859" t="s">
        <v>12428</v>
      </c>
      <c r="N3859">
        <v>6.3</v>
      </c>
      <c r="O3859">
        <v>105339</v>
      </c>
      <c r="P3859" s="2">
        <v>66000000</v>
      </c>
      <c r="Q3859" s="2">
        <v>87704396</v>
      </c>
      <c r="R3859" s="2">
        <v>212404396</v>
      </c>
      <c r="S3859" s="2">
        <v>234108792</v>
      </c>
      <c r="T3859">
        <v>54</v>
      </c>
      <c r="U3859">
        <v>0.54741862508349393</v>
      </c>
      <c r="V3859">
        <v>3.1922149611125862E-2</v>
      </c>
      <c r="W3859">
        <f>AVERAGE(U3859:V3859)</f>
        <v>0.28967038734730988</v>
      </c>
      <c r="X3859" s="4">
        <v>2.3710694057881008</v>
      </c>
      <c r="Y3859">
        <f>AVERAGE(W3859:X3859)</f>
        <v>1.3303698965677053</v>
      </c>
      <c r="Z3859" t="s">
        <v>23562</v>
      </c>
      <c r="AA3859" t="s">
        <v>22731</v>
      </c>
      <c r="AB3859" t="s">
        <v>23563</v>
      </c>
      <c r="AC3859" t="s">
        <v>22725</v>
      </c>
      <c r="AD3859">
        <v>1957</v>
      </c>
      <c r="AE3859">
        <v>0</v>
      </c>
    </row>
    <row r="3860" spans="1:31" x14ac:dyDescent="0.25">
      <c r="A3860" t="s">
        <v>22108</v>
      </c>
      <c r="B3860" t="s">
        <v>22109</v>
      </c>
      <c r="C3860">
        <v>2019</v>
      </c>
      <c r="D3860" s="1">
        <v>43847</v>
      </c>
      <c r="E3860" t="s">
        <v>29</v>
      </c>
      <c r="F3860">
        <v>174</v>
      </c>
      <c r="G3860" t="s">
        <v>12012</v>
      </c>
      <c r="H3860" t="s">
        <v>455</v>
      </c>
      <c r="I3860" t="s">
        <v>5530</v>
      </c>
      <c r="J3860" t="s">
        <v>5530</v>
      </c>
      <c r="K3860" t="s">
        <v>11218</v>
      </c>
      <c r="L3860" t="s">
        <v>22110</v>
      </c>
      <c r="M3860" t="s">
        <v>22111</v>
      </c>
      <c r="N3860">
        <v>7.4</v>
      </c>
      <c r="O3860">
        <v>14884</v>
      </c>
      <c r="Q3860" s="2">
        <v>1730597</v>
      </c>
      <c r="R3860" s="2">
        <v>4601502</v>
      </c>
      <c r="S3860" s="2">
        <v>6332099</v>
      </c>
      <c r="T3860">
        <v>78</v>
      </c>
      <c r="U3860">
        <v>1.4190315768363135</v>
      </c>
      <c r="V3860">
        <v>1.38694687922376</v>
      </c>
      <c r="W3860">
        <f>AVERAGE(U3860:V3860)</f>
        <v>1.4029892280300369</v>
      </c>
      <c r="X3860" s="4">
        <v>-0.1079394320360086</v>
      </c>
      <c r="Y3860">
        <f>AVERAGE(W3860:X3860)</f>
        <v>0.64752489799701418</v>
      </c>
      <c r="Z3860" t="s">
        <v>23436</v>
      </c>
      <c r="AA3860" t="s">
        <v>22731</v>
      </c>
      <c r="AB3860" t="s">
        <v>23437</v>
      </c>
      <c r="AC3860" t="s">
        <v>22725</v>
      </c>
      <c r="AD3860">
        <v>1951</v>
      </c>
      <c r="AE3860">
        <v>0</v>
      </c>
    </row>
    <row r="3861" spans="1:31" x14ac:dyDescent="0.25">
      <c r="A3861" t="s">
        <v>12706</v>
      </c>
      <c r="B3861" t="s">
        <v>12707</v>
      </c>
      <c r="C3861">
        <v>2001</v>
      </c>
      <c r="D3861" s="1">
        <v>37568</v>
      </c>
      <c r="E3861" t="s">
        <v>56</v>
      </c>
      <c r="F3861">
        <v>111</v>
      </c>
      <c r="G3861" t="s">
        <v>12012</v>
      </c>
      <c r="H3861" t="s">
        <v>25</v>
      </c>
      <c r="I3861" t="s">
        <v>12708</v>
      </c>
      <c r="J3861" t="s">
        <v>12709</v>
      </c>
      <c r="K3861" t="s">
        <v>4718</v>
      </c>
      <c r="L3861" t="s">
        <v>12710</v>
      </c>
      <c r="M3861" t="s">
        <v>12711</v>
      </c>
      <c r="N3861">
        <v>7.3</v>
      </c>
      <c r="O3861">
        <v>111652</v>
      </c>
      <c r="P3861" s="2">
        <v>7000000</v>
      </c>
      <c r="Q3861" s="2">
        <v>6217849</v>
      </c>
      <c r="R3861" s="2">
        <v>8764007</v>
      </c>
      <c r="S3861" s="2">
        <v>7981856</v>
      </c>
      <c r="T3861">
        <v>88</v>
      </c>
      <c r="U3861">
        <v>1.339794035767875</v>
      </c>
      <c r="V3861">
        <v>1.9515405165623576</v>
      </c>
      <c r="W3861">
        <f>AVERAGE(U3861:V3861)</f>
        <v>1.6456672761651163</v>
      </c>
      <c r="X3861" s="4">
        <v>-8.9984293038261415E-2</v>
      </c>
      <c r="Y3861">
        <f>AVERAGE(W3861:X3861)</f>
        <v>0.77784149156342741</v>
      </c>
      <c r="Z3861" t="s">
        <v>23434</v>
      </c>
      <c r="AA3861" t="s">
        <v>22731</v>
      </c>
      <c r="AB3861" t="s">
        <v>23435</v>
      </c>
      <c r="AC3861" t="s">
        <v>22725</v>
      </c>
      <c r="AD3861">
        <v>1961</v>
      </c>
      <c r="AE3861">
        <v>0</v>
      </c>
    </row>
    <row r="3862" spans="1:31" x14ac:dyDescent="0.25">
      <c r="A3862" t="s">
        <v>17046</v>
      </c>
      <c r="B3862" t="s">
        <v>17047</v>
      </c>
      <c r="C3862">
        <v>2008</v>
      </c>
      <c r="D3862" s="1">
        <v>39745</v>
      </c>
      <c r="E3862" t="s">
        <v>260</v>
      </c>
      <c r="F3862">
        <v>107</v>
      </c>
      <c r="G3862" t="s">
        <v>12012</v>
      </c>
      <c r="H3862" t="s">
        <v>290</v>
      </c>
      <c r="I3862" t="s">
        <v>10592</v>
      </c>
      <c r="J3862" t="s">
        <v>17048</v>
      </c>
      <c r="K3862" t="s">
        <v>11457</v>
      </c>
      <c r="L3862" t="s">
        <v>17049</v>
      </c>
      <c r="M3862" t="s">
        <v>17050</v>
      </c>
      <c r="N3862">
        <v>7</v>
      </c>
      <c r="O3862">
        <v>371908</v>
      </c>
      <c r="P3862" s="2">
        <v>92000000</v>
      </c>
      <c r="Q3862" s="2">
        <v>110515313</v>
      </c>
      <c r="R3862" s="2">
        <v>195702811</v>
      </c>
      <c r="S3862" s="2">
        <v>214218124</v>
      </c>
      <c r="T3862">
        <v>71</v>
      </c>
      <c r="U3862">
        <v>1.1020814125625609</v>
      </c>
      <c r="V3862">
        <v>0.99173133308674177</v>
      </c>
      <c r="W3862">
        <f>AVERAGE(U3862:V3862)</f>
        <v>1.0469063728246513</v>
      </c>
      <c r="X3862" s="4">
        <v>2.1545892158582856</v>
      </c>
      <c r="Y3862">
        <f>AVERAGE(W3862:X3862)</f>
        <v>1.6007477943414683</v>
      </c>
      <c r="Z3862" t="s">
        <v>23639</v>
      </c>
      <c r="AA3862" t="s">
        <v>22731</v>
      </c>
      <c r="AB3862" t="s">
        <v>23640</v>
      </c>
      <c r="AC3862" t="s">
        <v>22725</v>
      </c>
      <c r="AD3862">
        <v>1971</v>
      </c>
      <c r="AE3862">
        <v>0</v>
      </c>
    </row>
    <row r="3863" spans="1:31" x14ac:dyDescent="0.25">
      <c r="A3863" t="s">
        <v>16602</v>
      </c>
      <c r="B3863" t="s">
        <v>16603</v>
      </c>
      <c r="C3863">
        <v>2008</v>
      </c>
      <c r="D3863" s="1">
        <v>39724</v>
      </c>
      <c r="E3863" t="s">
        <v>384</v>
      </c>
      <c r="F3863">
        <v>108</v>
      </c>
      <c r="G3863" t="s">
        <v>12012</v>
      </c>
      <c r="H3863" t="s">
        <v>227</v>
      </c>
      <c r="I3863" t="s">
        <v>16604</v>
      </c>
      <c r="J3863" t="s">
        <v>16605</v>
      </c>
      <c r="K3863" t="s">
        <v>155</v>
      </c>
      <c r="L3863" t="s">
        <v>16606</v>
      </c>
      <c r="M3863" t="s">
        <v>16607</v>
      </c>
      <c r="N3863">
        <v>6.4</v>
      </c>
      <c r="O3863">
        <v>210500</v>
      </c>
      <c r="P3863" s="2">
        <v>52000000</v>
      </c>
      <c r="Q3863" s="2">
        <v>144169664</v>
      </c>
      <c r="R3863" s="2">
        <v>609910134</v>
      </c>
      <c r="S3863" s="2">
        <v>702079798</v>
      </c>
      <c r="T3863">
        <v>51</v>
      </c>
      <c r="U3863">
        <v>0.62665616615193254</v>
      </c>
      <c r="V3863">
        <v>-0.13745594159045341</v>
      </c>
      <c r="W3863">
        <f>AVERAGE(U3863:V3863)</f>
        <v>0.24460011228073958</v>
      </c>
      <c r="X3863" s="4">
        <v>7.4642343141022254</v>
      </c>
      <c r="Y3863">
        <f>AVERAGE(W3863:X3863)</f>
        <v>3.8544172131914824</v>
      </c>
      <c r="Z3863" t="s">
        <v>23930</v>
      </c>
      <c r="AA3863" t="s">
        <v>22731</v>
      </c>
      <c r="AB3863" t="s">
        <v>23931</v>
      </c>
      <c r="AC3863" t="s">
        <v>22725</v>
      </c>
      <c r="AD3863">
        <v>1945</v>
      </c>
      <c r="AE3863">
        <v>0</v>
      </c>
    </row>
    <row r="3864" spans="1:31" x14ac:dyDescent="0.25">
      <c r="A3864" t="s">
        <v>14257</v>
      </c>
      <c r="B3864" t="s">
        <v>303</v>
      </c>
      <c r="C3864">
        <v>2003</v>
      </c>
      <c r="D3864" s="1">
        <v>38016</v>
      </c>
      <c r="E3864" t="s">
        <v>7790</v>
      </c>
      <c r="F3864">
        <v>121</v>
      </c>
      <c r="G3864" t="s">
        <v>13306</v>
      </c>
      <c r="H3864" t="s">
        <v>25</v>
      </c>
      <c r="I3864" t="s">
        <v>14258</v>
      </c>
      <c r="J3864" t="s">
        <v>14259</v>
      </c>
      <c r="K3864" t="s">
        <v>10711</v>
      </c>
      <c r="L3864" t="s">
        <v>14260</v>
      </c>
      <c r="M3864" t="s">
        <v>14261</v>
      </c>
      <c r="N3864">
        <v>7</v>
      </c>
      <c r="O3864">
        <v>249383</v>
      </c>
      <c r="P3864" s="2">
        <v>22000000</v>
      </c>
      <c r="Q3864" s="2">
        <v>51970690</v>
      </c>
      <c r="R3864" s="2">
        <v>95708457</v>
      </c>
      <c r="S3864" s="2">
        <v>125679147</v>
      </c>
      <c r="T3864">
        <v>42</v>
      </c>
      <c r="U3864">
        <v>1.1020814125625609</v>
      </c>
      <c r="V3864">
        <v>-0.64559021519519122</v>
      </c>
      <c r="W3864">
        <f>AVERAGE(U3864:V3864)</f>
        <v>0.22824559868368482</v>
      </c>
      <c r="X3864" s="4">
        <v>1.1909747933988923</v>
      </c>
      <c r="Y3864">
        <f>AVERAGE(W3864:X3864)</f>
        <v>0.70961019604128861</v>
      </c>
    </row>
    <row r="3865" spans="1:31" x14ac:dyDescent="0.25">
      <c r="A3865" t="s">
        <v>18958</v>
      </c>
      <c r="B3865" t="s">
        <v>18959</v>
      </c>
      <c r="C3865">
        <v>2013</v>
      </c>
      <c r="D3865" s="1">
        <v>41319</v>
      </c>
      <c r="E3865" t="s">
        <v>2410</v>
      </c>
      <c r="F3865">
        <v>98</v>
      </c>
      <c r="G3865" t="s">
        <v>9077</v>
      </c>
      <c r="H3865" t="s">
        <v>18960</v>
      </c>
      <c r="I3865" t="s">
        <v>12648</v>
      </c>
      <c r="J3865" t="s">
        <v>18961</v>
      </c>
      <c r="K3865" t="s">
        <v>799</v>
      </c>
      <c r="L3865" t="s">
        <v>18962</v>
      </c>
      <c r="M3865" t="s">
        <v>18963</v>
      </c>
      <c r="N3865">
        <v>5.3</v>
      </c>
      <c r="O3865">
        <v>195632</v>
      </c>
      <c r="P3865" s="2">
        <v>92000000</v>
      </c>
      <c r="Q3865" s="2">
        <v>67349198</v>
      </c>
      <c r="R3865" s="2">
        <v>304654182</v>
      </c>
      <c r="S3865" s="2">
        <v>280003380</v>
      </c>
      <c r="T3865">
        <v>28</v>
      </c>
      <c r="U3865">
        <v>-0.24495678560088702</v>
      </c>
      <c r="V3865">
        <v>-1.4360213074692278</v>
      </c>
      <c r="W3865">
        <f>AVERAGE(U3865:V3865)</f>
        <v>-0.8404890465350574</v>
      </c>
      <c r="X3865" s="4">
        <v>2.8705633959844388</v>
      </c>
      <c r="Y3865">
        <f>AVERAGE(W3865:X3865)</f>
        <v>1.0150371747246907</v>
      </c>
      <c r="Z3865" t="s">
        <v>23594</v>
      </c>
      <c r="AA3865" t="s">
        <v>22731</v>
      </c>
      <c r="AB3865" t="s">
        <v>23595</v>
      </c>
      <c r="AC3865" t="s">
        <v>22725</v>
      </c>
      <c r="AD3865">
        <v>1966</v>
      </c>
      <c r="AE3865">
        <v>0</v>
      </c>
    </row>
    <row r="3866" spans="1:31" x14ac:dyDescent="0.25">
      <c r="A3866" t="s">
        <v>15905</v>
      </c>
      <c r="B3866" t="s">
        <v>15906</v>
      </c>
      <c r="C3866">
        <v>2006</v>
      </c>
      <c r="D3866" s="1">
        <v>39073</v>
      </c>
      <c r="E3866" t="s">
        <v>1206</v>
      </c>
      <c r="F3866">
        <v>104</v>
      </c>
      <c r="G3866" t="s">
        <v>9077</v>
      </c>
      <c r="H3866" t="s">
        <v>25</v>
      </c>
      <c r="I3866" t="s">
        <v>15907</v>
      </c>
      <c r="J3866" t="s">
        <v>15908</v>
      </c>
      <c r="K3866" t="s">
        <v>11140</v>
      </c>
      <c r="L3866" t="s">
        <v>15909</v>
      </c>
      <c r="M3866" t="s">
        <v>15910</v>
      </c>
      <c r="N3866">
        <v>5.0999999999999996</v>
      </c>
      <c r="O3866">
        <v>120776</v>
      </c>
      <c r="P3866" s="2">
        <v>100000000</v>
      </c>
      <c r="Q3866" s="2">
        <v>75030163</v>
      </c>
      <c r="R3866" s="2">
        <v>250425512</v>
      </c>
      <c r="S3866" s="2">
        <v>225455675</v>
      </c>
      <c r="T3866">
        <v>38</v>
      </c>
      <c r="U3866">
        <v>-0.40343186773776335</v>
      </c>
      <c r="V3866">
        <v>-0.87142767013063027</v>
      </c>
      <c r="W3866">
        <f>AVERAGE(U3866:V3866)</f>
        <v>-0.63742976893419678</v>
      </c>
      <c r="X3866" s="4">
        <v>2.2768931613479988</v>
      </c>
      <c r="Y3866">
        <f>AVERAGE(W3866:X3866)</f>
        <v>0.81973169620690101</v>
      </c>
      <c r="Z3866" t="s">
        <v>23428</v>
      </c>
      <c r="AA3866" t="s">
        <v>22731</v>
      </c>
      <c r="AB3866" t="s">
        <v>23429</v>
      </c>
      <c r="AC3866" t="s">
        <v>22725</v>
      </c>
      <c r="AD3866">
        <v>1953</v>
      </c>
      <c r="AE3866">
        <v>0</v>
      </c>
    </row>
    <row r="3867" spans="1:31" x14ac:dyDescent="0.25">
      <c r="A3867" t="s">
        <v>19505</v>
      </c>
      <c r="B3867" t="s">
        <v>19506</v>
      </c>
      <c r="C3867">
        <v>2017</v>
      </c>
      <c r="D3867" s="1">
        <v>43013</v>
      </c>
      <c r="E3867" t="s">
        <v>770</v>
      </c>
      <c r="F3867">
        <v>164</v>
      </c>
      <c r="G3867" t="s">
        <v>19507</v>
      </c>
      <c r="H3867" t="s">
        <v>19508</v>
      </c>
      <c r="I3867" t="s">
        <v>12623</v>
      </c>
      <c r="J3867" t="s">
        <v>19509</v>
      </c>
      <c r="K3867" t="s">
        <v>12166</v>
      </c>
      <c r="L3867" t="s">
        <v>19510</v>
      </c>
      <c r="M3867" t="s">
        <v>19511</v>
      </c>
      <c r="N3867">
        <v>8</v>
      </c>
      <c r="O3867">
        <v>440890</v>
      </c>
      <c r="P3867" s="2">
        <v>150000000</v>
      </c>
      <c r="Q3867" s="2">
        <v>92054159</v>
      </c>
      <c r="R3867" s="2">
        <v>259239658</v>
      </c>
      <c r="S3867" s="2">
        <v>201293817</v>
      </c>
      <c r="T3867">
        <v>81</v>
      </c>
      <c r="U3867">
        <v>1.8944568232469419</v>
      </c>
      <c r="V3867">
        <v>1.5563249704253392</v>
      </c>
      <c r="W3867">
        <f>AVERAGE(U3867:V3867)</f>
        <v>1.7253908968361404</v>
      </c>
      <c r="X3867" s="4">
        <v>2.0139274525594741</v>
      </c>
      <c r="Y3867">
        <f>AVERAGE(W3867:X3867)</f>
        <v>1.8696591746978073</v>
      </c>
    </row>
    <row r="3868" spans="1:31" x14ac:dyDescent="0.25">
      <c r="A3868" t="s">
        <v>17950</v>
      </c>
      <c r="B3868" t="s">
        <v>17222</v>
      </c>
      <c r="C3868">
        <v>2010</v>
      </c>
      <c r="D3868" s="1">
        <v>40802</v>
      </c>
      <c r="E3868" t="s">
        <v>136</v>
      </c>
      <c r="F3868">
        <v>113</v>
      </c>
      <c r="G3868" t="s">
        <v>17951</v>
      </c>
      <c r="H3868" t="s">
        <v>1623</v>
      </c>
      <c r="I3868" t="s">
        <v>10074</v>
      </c>
      <c r="J3868" t="s">
        <v>17952</v>
      </c>
      <c r="K3868" t="s">
        <v>8275</v>
      </c>
      <c r="L3868" t="s">
        <v>17953</v>
      </c>
      <c r="M3868" t="s">
        <v>17954</v>
      </c>
      <c r="N3868">
        <v>6.8</v>
      </c>
      <c r="O3868">
        <v>63298</v>
      </c>
      <c r="P3868" s="2">
        <v>20000000</v>
      </c>
      <c r="Q3868" s="2">
        <v>31177548</v>
      </c>
      <c r="R3868" s="2">
        <v>45636368</v>
      </c>
      <c r="S3868" s="2">
        <v>56813916</v>
      </c>
      <c r="T3868">
        <v>65</v>
      </c>
      <c r="U3868">
        <v>0.94360633042568443</v>
      </c>
      <c r="V3868">
        <v>0.65297515068358314</v>
      </c>
      <c r="W3868">
        <f>AVERAGE(U3868:V3868)</f>
        <v>0.79829074055463378</v>
      </c>
      <c r="X3868" s="4">
        <v>0.44147968913992036</v>
      </c>
      <c r="Y3868">
        <f>AVERAGE(W3868:X3868)</f>
        <v>0.6198852148472771</v>
      </c>
    </row>
    <row r="3869" spans="1:31" x14ac:dyDescent="0.25">
      <c r="A3869" t="s">
        <v>22646</v>
      </c>
      <c r="B3869">
        <v>1917</v>
      </c>
      <c r="C3869">
        <v>2019</v>
      </c>
      <c r="D3869" s="1">
        <v>43853</v>
      </c>
      <c r="E3869" t="s">
        <v>37</v>
      </c>
      <c r="F3869">
        <v>119</v>
      </c>
      <c r="G3869" t="s">
        <v>22647</v>
      </c>
      <c r="H3869" t="s">
        <v>461</v>
      </c>
      <c r="I3869" t="s">
        <v>12870</v>
      </c>
      <c r="J3869" t="s">
        <v>22648</v>
      </c>
      <c r="K3869" t="s">
        <v>11457</v>
      </c>
      <c r="L3869" t="s">
        <v>22649</v>
      </c>
      <c r="M3869" t="s">
        <v>22650</v>
      </c>
      <c r="N3869">
        <v>8.3000000000000007</v>
      </c>
      <c r="O3869">
        <v>362897</v>
      </c>
      <c r="P3869" s="2">
        <v>95000000</v>
      </c>
      <c r="Q3869" s="2">
        <v>159227644</v>
      </c>
      <c r="R3869" s="2">
        <v>384857224</v>
      </c>
      <c r="S3869" s="2">
        <v>449084868</v>
      </c>
      <c r="T3869">
        <v>78</v>
      </c>
      <c r="U3869">
        <v>2.1321694464522567</v>
      </c>
      <c r="V3869">
        <v>1.38694687922376</v>
      </c>
      <c r="W3869">
        <f>AVERAGE(U3869:V3869)</f>
        <v>1.7595581628380084</v>
      </c>
      <c r="X3869" s="4">
        <v>4.7107626610797979</v>
      </c>
      <c r="Y3869">
        <f>AVERAGE(W3869:X3869)</f>
        <v>3.235160411958903</v>
      </c>
    </row>
    <row r="3870" spans="1:31" x14ac:dyDescent="0.25">
      <c r="A3870" t="s">
        <v>14558</v>
      </c>
      <c r="B3870" t="s">
        <v>14559</v>
      </c>
      <c r="C3870">
        <v>2004</v>
      </c>
      <c r="D3870" s="1">
        <v>38261</v>
      </c>
      <c r="E3870" t="s">
        <v>51</v>
      </c>
      <c r="F3870">
        <v>126</v>
      </c>
      <c r="G3870" t="s">
        <v>9895</v>
      </c>
      <c r="H3870" t="s">
        <v>14560</v>
      </c>
      <c r="I3870" t="s">
        <v>11831</v>
      </c>
      <c r="J3870" t="s">
        <v>11456</v>
      </c>
      <c r="K3870" t="s">
        <v>7857</v>
      </c>
      <c r="L3870" t="s">
        <v>14561</v>
      </c>
      <c r="M3870" t="s">
        <v>14562</v>
      </c>
      <c r="N3870">
        <v>6.3</v>
      </c>
      <c r="O3870">
        <v>157683</v>
      </c>
      <c r="P3870" s="2">
        <v>120000000</v>
      </c>
      <c r="Q3870" s="2">
        <v>51882244</v>
      </c>
      <c r="R3870" s="2">
        <v>203567857</v>
      </c>
      <c r="S3870" s="2">
        <v>135450101</v>
      </c>
      <c r="T3870">
        <v>46</v>
      </c>
      <c r="U3870">
        <v>0.54741862508349393</v>
      </c>
      <c r="V3870">
        <v>-0.41975276025975217</v>
      </c>
      <c r="W3870">
        <f>AVERAGE(U3870:V3870)</f>
        <v>6.383293241187088E-2</v>
      </c>
      <c r="X3870" s="4">
        <v>1.2973170227154487</v>
      </c>
      <c r="Y3870">
        <f>AVERAGE(W3870:X3870)</f>
        <v>0.68057497756365981</v>
      </c>
      <c r="Z3870" t="s">
        <v>23415</v>
      </c>
      <c r="AA3870" t="s">
        <v>22731</v>
      </c>
      <c r="AB3870" t="s">
        <v>23416</v>
      </c>
      <c r="AC3870" t="s">
        <v>22725</v>
      </c>
      <c r="AD3870">
        <v>1957</v>
      </c>
      <c r="AE3870">
        <v>0</v>
      </c>
    </row>
    <row r="3871" spans="1:31" x14ac:dyDescent="0.25">
      <c r="A3871" t="s">
        <v>16765</v>
      </c>
      <c r="B3871" t="s">
        <v>16766</v>
      </c>
      <c r="C3871">
        <v>2014</v>
      </c>
      <c r="D3871" s="1">
        <v>41942</v>
      </c>
      <c r="E3871" t="s">
        <v>263</v>
      </c>
      <c r="F3871">
        <v>92</v>
      </c>
      <c r="G3871" t="s">
        <v>9895</v>
      </c>
      <c r="H3871" t="s">
        <v>2447</v>
      </c>
      <c r="I3871" t="s">
        <v>16767</v>
      </c>
      <c r="J3871" t="s">
        <v>16768</v>
      </c>
      <c r="K3871" t="s">
        <v>155</v>
      </c>
      <c r="L3871" t="s">
        <v>16769</v>
      </c>
      <c r="M3871" t="s">
        <v>16770</v>
      </c>
      <c r="N3871">
        <v>6.3</v>
      </c>
      <c r="O3871">
        <v>174045</v>
      </c>
      <c r="P3871" s="2">
        <v>70000000</v>
      </c>
      <c r="Q3871" s="2">
        <v>56280355</v>
      </c>
      <c r="R3871" s="2">
        <v>217124280</v>
      </c>
      <c r="S3871" s="2">
        <v>203404635</v>
      </c>
      <c r="T3871">
        <v>40</v>
      </c>
      <c r="U3871">
        <v>0.54741862508349393</v>
      </c>
      <c r="V3871">
        <v>-0.75850894266291069</v>
      </c>
      <c r="W3871">
        <f>AVERAGE(U3871:V3871)</f>
        <v>-0.10554515878970838</v>
      </c>
      <c r="X3871" s="4">
        <v>2.0369005513788441</v>
      </c>
      <c r="Y3871">
        <f>AVERAGE(W3871:X3871)</f>
        <v>0.9656776962945679</v>
      </c>
      <c r="Z3871" t="s">
        <v>23944</v>
      </c>
      <c r="AA3871" t="s">
        <v>22731</v>
      </c>
      <c r="AB3871" t="s">
        <v>23945</v>
      </c>
      <c r="AC3871" t="s">
        <v>22725</v>
      </c>
      <c r="AD3871">
        <v>1974</v>
      </c>
      <c r="AE3871">
        <v>0</v>
      </c>
    </row>
    <row r="3872" spans="1:31" x14ac:dyDescent="0.25">
      <c r="A3872" t="s">
        <v>13233</v>
      </c>
      <c r="B3872" t="s">
        <v>13234</v>
      </c>
      <c r="C3872">
        <v>2001</v>
      </c>
      <c r="D3872" s="1">
        <v>36931</v>
      </c>
      <c r="E3872" t="s">
        <v>391</v>
      </c>
      <c r="F3872">
        <v>131</v>
      </c>
      <c r="G3872" t="s">
        <v>13235</v>
      </c>
      <c r="H3872" t="s">
        <v>11606</v>
      </c>
      <c r="I3872" t="s">
        <v>6390</v>
      </c>
      <c r="J3872" t="s">
        <v>13236</v>
      </c>
      <c r="K3872" t="s">
        <v>193</v>
      </c>
      <c r="L3872" t="s">
        <v>13237</v>
      </c>
      <c r="M3872" t="s">
        <v>13238</v>
      </c>
      <c r="N3872">
        <v>6.8</v>
      </c>
      <c r="O3872">
        <v>250009</v>
      </c>
      <c r="P3872" s="2">
        <v>87000000</v>
      </c>
      <c r="Q3872" s="2">
        <v>165092268</v>
      </c>
      <c r="R3872" s="2">
        <v>351692268</v>
      </c>
      <c r="S3872" s="2">
        <v>429784536</v>
      </c>
      <c r="T3872">
        <v>57</v>
      </c>
      <c r="U3872">
        <v>0.94360633042568443</v>
      </c>
      <c r="V3872">
        <v>0.20130024081270514</v>
      </c>
      <c r="W3872">
        <f>AVERAGE(U3872:V3872)</f>
        <v>0.57245328561919484</v>
      </c>
      <c r="X3872" s="4">
        <v>4.5007073961149162</v>
      </c>
      <c r="Y3872">
        <f>AVERAGE(W3872:X3872)</f>
        <v>2.5365803408670553</v>
      </c>
    </row>
    <row r="3873" spans="1:31" x14ac:dyDescent="0.25">
      <c r="A3873" t="s">
        <v>13817</v>
      </c>
      <c r="B3873" t="s">
        <v>13818</v>
      </c>
      <c r="C3873">
        <v>2001</v>
      </c>
      <c r="D3873" s="1">
        <v>37323</v>
      </c>
      <c r="E3873" t="s">
        <v>585</v>
      </c>
      <c r="F3873">
        <v>131</v>
      </c>
      <c r="G3873" t="s">
        <v>13235</v>
      </c>
      <c r="H3873" t="s">
        <v>25</v>
      </c>
      <c r="I3873" t="s">
        <v>3292</v>
      </c>
      <c r="J3873" t="s">
        <v>13819</v>
      </c>
      <c r="K3873" t="s">
        <v>13618</v>
      </c>
      <c r="L3873" t="s">
        <v>13820</v>
      </c>
      <c r="M3873" t="s">
        <v>13821</v>
      </c>
      <c r="N3873">
        <v>7.2</v>
      </c>
      <c r="O3873">
        <v>78935</v>
      </c>
      <c r="P3873" s="2">
        <v>19800000</v>
      </c>
      <c r="Q3873" s="2">
        <v>41308615</v>
      </c>
      <c r="R3873" s="2">
        <v>87754044</v>
      </c>
      <c r="S3873" s="2">
        <v>109262659</v>
      </c>
      <c r="T3873">
        <v>90</v>
      </c>
      <c r="U3873">
        <v>1.2605564946994372</v>
      </c>
      <c r="V3873">
        <v>2.0644592440300773</v>
      </c>
      <c r="W3873">
        <f>AVERAGE(U3873:V3873)</f>
        <v>1.6625078693647573</v>
      </c>
      <c r="X3873" s="4">
        <v>1.0123058597954291</v>
      </c>
      <c r="Y3873">
        <f>AVERAGE(W3873:X3873)</f>
        <v>1.3374068645800932</v>
      </c>
      <c r="Z3873" t="s">
        <v>23428</v>
      </c>
      <c r="AA3873" t="s">
        <v>22731</v>
      </c>
      <c r="AB3873" t="s">
        <v>23429</v>
      </c>
      <c r="AC3873" t="s">
        <v>22725</v>
      </c>
      <c r="AD3873">
        <v>1953</v>
      </c>
      <c r="AE3873">
        <v>0</v>
      </c>
    </row>
    <row r="3874" spans="1:31" x14ac:dyDescent="0.25">
      <c r="A3874" t="s">
        <v>13169</v>
      </c>
      <c r="B3874" t="s">
        <v>13170</v>
      </c>
      <c r="C3874">
        <v>2006</v>
      </c>
      <c r="D3874" s="1">
        <v>39038</v>
      </c>
      <c r="E3874" t="s">
        <v>2387</v>
      </c>
      <c r="F3874">
        <v>109</v>
      </c>
      <c r="G3874" t="s">
        <v>13171</v>
      </c>
      <c r="H3874" t="s">
        <v>13172</v>
      </c>
      <c r="I3874" t="s">
        <v>9672</v>
      </c>
      <c r="J3874" t="s">
        <v>13173</v>
      </c>
      <c r="K3874" t="s">
        <v>155</v>
      </c>
      <c r="L3874" t="s">
        <v>13174</v>
      </c>
      <c r="M3874" t="s">
        <v>13175</v>
      </c>
      <c r="N3874">
        <v>7.9</v>
      </c>
      <c r="O3874">
        <v>456395</v>
      </c>
      <c r="P3874" s="2">
        <v>76000000</v>
      </c>
      <c r="Q3874" s="2">
        <v>35552383</v>
      </c>
      <c r="R3874" s="2">
        <v>70595464</v>
      </c>
      <c r="S3874" s="2">
        <v>30147847</v>
      </c>
      <c r="T3874">
        <v>84</v>
      </c>
      <c r="U3874">
        <v>1.815219282178504</v>
      </c>
      <c r="V3874">
        <v>1.7257030616269187</v>
      </c>
      <c r="W3874">
        <f>AVERAGE(U3874:V3874)</f>
        <v>1.7704611719027112</v>
      </c>
      <c r="X3874" s="4">
        <v>0.15125938674476921</v>
      </c>
      <c r="Y3874">
        <f>AVERAGE(W3874:X3874)</f>
        <v>0.96086027932374019</v>
      </c>
    </row>
    <row r="3875" spans="1:31" x14ac:dyDescent="0.25">
      <c r="A3875" t="s">
        <v>16251</v>
      </c>
      <c r="B3875" t="s">
        <v>16252</v>
      </c>
      <c r="C3875">
        <v>2016</v>
      </c>
      <c r="D3875" s="1">
        <v>42439</v>
      </c>
      <c r="E3875" t="s">
        <v>418</v>
      </c>
      <c r="F3875">
        <v>106</v>
      </c>
      <c r="G3875" t="s">
        <v>13171</v>
      </c>
      <c r="H3875" t="s">
        <v>25</v>
      </c>
      <c r="I3875" t="s">
        <v>7944</v>
      </c>
      <c r="J3875" t="s">
        <v>7713</v>
      </c>
      <c r="K3875" t="s">
        <v>155</v>
      </c>
      <c r="L3875" t="s">
        <v>16253</v>
      </c>
      <c r="M3875" t="s">
        <v>16254</v>
      </c>
      <c r="N3875">
        <v>6.3</v>
      </c>
      <c r="O3875">
        <v>121472</v>
      </c>
      <c r="P3875" s="2">
        <v>22000000</v>
      </c>
      <c r="Q3875" s="2">
        <v>30498085</v>
      </c>
      <c r="R3875" s="2">
        <v>63647656</v>
      </c>
      <c r="S3875" s="2">
        <v>72145741</v>
      </c>
      <c r="T3875">
        <v>72</v>
      </c>
      <c r="U3875">
        <v>0.54741862508349393</v>
      </c>
      <c r="V3875">
        <v>1.0481906968206014</v>
      </c>
      <c r="W3875">
        <f>AVERAGE(U3875:V3875)</f>
        <v>0.79780466095204772</v>
      </c>
      <c r="X3875" s="4">
        <v>0.60834368727063615</v>
      </c>
      <c r="Y3875">
        <f>AVERAGE(W3875:X3875)</f>
        <v>0.70307417411134199</v>
      </c>
      <c r="Z3875" t="s">
        <v>23291</v>
      </c>
      <c r="AA3875" t="s">
        <v>22731</v>
      </c>
      <c r="AB3875" t="s">
        <v>23292</v>
      </c>
      <c r="AC3875" t="s">
        <v>22725</v>
      </c>
      <c r="AD3875">
        <v>1954</v>
      </c>
      <c r="AE3875">
        <v>0</v>
      </c>
    </row>
    <row r="3876" spans="1:31" x14ac:dyDescent="0.25">
      <c r="A3876" t="s">
        <v>12550</v>
      </c>
      <c r="B3876" t="s">
        <v>12551</v>
      </c>
      <c r="C3876">
        <v>2001</v>
      </c>
      <c r="D3876" s="1">
        <v>37239</v>
      </c>
      <c r="E3876" t="s">
        <v>266</v>
      </c>
      <c r="F3876">
        <v>100</v>
      </c>
      <c r="G3876" t="s">
        <v>12552</v>
      </c>
      <c r="H3876" t="s">
        <v>25</v>
      </c>
      <c r="I3876" t="s">
        <v>11555</v>
      </c>
      <c r="J3876" t="s">
        <v>12553</v>
      </c>
      <c r="K3876" t="s">
        <v>87</v>
      </c>
      <c r="L3876" t="s">
        <v>12554</v>
      </c>
      <c r="M3876" t="s">
        <v>12555</v>
      </c>
      <c r="N3876">
        <v>5.8</v>
      </c>
      <c r="O3876">
        <v>195155</v>
      </c>
      <c r="P3876" s="2">
        <v>115000000</v>
      </c>
      <c r="Q3876" s="2">
        <v>131168070</v>
      </c>
      <c r="R3876" s="2">
        <v>274703340</v>
      </c>
      <c r="S3876" s="2">
        <v>290871410</v>
      </c>
      <c r="T3876">
        <v>33</v>
      </c>
      <c r="U3876">
        <v>0.15123091974130348</v>
      </c>
      <c r="V3876">
        <v>-1.1537244887999289</v>
      </c>
      <c r="W3876">
        <f>AVERAGE(U3876:V3876)</f>
        <v>-0.50124678452931271</v>
      </c>
      <c r="X3876" s="4">
        <v>2.9888456577246143</v>
      </c>
      <c r="Y3876">
        <f>AVERAGE(W3876:X3876)</f>
        <v>1.2437994365976508</v>
      </c>
    </row>
    <row r="3877" spans="1:31" x14ac:dyDescent="0.25">
      <c r="A3877" t="s">
        <v>16714</v>
      </c>
      <c r="B3877" t="s">
        <v>16715</v>
      </c>
      <c r="C3877">
        <v>2013</v>
      </c>
      <c r="D3877" s="1">
        <v>41452</v>
      </c>
      <c r="E3877" t="s">
        <v>3277</v>
      </c>
      <c r="F3877">
        <v>116</v>
      </c>
      <c r="G3877" t="s">
        <v>16716</v>
      </c>
      <c r="H3877" t="s">
        <v>16717</v>
      </c>
      <c r="I3877" t="s">
        <v>13316</v>
      </c>
      <c r="J3877" t="s">
        <v>16718</v>
      </c>
      <c r="K3877" t="s">
        <v>87</v>
      </c>
      <c r="L3877" t="s">
        <v>16719</v>
      </c>
      <c r="M3877" t="s">
        <v>16720</v>
      </c>
      <c r="N3877">
        <v>7</v>
      </c>
      <c r="O3877">
        <v>590172</v>
      </c>
      <c r="P3877" s="2">
        <v>190000000</v>
      </c>
      <c r="Q3877" s="2">
        <v>202359711</v>
      </c>
      <c r="R3877" s="2">
        <v>540007876</v>
      </c>
      <c r="S3877" s="2">
        <v>552367587</v>
      </c>
      <c r="T3877">
        <v>63</v>
      </c>
      <c r="U3877">
        <v>1.1020814125625609</v>
      </c>
      <c r="V3877">
        <v>0.54005642321586367</v>
      </c>
      <c r="W3877">
        <f>AVERAGE(U3877:V3877)</f>
        <v>0.82106891788921232</v>
      </c>
      <c r="X3877" s="4">
        <v>5.8348406772423385</v>
      </c>
      <c r="Y3877">
        <f>AVERAGE(W3877:X3877)</f>
        <v>3.3279547975657753</v>
      </c>
    </row>
    <row r="3878" spans="1:31" x14ac:dyDescent="0.25">
      <c r="A3878" t="s">
        <v>12906</v>
      </c>
      <c r="B3878" t="s">
        <v>9793</v>
      </c>
      <c r="C3878">
        <v>2000</v>
      </c>
      <c r="D3878" s="1">
        <v>36665</v>
      </c>
      <c r="E3878" t="s">
        <v>51</v>
      </c>
      <c r="F3878">
        <v>155</v>
      </c>
      <c r="G3878" t="s">
        <v>12907</v>
      </c>
      <c r="H3878" t="s">
        <v>25</v>
      </c>
      <c r="I3878" t="s">
        <v>6390</v>
      </c>
      <c r="J3878" t="s">
        <v>8218</v>
      </c>
      <c r="K3878" t="s">
        <v>11457</v>
      </c>
      <c r="L3878" t="s">
        <v>12908</v>
      </c>
      <c r="M3878" t="s">
        <v>12909</v>
      </c>
      <c r="N3878">
        <v>8.5</v>
      </c>
      <c r="O3878">
        <v>1308193</v>
      </c>
      <c r="P3878" s="2">
        <v>103000000</v>
      </c>
      <c r="Q3878" s="2">
        <v>187705427</v>
      </c>
      <c r="R3878" s="2">
        <v>465361176</v>
      </c>
      <c r="S3878" s="2">
        <v>550066603</v>
      </c>
      <c r="T3878">
        <v>67</v>
      </c>
      <c r="U3878">
        <v>2.2906445285891324</v>
      </c>
      <c r="V3878">
        <v>0.76589387815130272</v>
      </c>
      <c r="W3878">
        <f>AVERAGE(U3878:V3878)</f>
        <v>1.5282692033702174</v>
      </c>
      <c r="X3878" s="4">
        <v>5.8097979057604823</v>
      </c>
      <c r="Y3878">
        <f>AVERAGE(W3878:X3878)</f>
        <v>3.6690335545653499</v>
      </c>
    </row>
    <row r="3879" spans="1:31" x14ac:dyDescent="0.25">
      <c r="A3879" t="s">
        <v>14335</v>
      </c>
      <c r="B3879" t="s">
        <v>3343</v>
      </c>
      <c r="C3879">
        <v>2004</v>
      </c>
      <c r="D3879" s="1">
        <v>38240</v>
      </c>
      <c r="E3879" t="s">
        <v>379</v>
      </c>
      <c r="F3879">
        <v>146</v>
      </c>
      <c r="G3879" t="s">
        <v>14336</v>
      </c>
      <c r="H3879" t="s">
        <v>271</v>
      </c>
      <c r="I3879" t="s">
        <v>7543</v>
      </c>
      <c r="J3879" t="s">
        <v>14337</v>
      </c>
      <c r="K3879" t="s">
        <v>11140</v>
      </c>
      <c r="L3879" t="s">
        <v>14338</v>
      </c>
      <c r="M3879" t="s">
        <v>14339</v>
      </c>
      <c r="N3879">
        <v>7.7</v>
      </c>
      <c r="O3879">
        <v>323807</v>
      </c>
      <c r="P3879" s="2">
        <v>70000000</v>
      </c>
      <c r="Q3879" s="2">
        <v>77911774</v>
      </c>
      <c r="R3879" s="2">
        <v>130834852</v>
      </c>
      <c r="S3879" s="2">
        <v>138746626</v>
      </c>
      <c r="T3879">
        <v>47</v>
      </c>
      <c r="U3879">
        <v>1.6567442000416277</v>
      </c>
      <c r="V3879">
        <v>-0.36329339652589243</v>
      </c>
      <c r="W3879">
        <f>AVERAGE(U3879:V3879)</f>
        <v>0.64672540175786764</v>
      </c>
      <c r="X3879" s="4">
        <v>1.3331947699137017</v>
      </c>
      <c r="Y3879">
        <f>AVERAGE(W3879:X3879)</f>
        <v>0.98996008583578465</v>
      </c>
      <c r="Z3879" t="s">
        <v>23720</v>
      </c>
      <c r="AA3879" t="s">
        <v>22731</v>
      </c>
      <c r="AB3879" t="s">
        <v>23721</v>
      </c>
      <c r="AC3879" t="s">
        <v>22725</v>
      </c>
      <c r="AD3879">
        <v>1961</v>
      </c>
      <c r="AE3879">
        <v>0</v>
      </c>
    </row>
    <row r="3880" spans="1:31" x14ac:dyDescent="0.25">
      <c r="A3880" t="s">
        <v>11972</v>
      </c>
      <c r="B3880" t="s">
        <v>571</v>
      </c>
      <c r="C3880">
        <v>1999</v>
      </c>
      <c r="D3880" s="1">
        <v>36399</v>
      </c>
      <c r="E3880" t="s">
        <v>266</v>
      </c>
      <c r="F3880">
        <v>124</v>
      </c>
      <c r="G3880" t="s">
        <v>11973</v>
      </c>
      <c r="H3880" t="s">
        <v>11974</v>
      </c>
      <c r="I3880" t="s">
        <v>8924</v>
      </c>
      <c r="J3880" t="s">
        <v>11975</v>
      </c>
      <c r="K3880" t="s">
        <v>155</v>
      </c>
      <c r="L3880" t="s">
        <v>11976</v>
      </c>
      <c r="M3880" t="s">
        <v>11977</v>
      </c>
      <c r="N3880">
        <v>7</v>
      </c>
      <c r="O3880">
        <v>384371</v>
      </c>
      <c r="P3880" s="2">
        <v>80000000</v>
      </c>
      <c r="Q3880" s="2">
        <v>155385488</v>
      </c>
      <c r="R3880" s="2">
        <v>415933406</v>
      </c>
      <c r="S3880" s="2">
        <v>491318894</v>
      </c>
      <c r="T3880">
        <v>48</v>
      </c>
      <c r="U3880">
        <v>1.1020814125625609</v>
      </c>
      <c r="V3880">
        <v>-0.3068340327920327</v>
      </c>
      <c r="W3880">
        <f>AVERAGE(U3880:V3880)</f>
        <v>0.39762368988526409</v>
      </c>
      <c r="X3880" s="4">
        <v>5.1704169054712255</v>
      </c>
      <c r="Y3880">
        <f>AVERAGE(W3880:X3880)</f>
        <v>2.7840202976782447</v>
      </c>
    </row>
    <row r="3881" spans="1:31" x14ac:dyDescent="0.25">
      <c r="A3881" t="s">
        <v>22178</v>
      </c>
      <c r="B3881" t="s">
        <v>10496</v>
      </c>
      <c r="C3881">
        <v>2019</v>
      </c>
      <c r="D3881" s="1">
        <v>43698</v>
      </c>
      <c r="E3881" t="s">
        <v>4598</v>
      </c>
      <c r="F3881">
        <v>118</v>
      </c>
      <c r="G3881" t="s">
        <v>22179</v>
      </c>
      <c r="H3881" t="s">
        <v>22180</v>
      </c>
      <c r="I3881" t="s">
        <v>11381</v>
      </c>
      <c r="J3881" t="s">
        <v>22181</v>
      </c>
      <c r="K3881" t="s">
        <v>7139</v>
      </c>
      <c r="L3881" t="s">
        <v>22182</v>
      </c>
      <c r="M3881" t="s">
        <v>22183</v>
      </c>
      <c r="N3881">
        <v>6.9</v>
      </c>
      <c r="O3881">
        <v>199521</v>
      </c>
      <c r="P3881" s="2">
        <v>260000000</v>
      </c>
      <c r="Q3881" s="2">
        <v>543638043</v>
      </c>
      <c r="R3881" s="2">
        <v>1656963790</v>
      </c>
      <c r="S3881" s="2">
        <v>1940601833</v>
      </c>
      <c r="T3881">
        <v>55</v>
      </c>
      <c r="U3881">
        <v>1.022843871494123</v>
      </c>
      <c r="V3881">
        <v>8.8381513344985618E-2</v>
      </c>
      <c r="W3881">
        <f>AVERAGE(U3881:V3881)</f>
        <v>0.55561269241955435</v>
      </c>
      <c r="X3881" s="4">
        <v>20.94369540455234</v>
      </c>
      <c r="Y3881">
        <f>AVERAGE(W3881:X3881)</f>
        <v>10.749654048485947</v>
      </c>
    </row>
    <row r="3882" spans="1:31" x14ac:dyDescent="0.25">
      <c r="A3882" t="s">
        <v>16414</v>
      </c>
      <c r="B3882" t="s">
        <v>13865</v>
      </c>
      <c r="C3882">
        <v>2016</v>
      </c>
      <c r="D3882" s="1">
        <v>42747</v>
      </c>
      <c r="E3882" t="s">
        <v>24</v>
      </c>
      <c r="F3882">
        <v>161</v>
      </c>
      <c r="G3882" t="s">
        <v>16415</v>
      </c>
      <c r="H3882" t="s">
        <v>16416</v>
      </c>
      <c r="I3882" t="s">
        <v>4981</v>
      </c>
      <c r="J3882" t="s">
        <v>16417</v>
      </c>
      <c r="K3882" t="s">
        <v>16418</v>
      </c>
      <c r="L3882" t="s">
        <v>16419</v>
      </c>
      <c r="M3882" t="s">
        <v>16420</v>
      </c>
      <c r="N3882">
        <v>7.2</v>
      </c>
      <c r="O3882">
        <v>97231</v>
      </c>
      <c r="P3882" s="2">
        <v>46000000</v>
      </c>
      <c r="Q3882" s="2">
        <v>7100177</v>
      </c>
      <c r="R3882" s="2">
        <v>23834809</v>
      </c>
      <c r="S3882" s="2">
        <v>-15065014</v>
      </c>
      <c r="T3882">
        <v>79</v>
      </c>
      <c r="U3882">
        <v>1.2605564946994372</v>
      </c>
      <c r="V3882">
        <v>1.4434062429576198</v>
      </c>
      <c r="W3882">
        <f>AVERAGE(U3882:V3882)</f>
        <v>1.3519813688285285</v>
      </c>
      <c r="X3882" s="4">
        <v>-0.34081502405683556</v>
      </c>
      <c r="Y3882">
        <f>AVERAGE(W3882:X3882)</f>
        <v>0.50558317238584649</v>
      </c>
    </row>
    <row r="3883" spans="1:31" x14ac:dyDescent="0.25">
      <c r="A3883" t="s">
        <v>16019</v>
      </c>
      <c r="B3883" t="s">
        <v>5702</v>
      </c>
      <c r="C3883">
        <v>2010</v>
      </c>
      <c r="D3883" s="1">
        <v>40291</v>
      </c>
      <c r="E3883" t="s">
        <v>509</v>
      </c>
      <c r="F3883">
        <v>101</v>
      </c>
      <c r="G3883" t="s">
        <v>13710</v>
      </c>
      <c r="H3883" t="s">
        <v>25</v>
      </c>
      <c r="I3883" t="s">
        <v>14230</v>
      </c>
      <c r="J3883" t="s">
        <v>16020</v>
      </c>
      <c r="K3883" t="s">
        <v>16021</v>
      </c>
      <c r="L3883" t="s">
        <v>16022</v>
      </c>
      <c r="M3883" t="s">
        <v>16023</v>
      </c>
      <c r="N3883">
        <v>6.5</v>
      </c>
      <c r="O3883">
        <v>110013</v>
      </c>
      <c r="P3883" s="2">
        <v>20000000</v>
      </c>
      <c r="Q3883" s="2">
        <v>39123589</v>
      </c>
      <c r="R3883" s="2">
        <v>54806823</v>
      </c>
      <c r="S3883" s="2">
        <v>73930412</v>
      </c>
      <c r="T3883">
        <v>56</v>
      </c>
      <c r="U3883">
        <v>0.70589370722037037</v>
      </c>
      <c r="V3883">
        <v>0.14484087707884538</v>
      </c>
      <c r="W3883">
        <f>AVERAGE(U3883:V3883)</f>
        <v>0.42536729214960789</v>
      </c>
      <c r="X3883" s="4">
        <v>0.62776716349789174</v>
      </c>
      <c r="Y3883">
        <f>AVERAGE(W3883:X3883)</f>
        <v>0.52656722782374987</v>
      </c>
    </row>
    <row r="3884" spans="1:31" x14ac:dyDescent="0.25">
      <c r="A3884" t="s">
        <v>19579</v>
      </c>
      <c r="B3884" t="s">
        <v>375</v>
      </c>
      <c r="C3884">
        <v>2012</v>
      </c>
      <c r="D3884" s="1">
        <v>41298</v>
      </c>
      <c r="E3884" t="s">
        <v>136</v>
      </c>
      <c r="F3884">
        <v>138</v>
      </c>
      <c r="G3884" t="s">
        <v>13710</v>
      </c>
      <c r="H3884" t="s">
        <v>25</v>
      </c>
      <c r="I3884" t="s">
        <v>6627</v>
      </c>
      <c r="J3884" t="s">
        <v>15494</v>
      </c>
      <c r="K3884" t="s">
        <v>87</v>
      </c>
      <c r="L3884" t="s">
        <v>19580</v>
      </c>
      <c r="M3884" t="s">
        <v>19581</v>
      </c>
      <c r="N3884">
        <v>7.3</v>
      </c>
      <c r="O3884">
        <v>319918</v>
      </c>
      <c r="P3884" s="2">
        <v>31000000</v>
      </c>
      <c r="Q3884" s="2">
        <v>93772375</v>
      </c>
      <c r="R3884" s="2">
        <v>161772375</v>
      </c>
      <c r="S3884" s="2">
        <v>224544750</v>
      </c>
      <c r="T3884">
        <v>76</v>
      </c>
      <c r="U3884">
        <v>1.339794035767875</v>
      </c>
      <c r="V3884">
        <v>1.2740281517560406</v>
      </c>
      <c r="W3884">
        <f>AVERAGE(U3884:V3884)</f>
        <v>1.3069110937619577</v>
      </c>
      <c r="X3884" s="4">
        <v>2.2669791043132217</v>
      </c>
      <c r="Y3884">
        <f>AVERAGE(W3884:X3884)</f>
        <v>1.7869450990375897</v>
      </c>
    </row>
    <row r="3885" spans="1:31" x14ac:dyDescent="0.25">
      <c r="A3885" t="s">
        <v>18458</v>
      </c>
      <c r="B3885" t="s">
        <v>18459</v>
      </c>
      <c r="C3885">
        <v>2012</v>
      </c>
      <c r="D3885" s="1">
        <v>41052</v>
      </c>
      <c r="E3885" t="s">
        <v>162</v>
      </c>
      <c r="F3885">
        <v>106</v>
      </c>
      <c r="G3885" t="s">
        <v>13710</v>
      </c>
      <c r="H3885" t="s">
        <v>14757</v>
      </c>
      <c r="I3885" t="s">
        <v>9415</v>
      </c>
      <c r="J3885" t="s">
        <v>18460</v>
      </c>
      <c r="K3885" t="s">
        <v>336</v>
      </c>
      <c r="L3885" t="s">
        <v>18461</v>
      </c>
      <c r="M3885" t="s">
        <v>18462</v>
      </c>
      <c r="N3885">
        <v>6.8</v>
      </c>
      <c r="O3885">
        <v>329608</v>
      </c>
      <c r="P3885" s="2">
        <v>225000000</v>
      </c>
      <c r="Q3885" s="2">
        <v>179020854</v>
      </c>
      <c r="R3885" s="2">
        <v>624026776</v>
      </c>
      <c r="S3885" s="2">
        <v>578047630</v>
      </c>
      <c r="T3885">
        <v>58</v>
      </c>
      <c r="U3885">
        <v>0.94360633042568443</v>
      </c>
      <c r="V3885">
        <v>0.25775960454656488</v>
      </c>
      <c r="W3885">
        <f>AVERAGE(U3885:V3885)</f>
        <v>0.60068296748612471</v>
      </c>
      <c r="X3885" s="4">
        <v>6.1143295604737027</v>
      </c>
      <c r="Y3885">
        <f>AVERAGE(W3885:X3885)</f>
        <v>3.3575062639799138</v>
      </c>
      <c r="Z3885" t="s">
        <v>23333</v>
      </c>
      <c r="AA3885" t="s">
        <v>22731</v>
      </c>
      <c r="AB3885" t="s">
        <v>23334</v>
      </c>
      <c r="AC3885" t="s">
        <v>22725</v>
      </c>
      <c r="AD3885">
        <v>1953</v>
      </c>
      <c r="AE3885">
        <v>0</v>
      </c>
    </row>
    <row r="3886" spans="1:31" x14ac:dyDescent="0.25">
      <c r="A3886" t="s">
        <v>14719</v>
      </c>
      <c r="B3886" t="s">
        <v>14720</v>
      </c>
      <c r="C3886">
        <v>2005</v>
      </c>
      <c r="D3886" s="1">
        <v>38772</v>
      </c>
      <c r="E3886" t="s">
        <v>136</v>
      </c>
      <c r="F3886">
        <v>128</v>
      </c>
      <c r="G3886" t="s">
        <v>13710</v>
      </c>
      <c r="H3886" t="s">
        <v>14721</v>
      </c>
      <c r="I3886" t="s">
        <v>13686</v>
      </c>
      <c r="J3886" t="s">
        <v>14722</v>
      </c>
      <c r="K3886" t="s">
        <v>186</v>
      </c>
      <c r="L3886" t="s">
        <v>14723</v>
      </c>
      <c r="M3886" t="s">
        <v>14724</v>
      </c>
      <c r="N3886">
        <v>6.9</v>
      </c>
      <c r="O3886">
        <v>124449</v>
      </c>
      <c r="P3886" s="2">
        <v>50000000</v>
      </c>
      <c r="Q3886" s="2">
        <v>50824620</v>
      </c>
      <c r="R3886" s="2">
        <v>93974620</v>
      </c>
      <c r="S3886" s="2">
        <v>94799240</v>
      </c>
      <c r="T3886">
        <v>76</v>
      </c>
      <c r="U3886">
        <v>1.022843871494123</v>
      </c>
      <c r="V3886">
        <v>1.2740281517560406</v>
      </c>
      <c r="W3886">
        <f>AVERAGE(U3886:V3886)</f>
        <v>1.1484360116250818</v>
      </c>
      <c r="X3886" s="4">
        <v>0.85489316293906914</v>
      </c>
      <c r="Y3886">
        <f>AVERAGE(W3886:X3886)</f>
        <v>1.0016645872820755</v>
      </c>
      <c r="Z3886" t="s">
        <v>23803</v>
      </c>
      <c r="AA3886" t="s">
        <v>22731</v>
      </c>
      <c r="AB3886" t="s">
        <v>23804</v>
      </c>
      <c r="AC3886" t="s">
        <v>22725</v>
      </c>
      <c r="AD3886">
        <v>1961</v>
      </c>
      <c r="AE3886">
        <v>0</v>
      </c>
    </row>
    <row r="3887" spans="1:31" x14ac:dyDescent="0.25">
      <c r="A3887" t="s">
        <v>19386</v>
      </c>
      <c r="B3887" t="s">
        <v>19387</v>
      </c>
      <c r="C3887">
        <v>2012</v>
      </c>
      <c r="D3887" s="1">
        <v>41312</v>
      </c>
      <c r="E3887" t="s">
        <v>210</v>
      </c>
      <c r="F3887">
        <v>157</v>
      </c>
      <c r="G3887" t="s">
        <v>13710</v>
      </c>
      <c r="H3887" t="s">
        <v>19388</v>
      </c>
      <c r="I3887" t="s">
        <v>8503</v>
      </c>
      <c r="J3887" t="s">
        <v>16937</v>
      </c>
      <c r="K3887" t="s">
        <v>336</v>
      </c>
      <c r="L3887" t="s">
        <v>19389</v>
      </c>
      <c r="M3887" t="s">
        <v>19390</v>
      </c>
      <c r="N3887">
        <v>7.4</v>
      </c>
      <c r="O3887">
        <v>266498</v>
      </c>
      <c r="P3887" s="2">
        <v>40000000</v>
      </c>
      <c r="Q3887" s="2">
        <v>95720716</v>
      </c>
      <c r="R3887" s="2">
        <v>132820716</v>
      </c>
      <c r="S3887" s="2">
        <v>188541432</v>
      </c>
      <c r="T3887">
        <v>95</v>
      </c>
      <c r="U3887">
        <v>1.4190315768363135</v>
      </c>
      <c r="V3887">
        <v>2.346756062699376</v>
      </c>
      <c r="W3887">
        <f>AVERAGE(U3887:V3887)</f>
        <v>1.8828938197678449</v>
      </c>
      <c r="X3887" s="4">
        <v>1.8751368032530695</v>
      </c>
      <c r="Y3887">
        <f>AVERAGE(W3887:X3887)</f>
        <v>1.8790153115104573</v>
      </c>
      <c r="Z3887" t="s">
        <v>23803</v>
      </c>
      <c r="AA3887" t="s">
        <v>22731</v>
      </c>
      <c r="AB3887" t="s">
        <v>23804</v>
      </c>
      <c r="AC3887" t="s">
        <v>22725</v>
      </c>
      <c r="AD3887">
        <v>1961</v>
      </c>
      <c r="AE3887">
        <v>0</v>
      </c>
    </row>
    <row r="3888" spans="1:31" x14ac:dyDescent="0.25">
      <c r="A3888" t="s">
        <v>20767</v>
      </c>
      <c r="B3888" t="s">
        <v>20768</v>
      </c>
      <c r="C3888">
        <v>2014</v>
      </c>
      <c r="D3888" s="1">
        <v>42404</v>
      </c>
      <c r="E3888" t="s">
        <v>379</v>
      </c>
      <c r="F3888">
        <v>125</v>
      </c>
      <c r="G3888" t="s">
        <v>13710</v>
      </c>
      <c r="H3888" t="s">
        <v>271</v>
      </c>
      <c r="I3888" t="s">
        <v>18685</v>
      </c>
      <c r="J3888" t="s">
        <v>18685</v>
      </c>
      <c r="K3888" t="s">
        <v>18981</v>
      </c>
      <c r="L3888" t="s">
        <v>20769</v>
      </c>
      <c r="M3888" t="s">
        <v>20770</v>
      </c>
      <c r="N3888">
        <v>7</v>
      </c>
      <c r="O3888">
        <v>65243</v>
      </c>
      <c r="P3888" s="2">
        <v>20000000</v>
      </c>
      <c r="Q3888" s="2">
        <v>5749134</v>
      </c>
      <c r="R3888" s="2">
        <v>12007070</v>
      </c>
      <c r="S3888" s="2">
        <v>-2243796</v>
      </c>
      <c r="T3888">
        <v>79</v>
      </c>
      <c r="U3888">
        <v>1.1020814125625609</v>
      </c>
      <c r="V3888">
        <v>1.4434062429576198</v>
      </c>
      <c r="W3888">
        <f>AVERAGE(U3888:V3888)</f>
        <v>1.2727438277600904</v>
      </c>
      <c r="X3888" s="4">
        <v>-0.20127523043243012</v>
      </c>
      <c r="Y3888">
        <f>AVERAGE(W3888:X3888)</f>
        <v>0.53573429866383016</v>
      </c>
      <c r="Z3888" t="s">
        <v>24099</v>
      </c>
      <c r="AA3888" t="s">
        <v>22731</v>
      </c>
      <c r="AB3888" t="s">
        <v>24100</v>
      </c>
      <c r="AC3888" t="s">
        <v>22725</v>
      </c>
      <c r="AD3888">
        <v>0</v>
      </c>
      <c r="AE3888">
        <v>0</v>
      </c>
    </row>
    <row r="3889" spans="1:31" x14ac:dyDescent="0.25">
      <c r="A3889" t="s">
        <v>17972</v>
      </c>
      <c r="B3889" t="s">
        <v>17973</v>
      </c>
      <c r="C3889">
        <v>2011</v>
      </c>
      <c r="D3889" s="1">
        <v>40935</v>
      </c>
      <c r="E3889" t="s">
        <v>564</v>
      </c>
      <c r="F3889">
        <v>132</v>
      </c>
      <c r="G3889" t="s">
        <v>17974</v>
      </c>
      <c r="H3889" t="s">
        <v>17975</v>
      </c>
      <c r="I3889" t="s">
        <v>12333</v>
      </c>
      <c r="J3889" t="s">
        <v>17976</v>
      </c>
      <c r="K3889" t="s">
        <v>87</v>
      </c>
      <c r="L3889" t="s">
        <v>17977</v>
      </c>
      <c r="M3889" t="s">
        <v>17978</v>
      </c>
      <c r="N3889">
        <v>7.4</v>
      </c>
      <c r="O3889">
        <v>449833</v>
      </c>
      <c r="P3889" s="2">
        <v>145000000</v>
      </c>
      <c r="Q3889" s="2">
        <v>209397903</v>
      </c>
      <c r="R3889" s="2">
        <v>694713380</v>
      </c>
      <c r="S3889" s="2">
        <v>759111283</v>
      </c>
      <c r="T3889">
        <v>73</v>
      </c>
      <c r="U3889">
        <v>1.4190315768363135</v>
      </c>
      <c r="V3889">
        <v>1.1046500605544611</v>
      </c>
      <c r="W3889">
        <f>AVERAGE(U3889:V3889)</f>
        <v>1.2618408186953873</v>
      </c>
      <c r="X3889" s="4">
        <v>8.0849367814491941</v>
      </c>
      <c r="Y3889">
        <f>AVERAGE(W3889:X3889)</f>
        <v>4.6733888000722903</v>
      </c>
    </row>
    <row r="3890" spans="1:31" x14ac:dyDescent="0.25">
      <c r="A3890" t="s">
        <v>16914</v>
      </c>
      <c r="B3890" t="s">
        <v>11799</v>
      </c>
      <c r="C3890">
        <v>2013</v>
      </c>
      <c r="D3890" s="1">
        <v>41395</v>
      </c>
      <c r="E3890" t="s">
        <v>1549</v>
      </c>
      <c r="F3890">
        <v>112</v>
      </c>
      <c r="G3890" t="s">
        <v>16915</v>
      </c>
      <c r="H3890" t="s">
        <v>271</v>
      </c>
      <c r="I3890" t="s">
        <v>13458</v>
      </c>
      <c r="J3890" t="s">
        <v>16916</v>
      </c>
      <c r="K3890" t="s">
        <v>16917</v>
      </c>
      <c r="L3890" t="s">
        <v>16918</v>
      </c>
      <c r="M3890" t="s">
        <v>16919</v>
      </c>
      <c r="N3890">
        <v>6.4</v>
      </c>
      <c r="O3890">
        <v>81909</v>
      </c>
      <c r="P3890" s="2">
        <v>15000000</v>
      </c>
      <c r="Q3890" s="2">
        <v>42930462</v>
      </c>
      <c r="R3890" s="2">
        <v>57824674</v>
      </c>
      <c r="S3890" s="2">
        <v>85755136</v>
      </c>
      <c r="T3890">
        <v>51</v>
      </c>
      <c r="U3890">
        <v>0.62665616615193254</v>
      </c>
      <c r="V3890">
        <v>-0.13745594159045341</v>
      </c>
      <c r="W3890">
        <f>AVERAGE(U3890:V3890)</f>
        <v>0.24460011228073958</v>
      </c>
      <c r="X3890" s="4">
        <v>0.75646160942538121</v>
      </c>
      <c r="Y3890">
        <f>AVERAGE(W3890:X3890)</f>
        <v>0.50053086085306042</v>
      </c>
    </row>
    <row r="3891" spans="1:31" x14ac:dyDescent="0.25">
      <c r="A3891" t="s">
        <v>6780</v>
      </c>
      <c r="B3891" t="s">
        <v>6781</v>
      </c>
      <c r="C3891">
        <v>1979</v>
      </c>
      <c r="D3891" s="1">
        <v>28991</v>
      </c>
      <c r="E3891" t="s">
        <v>376</v>
      </c>
      <c r="F3891">
        <v>121</v>
      </c>
      <c r="G3891" t="s">
        <v>2506</v>
      </c>
      <c r="H3891" t="s">
        <v>25</v>
      </c>
      <c r="I3891" t="s">
        <v>4080</v>
      </c>
      <c r="J3891" t="s">
        <v>6782</v>
      </c>
      <c r="K3891" t="s">
        <v>6783</v>
      </c>
      <c r="L3891" t="s">
        <v>6784</v>
      </c>
      <c r="M3891" t="s">
        <v>6785</v>
      </c>
      <c r="N3891">
        <v>7.6</v>
      </c>
      <c r="O3891">
        <v>34338</v>
      </c>
      <c r="P3891" s="2">
        <v>11000000</v>
      </c>
      <c r="Q3891" s="2">
        <v>15284643</v>
      </c>
      <c r="R3891" s="2">
        <v>15313606</v>
      </c>
      <c r="S3891" s="2">
        <v>19598249</v>
      </c>
      <c r="T3891">
        <v>68</v>
      </c>
      <c r="U3891">
        <v>1.5775066589731892</v>
      </c>
      <c r="V3891">
        <v>0.82235324188516246</v>
      </c>
      <c r="W3891">
        <f>AVERAGE(U3891:V3891)</f>
        <v>1.1999299504291758</v>
      </c>
      <c r="X3891" s="4">
        <v>3.6442781353577793E-2</v>
      </c>
      <c r="Y3891">
        <f>AVERAGE(W3891:X3891)</f>
        <v>0.61818636589137677</v>
      </c>
    </row>
    <row r="3892" spans="1:31" x14ac:dyDescent="0.25">
      <c r="A3892" t="s">
        <v>7872</v>
      </c>
      <c r="B3892" t="s">
        <v>7873</v>
      </c>
      <c r="C3892">
        <v>1984</v>
      </c>
      <c r="D3892" s="1">
        <v>31098</v>
      </c>
      <c r="E3892" t="s">
        <v>56</v>
      </c>
      <c r="F3892">
        <v>89</v>
      </c>
      <c r="G3892" t="s">
        <v>2506</v>
      </c>
      <c r="H3892" t="s">
        <v>2521</v>
      </c>
      <c r="I3892" t="s">
        <v>7420</v>
      </c>
      <c r="J3892" t="s">
        <v>7420</v>
      </c>
      <c r="K3892" t="s">
        <v>7421</v>
      </c>
      <c r="L3892" t="s">
        <v>7874</v>
      </c>
      <c r="M3892" t="s">
        <v>7875</v>
      </c>
      <c r="N3892">
        <v>7.5</v>
      </c>
      <c r="O3892">
        <v>33805</v>
      </c>
      <c r="P3892" s="2">
        <v>90000</v>
      </c>
      <c r="Q3892" s="2">
        <v>2436000</v>
      </c>
      <c r="R3892" s="2">
        <v>2436000</v>
      </c>
      <c r="S3892" s="2">
        <v>4782000</v>
      </c>
      <c r="T3892">
        <v>86</v>
      </c>
      <c r="U3892">
        <v>1.4982691179047514</v>
      </c>
      <c r="V3892">
        <v>1.8386217890946381</v>
      </c>
      <c r="W3892">
        <f>AVERAGE(U3892:V3892)</f>
        <v>1.6684454534996949</v>
      </c>
      <c r="X3892" s="4">
        <v>-0.12480994266591891</v>
      </c>
      <c r="Y3892">
        <f>AVERAGE(W3892:X3892)</f>
        <v>0.77181775541688802</v>
      </c>
    </row>
    <row r="3893" spans="1:31" x14ac:dyDescent="0.25">
      <c r="A3893" t="s">
        <v>8179</v>
      </c>
      <c r="B3893" t="s">
        <v>8180</v>
      </c>
      <c r="C3893">
        <v>1986</v>
      </c>
      <c r="D3893" s="1">
        <v>31751</v>
      </c>
      <c r="E3893" t="s">
        <v>66</v>
      </c>
      <c r="F3893">
        <v>107</v>
      </c>
      <c r="G3893" t="s">
        <v>2506</v>
      </c>
      <c r="H3893" t="s">
        <v>414</v>
      </c>
      <c r="I3893" t="s">
        <v>7420</v>
      </c>
      <c r="J3893" t="s">
        <v>7420</v>
      </c>
      <c r="K3893" t="s">
        <v>7381</v>
      </c>
      <c r="L3893" t="s">
        <v>8181</v>
      </c>
      <c r="M3893" t="s">
        <v>8182</v>
      </c>
      <c r="N3893">
        <v>7.8</v>
      </c>
      <c r="O3893">
        <v>46878</v>
      </c>
      <c r="P3893" s="2">
        <v>1100000</v>
      </c>
      <c r="Q3893" s="2">
        <v>1435668</v>
      </c>
      <c r="R3893" s="2">
        <v>1504286</v>
      </c>
      <c r="S3893" s="2">
        <v>1839954</v>
      </c>
      <c r="T3893">
        <v>75</v>
      </c>
      <c r="U3893">
        <v>1.7359817411100655</v>
      </c>
      <c r="V3893">
        <v>1.2175687880221808</v>
      </c>
      <c r="W3893">
        <f>AVERAGE(U3893:V3893)</f>
        <v>1.4767752645661232</v>
      </c>
      <c r="X3893" s="4">
        <v>-0.15682971580085098</v>
      </c>
      <c r="Y3893">
        <f>AVERAGE(W3893:X3893)</f>
        <v>0.65997277438263613</v>
      </c>
    </row>
    <row r="3894" spans="1:31" x14ac:dyDescent="0.25">
      <c r="A3894" t="s">
        <v>8795</v>
      </c>
      <c r="B3894" t="s">
        <v>8796</v>
      </c>
      <c r="C3894">
        <v>1987</v>
      </c>
      <c r="D3894" s="1">
        <v>32093</v>
      </c>
      <c r="E3894" t="s">
        <v>56</v>
      </c>
      <c r="F3894">
        <v>95</v>
      </c>
      <c r="G3894" t="s">
        <v>2388</v>
      </c>
      <c r="H3894" t="s">
        <v>103</v>
      </c>
      <c r="I3894" t="s">
        <v>7172</v>
      </c>
      <c r="J3894" t="s">
        <v>8797</v>
      </c>
      <c r="K3894" t="s">
        <v>8798</v>
      </c>
      <c r="L3894" t="s">
        <v>8799</v>
      </c>
      <c r="M3894" t="s">
        <v>8800</v>
      </c>
      <c r="N3894">
        <v>7.4</v>
      </c>
      <c r="O3894">
        <v>12131</v>
      </c>
      <c r="Q3894" s="2">
        <v>3587303</v>
      </c>
      <c r="R3894" s="2">
        <v>3696134</v>
      </c>
      <c r="S3894" s="2">
        <v>7283437</v>
      </c>
      <c r="T3894">
        <v>71</v>
      </c>
      <c r="U3894">
        <v>1.4190315768363135</v>
      </c>
      <c r="V3894">
        <v>0.99173133308674177</v>
      </c>
      <c r="W3894">
        <f>AVERAGE(U3894:V3894)</f>
        <v>1.2053814549615276</v>
      </c>
      <c r="X3894" s="4">
        <v>-9.7585539902901239E-2</v>
      </c>
      <c r="Y3894">
        <f>AVERAGE(W3894:X3894)</f>
        <v>0.55389795752931315</v>
      </c>
      <c r="Z3894" t="s">
        <v>23413</v>
      </c>
      <c r="AA3894" t="s">
        <v>22731</v>
      </c>
      <c r="AB3894" t="s">
        <v>23414</v>
      </c>
      <c r="AC3894" t="s">
        <v>22725</v>
      </c>
      <c r="AD3894">
        <v>1949</v>
      </c>
      <c r="AE3894">
        <v>0</v>
      </c>
    </row>
    <row r="3895" spans="1:31" x14ac:dyDescent="0.25">
      <c r="A3895" t="s">
        <v>7440</v>
      </c>
      <c r="B3895" t="s">
        <v>7441</v>
      </c>
      <c r="C3895">
        <v>1982</v>
      </c>
      <c r="D3895" s="1">
        <v>30202</v>
      </c>
      <c r="E3895" t="s">
        <v>22</v>
      </c>
      <c r="F3895">
        <v>108</v>
      </c>
      <c r="G3895" t="s">
        <v>3475</v>
      </c>
      <c r="H3895" t="s">
        <v>25</v>
      </c>
      <c r="I3895" t="s">
        <v>5060</v>
      </c>
      <c r="J3895" t="s">
        <v>7442</v>
      </c>
      <c r="K3895" t="s">
        <v>7443</v>
      </c>
      <c r="L3895" t="s">
        <v>7444</v>
      </c>
      <c r="M3895" t="s">
        <v>7445</v>
      </c>
      <c r="N3895">
        <v>6.8</v>
      </c>
      <c r="O3895">
        <v>5676</v>
      </c>
      <c r="P3895" t="s">
        <v>7446</v>
      </c>
      <c r="S3895" s="2"/>
      <c r="U3895">
        <v>0.94360633042568443</v>
      </c>
      <c r="V3895" t="s">
        <v>22725</v>
      </c>
      <c r="W3895">
        <f>AVERAGE(U3895:V3895)</f>
        <v>0.94360633042568443</v>
      </c>
      <c r="X3895" s="4"/>
      <c r="Y3895">
        <f>AVERAGE(W3895:X3895)</f>
        <v>0.94360633042568443</v>
      </c>
      <c r="Z3895" t="s">
        <v>23266</v>
      </c>
      <c r="AA3895" t="s">
        <v>22731</v>
      </c>
      <c r="AB3895" t="s">
        <v>23267</v>
      </c>
      <c r="AC3895" t="s">
        <v>22725</v>
      </c>
      <c r="AD3895">
        <v>1940</v>
      </c>
      <c r="AE3895">
        <v>2007</v>
      </c>
    </row>
    <row r="3896" spans="1:31" x14ac:dyDescent="0.25">
      <c r="A3896" t="s">
        <v>7799</v>
      </c>
      <c r="B3896" t="s">
        <v>7800</v>
      </c>
      <c r="C3896">
        <v>1984</v>
      </c>
      <c r="D3896" s="1">
        <v>31022</v>
      </c>
      <c r="E3896" t="s">
        <v>22</v>
      </c>
      <c r="F3896">
        <v>145</v>
      </c>
      <c r="G3896" t="s">
        <v>6407</v>
      </c>
      <c r="H3896" t="s">
        <v>271</v>
      </c>
      <c r="I3896" t="s">
        <v>5257</v>
      </c>
      <c r="J3896" t="s">
        <v>7801</v>
      </c>
      <c r="K3896" t="s">
        <v>7802</v>
      </c>
      <c r="L3896" t="s">
        <v>7803</v>
      </c>
      <c r="M3896" t="s">
        <v>7804</v>
      </c>
      <c r="N3896">
        <v>8.1</v>
      </c>
      <c r="O3896">
        <v>86582</v>
      </c>
      <c r="P3896" t="s">
        <v>7805</v>
      </c>
      <c r="Q3896" s="2">
        <v>2181987</v>
      </c>
      <c r="R3896" s="2">
        <v>2206121</v>
      </c>
      <c r="S3896" s="2"/>
      <c r="T3896">
        <v>78</v>
      </c>
      <c r="U3896">
        <v>1.9736943643153797</v>
      </c>
      <c r="V3896">
        <v>1.38694687922376</v>
      </c>
      <c r="W3896">
        <f>AVERAGE(U3896:V3896)</f>
        <v>1.6803206217695699</v>
      </c>
      <c r="X3896" s="4">
        <v>-0.17685486484974783</v>
      </c>
      <c r="Y3896">
        <f>AVERAGE(W3896:X3896)</f>
        <v>0.75173287845991099</v>
      </c>
    </row>
    <row r="3897" spans="1:31" x14ac:dyDescent="0.25">
      <c r="A3897" t="s">
        <v>6736</v>
      </c>
      <c r="B3897" t="s">
        <v>6737</v>
      </c>
      <c r="C3897">
        <v>1979</v>
      </c>
      <c r="D3897" s="1">
        <v>29496</v>
      </c>
      <c r="E3897" t="s">
        <v>56</v>
      </c>
      <c r="F3897">
        <v>130</v>
      </c>
      <c r="G3897" t="s">
        <v>2789</v>
      </c>
      <c r="H3897" t="s">
        <v>6738</v>
      </c>
      <c r="I3897" t="s">
        <v>5202</v>
      </c>
      <c r="J3897" t="s">
        <v>6739</v>
      </c>
      <c r="K3897" t="s">
        <v>6740</v>
      </c>
      <c r="L3897" t="s">
        <v>6741</v>
      </c>
      <c r="M3897" t="s">
        <v>6742</v>
      </c>
      <c r="N3897">
        <v>8</v>
      </c>
      <c r="O3897">
        <v>64238</v>
      </c>
      <c r="Q3897" s="2">
        <v>30177511</v>
      </c>
      <c r="R3897" s="2">
        <v>30177511</v>
      </c>
      <c r="S3897" s="2">
        <v>60355022</v>
      </c>
      <c r="T3897">
        <v>83</v>
      </c>
      <c r="U3897">
        <v>1.8944568232469419</v>
      </c>
      <c r="V3897">
        <v>1.6692436978930587</v>
      </c>
      <c r="W3897">
        <f>AVERAGE(U3897:V3897)</f>
        <v>1.7818502605700002</v>
      </c>
      <c r="X3897" s="4">
        <v>0.48001933493973004</v>
      </c>
      <c r="Y3897">
        <f>AVERAGE(W3897:X3897)</f>
        <v>1.1309347977548652</v>
      </c>
      <c r="Z3897" t="s">
        <v>23024</v>
      </c>
      <c r="AA3897" t="s">
        <v>22731</v>
      </c>
      <c r="AB3897" t="s">
        <v>23025</v>
      </c>
      <c r="AC3897" t="s">
        <v>22725</v>
      </c>
      <c r="AD3897">
        <v>1925</v>
      </c>
      <c r="AE3897">
        <v>2020</v>
      </c>
    </row>
  </sheetData>
  <autoFilter ref="A4:AH389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IMDb_movies_top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Kip McCharen</dc:creator>
  <cp:lastModifiedBy>Kip McCharen</cp:lastModifiedBy>
  <dcterms:created xsi:type="dcterms:W3CDTF">2020-12-22T21:09:31Z</dcterms:created>
  <dcterms:modified xsi:type="dcterms:W3CDTF">2020-12-22T21:37:16Z</dcterms:modified>
</cp:coreProperties>
</file>