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.Net\System Core\Coffeecup Server\Source Code\bin\Debug\Invoice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C31" i="1" l="1"/>
  <c r="B45" i="1" l="1"/>
</calcChain>
</file>

<file path=xl/sharedStrings.xml><?xml version="1.0" encoding="utf-8"?>
<sst xmlns="http://schemas.openxmlformats.org/spreadsheetml/2006/main" count="42" uniqueCount="40">
  <si>
    <t>DATE</t>
  </si>
  <si>
    <t>TRA NUMBER</t>
  </si>
  <si>
    <t>AMOUNT</t>
  </si>
  <si>
    <t>GRAND TOTAL</t>
  </si>
  <si>
    <t>ADDON:</t>
  </si>
  <si>
    <t>IMPORTANT: SHOULD YOU HAVE ANY CONCERNS/CLARIFICATIONS REGARDING THIS STATEMENT, PLEASE CONTACT US IMMEDIATELY.</t>
  </si>
  <si>
    <t>PREPARED BY:</t>
  </si>
  <si>
    <t>APPROVED BY</t>
  </si>
  <si>
    <t>_________________________________</t>
  </si>
  <si>
    <t>STATEMENT WITH TRUST RECEIPTS ATTACHMENTS RECEIVED BY: (NO PAYMENTS MADE)</t>
  </si>
  <si>
    <t>SIGNATURE OVER PRINTED NAME</t>
  </si>
  <si>
    <t>MANDARIN HARDWARE &amp; AUTO SUPPLY</t>
  </si>
  <si>
    <t>069 Quezon Ave., Miputak Dipolog City</t>
  </si>
  <si>
    <t>(065) 212 - 3661</t>
  </si>
  <si>
    <t>PLEASE MAKE CHECK PAYABLE TO MANDARIN HARDWARE &amp; AUTO SUPPLY
KINDLY DISREGARD THIS STATEMENT IF AMOUNT PAYABLE HAS BEEN SETTLED.
NOT VALID WITHOUT AUTHORIZED SIGNATURE</t>
  </si>
  <si>
    <t>SYSTEM ADMINISTRATOR</t>
  </si>
  <si>
    <t>Root User Administration</t>
  </si>
  <si>
    <t>MIA HUANG - PULVERA</t>
  </si>
  <si>
    <t>Managing Director</t>
  </si>
  <si>
    <t>CLIENT NAME: STARS AND STRIPES CONSTRUCTION</t>
  </si>
  <si>
    <t>ADDRESS: GALAS, DIPOLOG CITY</t>
  </si>
  <si>
    <t>CONTACT NUMBER: 918-0264/ 09173270755</t>
  </si>
  <si>
    <t>STATEMENT OF ACCOUNTS FOR THE MO. OF JANUARY 2017</t>
  </si>
  <si>
    <t>07718</t>
  </si>
  <si>
    <t>07719</t>
  </si>
  <si>
    <t>07749</t>
  </si>
  <si>
    <t>07778</t>
  </si>
  <si>
    <t>07795</t>
  </si>
  <si>
    <t>07815</t>
  </si>
  <si>
    <t>07921</t>
  </si>
  <si>
    <t>07958</t>
  </si>
  <si>
    <t>07987</t>
  </si>
  <si>
    <t>08004</t>
  </si>
  <si>
    <t>08012</t>
  </si>
  <si>
    <t>08060</t>
  </si>
  <si>
    <t>08153</t>
  </si>
  <si>
    <t>08154</t>
  </si>
  <si>
    <t>08194</t>
  </si>
  <si>
    <t>08208</t>
  </si>
  <si>
    <t>08217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</si>
</sst>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[$-3409]mmmm\ dd\,\ 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name val="Tahoma"/>
      <family val="2"/>
    </font>
    <font>
      <b/>
      <sz val="11"/>
      <name val="Tahoma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left" indent="4"/>
    </xf>
    <xf numFmtId="0" fontId="0" fillId="0" borderId="0" xfId="0" applyBorder="1" applyAlignment="1">
      <alignment horizontal="left" indent="4"/>
    </xf>
    <xf numFmtId="0" fontId="1" fillId="0" borderId="0" xfId="0" applyFont="1" applyAlignment="1">
      <alignment horizontal="left" indent="4"/>
    </xf>
    <xf numFmtId="165" fontId="0" fillId="0" borderId="0" xfId="0" applyNumberFormat="1" applyAlignment="1">
      <alignment horizontal="left" indent="4"/>
    </xf>
    <xf numFmtId="164" fontId="0" fillId="0" borderId="0" xfId="1" applyFont="1" applyAlignment="1">
      <alignment horizontal="center"/>
    </xf>
    <xf numFmtId="164" fontId="0" fillId="0" borderId="1" xfId="1" applyFont="1" applyBorder="1" applyAlignment="1">
      <alignment horizontal="center"/>
    </xf>
    <xf numFmtId="164" fontId="3" fillId="2" borderId="1" xfId="1" applyFont="1" applyFill="1" applyBorder="1" applyAlignment="1" applyProtection="1">
      <alignment horizontal="right" vertical="center" wrapText="1" shrinkToFit="1"/>
    </xf>
    <xf numFmtId="164" fontId="4" fillId="2" borderId="1" xfId="1" applyFont="1" applyFill="1" applyBorder="1" applyAlignment="1" applyProtection="1">
      <alignment horizontal="right" vertical="center"/>
    </xf>
    <xf numFmtId="164" fontId="0" fillId="0" borderId="0" xfId="1" applyFont="1" applyAlignment="1">
      <alignment horizontal="center" wrapText="1"/>
    </xf>
    <xf numFmtId="164" fontId="0" fillId="0" borderId="0" xfId="1" applyFont="1"/>
    <xf numFmtId="165" fontId="0" fillId="0" borderId="0" xfId="0" applyNumberFormat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 wrapText="1"/>
    </xf>
    <xf numFmtId="165" fontId="0" fillId="0" borderId="0" xfId="0" applyNumberFormat="1"/>
    <xf numFmtId="165" fontId="0" fillId="0" borderId="0" xfId="0" applyNumberFormat="1" applyBorder="1"/>
    <xf numFmtId="165" fontId="1" fillId="0" borderId="0" xfId="0" applyNumberFormat="1" applyFont="1"/>
    <xf numFmtId="49" fontId="0" fillId="0" borderId="1" xfId="0" applyNumberFormat="1" applyFont="1" applyBorder="1" applyAlignment="1">
      <alignment horizontal="center"/>
    </xf>
    <xf numFmtId="165" fontId="1" fillId="0" borderId="0" xfId="0" applyNumberFormat="1" applyFont="1" applyAlignment="1"/>
    <xf numFmtId="0" fontId="1" fillId="0" borderId="0" xfId="0" applyFont="1" applyAlignme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3" fillId="2" borderId="2" xfId="0" applyNumberFormat="1" applyFont="1" applyFill="1" applyBorder="1" applyAlignment="1" applyProtection="1">
      <alignment horizontal="left" vertical="center"/>
    </xf>
    <xf numFmtId="49" fontId="3" fillId="2" borderId="3" xfId="0" applyNumberFormat="1" applyFont="1" applyFill="1" applyBorder="1" applyAlignment="1" applyProtection="1">
      <alignment horizontal="left" vertical="center"/>
    </xf>
    <xf numFmtId="49" fontId="3" fillId="2" borderId="1" xfId="0" applyNumberFormat="1" applyFont="1" applyFill="1" applyBorder="1" applyAlignment="1" applyProtection="1">
      <alignment horizontal="left" vertical="center"/>
    </xf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"/>
  <sheetViews>
    <sheetView tabSelected="1" zoomScaleNormal="100" workbookViewId="0">
      <selection activeCell="A7" sqref="A7:B7"/>
    </sheetView>
  </sheetViews>
  <sheetFormatPr defaultRowHeight="15" x14ac:dyDescent="0.25"/>
  <cols>
    <col min="1" max="1" width="35.140625" style="18" customWidth="1"/>
    <col min="2" max="2" width="42.5703125" customWidth="1"/>
    <col min="3" max="3" width="35.140625" style="14" customWidth="1"/>
  </cols>
  <sheetData>
    <row r="2" spans="1:10" ht="23.25" x14ac:dyDescent="0.35">
      <c r="A2" s="24" t="s">
        <v>11</v>
      </c>
      <c r="B2" s="24"/>
      <c r="C2" s="24"/>
      <c r="D2" s="2"/>
      <c r="E2" s="2"/>
      <c r="F2" s="2"/>
      <c r="G2" s="2"/>
      <c r="H2" s="2"/>
      <c r="I2" s="2"/>
      <c r="J2" s="2"/>
    </row>
    <row r="3" spans="1:10" x14ac:dyDescent="0.25">
      <c r="A3" s="25" t="s">
        <v>12</v>
      </c>
      <c r="B3" s="25"/>
      <c r="C3" s="25"/>
      <c r="D3" s="3"/>
      <c r="E3" s="3"/>
      <c r="F3" s="3"/>
      <c r="G3" s="3"/>
      <c r="H3" s="3"/>
      <c r="I3" s="3"/>
      <c r="J3" s="3"/>
    </row>
    <row r="4" spans="1:10" x14ac:dyDescent="0.25">
      <c r="A4" s="26" t="s">
        <v>13</v>
      </c>
      <c r="B4" s="26"/>
      <c r="C4" s="26"/>
      <c r="D4" s="3"/>
      <c r="E4" s="3"/>
      <c r="F4" s="3"/>
      <c r="G4" s="3"/>
      <c r="H4" s="3"/>
      <c r="I4" s="3"/>
      <c r="J4" s="3"/>
    </row>
    <row r="5" spans="1:10" x14ac:dyDescent="0.25">
      <c r="A5" s="15"/>
      <c r="B5" s="1"/>
      <c r="C5" s="9"/>
      <c r="D5" s="3"/>
      <c r="E5" s="3"/>
      <c r="F5" s="3"/>
      <c r="G5" s="3"/>
      <c r="H5" s="3"/>
      <c r="I5" s="3"/>
      <c r="J5" s="3"/>
    </row>
    <row r="6" spans="1:10" x14ac:dyDescent="0.25">
      <c r="A6" s="30" t="str">
        <f ca="1">CONCATENATE("DATE: ", UPPER(TEXT(TODAY(),"MMMM dd, yyyy")))</f>
        <v>DATE: JANUARY 31, 2017</v>
      </c>
      <c r="B6" s="30"/>
      <c r="C6" s="22"/>
      <c r="D6" s="22"/>
      <c r="E6" s="22"/>
      <c r="F6" s="22"/>
      <c r="G6" s="22"/>
      <c r="H6" s="22"/>
      <c r="I6" s="22"/>
      <c r="J6" s="22"/>
    </row>
    <row r="7" spans="1:10" x14ac:dyDescent="0.25">
      <c r="A7" s="30" t="s">
        <v>19</v>
      </c>
      <c r="B7" s="30"/>
      <c r="C7" s="23"/>
      <c r="D7" s="23"/>
      <c r="E7" s="23"/>
      <c r="F7" s="23"/>
      <c r="G7" s="23"/>
      <c r="H7" s="23"/>
      <c r="I7" s="23"/>
      <c r="J7" s="23"/>
    </row>
    <row r="8" spans="1:10" x14ac:dyDescent="0.25">
      <c r="A8" s="30" t="s">
        <v>20</v>
      </c>
      <c r="B8" s="30"/>
      <c r="C8" s="23"/>
      <c r="D8" s="23"/>
      <c r="E8" s="23"/>
      <c r="F8" s="23"/>
      <c r="G8" s="23"/>
      <c r="H8" s="23"/>
      <c r="I8" s="23"/>
      <c r="J8" s="23"/>
    </row>
    <row r="9" spans="1:10" x14ac:dyDescent="0.25">
      <c r="A9" s="30" t="s">
        <v>21</v>
      </c>
      <c r="B9" s="30"/>
      <c r="C9" s="23"/>
      <c r="D9" s="23"/>
      <c r="E9" s="23"/>
      <c r="F9" s="23"/>
      <c r="G9" s="23"/>
      <c r="H9" s="23"/>
      <c r="I9" s="23"/>
      <c r="J9" s="23"/>
    </row>
    <row r="10" spans="1:10" ht="19.5" customHeight="1" x14ac:dyDescent="0.25">
      <c r="A10" s="33" t="s">
        <v>22</v>
      </c>
      <c r="B10" s="33"/>
      <c r="C10" s="33"/>
    </row>
    <row r="11" spans="1:10" x14ac:dyDescent="0.25">
      <c r="A11" s="16" t="s">
        <v>0</v>
      </c>
      <c r="B11" s="21" t="s">
        <v>1</v>
      </c>
      <c r="C11" s="10" t="s">
        <v>2</v>
      </c>
    </row>
    <row r="12" spans="1:10" x14ac:dyDescent="0.25">
      <c r="A12" s="16">
        <v>42737</v>
      </c>
      <c r="B12" s="21" t="s">
        <v>23</v>
      </c>
      <c r="C12" s="10">
        <v>35000</v>
      </c>
    </row>
    <row r="13" spans="1:10" x14ac:dyDescent="0.25">
      <c r="A13" s="16">
        <v>42737</v>
      </c>
      <c r="B13" s="21" t="s">
        <v>24</v>
      </c>
      <c r="C13" s="10">
        <v>106800</v>
      </c>
    </row>
    <row r="14" spans="1:10" x14ac:dyDescent="0.25">
      <c r="A14" s="16">
        <v>42739</v>
      </c>
      <c r="B14" s="21" t="s">
        <v>25</v>
      </c>
      <c r="C14" s="10">
        <v>26397</v>
      </c>
    </row>
    <row r="15" spans="1:10" x14ac:dyDescent="0.25">
      <c r="A15" s="16">
        <v>42739</v>
      </c>
      <c r="B15" s="21" t="s">
        <v>26</v>
      </c>
      <c r="C15" s="10">
        <v>29365</v>
      </c>
    </row>
    <row r="16" spans="1:10" x14ac:dyDescent="0.25">
      <c r="A16" s="16">
        <v>42740</v>
      </c>
      <c r="B16" s="21" t="s">
        <v>27</v>
      </c>
      <c r="C16" s="10">
        <v>9900</v>
      </c>
    </row>
    <row r="17" spans="1:3" x14ac:dyDescent="0.25">
      <c r="A17" s="16">
        <v>42741</v>
      </c>
      <c r="B17" s="21" t="s">
        <v>28</v>
      </c>
      <c r="C17" s="10">
        <v>14900</v>
      </c>
    </row>
    <row r="18" spans="1:3" x14ac:dyDescent="0.25">
      <c r="A18" s="16">
        <v>42747</v>
      </c>
      <c r="B18" s="21" t="s">
        <v>29</v>
      </c>
      <c r="C18" s="10">
        <v>5700</v>
      </c>
    </row>
    <row r="19" spans="1:3" x14ac:dyDescent="0.25">
      <c r="A19" s="16">
        <v>42749</v>
      </c>
      <c r="B19" s="21" t="s">
        <v>30</v>
      </c>
      <c r="C19" s="10">
        <v>1523</v>
      </c>
    </row>
    <row r="20" spans="1:3" x14ac:dyDescent="0.25">
      <c r="A20" s="16">
        <v>42752</v>
      </c>
      <c r="B20" s="21" t="s">
        <v>31</v>
      </c>
      <c r="C20" s="10">
        <v>20892</v>
      </c>
    </row>
    <row r="21" spans="1:3" x14ac:dyDescent="0.25">
      <c r="A21" s="16">
        <v>42753</v>
      </c>
      <c r="B21" s="21" t="s">
        <v>32</v>
      </c>
      <c r="C21" s="10">
        <v>1240</v>
      </c>
    </row>
    <row r="22" spans="1:3" x14ac:dyDescent="0.25">
      <c r="A22" s="16">
        <v>42753</v>
      </c>
      <c r="B22" s="21" t="s">
        <v>33</v>
      </c>
      <c r="C22" s="10">
        <v>780</v>
      </c>
    </row>
    <row r="23" spans="1:3" x14ac:dyDescent="0.25">
      <c r="A23" s="16">
        <v>42755</v>
      </c>
      <c r="B23" s="21" t="s">
        <v>34</v>
      </c>
      <c r="C23" s="10">
        <v>24000</v>
      </c>
    </row>
    <row r="24" spans="1:3" x14ac:dyDescent="0.25">
      <c r="A24" s="16">
        <v>42760</v>
      </c>
      <c r="B24" s="21" t="s">
        <v>35</v>
      </c>
      <c r="C24" s="10">
        <v>5808</v>
      </c>
    </row>
    <row r="25" spans="1:3" x14ac:dyDescent="0.25">
      <c r="A25" s="16">
        <v>42760</v>
      </c>
      <c r="B25" s="21" t="s">
        <v>36</v>
      </c>
      <c r="C25" s="10">
        <v>36500</v>
      </c>
    </row>
    <row r="26" spans="1:3" x14ac:dyDescent="0.25">
      <c r="A26" s="16">
        <v>42762</v>
      </c>
      <c r="B26" s="21" t="s">
        <v>37</v>
      </c>
      <c r="C26" s="10">
        <v>4555</v>
      </c>
    </row>
    <row r="27" spans="1:3" x14ac:dyDescent="0.25">
      <c r="A27" s="16">
        <v>42762</v>
      </c>
      <c r="B27" s="21" t="s">
        <v>38</v>
      </c>
      <c r="C27" s="10">
        <v>888</v>
      </c>
    </row>
    <row r="28" spans="1:3" x14ac:dyDescent="0.25">
      <c r="A28" s="16">
        <v>42763</v>
      </c>
      <c r="B28" s="21" t="s">
        <v>39</v>
      </c>
      <c r="C28" s="10">
        <v>7770</v>
      </c>
    </row>
    <row r="29" spans="1:3" x14ac:dyDescent="0.25">
      <c r="A29" s="29" t="s">
        <v>4</v>
      </c>
      <c r="B29" s="29"/>
      <c r="C29" s="11"/>
    </row>
    <row r="30" spans="1:3" x14ac:dyDescent="0.25">
      <c r="A30" s="27"/>
      <c r="B30" s="28"/>
      <c r="C30" s="11"/>
    </row>
    <row r="31" spans="1:3" x14ac:dyDescent="0.25">
      <c r="A31" s="27" t="s">
        <v>3</v>
      </c>
      <c r="B31" s="28"/>
      <c r="C31" s="12">
        <f>SUM(C11:C30)</f>
        <v>332018</v>
      </c>
    </row>
    <row r="33" spans="1:3" x14ac:dyDescent="0.25">
      <c r="A33" s="31" t="s">
        <v>5</v>
      </c>
      <c r="B33" s="31"/>
      <c r="C33" s="31"/>
    </row>
    <row r="34" spans="1:3" x14ac:dyDescent="0.25">
      <c r="A34" s="17"/>
      <c r="B34" s="4"/>
      <c r="C34" s="13"/>
    </row>
    <row r="35" spans="1:3" ht="42" customHeight="1" x14ac:dyDescent="0.25">
      <c r="A35" s="32" t="s">
        <v>14</v>
      </c>
      <c r="B35" s="32"/>
      <c r="C35" s="32"/>
    </row>
    <row r="36" spans="1:3" x14ac:dyDescent="0.25">
      <c r="B36" s="5"/>
    </row>
    <row r="37" spans="1:3" x14ac:dyDescent="0.25">
      <c r="A37" s="18" t="s">
        <v>6</v>
      </c>
      <c r="B37" s="5" t="s">
        <v>7</v>
      </c>
    </row>
    <row r="38" spans="1:3" x14ac:dyDescent="0.25">
      <c r="B38" s="5"/>
    </row>
    <row r="39" spans="1:3" x14ac:dyDescent="0.25">
      <c r="A39" s="19" t="s">
        <v>8</v>
      </c>
      <c r="B39" s="6" t="s">
        <v>8</v>
      </c>
    </row>
    <row r="40" spans="1:3" x14ac:dyDescent="0.25">
      <c r="A40" s="20" t="s">
        <v>15</v>
      </c>
      <c r="B40" s="7" t="s">
        <v>17</v>
      </c>
    </row>
    <row r="41" spans="1:3" x14ac:dyDescent="0.25">
      <c r="A41" s="18" t="s">
        <v>16</v>
      </c>
      <c r="B41" s="5" t="s">
        <v>18</v>
      </c>
    </row>
    <row r="42" spans="1:3" x14ac:dyDescent="0.25">
      <c r="B42" s="5"/>
    </row>
    <row r="43" spans="1:3" x14ac:dyDescent="0.25">
      <c r="A43" s="18" t="s">
        <v>9</v>
      </c>
      <c r="B43" s="5"/>
    </row>
    <row r="44" spans="1:3" x14ac:dyDescent="0.25">
      <c r="B44" s="5"/>
    </row>
    <row r="45" spans="1:3" x14ac:dyDescent="0.25">
      <c r="B45" s="8">
        <f ca="1">NOW()</f>
        <v>42766.537313310182</v>
      </c>
    </row>
    <row r="46" spans="1:3" x14ac:dyDescent="0.25">
      <c r="A46" s="20" t="s">
        <v>10</v>
      </c>
      <c r="B46" s="7" t="s">
        <v>0</v>
      </c>
    </row>
  </sheetData>
  <mergeCells count="13">
    <mergeCell ref="A33:C33"/>
    <mergeCell ref="A35:C35"/>
    <mergeCell ref="A10:C10"/>
    <mergeCell ref="A8:B8"/>
    <mergeCell ref="A9:B9"/>
    <mergeCell ref="A2:C2"/>
    <mergeCell ref="A3:C3"/>
    <mergeCell ref="A4:C4"/>
    <mergeCell ref="A31:B31"/>
    <mergeCell ref="A30:B30"/>
    <mergeCell ref="A29:B29"/>
    <mergeCell ref="A6:B6"/>
    <mergeCell ref="A7:B7"/>
  </mergeCells>
  <pageMargins left="0.7" right="0.7" top="0.75" bottom="0.75" header="0.3" footer="0.3"/>
  <pageSetup scale="76" orientation="portrait" r:id="rId1"/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Bugahod</dc:creator>
  <cp:lastModifiedBy>Winter Bugahod</cp:lastModifiedBy>
  <cp:lastPrinted>2016-02-13T07:42:20Z</cp:lastPrinted>
  <dcterms:created xsi:type="dcterms:W3CDTF">2016-02-13T07:25:44Z</dcterms:created>
  <dcterms:modified xsi:type="dcterms:W3CDTF">2017-01-31T04:53:43Z</dcterms:modified>
</cp:coreProperties>
</file>