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re\dz\"/>
    </mc:Choice>
  </mc:AlternateContent>
  <xr:revisionPtr revIDLastSave="0" documentId="8_{4D43613B-7C2A-4A34-8976-5C09C657D673}" xr6:coauthVersionLast="47" xr6:coauthVersionMax="47" xr10:uidLastSave="{00000000-0000-0000-0000-000000000000}"/>
  <bookViews>
    <workbookView xWindow="-120" yWindow="-120" windowWidth="29040" windowHeight="15720" activeTab="2" xr2:uid="{1C083533-1E13-4BC1-B23C-FE17EEFE0E77}"/>
  </bookViews>
  <sheets>
    <sheet name="Лист1" sheetId="1" r:id="rId1"/>
    <sheet name="Лист2" sheetId="2" r:id="rId2"/>
    <sheet name="Накладная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D5" i="3"/>
  <c r="D6" i="3"/>
  <c r="D7" i="3"/>
  <c r="D8" i="3"/>
  <c r="D9" i="3"/>
  <c r="D10" i="3"/>
  <c r="D11" i="3"/>
  <c r="D12" i="3"/>
  <c r="D13" i="3"/>
  <c r="D4" i="3"/>
  <c r="F4" i="3"/>
  <c r="C4" i="2"/>
  <c r="C5" i="2"/>
  <c r="C6" i="2"/>
  <c r="C7" i="2"/>
  <c r="C3" i="2"/>
  <c r="D6" i="1"/>
  <c r="D7" i="1"/>
  <c r="D8" i="1"/>
  <c r="D9" i="1"/>
  <c r="D10" i="1"/>
  <c r="D11" i="1"/>
  <c r="D5" i="1"/>
  <c r="C2" i="1"/>
</calcChain>
</file>

<file path=xl/sharedStrings.xml><?xml version="1.0" encoding="utf-8"?>
<sst xmlns="http://schemas.openxmlformats.org/spreadsheetml/2006/main" count="42" uniqueCount="41">
  <si>
    <t>Аленький цветочек</t>
  </si>
  <si>
    <t>ООО</t>
  </si>
  <si>
    <t>Прайс лист на</t>
  </si>
  <si>
    <t>Курс $</t>
  </si>
  <si>
    <t>№ поз</t>
  </si>
  <si>
    <t>Наим. Товара</t>
  </si>
  <si>
    <t>Цена ($)</t>
  </si>
  <si>
    <t>Цена (руб)</t>
  </si>
  <si>
    <t>Палочка волшебная</t>
  </si>
  <si>
    <t>Зелье приворотное</t>
  </si>
  <si>
    <t>Вода живая</t>
  </si>
  <si>
    <t>Вода мертвая</t>
  </si>
  <si>
    <t>Ковер - самолет</t>
  </si>
  <si>
    <t>Скатерть - самобранка</t>
  </si>
  <si>
    <t>Сапоги - скороходы</t>
  </si>
  <si>
    <t>Курс доллара:</t>
  </si>
  <si>
    <t>Страна</t>
  </si>
  <si>
    <t>Цена в долларах</t>
  </si>
  <si>
    <t>Цена в рублях</t>
  </si>
  <si>
    <t>рублей</t>
  </si>
  <si>
    <t>Англия</t>
  </si>
  <si>
    <t>Болгария</t>
  </si>
  <si>
    <t>Бельгия</t>
  </si>
  <si>
    <t>Турция</t>
  </si>
  <si>
    <t>Египет</t>
  </si>
  <si>
    <t>Наименование товара</t>
  </si>
  <si>
    <t>Цена в $</t>
  </si>
  <si>
    <t>Цена в руб.</t>
  </si>
  <si>
    <t>Количество</t>
  </si>
  <si>
    <t>Сумма в руб.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</si>
  <si>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</si>
  <si>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</si>
  <si>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</si>
  <si>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</si>
  <si>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</si>
  <si>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</si>
  <si>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</si>
  <si>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</si>
  <si>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</si>
  <si>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</si>
  <si>
    <t>Накладная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</si>
</sst>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L&quot;_-;\-* #,##0.00\ &quot;L&quot;_-;_-* &quot;-&quot;??\ &quot;L&quot;_-;_-@_-"/>
    <numFmt numFmtId="171" formatCode="_-* #,##0.00\ [$₽-419]_-;\-* #,##0.00\ [$₽-419]_-;_-* &quot;-&quot;??\ [$₽-419]_-;_-@_-"/>
    <numFmt numFmtId="173" formatCode="_-* #,##0.0\ [$₽-419]_-;\-* #,##0.0\ [$₽-419]_-;_-* &quot;-&quot;??\ [$₽-419]_-;_-@_-"/>
    <numFmt numFmtId="175" formatCode="[$$-409]#,##0"/>
    <numFmt numFmtId="176" formatCode="[$$-C09]#,##0"/>
    <numFmt numFmtId="177" formatCode="_-* #,##0\ [$₽-419]_-;\-* #,##0\ [$₽-419]_-;_-* &quot;-&quot;??\ [$₽-419]_-;_-@_-"/>
    <numFmt numFmtId="178" formatCode="[$$-C09]#,##0.00"/>
    <numFmt numFmtId="180" formatCode="#,##0.00\р\у\б"/>
    <numFmt numFmtId="181" formatCode="#,##0\ [$₽-419]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0" fillId="0" borderId="0" xfId="0" applyFont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173" fontId="1" fillId="0" borderId="3" xfId="1" applyNumberFormat="1" applyFont="1" applyBorder="1"/>
    <xf numFmtId="14" fontId="0" fillId="0" borderId="4" xfId="0" applyNumberFormat="1" applyFont="1" applyBorder="1"/>
    <xf numFmtId="178" fontId="1" fillId="0" borderId="3" xfId="1" applyNumberFormat="1" applyFont="1" applyBorder="1"/>
    <xf numFmtId="176" fontId="0" fillId="0" borderId="3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80" fontId="5" fillId="0" borderId="0" xfId="1" applyNumberFormat="1" applyFont="1"/>
    <xf numFmtId="0" fontId="0" fillId="0" borderId="3" xfId="0" applyBorder="1" applyAlignment="1">
      <alignment horizontal="right"/>
    </xf>
    <xf numFmtId="175" fontId="0" fillId="0" borderId="3" xfId="1" applyNumberFormat="1" applyFont="1" applyBorder="1" applyAlignment="1">
      <alignment horizontal="center" vertical="center"/>
    </xf>
    <xf numFmtId="177" fontId="0" fillId="0" borderId="3" xfId="1" applyNumberFormat="1" applyFont="1" applyBorder="1" applyAlignment="1">
      <alignment horizontal="center"/>
    </xf>
    <xf numFmtId="181" fontId="2" fillId="2" borderId="3" xfId="2" applyNumberFormat="1" applyBorder="1" applyAlignment="1">
      <alignment horizontal="center"/>
    </xf>
    <xf numFmtId="0" fontId="0" fillId="5" borderId="2" xfId="5" applyFont="1" applyAlignment="1">
      <alignment horizontal="center"/>
    </xf>
    <xf numFmtId="171" fontId="2" fillId="2" borderId="3" xfId="2" applyNumberFormat="1" applyBorder="1" applyAlignment="1">
      <alignment horizontal="center"/>
    </xf>
    <xf numFmtId="176" fontId="3" fillId="3" borderId="1" xfId="3" applyNumberFormat="1" applyBorder="1" applyAlignment="1">
      <alignment horizontal="center"/>
    </xf>
    <xf numFmtId="0" fontId="4" fillId="4" borderId="1" xfId="4"/>
    <xf numFmtId="0" fontId="4" fillId="4" borderId="1" xfId="4" applyAlignment="1">
      <alignment horizontal="center" vertical="center"/>
    </xf>
    <xf numFmtId="0" fontId="4" fillId="4" borderId="1" xfId="4" applyAlignment="1">
      <alignment horizontal="center"/>
    </xf>
  </cellXfs>
  <cellStyles count="6">
    <cellStyle name="Вывод" xfId="4" builtinId="21"/>
    <cellStyle name="Денежный" xfId="1" builtinId="4"/>
    <cellStyle name="Обычный" xfId="0" builtinId="0"/>
    <cellStyle name="Плохой" xfId="3" builtinId="27"/>
    <cellStyle name="Примечание" xfId="5" builtinId="10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48B65-4563-4105-8967-A69B923538F6}">
  <dimension ref="A1:D14"/>
  <sheetViews>
    <sheetView workbookViewId="0">
      <selection activeCell="G9" sqref="G9"/>
    </sheetView>
  </sheetViews>
  <sheetFormatPr defaultRowHeight="15" x14ac:dyDescent="0.25"/>
  <cols>
    <col min="1" max="1" width="7.5703125" customWidth="1"/>
    <col min="2" max="2" width="22" bestFit="1" customWidth="1"/>
    <col min="3" max="3" width="11.7109375" customWidth="1"/>
    <col min="4" max="4" width="12" bestFit="1" customWidth="1"/>
  </cols>
  <sheetData>
    <row r="1" spans="1:4" x14ac:dyDescent="0.25">
      <c r="A1" s="7" t="s">
        <v>1</v>
      </c>
      <c r="B1" s="8" t="s">
        <v>0</v>
      </c>
      <c r="C1" s="6"/>
      <c r="D1" s="6"/>
    </row>
    <row r="2" spans="1:4" x14ac:dyDescent="0.25">
      <c r="A2" s="7" t="s">
        <v>2</v>
      </c>
      <c r="B2" s="7"/>
      <c r="C2" s="10">
        <f ca="1">TODAY()</f>
        <v>45323</v>
      </c>
      <c r="D2" s="6"/>
    </row>
    <row r="3" spans="1:4" x14ac:dyDescent="0.25">
      <c r="A3" s="7" t="s">
        <v>3</v>
      </c>
      <c r="B3" s="7"/>
      <c r="C3" s="7">
        <v>31.5</v>
      </c>
      <c r="D3" s="6"/>
    </row>
    <row r="4" spans="1:4" x14ac:dyDescent="0.25">
      <c r="A4" s="7" t="s">
        <v>4</v>
      </c>
      <c r="B4" s="7" t="s">
        <v>5</v>
      </c>
      <c r="C4" s="7" t="s">
        <v>6</v>
      </c>
      <c r="D4" s="7" t="s">
        <v>7</v>
      </c>
    </row>
    <row r="5" spans="1:4" x14ac:dyDescent="0.25">
      <c r="A5" s="8">
        <v>1</v>
      </c>
      <c r="B5" s="7" t="s">
        <v>8</v>
      </c>
      <c r="C5" s="11">
        <v>300</v>
      </c>
      <c r="D5" s="9">
        <f>C5*$C$3</f>
        <v>9450</v>
      </c>
    </row>
    <row r="6" spans="1:4" x14ac:dyDescent="0.25">
      <c r="A6" s="8">
        <v>2</v>
      </c>
      <c r="B6" s="7" t="s">
        <v>9</v>
      </c>
      <c r="C6" s="11">
        <v>100</v>
      </c>
      <c r="D6" s="9">
        <f t="shared" ref="D6:D11" si="0">C6*$C$3</f>
        <v>3150</v>
      </c>
    </row>
    <row r="7" spans="1:4" x14ac:dyDescent="0.25">
      <c r="A7" s="8">
        <v>3</v>
      </c>
      <c r="B7" s="7" t="s">
        <v>10</v>
      </c>
      <c r="C7" s="11">
        <v>50</v>
      </c>
      <c r="D7" s="9">
        <f t="shared" si="0"/>
        <v>1575</v>
      </c>
    </row>
    <row r="8" spans="1:4" x14ac:dyDescent="0.25">
      <c r="A8" s="8">
        <v>4</v>
      </c>
      <c r="B8" s="7" t="s">
        <v>11</v>
      </c>
      <c r="C8" s="11">
        <v>400</v>
      </c>
      <c r="D8" s="9">
        <f t="shared" si="0"/>
        <v>12600</v>
      </c>
    </row>
    <row r="9" spans="1:4" x14ac:dyDescent="0.25">
      <c r="A9" s="8">
        <v>5</v>
      </c>
      <c r="B9" s="7" t="s">
        <v>12</v>
      </c>
      <c r="C9" s="11">
        <v>1200</v>
      </c>
      <c r="D9" s="9">
        <f t="shared" si="0"/>
        <v>37800</v>
      </c>
    </row>
    <row r="10" spans="1:4" x14ac:dyDescent="0.25">
      <c r="A10" s="8">
        <v>6</v>
      </c>
      <c r="B10" s="7" t="s">
        <v>13</v>
      </c>
      <c r="C10" s="11">
        <v>700</v>
      </c>
      <c r="D10" s="9">
        <f t="shared" si="0"/>
        <v>22050</v>
      </c>
    </row>
    <row r="11" spans="1:4" x14ac:dyDescent="0.25">
      <c r="A11" s="8">
        <v>7</v>
      </c>
      <c r="B11" s="7" t="s">
        <v>14</v>
      </c>
      <c r="C11" s="11">
        <v>200</v>
      </c>
      <c r="D11" s="9">
        <f t="shared" si="0"/>
        <v>6300</v>
      </c>
    </row>
    <row r="12" spans="1:4" x14ac:dyDescent="0.25">
      <c r="A12" s="1"/>
    </row>
    <row r="13" spans="1:4" x14ac:dyDescent="0.25">
      <c r="A13" s="1"/>
    </row>
    <row r="14" spans="1:4" x14ac:dyDescent="0.25">
      <c r="A14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6CA0-04C3-4B9E-A092-D4509DF48198}">
  <dimension ref="A1:C7"/>
  <sheetViews>
    <sheetView workbookViewId="0">
      <selection activeCell="F4" sqref="F4"/>
    </sheetView>
  </sheetViews>
  <sheetFormatPr defaultRowHeight="15" x14ac:dyDescent="0.25"/>
  <cols>
    <col min="1" max="1" width="18.85546875" customWidth="1"/>
    <col min="2" max="2" width="22.140625" customWidth="1"/>
    <col min="3" max="3" width="23.28515625" customWidth="1"/>
  </cols>
  <sheetData>
    <row r="1" spans="1:3" x14ac:dyDescent="0.25">
      <c r="A1" s="2" t="s">
        <v>15</v>
      </c>
      <c r="B1" s="3">
        <v>67.5</v>
      </c>
      <c r="C1" s="16" t="s">
        <v>19</v>
      </c>
    </row>
    <row r="2" spans="1:3" x14ac:dyDescent="0.25">
      <c r="A2" s="5" t="s">
        <v>16</v>
      </c>
      <c r="B2" s="5" t="s">
        <v>17</v>
      </c>
      <c r="C2" s="5" t="s">
        <v>18</v>
      </c>
    </row>
    <row r="3" spans="1:3" x14ac:dyDescent="0.25">
      <c r="A3" s="2" t="s">
        <v>20</v>
      </c>
      <c r="B3" s="17">
        <v>1350</v>
      </c>
      <c r="C3" s="18">
        <f>B3*$B$1</f>
        <v>91125</v>
      </c>
    </row>
    <row r="4" spans="1:3" x14ac:dyDescent="0.25">
      <c r="A4" s="2" t="s">
        <v>21</v>
      </c>
      <c r="B4" s="12">
        <v>450</v>
      </c>
      <c r="C4" s="18">
        <f t="shared" ref="C4:C7" si="0">B4*$B$1</f>
        <v>30375</v>
      </c>
    </row>
    <row r="5" spans="1:3" x14ac:dyDescent="0.25">
      <c r="A5" s="2" t="s">
        <v>22</v>
      </c>
      <c r="B5" s="12">
        <v>1180</v>
      </c>
      <c r="C5" s="18">
        <f t="shared" si="0"/>
        <v>79650</v>
      </c>
    </row>
    <row r="6" spans="1:3" x14ac:dyDescent="0.25">
      <c r="A6" s="2" t="s">
        <v>23</v>
      </c>
      <c r="B6" s="12">
        <v>780</v>
      </c>
      <c r="C6" s="18">
        <f t="shared" si="0"/>
        <v>52650</v>
      </c>
    </row>
    <row r="7" spans="1:3" x14ac:dyDescent="0.25">
      <c r="A7" s="2" t="s">
        <v>24</v>
      </c>
      <c r="B7" s="12">
        <v>560</v>
      </c>
      <c r="C7" s="18">
        <f t="shared" si="0"/>
        <v>37800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B7D4-3933-43B8-8C20-BA79B178866B}">
  <dimension ref="A1:F13"/>
  <sheetViews>
    <sheetView tabSelected="1" workbookViewId="0">
      <selection activeCell="H6" sqref="H6"/>
    </sheetView>
  </sheetViews>
  <sheetFormatPr defaultRowHeight="15" x14ac:dyDescent="0.25"/>
  <cols>
    <col min="2" max="2" width="23.85546875" customWidth="1"/>
    <col min="3" max="3" width="10.5703125" customWidth="1"/>
    <col min="4" max="4" width="13.7109375" customWidth="1"/>
    <col min="5" max="5" width="13.140625" customWidth="1"/>
    <col min="6" max="6" width="14.140625" customWidth="1"/>
  </cols>
  <sheetData>
    <row r="1" spans="1:6" x14ac:dyDescent="0.25">
      <c r="A1" s="13" t="s">
        <v>40</v>
      </c>
      <c r="B1" s="13"/>
      <c r="C1" s="13"/>
      <c r="D1" s="13"/>
      <c r="E1" s="13"/>
      <c r="F1" s="13"/>
    </row>
    <row r="2" spans="1:6" x14ac:dyDescent="0.25">
      <c r="A2" s="14" t="s">
        <v>15</v>
      </c>
      <c r="B2" s="14"/>
      <c r="C2" s="15">
        <v>33.700000000000003</v>
      </c>
      <c r="D2" s="4"/>
      <c r="E2" s="4"/>
      <c r="F2" s="4"/>
    </row>
    <row r="3" spans="1:6" ht="22.5" customHeight="1" x14ac:dyDescent="0.25">
      <c r="A3" s="23"/>
      <c r="B3" s="24" t="s">
        <v>25</v>
      </c>
      <c r="C3" s="24" t="s">
        <v>26</v>
      </c>
      <c r="D3" s="24" t="s">
        <v>27</v>
      </c>
      <c r="E3" s="24" t="s">
        <v>28</v>
      </c>
      <c r="F3" s="24" t="s">
        <v>29</v>
      </c>
    </row>
    <row r="4" spans="1:6" x14ac:dyDescent="0.25">
      <c r="A4" s="25">
        <v>1</v>
      </c>
      <c r="B4" s="2" t="s">
        <v>30</v>
      </c>
      <c r="C4" s="22">
        <v>70</v>
      </c>
      <c r="D4" s="21">
        <f>C4*$C$2</f>
        <v>2359</v>
      </c>
      <c r="E4" s="20">
        <v>10</v>
      </c>
      <c r="F4" s="19">
        <f>D4*E4</f>
        <v>23590</v>
      </c>
    </row>
    <row r="5" spans="1:6" x14ac:dyDescent="0.25">
      <c r="A5" s="25">
        <v>2</v>
      </c>
      <c r="B5" s="2" t="s">
        <v>31</v>
      </c>
      <c r="C5" s="22">
        <v>900</v>
      </c>
      <c r="D5" s="21">
        <f t="shared" ref="D5:D13" si="0">C5*$C$2</f>
        <v>30330.000000000004</v>
      </c>
      <c r="E5" s="20">
        <v>4</v>
      </c>
      <c r="F5" s="19">
        <f t="shared" ref="F5:F13" si="1">D5*E5</f>
        <v>121320.00000000001</v>
      </c>
    </row>
    <row r="6" spans="1:6" x14ac:dyDescent="0.25">
      <c r="A6" s="25">
        <v>3</v>
      </c>
      <c r="B6" s="2" t="s">
        <v>32</v>
      </c>
      <c r="C6" s="22">
        <v>60</v>
      </c>
      <c r="D6" s="21">
        <f t="shared" si="0"/>
        <v>2022.0000000000002</v>
      </c>
      <c r="E6" s="20">
        <v>3</v>
      </c>
      <c r="F6" s="19">
        <f t="shared" si="1"/>
        <v>6066.0000000000009</v>
      </c>
    </row>
    <row r="7" spans="1:6" x14ac:dyDescent="0.25">
      <c r="A7" s="25">
        <v>4</v>
      </c>
      <c r="B7" s="2" t="s">
        <v>33</v>
      </c>
      <c r="C7" s="22">
        <v>150</v>
      </c>
      <c r="D7" s="21">
        <f t="shared" si="0"/>
        <v>5055</v>
      </c>
      <c r="E7" s="20">
        <v>3</v>
      </c>
      <c r="F7" s="19">
        <f t="shared" si="1"/>
        <v>15165</v>
      </c>
    </row>
    <row r="8" spans="1:6" x14ac:dyDescent="0.25">
      <c r="A8" s="25">
        <v>5</v>
      </c>
      <c r="B8" s="2" t="s">
        <v>34</v>
      </c>
      <c r="C8" s="22">
        <v>600</v>
      </c>
      <c r="D8" s="21">
        <f t="shared" si="0"/>
        <v>20220</v>
      </c>
      <c r="E8" s="20">
        <v>2</v>
      </c>
      <c r="F8" s="19">
        <f t="shared" si="1"/>
        <v>40440</v>
      </c>
    </row>
    <row r="9" spans="1:6" x14ac:dyDescent="0.25">
      <c r="A9" s="25">
        <v>6</v>
      </c>
      <c r="B9" s="2" t="s">
        <v>35</v>
      </c>
      <c r="C9" s="22">
        <v>300</v>
      </c>
      <c r="D9" s="21">
        <f t="shared" si="0"/>
        <v>10110</v>
      </c>
      <c r="E9" s="20">
        <v>3</v>
      </c>
      <c r="F9" s="19">
        <f t="shared" si="1"/>
        <v>30330</v>
      </c>
    </row>
    <row r="10" spans="1:6" x14ac:dyDescent="0.25">
      <c r="A10" s="25">
        <v>7</v>
      </c>
      <c r="B10" s="2" t="s">
        <v>36</v>
      </c>
      <c r="C10" s="22">
        <v>70</v>
      </c>
      <c r="D10" s="21">
        <f t="shared" si="0"/>
        <v>2359</v>
      </c>
      <c r="E10" s="20">
        <v>11</v>
      </c>
      <c r="F10" s="19">
        <f t="shared" si="1"/>
        <v>25949</v>
      </c>
    </row>
    <row r="11" spans="1:6" x14ac:dyDescent="0.25">
      <c r="A11" s="25">
        <v>8</v>
      </c>
      <c r="B11" s="2" t="s">
        <v>37</v>
      </c>
      <c r="C11" s="22">
        <v>65</v>
      </c>
      <c r="D11" s="21">
        <f t="shared" si="0"/>
        <v>2190.5</v>
      </c>
      <c r="E11" s="20">
        <v>9</v>
      </c>
      <c r="F11" s="19">
        <f t="shared" si="1"/>
        <v>19714.5</v>
      </c>
    </row>
    <row r="12" spans="1:6" x14ac:dyDescent="0.25">
      <c r="A12" s="25">
        <v>9</v>
      </c>
      <c r="B12" s="2" t="s">
        <v>38</v>
      </c>
      <c r="C12" s="22">
        <v>400</v>
      </c>
      <c r="D12" s="21">
        <f t="shared" si="0"/>
        <v>13480.000000000002</v>
      </c>
      <c r="E12" s="20">
        <v>5</v>
      </c>
      <c r="F12" s="19">
        <f t="shared" si="1"/>
        <v>67400.000000000015</v>
      </c>
    </row>
    <row r="13" spans="1:6" x14ac:dyDescent="0.25">
      <c r="A13" s="25">
        <v>10</v>
      </c>
      <c r="B13" s="2" t="s">
        <v>39</v>
      </c>
      <c r="C13" s="22">
        <v>40</v>
      </c>
      <c r="D13" s="21">
        <f t="shared" si="0"/>
        <v>1348</v>
      </c>
      <c r="E13" s="20">
        <v>12</v>
      </c>
      <c r="F13" s="19">
        <f t="shared" si="1"/>
        <v>16176</v>
      </c>
    </row>
  </sheetData>
  <mergeCells count="2">
    <mergeCell ref="A1:F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Накладная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2-07</dc:creator>
  <cp:lastModifiedBy>kirill 2-07</cp:lastModifiedBy>
  <dcterms:created xsi:type="dcterms:W3CDTF">2024-02-01T16:27:14Z</dcterms:created>
  <dcterms:modified xsi:type="dcterms:W3CDTF">2024-02-01T18:03:03Z</dcterms:modified>
</cp:coreProperties>
</file>