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\dz\"/>
    </mc:Choice>
  </mc:AlternateContent>
  <xr:revisionPtr revIDLastSave="0" documentId="13_ncr:1_{BF2CE548-1D1A-4E2E-A163-0075D4E2C373}" xr6:coauthVersionLast="47" xr6:coauthVersionMax="47" xr10:uidLastSave="{00000000-0000-0000-0000-000000000000}"/>
  <bookViews>
    <workbookView xWindow="-120" yWindow="-120" windowWidth="29040" windowHeight="15720" xr2:uid="{40A35C49-1F67-4379-8B41-7E3A2D819D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4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7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17" i="1"/>
  <c r="N2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0" i="1"/>
  <c r="G101" i="1"/>
  <c r="G102" i="1"/>
  <c r="G103" i="1"/>
  <c r="G104" i="1"/>
  <c r="G105" i="1"/>
  <c r="F4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L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20" i="1"/>
  <c r="H57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2" i="1"/>
  <c r="H33" i="1"/>
  <c r="H34" i="1"/>
  <c r="H35" i="1"/>
  <c r="H36" i="1"/>
  <c r="H37" i="1"/>
  <c r="H38" i="1"/>
  <c r="H39" i="1"/>
  <c r="H40" i="1"/>
  <c r="H41" i="1"/>
  <c r="H42" i="1"/>
  <c r="F14" i="1"/>
  <c r="F15" i="1"/>
  <c r="F16" i="1"/>
  <c r="F17" i="1"/>
  <c r="F18" i="1"/>
  <c r="F19" i="1"/>
  <c r="F20" i="1"/>
  <c r="F21" i="1"/>
  <c r="F22" i="1"/>
  <c r="F23" i="1"/>
  <c r="D4" i="1"/>
  <c r="C2" i="1"/>
  <c r="B2" i="1"/>
</calcChain>
</file>

<file path=xl/sharedStrings.xml><?xml version="1.0" encoding="utf-8"?>
<sst xmlns="http://schemas.openxmlformats.org/spreadsheetml/2006/main" count="16" uniqueCount="16">
  <si>
    <t>x1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</si>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</sst>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>
        <c:manualLayout>
          <c:layoutTarget val="inner"/>
          <c:xMode val="edge"/>
          <c:yMode val="edge"/>
          <c:x val="8.2590681386758777E-2"/>
          <c:y val="6.3619317462730043E-2"/>
          <c:w val="0.86867128554100448"/>
          <c:h val="0.801556651731836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Лист1!$B$2:$B$142</c:f>
              <c:numCache>
                <c:formatCode>General</c:formatCode>
                <c:ptCount val="141"/>
                <c:pt idx="0">
                  <c:v>5</c:v>
                </c:pt>
                <c:pt idx="1">
                  <c:v>5.0851020408163263</c:v>
                </c:pt>
                <c:pt idx="2">
                  <c:v>5.1689795918367345</c:v>
                </c:pt>
                <c:pt idx="3">
                  <c:v>5.2516326530612245</c:v>
                </c:pt>
                <c:pt idx="4">
                  <c:v>5.3330612244897964</c:v>
                </c:pt>
                <c:pt idx="5">
                  <c:v>5.4132653061224492</c:v>
                </c:pt>
                <c:pt idx="6">
                  <c:v>5.4922448979591838</c:v>
                </c:pt>
                <c:pt idx="7">
                  <c:v>5.57</c:v>
                </c:pt>
                <c:pt idx="8">
                  <c:v>5.6465306122448977</c:v>
                </c:pt>
                <c:pt idx="9">
                  <c:v>5.7218367346938779</c:v>
                </c:pt>
                <c:pt idx="10">
                  <c:v>5.795918367346939</c:v>
                </c:pt>
                <c:pt idx="11">
                  <c:v>5.8687755102040811</c:v>
                </c:pt>
                <c:pt idx="12">
                  <c:v>5.9404081632653067</c:v>
                </c:pt>
                <c:pt idx="13">
                  <c:v>6.0108163265306125</c:v>
                </c:pt>
                <c:pt idx="14">
                  <c:v>6.08</c:v>
                </c:pt>
                <c:pt idx="15">
                  <c:v>6.1479591836734695</c:v>
                </c:pt>
                <c:pt idx="16">
                  <c:v>6.2146938775510208</c:v>
                </c:pt>
                <c:pt idx="17">
                  <c:v>6.280204081632653</c:v>
                </c:pt>
                <c:pt idx="18">
                  <c:v>6.344489795918367</c:v>
                </c:pt>
                <c:pt idx="19">
                  <c:v>6.4075510204081638</c:v>
                </c:pt>
                <c:pt idx="20">
                  <c:v>6.4693877551020407</c:v>
                </c:pt>
                <c:pt idx="21">
                  <c:v>6.5299999999999994</c:v>
                </c:pt>
                <c:pt idx="22">
                  <c:v>6.5893877551020408</c:v>
                </c:pt>
                <c:pt idx="23">
                  <c:v>6.647551020408164</c:v>
                </c:pt>
                <c:pt idx="24">
                  <c:v>6.7044897959183674</c:v>
                </c:pt>
                <c:pt idx="25">
                  <c:v>6.7602040816326534</c:v>
                </c:pt>
                <c:pt idx="26">
                  <c:v>6.8146938775510204</c:v>
                </c:pt>
                <c:pt idx="27">
                  <c:v>6.8679591836734692</c:v>
                </c:pt>
                <c:pt idx="28">
                  <c:v>6.92</c:v>
                </c:pt>
                <c:pt idx="29">
                  <c:v>6.9708163265306125</c:v>
                </c:pt>
                <c:pt idx="30">
                  <c:v>7.0204081632653059</c:v>
                </c:pt>
                <c:pt idx="31">
                  <c:v>7.0687755102040821</c:v>
                </c:pt>
                <c:pt idx="32">
                  <c:v>7.1159183673469393</c:v>
                </c:pt>
                <c:pt idx="33">
                  <c:v>7.1618367346938774</c:v>
                </c:pt>
                <c:pt idx="34">
                  <c:v>7.2065306122448982</c:v>
                </c:pt>
                <c:pt idx="35">
                  <c:v>7.25</c:v>
                </c:pt>
                <c:pt idx="36">
                  <c:v>7.2922448979591836</c:v>
                </c:pt>
                <c:pt idx="37">
                  <c:v>7.3332653061224491</c:v>
                </c:pt>
                <c:pt idx="38">
                  <c:v>7.3730612244897964</c:v>
                </c:pt>
                <c:pt idx="39">
                  <c:v>7.4116326530612247</c:v>
                </c:pt>
                <c:pt idx="40">
                  <c:v>7.4489795918367347</c:v>
                </c:pt>
                <c:pt idx="41">
                  <c:v>7.4851020408163267</c:v>
                </c:pt>
                <c:pt idx="42">
                  <c:v>7.5200000000000005</c:v>
                </c:pt>
                <c:pt idx="43">
                  <c:v>7.5536734693877552</c:v>
                </c:pt>
                <c:pt idx="44">
                  <c:v>7.5861224489795918</c:v>
                </c:pt>
                <c:pt idx="45">
                  <c:v>7.6173469387755102</c:v>
                </c:pt>
                <c:pt idx="46">
                  <c:v>7.6473469387755104</c:v>
                </c:pt>
                <c:pt idx="47">
                  <c:v>7.6761224489795916</c:v>
                </c:pt>
                <c:pt idx="48">
                  <c:v>7.7036734693877555</c:v>
                </c:pt>
                <c:pt idx="49">
                  <c:v>7.73</c:v>
                </c:pt>
                <c:pt idx="50">
                  <c:v>7.7551020408163263</c:v>
                </c:pt>
                <c:pt idx="51">
                  <c:v>7.7789795918367348</c:v>
                </c:pt>
                <c:pt idx="52">
                  <c:v>7.8016326530612243</c:v>
                </c:pt>
                <c:pt idx="53">
                  <c:v>7.8230612244897957</c:v>
                </c:pt>
                <c:pt idx="54">
                  <c:v>7.8432653061224489</c:v>
                </c:pt>
                <c:pt idx="55">
                  <c:v>7.8622448979591839</c:v>
                </c:pt>
                <c:pt idx="56">
                  <c:v>7.88</c:v>
                </c:pt>
                <c:pt idx="57">
                  <c:v>7.8965306122448977</c:v>
                </c:pt>
                <c:pt idx="58">
                  <c:v>7.9118367346938774</c:v>
                </c:pt>
                <c:pt idx="59">
                  <c:v>7.9259183673469389</c:v>
                </c:pt>
                <c:pt idx="60">
                  <c:v>7.9387755102040813</c:v>
                </c:pt>
                <c:pt idx="61">
                  <c:v>7.9504081632653065</c:v>
                </c:pt>
                <c:pt idx="62">
                  <c:v>7.9608163265306127</c:v>
                </c:pt>
                <c:pt idx="63">
                  <c:v>7.97</c:v>
                </c:pt>
                <c:pt idx="64">
                  <c:v>7.9779591836734696</c:v>
                </c:pt>
                <c:pt idx="65">
                  <c:v>7.9846938775510203</c:v>
                </c:pt>
                <c:pt idx="66">
                  <c:v>7.9902040816326529</c:v>
                </c:pt>
                <c:pt idx="67">
                  <c:v>7.9944897959183674</c:v>
                </c:pt>
                <c:pt idx="68">
                  <c:v>7.9975510204081637</c:v>
                </c:pt>
                <c:pt idx="69">
                  <c:v>7.9993877551020409</c:v>
                </c:pt>
                <c:pt idx="70">
                  <c:v>8</c:v>
                </c:pt>
                <c:pt idx="71">
                  <c:v>7.9993877551020409</c:v>
                </c:pt>
                <c:pt idx="72">
                  <c:v>7.9975510204081637</c:v>
                </c:pt>
                <c:pt idx="73">
                  <c:v>7.9944897959183674</c:v>
                </c:pt>
                <c:pt idx="74">
                  <c:v>7.9902040816326529</c:v>
                </c:pt>
                <c:pt idx="75">
                  <c:v>7.9846938775510203</c:v>
                </c:pt>
                <c:pt idx="76">
                  <c:v>7.9779591836734696</c:v>
                </c:pt>
                <c:pt idx="77">
                  <c:v>7.97</c:v>
                </c:pt>
                <c:pt idx="78">
                  <c:v>7.9608163265306118</c:v>
                </c:pt>
                <c:pt idx="79">
                  <c:v>7.9504081632653065</c:v>
                </c:pt>
                <c:pt idx="80">
                  <c:v>7.9387755102040813</c:v>
                </c:pt>
                <c:pt idx="81">
                  <c:v>7.9259183673469389</c:v>
                </c:pt>
                <c:pt idx="82">
                  <c:v>7.9118367346938774</c:v>
                </c:pt>
                <c:pt idx="83">
                  <c:v>7.8965306122448977</c:v>
                </c:pt>
                <c:pt idx="84">
                  <c:v>7.88</c:v>
                </c:pt>
                <c:pt idx="85">
                  <c:v>7.8622448979591839</c:v>
                </c:pt>
                <c:pt idx="86">
                  <c:v>7.8432653061224489</c:v>
                </c:pt>
                <c:pt idx="87">
                  <c:v>7.8230612244897957</c:v>
                </c:pt>
                <c:pt idx="88">
                  <c:v>7.8016326530612243</c:v>
                </c:pt>
                <c:pt idx="89">
                  <c:v>7.7789795918367348</c:v>
                </c:pt>
                <c:pt idx="90">
                  <c:v>7.7551020408163263</c:v>
                </c:pt>
                <c:pt idx="91">
                  <c:v>7.73</c:v>
                </c:pt>
                <c:pt idx="92">
                  <c:v>7.7036734693877547</c:v>
                </c:pt>
                <c:pt idx="93">
                  <c:v>7.6761224489795916</c:v>
                </c:pt>
                <c:pt idx="94">
                  <c:v>7.6473469387755104</c:v>
                </c:pt>
                <c:pt idx="95">
                  <c:v>7.6173469387755102</c:v>
                </c:pt>
                <c:pt idx="96">
                  <c:v>7.5861224489795918</c:v>
                </c:pt>
                <c:pt idx="97">
                  <c:v>7.5536734693877552</c:v>
                </c:pt>
                <c:pt idx="98">
                  <c:v>7.52</c:v>
                </c:pt>
                <c:pt idx="99">
                  <c:v>7.4851020408163267</c:v>
                </c:pt>
                <c:pt idx="100">
                  <c:v>7.4489795918367347</c:v>
                </c:pt>
                <c:pt idx="101">
                  <c:v>7.4116326530612238</c:v>
                </c:pt>
                <c:pt idx="102">
                  <c:v>7.3730612244897955</c:v>
                </c:pt>
                <c:pt idx="103">
                  <c:v>7.3332653061224491</c:v>
                </c:pt>
                <c:pt idx="104">
                  <c:v>7.2922448979591836</c:v>
                </c:pt>
                <c:pt idx="105">
                  <c:v>7.25</c:v>
                </c:pt>
                <c:pt idx="106">
                  <c:v>7.2065306122448973</c:v>
                </c:pt>
                <c:pt idx="107">
                  <c:v>7.1618367346938774</c:v>
                </c:pt>
                <c:pt idx="108">
                  <c:v>7.1159183673469384</c:v>
                </c:pt>
                <c:pt idx="109">
                  <c:v>7.0687755102040812</c:v>
                </c:pt>
                <c:pt idx="110">
                  <c:v>7.0204081632653059</c:v>
                </c:pt>
                <c:pt idx="111">
                  <c:v>6.9708163265306116</c:v>
                </c:pt>
                <c:pt idx="112">
                  <c:v>6.92</c:v>
                </c:pt>
                <c:pt idx="113">
                  <c:v>6.8679591836734692</c:v>
                </c:pt>
                <c:pt idx="114">
                  <c:v>6.8146938775510204</c:v>
                </c:pt>
                <c:pt idx="115">
                  <c:v>6.7602040816326534</c:v>
                </c:pt>
                <c:pt idx="116">
                  <c:v>6.7044897959183665</c:v>
                </c:pt>
                <c:pt idx="117">
                  <c:v>6.6475510204081623</c:v>
                </c:pt>
                <c:pt idx="118">
                  <c:v>6.5893877551020408</c:v>
                </c:pt>
                <c:pt idx="119">
                  <c:v>6.5299999999999994</c:v>
                </c:pt>
                <c:pt idx="120">
                  <c:v>6.4693877551020407</c:v>
                </c:pt>
                <c:pt idx="121">
                  <c:v>6.407551020408162</c:v>
                </c:pt>
                <c:pt idx="122">
                  <c:v>6.344489795918367</c:v>
                </c:pt>
                <c:pt idx="123">
                  <c:v>6.280204081632653</c:v>
                </c:pt>
                <c:pt idx="124">
                  <c:v>6.2146938775510208</c:v>
                </c:pt>
                <c:pt idx="125">
                  <c:v>6.1479591836734695</c:v>
                </c:pt>
                <c:pt idx="126">
                  <c:v>6.0799999999999992</c:v>
                </c:pt>
                <c:pt idx="127">
                  <c:v>6.0108163265306116</c:v>
                </c:pt>
                <c:pt idx="128">
                  <c:v>5.9404081632653059</c:v>
                </c:pt>
                <c:pt idx="129">
                  <c:v>5.8687755102040811</c:v>
                </c:pt>
                <c:pt idx="130">
                  <c:v>5.795918367346939</c:v>
                </c:pt>
                <c:pt idx="131">
                  <c:v>5.721836734693877</c:v>
                </c:pt>
                <c:pt idx="132">
                  <c:v>5.6465306122448968</c:v>
                </c:pt>
                <c:pt idx="133">
                  <c:v>5.5699999999999994</c:v>
                </c:pt>
                <c:pt idx="134">
                  <c:v>5.4922448979591838</c:v>
                </c:pt>
                <c:pt idx="135">
                  <c:v>5.4132653061224492</c:v>
                </c:pt>
                <c:pt idx="136">
                  <c:v>5.3330612244897946</c:v>
                </c:pt>
                <c:pt idx="137">
                  <c:v>5.2516326530612236</c:v>
                </c:pt>
                <c:pt idx="138">
                  <c:v>5.1689795918367345</c:v>
                </c:pt>
                <c:pt idx="139">
                  <c:v>5.0851020408163263</c:v>
                </c:pt>
                <c:pt idx="1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0-428B-9E80-66E76B3A18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Лист1!$C$2:$C$142</c:f>
              <c:numCache>
                <c:formatCode>General</c:formatCode>
                <c:ptCount val="141"/>
                <c:pt idx="0">
                  <c:v>5</c:v>
                </c:pt>
                <c:pt idx="1">
                  <c:v>4.8865306122448988</c:v>
                </c:pt>
                <c:pt idx="2">
                  <c:v>4.7746938775510195</c:v>
                </c:pt>
                <c:pt idx="3">
                  <c:v>4.6644897959183673</c:v>
                </c:pt>
                <c:pt idx="4">
                  <c:v>4.5559183673469379</c:v>
                </c:pt>
                <c:pt idx="5">
                  <c:v>4.4489795918367339</c:v>
                </c:pt>
                <c:pt idx="6">
                  <c:v>4.3436734693877561</c:v>
                </c:pt>
                <c:pt idx="7">
                  <c:v>4.24</c:v>
                </c:pt>
                <c:pt idx="8">
                  <c:v>4.1379591836734697</c:v>
                </c:pt>
                <c:pt idx="9">
                  <c:v>4.0375510204081628</c:v>
                </c:pt>
                <c:pt idx="10">
                  <c:v>3.9387755102040813</c:v>
                </c:pt>
                <c:pt idx="11">
                  <c:v>3.8416326530612244</c:v>
                </c:pt>
                <c:pt idx="12">
                  <c:v>3.7461224489795915</c:v>
                </c:pt>
                <c:pt idx="13">
                  <c:v>3.6522448979591835</c:v>
                </c:pt>
                <c:pt idx="14">
                  <c:v>3.5599999999999996</c:v>
                </c:pt>
                <c:pt idx="15">
                  <c:v>3.4693877551020407</c:v>
                </c:pt>
                <c:pt idx="16">
                  <c:v>3.3804081632653062</c:v>
                </c:pt>
                <c:pt idx="17">
                  <c:v>3.2930612244897959</c:v>
                </c:pt>
                <c:pt idx="18">
                  <c:v>3.2073469387755105</c:v>
                </c:pt>
                <c:pt idx="19">
                  <c:v>3.1232653061224487</c:v>
                </c:pt>
                <c:pt idx="20">
                  <c:v>3.0408163265306123</c:v>
                </c:pt>
                <c:pt idx="21">
                  <c:v>2.96</c:v>
                </c:pt>
                <c:pt idx="22">
                  <c:v>2.8808163265306117</c:v>
                </c:pt>
                <c:pt idx="23">
                  <c:v>2.803265306122448</c:v>
                </c:pt>
                <c:pt idx="24">
                  <c:v>2.7273469387755096</c:v>
                </c:pt>
                <c:pt idx="25">
                  <c:v>2.6530612244897958</c:v>
                </c:pt>
                <c:pt idx="26">
                  <c:v>2.5804081632653064</c:v>
                </c:pt>
                <c:pt idx="27">
                  <c:v>2.5093877551020407</c:v>
                </c:pt>
                <c:pt idx="28">
                  <c:v>2.4399999999999995</c:v>
                </c:pt>
                <c:pt idx="29">
                  <c:v>2.3722448979591837</c:v>
                </c:pt>
                <c:pt idx="30">
                  <c:v>2.3061224489795915</c:v>
                </c:pt>
                <c:pt idx="31">
                  <c:v>2.2416326530612243</c:v>
                </c:pt>
                <c:pt idx="32">
                  <c:v>2.1787755102040816</c:v>
                </c:pt>
                <c:pt idx="33">
                  <c:v>2.1175510204081629</c:v>
                </c:pt>
                <c:pt idx="34">
                  <c:v>2.0579591836734688</c:v>
                </c:pt>
                <c:pt idx="35">
                  <c:v>2</c:v>
                </c:pt>
                <c:pt idx="36">
                  <c:v>1.9436734693877549</c:v>
                </c:pt>
                <c:pt idx="37">
                  <c:v>1.8889795918367345</c:v>
                </c:pt>
                <c:pt idx="38">
                  <c:v>1.8359183673469386</c:v>
                </c:pt>
                <c:pt idx="39">
                  <c:v>1.784489795918367</c:v>
                </c:pt>
                <c:pt idx="40">
                  <c:v>1.7346938775510203</c:v>
                </c:pt>
                <c:pt idx="41">
                  <c:v>1.6865306122448978</c:v>
                </c:pt>
                <c:pt idx="42">
                  <c:v>1.64</c:v>
                </c:pt>
                <c:pt idx="43">
                  <c:v>1.5951020408163266</c:v>
                </c:pt>
                <c:pt idx="44">
                  <c:v>1.5518367346938775</c:v>
                </c:pt>
                <c:pt idx="45">
                  <c:v>1.510204081632653</c:v>
                </c:pt>
                <c:pt idx="46">
                  <c:v>1.4702040816326529</c:v>
                </c:pt>
                <c:pt idx="47">
                  <c:v>1.4318367346938774</c:v>
                </c:pt>
                <c:pt idx="48">
                  <c:v>1.3951020408163264</c:v>
                </c:pt>
                <c:pt idx="49">
                  <c:v>1.3599999999999999</c:v>
                </c:pt>
                <c:pt idx="50">
                  <c:v>1.3265306122448979</c:v>
                </c:pt>
                <c:pt idx="51">
                  <c:v>1.2946938775510202</c:v>
                </c:pt>
                <c:pt idx="52">
                  <c:v>1.2644897959183672</c:v>
                </c:pt>
                <c:pt idx="53">
                  <c:v>1.2359183673469385</c:v>
                </c:pt>
                <c:pt idx="54">
                  <c:v>1.2089795918367345</c:v>
                </c:pt>
                <c:pt idx="55">
                  <c:v>1.1836734693877551</c:v>
                </c:pt>
                <c:pt idx="56">
                  <c:v>1.1599999999999999</c:v>
                </c:pt>
                <c:pt idx="57">
                  <c:v>1.1379591836734693</c:v>
                </c:pt>
                <c:pt idx="58">
                  <c:v>1.1175510204081631</c:v>
                </c:pt>
                <c:pt idx="59">
                  <c:v>1.0987755102040815</c:v>
                </c:pt>
                <c:pt idx="60">
                  <c:v>1.0816326530612246</c:v>
                </c:pt>
                <c:pt idx="61">
                  <c:v>1.0661224489795917</c:v>
                </c:pt>
                <c:pt idx="62">
                  <c:v>1.0522448979591836</c:v>
                </c:pt>
                <c:pt idx="63">
                  <c:v>1.0399999999999998</c:v>
                </c:pt>
                <c:pt idx="64">
                  <c:v>1.0293877551020407</c:v>
                </c:pt>
                <c:pt idx="65">
                  <c:v>1.0204081632653061</c:v>
                </c:pt>
                <c:pt idx="66">
                  <c:v>1.0130612244897959</c:v>
                </c:pt>
                <c:pt idx="67">
                  <c:v>1.0073469387755103</c:v>
                </c:pt>
                <c:pt idx="68">
                  <c:v>1.003265306122449</c:v>
                </c:pt>
                <c:pt idx="69">
                  <c:v>1.0008163265306123</c:v>
                </c:pt>
                <c:pt idx="70">
                  <c:v>1</c:v>
                </c:pt>
                <c:pt idx="71">
                  <c:v>1.0008163265306123</c:v>
                </c:pt>
                <c:pt idx="72">
                  <c:v>1.003265306122449</c:v>
                </c:pt>
                <c:pt idx="73">
                  <c:v>1.0073469387755103</c:v>
                </c:pt>
                <c:pt idx="74">
                  <c:v>1.0130612244897959</c:v>
                </c:pt>
                <c:pt idx="75">
                  <c:v>1.0204081632653061</c:v>
                </c:pt>
                <c:pt idx="76">
                  <c:v>1.0293877551020409</c:v>
                </c:pt>
                <c:pt idx="77">
                  <c:v>1.04</c:v>
                </c:pt>
                <c:pt idx="78">
                  <c:v>1.0522448979591839</c:v>
                </c:pt>
                <c:pt idx="79">
                  <c:v>1.066122448979592</c:v>
                </c:pt>
                <c:pt idx="80">
                  <c:v>1.0816326530612246</c:v>
                </c:pt>
                <c:pt idx="81">
                  <c:v>1.0987755102040815</c:v>
                </c:pt>
                <c:pt idx="82">
                  <c:v>1.1175510204081636</c:v>
                </c:pt>
                <c:pt idx="83">
                  <c:v>1.1379591836734695</c:v>
                </c:pt>
                <c:pt idx="84">
                  <c:v>1.1600000000000001</c:v>
                </c:pt>
                <c:pt idx="85">
                  <c:v>1.1836734693877551</c:v>
                </c:pt>
                <c:pt idx="86">
                  <c:v>1.2089795918367345</c:v>
                </c:pt>
                <c:pt idx="87">
                  <c:v>1.2359183673469389</c:v>
                </c:pt>
                <c:pt idx="88">
                  <c:v>1.2644897959183674</c:v>
                </c:pt>
                <c:pt idx="89">
                  <c:v>1.2946938775510204</c:v>
                </c:pt>
                <c:pt idx="90">
                  <c:v>1.3265306122448979</c:v>
                </c:pt>
                <c:pt idx="91">
                  <c:v>1.3599999999999999</c:v>
                </c:pt>
                <c:pt idx="92">
                  <c:v>1.3951020408163268</c:v>
                </c:pt>
                <c:pt idx="93">
                  <c:v>1.4318367346938778</c:v>
                </c:pt>
                <c:pt idx="94">
                  <c:v>1.4702040816326531</c:v>
                </c:pt>
                <c:pt idx="95">
                  <c:v>1.510204081632653</c:v>
                </c:pt>
                <c:pt idx="96">
                  <c:v>1.5518367346938782</c:v>
                </c:pt>
                <c:pt idx="97">
                  <c:v>1.595102040816327</c:v>
                </c:pt>
                <c:pt idx="98">
                  <c:v>1.6400000000000003</c:v>
                </c:pt>
                <c:pt idx="99">
                  <c:v>1.6865306122448982</c:v>
                </c:pt>
                <c:pt idx="100">
                  <c:v>1.7346938775510203</c:v>
                </c:pt>
                <c:pt idx="101">
                  <c:v>1.7844897959183679</c:v>
                </c:pt>
                <c:pt idx="102">
                  <c:v>1.8359183673469395</c:v>
                </c:pt>
                <c:pt idx="103">
                  <c:v>1.8889795918367349</c:v>
                </c:pt>
                <c:pt idx="104">
                  <c:v>1.9436734693877553</c:v>
                </c:pt>
                <c:pt idx="105">
                  <c:v>2</c:v>
                </c:pt>
                <c:pt idx="106">
                  <c:v>2.0579591836734701</c:v>
                </c:pt>
                <c:pt idx="107">
                  <c:v>2.1175510204081638</c:v>
                </c:pt>
                <c:pt idx="108">
                  <c:v>2.178775510204082</c:v>
                </c:pt>
                <c:pt idx="109">
                  <c:v>2.2416326530612247</c:v>
                </c:pt>
                <c:pt idx="110">
                  <c:v>2.3061224489795915</c:v>
                </c:pt>
                <c:pt idx="111">
                  <c:v>2.3722448979591846</c:v>
                </c:pt>
                <c:pt idx="112">
                  <c:v>2.4400000000000004</c:v>
                </c:pt>
                <c:pt idx="113">
                  <c:v>2.5093877551020412</c:v>
                </c:pt>
                <c:pt idx="114">
                  <c:v>2.5804081632653064</c:v>
                </c:pt>
                <c:pt idx="115">
                  <c:v>2.6530612244897958</c:v>
                </c:pt>
                <c:pt idx="116">
                  <c:v>2.7273469387755114</c:v>
                </c:pt>
                <c:pt idx="117">
                  <c:v>2.8032653061224497</c:v>
                </c:pt>
                <c:pt idx="118">
                  <c:v>2.8808163265306126</c:v>
                </c:pt>
                <c:pt idx="119">
                  <c:v>2.96</c:v>
                </c:pt>
                <c:pt idx="120">
                  <c:v>3.0408163265306123</c:v>
                </c:pt>
                <c:pt idx="121">
                  <c:v>3.12326530612245</c:v>
                </c:pt>
                <c:pt idx="122">
                  <c:v>3.2073469387755109</c:v>
                </c:pt>
                <c:pt idx="123">
                  <c:v>3.2930612244897963</c:v>
                </c:pt>
                <c:pt idx="124">
                  <c:v>3.3804081632653062</c:v>
                </c:pt>
                <c:pt idx="125">
                  <c:v>3.4693877551020407</c:v>
                </c:pt>
                <c:pt idx="126">
                  <c:v>3.5600000000000014</c:v>
                </c:pt>
                <c:pt idx="127">
                  <c:v>3.6522448979591844</c:v>
                </c:pt>
                <c:pt idx="128">
                  <c:v>3.7461224489795923</c:v>
                </c:pt>
                <c:pt idx="129">
                  <c:v>3.8416326530612244</c:v>
                </c:pt>
                <c:pt idx="130">
                  <c:v>3.9387755102040813</c:v>
                </c:pt>
                <c:pt idx="131">
                  <c:v>4.0375510204081646</c:v>
                </c:pt>
                <c:pt idx="132">
                  <c:v>4.1379591836734697</c:v>
                </c:pt>
                <c:pt idx="133">
                  <c:v>4.24</c:v>
                </c:pt>
                <c:pt idx="134">
                  <c:v>4.3436734693877561</c:v>
                </c:pt>
                <c:pt idx="135">
                  <c:v>4.4489795918367339</c:v>
                </c:pt>
                <c:pt idx="136">
                  <c:v>4.5559183673469397</c:v>
                </c:pt>
                <c:pt idx="137">
                  <c:v>4.6644897959183682</c:v>
                </c:pt>
                <c:pt idx="138">
                  <c:v>4.7746938775510213</c:v>
                </c:pt>
                <c:pt idx="139">
                  <c:v>4.8865306122448988</c:v>
                </c:pt>
                <c:pt idx="1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0-428B-9E80-66E76B3A18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Лист1!$D$2:$D$142</c:f>
              <c:numCache>
                <c:formatCode>General</c:formatCode>
                <c:ptCount val="141"/>
                <c:pt idx="2">
                  <c:v>5.120000000000001</c:v>
                </c:pt>
                <c:pt idx="3">
                  <c:v>5.5324999999999989</c:v>
                </c:pt>
                <c:pt idx="4">
                  <c:v>5.9300000000000015</c:v>
                </c:pt>
                <c:pt idx="5">
                  <c:v>6.3125</c:v>
                </c:pt>
                <c:pt idx="6">
                  <c:v>6.6799999999999988</c:v>
                </c:pt>
                <c:pt idx="7">
                  <c:v>7.0325000000000006</c:v>
                </c:pt>
                <c:pt idx="8">
                  <c:v>7.3699999999999992</c:v>
                </c:pt>
                <c:pt idx="9">
                  <c:v>7.6925000000000008</c:v>
                </c:pt>
                <c:pt idx="10">
                  <c:v>8</c:v>
                </c:pt>
                <c:pt idx="11">
                  <c:v>8.2924999999999986</c:v>
                </c:pt>
                <c:pt idx="12">
                  <c:v>8.57</c:v>
                </c:pt>
                <c:pt idx="13">
                  <c:v>8.8324999999999996</c:v>
                </c:pt>
                <c:pt idx="14">
                  <c:v>9.0800000000000018</c:v>
                </c:pt>
                <c:pt idx="15">
                  <c:v>9.3125</c:v>
                </c:pt>
                <c:pt idx="16">
                  <c:v>9.5299999999999994</c:v>
                </c:pt>
                <c:pt idx="17">
                  <c:v>9.7324999999999999</c:v>
                </c:pt>
                <c:pt idx="18">
                  <c:v>9.92</c:v>
                </c:pt>
                <c:pt idx="19">
                  <c:v>10.092500000000001</c:v>
                </c:pt>
                <c:pt idx="20">
                  <c:v>10.25</c:v>
                </c:pt>
                <c:pt idx="21">
                  <c:v>10.3925</c:v>
                </c:pt>
                <c:pt idx="22">
                  <c:v>10.52</c:v>
                </c:pt>
                <c:pt idx="23">
                  <c:v>10.6325</c:v>
                </c:pt>
                <c:pt idx="24">
                  <c:v>10.73</c:v>
                </c:pt>
                <c:pt idx="25">
                  <c:v>10.8125</c:v>
                </c:pt>
                <c:pt idx="26">
                  <c:v>10.879999999999999</c:v>
                </c:pt>
                <c:pt idx="27">
                  <c:v>10.932499999999999</c:v>
                </c:pt>
                <c:pt idx="28">
                  <c:v>10.97</c:v>
                </c:pt>
                <c:pt idx="29">
                  <c:v>10.9925</c:v>
                </c:pt>
                <c:pt idx="30">
                  <c:v>11</c:v>
                </c:pt>
                <c:pt idx="31">
                  <c:v>10.9925</c:v>
                </c:pt>
                <c:pt idx="32">
                  <c:v>10.97</c:v>
                </c:pt>
                <c:pt idx="33">
                  <c:v>10.932499999999999</c:v>
                </c:pt>
                <c:pt idx="34">
                  <c:v>10.879999999999999</c:v>
                </c:pt>
                <c:pt idx="35">
                  <c:v>10.8125</c:v>
                </c:pt>
                <c:pt idx="36">
                  <c:v>10.73</c:v>
                </c:pt>
                <c:pt idx="37">
                  <c:v>10.6325</c:v>
                </c:pt>
                <c:pt idx="38">
                  <c:v>10.52</c:v>
                </c:pt>
                <c:pt idx="39">
                  <c:v>10.3925</c:v>
                </c:pt>
                <c:pt idx="40">
                  <c:v>10.25</c:v>
                </c:pt>
                <c:pt idx="41">
                  <c:v>10.092499999999999</c:v>
                </c:pt>
                <c:pt idx="42">
                  <c:v>9.92</c:v>
                </c:pt>
                <c:pt idx="43">
                  <c:v>9.7324999999999999</c:v>
                </c:pt>
                <c:pt idx="44">
                  <c:v>9.5299999999999994</c:v>
                </c:pt>
                <c:pt idx="45">
                  <c:v>9.3125</c:v>
                </c:pt>
                <c:pt idx="46">
                  <c:v>9.0799999999999983</c:v>
                </c:pt>
                <c:pt idx="47">
                  <c:v>8.8324999999999996</c:v>
                </c:pt>
                <c:pt idx="48">
                  <c:v>8.5699999999999985</c:v>
                </c:pt>
                <c:pt idx="49">
                  <c:v>8.2924999999999986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0-428B-9E80-66E76B3A18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Лист1!$E$2:$E$142</c:f>
              <c:numCache>
                <c:formatCode>General</c:formatCode>
                <c:ptCount val="141"/>
                <c:pt idx="90">
                  <c:v>8</c:v>
                </c:pt>
                <c:pt idx="91">
                  <c:v>8.2924999999999986</c:v>
                </c:pt>
                <c:pt idx="92">
                  <c:v>8.5700000000000038</c:v>
                </c:pt>
                <c:pt idx="93">
                  <c:v>8.8325000000000014</c:v>
                </c:pt>
                <c:pt idx="94">
                  <c:v>9.0800000000000018</c:v>
                </c:pt>
                <c:pt idx="95">
                  <c:v>9.3125</c:v>
                </c:pt>
                <c:pt idx="96">
                  <c:v>9.5300000000000029</c:v>
                </c:pt>
                <c:pt idx="97">
                  <c:v>9.7325000000000017</c:v>
                </c:pt>
                <c:pt idx="98">
                  <c:v>9.9200000000000017</c:v>
                </c:pt>
                <c:pt idx="99">
                  <c:v>10.092500000000001</c:v>
                </c:pt>
                <c:pt idx="100">
                  <c:v>10.25</c:v>
                </c:pt>
                <c:pt idx="101">
                  <c:v>10.392500000000002</c:v>
                </c:pt>
                <c:pt idx="102">
                  <c:v>10.520000000000001</c:v>
                </c:pt>
                <c:pt idx="103">
                  <c:v>10.6325</c:v>
                </c:pt>
                <c:pt idx="104">
                  <c:v>10.73</c:v>
                </c:pt>
                <c:pt idx="105">
                  <c:v>10.8125</c:v>
                </c:pt>
                <c:pt idx="106">
                  <c:v>10.88</c:v>
                </c:pt>
                <c:pt idx="107">
                  <c:v>10.932500000000001</c:v>
                </c:pt>
                <c:pt idx="108">
                  <c:v>10.97</c:v>
                </c:pt>
                <c:pt idx="109">
                  <c:v>10.9925</c:v>
                </c:pt>
                <c:pt idx="110">
                  <c:v>11</c:v>
                </c:pt>
                <c:pt idx="111">
                  <c:v>10.9925</c:v>
                </c:pt>
                <c:pt idx="112">
                  <c:v>10.969999999999999</c:v>
                </c:pt>
                <c:pt idx="113">
                  <c:v>10.932499999999999</c:v>
                </c:pt>
                <c:pt idx="114">
                  <c:v>10.879999999999999</c:v>
                </c:pt>
                <c:pt idx="115">
                  <c:v>10.8125</c:v>
                </c:pt>
                <c:pt idx="116">
                  <c:v>10.729999999999999</c:v>
                </c:pt>
                <c:pt idx="117">
                  <c:v>10.632499999999999</c:v>
                </c:pt>
                <c:pt idx="118">
                  <c:v>10.52</c:v>
                </c:pt>
                <c:pt idx="119">
                  <c:v>10.3925</c:v>
                </c:pt>
                <c:pt idx="120">
                  <c:v>10.25</c:v>
                </c:pt>
                <c:pt idx="121">
                  <c:v>10.092499999999998</c:v>
                </c:pt>
                <c:pt idx="122">
                  <c:v>9.9199999999999982</c:v>
                </c:pt>
                <c:pt idx="123">
                  <c:v>9.7324999999999982</c:v>
                </c:pt>
                <c:pt idx="124">
                  <c:v>9.5299999999999994</c:v>
                </c:pt>
                <c:pt idx="125">
                  <c:v>9.3125</c:v>
                </c:pt>
                <c:pt idx="126">
                  <c:v>9.0799999999999965</c:v>
                </c:pt>
                <c:pt idx="127">
                  <c:v>8.8324999999999978</c:v>
                </c:pt>
                <c:pt idx="128">
                  <c:v>8.5699999999999985</c:v>
                </c:pt>
                <c:pt idx="129">
                  <c:v>8.2924999999999986</c:v>
                </c:pt>
                <c:pt idx="130">
                  <c:v>8</c:v>
                </c:pt>
                <c:pt idx="131">
                  <c:v>7.6924999999999955</c:v>
                </c:pt>
                <c:pt idx="132">
                  <c:v>7.3699999999999966</c:v>
                </c:pt>
                <c:pt idx="133">
                  <c:v>7.0324999999999971</c:v>
                </c:pt>
                <c:pt idx="134">
                  <c:v>6.6799999999999988</c:v>
                </c:pt>
                <c:pt idx="135">
                  <c:v>6.3125</c:v>
                </c:pt>
                <c:pt idx="136">
                  <c:v>5.9299999999999944</c:v>
                </c:pt>
                <c:pt idx="137">
                  <c:v>5.5324999999999962</c:v>
                </c:pt>
                <c:pt idx="138">
                  <c:v>5.1199999999999966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0-428B-9E80-66E76B3A18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Лист1!$F$2:$F$142</c:f>
              <c:numCache>
                <c:formatCode>General</c:formatCode>
                <c:ptCount val="141"/>
                <c:pt idx="12">
                  <c:v>5.7600000000000007</c:v>
                </c:pt>
                <c:pt idx="13">
                  <c:v>6.1099999999999994</c:v>
                </c:pt>
                <c:pt idx="14">
                  <c:v>6.4400000000000013</c:v>
                </c:pt>
                <c:pt idx="15">
                  <c:v>6.75</c:v>
                </c:pt>
                <c:pt idx="16">
                  <c:v>7.0399999999999991</c:v>
                </c:pt>
                <c:pt idx="17">
                  <c:v>7.3100000000000005</c:v>
                </c:pt>
                <c:pt idx="18">
                  <c:v>7.56</c:v>
                </c:pt>
                <c:pt idx="19">
                  <c:v>7.7900000000000009</c:v>
                </c:pt>
                <c:pt idx="20">
                  <c:v>8</c:v>
                </c:pt>
                <c:pt idx="21">
                  <c:v>8.19</c:v>
                </c:pt>
                <c:pt idx="22">
                  <c:v>8.36</c:v>
                </c:pt>
                <c:pt idx="23">
                  <c:v>8.5100000000000016</c:v>
                </c:pt>
                <c:pt idx="24">
                  <c:v>8.64</c:v>
                </c:pt>
                <c:pt idx="25">
                  <c:v>8.75</c:v>
                </c:pt>
                <c:pt idx="26">
                  <c:v>8.84</c:v>
                </c:pt>
                <c:pt idx="27">
                  <c:v>8.91</c:v>
                </c:pt>
                <c:pt idx="28">
                  <c:v>8.9600000000000009</c:v>
                </c:pt>
                <c:pt idx="29">
                  <c:v>8.99</c:v>
                </c:pt>
                <c:pt idx="30">
                  <c:v>9</c:v>
                </c:pt>
                <c:pt idx="31">
                  <c:v>8.99</c:v>
                </c:pt>
                <c:pt idx="32">
                  <c:v>8.9599999999999991</c:v>
                </c:pt>
                <c:pt idx="33">
                  <c:v>8.91</c:v>
                </c:pt>
                <c:pt idx="34">
                  <c:v>8.84</c:v>
                </c:pt>
                <c:pt idx="35">
                  <c:v>8.75</c:v>
                </c:pt>
                <c:pt idx="36">
                  <c:v>8.64</c:v>
                </c:pt>
                <c:pt idx="37">
                  <c:v>8.51</c:v>
                </c:pt>
                <c:pt idx="38">
                  <c:v>8.36</c:v>
                </c:pt>
                <c:pt idx="39">
                  <c:v>8.19</c:v>
                </c:pt>
                <c:pt idx="40">
                  <c:v>8</c:v>
                </c:pt>
                <c:pt idx="41">
                  <c:v>7.7899999999999991</c:v>
                </c:pt>
                <c:pt idx="42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0-428B-9E80-66E76B3A18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Лист1!$G$2:$G$142</c:f>
              <c:numCache>
                <c:formatCode>General</c:formatCode>
                <c:ptCount val="141"/>
                <c:pt idx="98">
                  <c:v>7.5600000000000014</c:v>
                </c:pt>
                <c:pt idx="99">
                  <c:v>7.7900000000000009</c:v>
                </c:pt>
                <c:pt idx="100">
                  <c:v>8</c:v>
                </c:pt>
                <c:pt idx="101">
                  <c:v>8.1900000000000031</c:v>
                </c:pt>
                <c:pt idx="102">
                  <c:v>8.3600000000000012</c:v>
                </c:pt>
                <c:pt idx="103">
                  <c:v>8.5100000000000016</c:v>
                </c:pt>
                <c:pt idx="104">
                  <c:v>8.64</c:v>
                </c:pt>
                <c:pt idx="105">
                  <c:v>8.75</c:v>
                </c:pt>
                <c:pt idx="106">
                  <c:v>8.8400000000000016</c:v>
                </c:pt>
                <c:pt idx="107">
                  <c:v>8.91</c:v>
                </c:pt>
                <c:pt idx="108">
                  <c:v>8.9600000000000009</c:v>
                </c:pt>
                <c:pt idx="109">
                  <c:v>8.99</c:v>
                </c:pt>
                <c:pt idx="110">
                  <c:v>9</c:v>
                </c:pt>
                <c:pt idx="111">
                  <c:v>8.99</c:v>
                </c:pt>
                <c:pt idx="112">
                  <c:v>8.9599999999999991</c:v>
                </c:pt>
                <c:pt idx="113">
                  <c:v>8.91</c:v>
                </c:pt>
                <c:pt idx="114">
                  <c:v>8.84</c:v>
                </c:pt>
                <c:pt idx="115">
                  <c:v>8.75</c:v>
                </c:pt>
                <c:pt idx="116">
                  <c:v>8.6399999999999988</c:v>
                </c:pt>
                <c:pt idx="117">
                  <c:v>8.509999999999998</c:v>
                </c:pt>
                <c:pt idx="118">
                  <c:v>8.36</c:v>
                </c:pt>
                <c:pt idx="119">
                  <c:v>8.19</c:v>
                </c:pt>
                <c:pt idx="120">
                  <c:v>8</c:v>
                </c:pt>
                <c:pt idx="121">
                  <c:v>7.7899999999999974</c:v>
                </c:pt>
                <c:pt idx="122">
                  <c:v>7.5599999999999969</c:v>
                </c:pt>
                <c:pt idx="123">
                  <c:v>7.3099999999999978</c:v>
                </c:pt>
                <c:pt idx="124">
                  <c:v>7.0399999999999991</c:v>
                </c:pt>
                <c:pt idx="125">
                  <c:v>6.75</c:v>
                </c:pt>
                <c:pt idx="126">
                  <c:v>6.4399999999999959</c:v>
                </c:pt>
                <c:pt idx="127">
                  <c:v>6.1099999999999959</c:v>
                </c:pt>
                <c:pt idx="128">
                  <c:v>5.759999999999998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0-428B-9E80-66E76B3A188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Лист1!$H$2:$H$142</c:f>
              <c:numCache>
                <c:formatCode>General</c:formatCode>
                <c:ptCount val="141"/>
                <c:pt idx="30">
                  <c:v>2.1111111111111107</c:v>
                </c:pt>
                <c:pt idx="31">
                  <c:v>1.7599999999999989</c:v>
                </c:pt>
                <c:pt idx="32">
                  <c:v>1.4177777777777774</c:v>
                </c:pt>
                <c:pt idx="33">
                  <c:v>1.0844444444444434</c:v>
                </c:pt>
                <c:pt idx="34">
                  <c:v>0.7599999999999989</c:v>
                </c:pt>
                <c:pt idx="35">
                  <c:v>0.44444444444444375</c:v>
                </c:pt>
                <c:pt idx="36">
                  <c:v>0.13777777777777711</c:v>
                </c:pt>
                <c:pt idx="37">
                  <c:v>-0.16000000000000103</c:v>
                </c:pt>
                <c:pt idx="38">
                  <c:v>-0.44888888888888978</c:v>
                </c:pt>
                <c:pt idx="39">
                  <c:v>-0.72888888888889003</c:v>
                </c:pt>
                <c:pt idx="40">
                  <c:v>-1</c:v>
                </c:pt>
                <c:pt idx="41">
                  <c:v>-1.2622222222222241</c:v>
                </c:pt>
                <c:pt idx="42">
                  <c:v>-1.5155555555555562</c:v>
                </c:pt>
                <c:pt idx="43">
                  <c:v>-1.7599999999999998</c:v>
                </c:pt>
                <c:pt idx="44">
                  <c:v>-1.9955555555555566</c:v>
                </c:pt>
                <c:pt idx="45">
                  <c:v>-2.2222222222222223</c:v>
                </c:pt>
                <c:pt idx="46">
                  <c:v>-2.4400000000000013</c:v>
                </c:pt>
                <c:pt idx="47">
                  <c:v>-2.6488888888888895</c:v>
                </c:pt>
                <c:pt idx="48">
                  <c:v>-2.8488888888888901</c:v>
                </c:pt>
                <c:pt idx="49">
                  <c:v>-3.0400000000000009</c:v>
                </c:pt>
                <c:pt idx="50">
                  <c:v>-3.2222222222222223</c:v>
                </c:pt>
                <c:pt idx="51">
                  <c:v>-3.3955555555555565</c:v>
                </c:pt>
                <c:pt idx="52">
                  <c:v>-3.5600000000000005</c:v>
                </c:pt>
                <c:pt idx="53">
                  <c:v>-3.7155555555555568</c:v>
                </c:pt>
                <c:pt idx="54">
                  <c:v>-3.8622222222222229</c:v>
                </c:pt>
                <c:pt idx="55">
                  <c:v>-4</c:v>
                </c:pt>
                <c:pt idx="56">
                  <c:v>-4.1288888888888895</c:v>
                </c:pt>
                <c:pt idx="57">
                  <c:v>-4.2488888888888887</c:v>
                </c:pt>
                <c:pt idx="58">
                  <c:v>-4.3600000000000012</c:v>
                </c:pt>
                <c:pt idx="59">
                  <c:v>-4.4622222222222225</c:v>
                </c:pt>
                <c:pt idx="60">
                  <c:v>-4.5555555555555554</c:v>
                </c:pt>
                <c:pt idx="61">
                  <c:v>-4.6400000000000006</c:v>
                </c:pt>
                <c:pt idx="62">
                  <c:v>-4.7155555555555555</c:v>
                </c:pt>
                <c:pt idx="63">
                  <c:v>-4.7822222222222228</c:v>
                </c:pt>
                <c:pt idx="64">
                  <c:v>-4.84</c:v>
                </c:pt>
                <c:pt idx="65">
                  <c:v>-4.8888888888888893</c:v>
                </c:pt>
                <c:pt idx="66">
                  <c:v>-4.9288888888888893</c:v>
                </c:pt>
                <c:pt idx="67">
                  <c:v>-4.96</c:v>
                </c:pt>
                <c:pt idx="68">
                  <c:v>-4.9822222222222221</c:v>
                </c:pt>
                <c:pt idx="69">
                  <c:v>-4.9955555555555557</c:v>
                </c:pt>
                <c:pt idx="70">
                  <c:v>-5</c:v>
                </c:pt>
                <c:pt idx="71">
                  <c:v>-4.9955555555555557</c:v>
                </c:pt>
                <c:pt idx="72">
                  <c:v>-4.9822222222222221</c:v>
                </c:pt>
                <c:pt idx="73">
                  <c:v>-4.96</c:v>
                </c:pt>
                <c:pt idx="74">
                  <c:v>-4.9288888888888884</c:v>
                </c:pt>
                <c:pt idx="75">
                  <c:v>-4.8888888888888893</c:v>
                </c:pt>
                <c:pt idx="76">
                  <c:v>-4.84</c:v>
                </c:pt>
                <c:pt idx="77">
                  <c:v>-4.7822222222222219</c:v>
                </c:pt>
                <c:pt idx="78">
                  <c:v>-4.7155555555555555</c:v>
                </c:pt>
                <c:pt idx="79">
                  <c:v>-4.6399999999999997</c:v>
                </c:pt>
                <c:pt idx="80">
                  <c:v>-4.5555555555555554</c:v>
                </c:pt>
                <c:pt idx="81">
                  <c:v>-4.4622222222222225</c:v>
                </c:pt>
                <c:pt idx="82">
                  <c:v>-4.3599999999999985</c:v>
                </c:pt>
                <c:pt idx="83">
                  <c:v>-4.2488888888888878</c:v>
                </c:pt>
                <c:pt idx="84">
                  <c:v>-4.1288888888888886</c:v>
                </c:pt>
                <c:pt idx="85">
                  <c:v>-4</c:v>
                </c:pt>
                <c:pt idx="86">
                  <c:v>-3.8622222222222229</c:v>
                </c:pt>
                <c:pt idx="87">
                  <c:v>-3.7155555555555537</c:v>
                </c:pt>
                <c:pt idx="88">
                  <c:v>-3.5599999999999987</c:v>
                </c:pt>
                <c:pt idx="89">
                  <c:v>-3.3955555555555552</c:v>
                </c:pt>
                <c:pt idx="90">
                  <c:v>-3.2222222222222223</c:v>
                </c:pt>
                <c:pt idx="91">
                  <c:v>-3.0400000000000009</c:v>
                </c:pt>
                <c:pt idx="92">
                  <c:v>-2.848888888888887</c:v>
                </c:pt>
                <c:pt idx="93">
                  <c:v>-2.6488888888888873</c:v>
                </c:pt>
                <c:pt idx="94">
                  <c:v>-2.4399999999999995</c:v>
                </c:pt>
                <c:pt idx="95">
                  <c:v>-2.2222222222222223</c:v>
                </c:pt>
                <c:pt idx="96">
                  <c:v>-1.9955555555555522</c:v>
                </c:pt>
                <c:pt idx="97">
                  <c:v>-1.759999999999998</c:v>
                </c:pt>
                <c:pt idx="98">
                  <c:v>-1.515555555555554</c:v>
                </c:pt>
                <c:pt idx="99">
                  <c:v>-1.2622222222222215</c:v>
                </c:pt>
                <c:pt idx="100">
                  <c:v>-1</c:v>
                </c:pt>
                <c:pt idx="101">
                  <c:v>-0.72888888888888559</c:v>
                </c:pt>
                <c:pt idx="102">
                  <c:v>-0.44888888888888623</c:v>
                </c:pt>
                <c:pt idx="103">
                  <c:v>-0.15999999999999837</c:v>
                </c:pt>
                <c:pt idx="104">
                  <c:v>0.13777777777777889</c:v>
                </c:pt>
                <c:pt idx="105">
                  <c:v>0.44444444444444375</c:v>
                </c:pt>
                <c:pt idx="106">
                  <c:v>0.76000000000000423</c:v>
                </c:pt>
                <c:pt idx="107">
                  <c:v>1.0844444444444479</c:v>
                </c:pt>
                <c:pt idx="108">
                  <c:v>1.4177777777777791</c:v>
                </c:pt>
                <c:pt idx="109">
                  <c:v>1.7600000000000007</c:v>
                </c:pt>
                <c:pt idx="110">
                  <c:v>2.1111111111111107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E0-428B-9E80-66E76B3A188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Лист1!$I$2:$I$142</c:f>
              <c:numCache>
                <c:formatCode>General</c:formatCode>
                <c:ptCount val="141"/>
                <c:pt idx="18">
                  <c:v>3.0177777777777788</c:v>
                </c:pt>
                <c:pt idx="19">
                  <c:v>2.5599999999999987</c:v>
                </c:pt>
                <c:pt idx="20">
                  <c:v>2.1111111111111107</c:v>
                </c:pt>
                <c:pt idx="21">
                  <c:v>1.671111111111113</c:v>
                </c:pt>
                <c:pt idx="22">
                  <c:v>1.2399999999999984</c:v>
                </c:pt>
                <c:pt idx="23">
                  <c:v>0.81777777777777416</c:v>
                </c:pt>
                <c:pt idx="24">
                  <c:v>0.40444444444444194</c:v>
                </c:pt>
                <c:pt idx="25">
                  <c:v>0</c:v>
                </c:pt>
                <c:pt idx="26">
                  <c:v>-0.39555555555555522</c:v>
                </c:pt>
                <c:pt idx="27">
                  <c:v>-0.78222222222222371</c:v>
                </c:pt>
                <c:pt idx="28">
                  <c:v>-1.1600000000000037</c:v>
                </c:pt>
                <c:pt idx="29">
                  <c:v>-1.5288888888888899</c:v>
                </c:pt>
                <c:pt idx="30">
                  <c:v>-1.8888888888888893</c:v>
                </c:pt>
                <c:pt idx="31">
                  <c:v>-2.2400000000000011</c:v>
                </c:pt>
                <c:pt idx="32">
                  <c:v>-2.5822222222222226</c:v>
                </c:pt>
                <c:pt idx="33">
                  <c:v>-2.9155555555555566</c:v>
                </c:pt>
                <c:pt idx="34">
                  <c:v>-3.2400000000000011</c:v>
                </c:pt>
                <c:pt idx="35">
                  <c:v>-3.5555555555555562</c:v>
                </c:pt>
                <c:pt idx="36">
                  <c:v>-3.8622222222222229</c:v>
                </c:pt>
                <c:pt idx="37">
                  <c:v>-4.160000000000001</c:v>
                </c:pt>
                <c:pt idx="38">
                  <c:v>-4.4488888888888898</c:v>
                </c:pt>
                <c:pt idx="39">
                  <c:v>-4.72888888888889</c:v>
                </c:pt>
                <c:pt idx="40">
                  <c:v>-5</c:v>
                </c:pt>
                <c:pt idx="41">
                  <c:v>-5.2622222222222241</c:v>
                </c:pt>
                <c:pt idx="42">
                  <c:v>-5.5155555555555562</c:v>
                </c:pt>
                <c:pt idx="43">
                  <c:v>-5.76</c:v>
                </c:pt>
                <c:pt idx="44">
                  <c:v>-5.9955555555555566</c:v>
                </c:pt>
                <c:pt idx="45">
                  <c:v>-6.2222222222222223</c:v>
                </c:pt>
                <c:pt idx="46">
                  <c:v>-6.4400000000000013</c:v>
                </c:pt>
                <c:pt idx="47">
                  <c:v>-6.6488888888888891</c:v>
                </c:pt>
                <c:pt idx="48">
                  <c:v>-6.8488888888888901</c:v>
                </c:pt>
                <c:pt idx="49">
                  <c:v>-7.0400000000000009</c:v>
                </c:pt>
                <c:pt idx="50">
                  <c:v>-7.2222222222222223</c:v>
                </c:pt>
                <c:pt idx="51">
                  <c:v>-7.395555555555557</c:v>
                </c:pt>
                <c:pt idx="52">
                  <c:v>-7.5600000000000005</c:v>
                </c:pt>
                <c:pt idx="53">
                  <c:v>-7.7155555555555573</c:v>
                </c:pt>
                <c:pt idx="54">
                  <c:v>-7.8622222222222229</c:v>
                </c:pt>
                <c:pt idx="55">
                  <c:v>-8</c:v>
                </c:pt>
                <c:pt idx="56">
                  <c:v>-8.1288888888888895</c:v>
                </c:pt>
                <c:pt idx="57">
                  <c:v>-8.2488888888888887</c:v>
                </c:pt>
                <c:pt idx="58">
                  <c:v>-8.3600000000000012</c:v>
                </c:pt>
                <c:pt idx="59">
                  <c:v>-8.4622222222222234</c:v>
                </c:pt>
                <c:pt idx="60">
                  <c:v>-8.5555555555555554</c:v>
                </c:pt>
                <c:pt idx="61">
                  <c:v>-8.64</c:v>
                </c:pt>
                <c:pt idx="62">
                  <c:v>-8.7155555555555555</c:v>
                </c:pt>
                <c:pt idx="63">
                  <c:v>-8.7822222222222219</c:v>
                </c:pt>
                <c:pt idx="64">
                  <c:v>-8.84</c:v>
                </c:pt>
                <c:pt idx="65">
                  <c:v>-8.8888888888888893</c:v>
                </c:pt>
                <c:pt idx="66">
                  <c:v>-8.9288888888888884</c:v>
                </c:pt>
                <c:pt idx="67">
                  <c:v>-8.9600000000000009</c:v>
                </c:pt>
                <c:pt idx="68">
                  <c:v>-8.982222222222223</c:v>
                </c:pt>
                <c:pt idx="69">
                  <c:v>-8.9955555555555549</c:v>
                </c:pt>
                <c:pt idx="70">
                  <c:v>-9</c:v>
                </c:pt>
                <c:pt idx="71">
                  <c:v>-8.9955555555555549</c:v>
                </c:pt>
                <c:pt idx="72">
                  <c:v>-8.982222222222223</c:v>
                </c:pt>
                <c:pt idx="73">
                  <c:v>-8.9599999999999991</c:v>
                </c:pt>
                <c:pt idx="74">
                  <c:v>-8.9288888888888884</c:v>
                </c:pt>
                <c:pt idx="75">
                  <c:v>-8.8888888888888893</c:v>
                </c:pt>
                <c:pt idx="76">
                  <c:v>-8.84</c:v>
                </c:pt>
                <c:pt idx="77">
                  <c:v>-8.7822222222222219</c:v>
                </c:pt>
                <c:pt idx="78">
                  <c:v>-8.7155555555555555</c:v>
                </c:pt>
                <c:pt idx="79">
                  <c:v>-8.64</c:v>
                </c:pt>
                <c:pt idx="80">
                  <c:v>-8.5555555555555554</c:v>
                </c:pt>
                <c:pt idx="81">
                  <c:v>-8.4622222222222234</c:v>
                </c:pt>
                <c:pt idx="82">
                  <c:v>-8.36</c:v>
                </c:pt>
                <c:pt idx="83">
                  <c:v>-8.2488888888888887</c:v>
                </c:pt>
                <c:pt idx="84">
                  <c:v>-8.1288888888888877</c:v>
                </c:pt>
                <c:pt idx="85">
                  <c:v>-8</c:v>
                </c:pt>
                <c:pt idx="86">
                  <c:v>-7.8622222222222229</c:v>
                </c:pt>
                <c:pt idx="87">
                  <c:v>-7.7155555555555537</c:v>
                </c:pt>
                <c:pt idx="88">
                  <c:v>-7.5599999999999987</c:v>
                </c:pt>
                <c:pt idx="89">
                  <c:v>-7.3955555555555552</c:v>
                </c:pt>
                <c:pt idx="90">
                  <c:v>-7.2222222222222223</c:v>
                </c:pt>
                <c:pt idx="91">
                  <c:v>-7.0400000000000009</c:v>
                </c:pt>
                <c:pt idx="92">
                  <c:v>-6.8488888888888866</c:v>
                </c:pt>
                <c:pt idx="93">
                  <c:v>-6.6488888888888873</c:v>
                </c:pt>
                <c:pt idx="94">
                  <c:v>-6.4399999999999995</c:v>
                </c:pt>
                <c:pt idx="95">
                  <c:v>-6.2222222222222223</c:v>
                </c:pt>
                <c:pt idx="96">
                  <c:v>-5.9955555555555522</c:v>
                </c:pt>
                <c:pt idx="97">
                  <c:v>-5.759999999999998</c:v>
                </c:pt>
                <c:pt idx="98">
                  <c:v>-5.5155555555555544</c:v>
                </c:pt>
                <c:pt idx="99">
                  <c:v>-5.2622222222222215</c:v>
                </c:pt>
                <c:pt idx="100">
                  <c:v>-5</c:v>
                </c:pt>
                <c:pt idx="101">
                  <c:v>-4.7288888888888856</c:v>
                </c:pt>
                <c:pt idx="102">
                  <c:v>-4.4488888888888862</c:v>
                </c:pt>
                <c:pt idx="103">
                  <c:v>-4.1599999999999984</c:v>
                </c:pt>
                <c:pt idx="104">
                  <c:v>-3.8622222222222211</c:v>
                </c:pt>
                <c:pt idx="105">
                  <c:v>-3.5555555555555562</c:v>
                </c:pt>
                <c:pt idx="106">
                  <c:v>-3.2399999999999958</c:v>
                </c:pt>
                <c:pt idx="107">
                  <c:v>-2.9155555555555521</c:v>
                </c:pt>
                <c:pt idx="108">
                  <c:v>-2.5822222222222209</c:v>
                </c:pt>
                <c:pt idx="109">
                  <c:v>-2.2399999999999993</c:v>
                </c:pt>
                <c:pt idx="110">
                  <c:v>-1.8888888888888893</c:v>
                </c:pt>
                <c:pt idx="111">
                  <c:v>-1.5288888888888836</c:v>
                </c:pt>
                <c:pt idx="112">
                  <c:v>-1.1599999999999966</c:v>
                </c:pt>
                <c:pt idx="113">
                  <c:v>-0.78222222222222015</c:v>
                </c:pt>
                <c:pt idx="114">
                  <c:v>-0.39555555555555522</c:v>
                </c:pt>
                <c:pt idx="115">
                  <c:v>0</c:v>
                </c:pt>
                <c:pt idx="116">
                  <c:v>0.40444444444445082</c:v>
                </c:pt>
                <c:pt idx="117">
                  <c:v>0.81777777777778127</c:v>
                </c:pt>
                <c:pt idx="118">
                  <c:v>1.240000000000002</c:v>
                </c:pt>
                <c:pt idx="119">
                  <c:v>1.671111111111113</c:v>
                </c:pt>
                <c:pt idx="120">
                  <c:v>2.1111111111111107</c:v>
                </c:pt>
                <c:pt idx="121">
                  <c:v>2.5600000000000058</c:v>
                </c:pt>
                <c:pt idx="122">
                  <c:v>3.0177777777777823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E0-428B-9E80-66E76B3A188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Лист1!$J$2:$J$142</c:f>
              <c:numCache>
                <c:formatCode>General</c:formatCode>
                <c:ptCount val="141"/>
                <c:pt idx="0">
                  <c:v>-7</c:v>
                </c:pt>
                <c:pt idx="1">
                  <c:v>-6.9506250000000005</c:v>
                </c:pt>
                <c:pt idx="2">
                  <c:v>-6.9024999999999999</c:v>
                </c:pt>
                <c:pt idx="3">
                  <c:v>-6.8556249999999999</c:v>
                </c:pt>
                <c:pt idx="4">
                  <c:v>-6.81</c:v>
                </c:pt>
                <c:pt idx="5">
                  <c:v>-6.765625</c:v>
                </c:pt>
                <c:pt idx="6">
                  <c:v>-6.7225000000000001</c:v>
                </c:pt>
                <c:pt idx="7">
                  <c:v>-6.680625</c:v>
                </c:pt>
                <c:pt idx="8">
                  <c:v>-6.6400000000000006</c:v>
                </c:pt>
                <c:pt idx="9">
                  <c:v>-6.600625</c:v>
                </c:pt>
                <c:pt idx="10">
                  <c:v>-6.5625</c:v>
                </c:pt>
                <c:pt idx="11">
                  <c:v>-6.5256249999999998</c:v>
                </c:pt>
                <c:pt idx="12">
                  <c:v>-6.49</c:v>
                </c:pt>
                <c:pt idx="13">
                  <c:v>-6.4556250000000004</c:v>
                </c:pt>
                <c:pt idx="14">
                  <c:v>-6.4224999999999994</c:v>
                </c:pt>
                <c:pt idx="15">
                  <c:v>-6.390625</c:v>
                </c:pt>
                <c:pt idx="16">
                  <c:v>-6.36</c:v>
                </c:pt>
                <c:pt idx="17">
                  <c:v>-6.3306249999999995</c:v>
                </c:pt>
                <c:pt idx="18">
                  <c:v>-6.3025000000000002</c:v>
                </c:pt>
                <c:pt idx="19">
                  <c:v>-6.2756249999999998</c:v>
                </c:pt>
                <c:pt idx="20">
                  <c:v>-6.25</c:v>
                </c:pt>
                <c:pt idx="21">
                  <c:v>-6.225625</c:v>
                </c:pt>
                <c:pt idx="22">
                  <c:v>-6.2024999999999997</c:v>
                </c:pt>
                <c:pt idx="23">
                  <c:v>-6.180625</c:v>
                </c:pt>
                <c:pt idx="24">
                  <c:v>-6.16</c:v>
                </c:pt>
                <c:pt idx="25">
                  <c:v>-6.140625</c:v>
                </c:pt>
                <c:pt idx="26">
                  <c:v>-6.1225000000000005</c:v>
                </c:pt>
                <c:pt idx="27">
                  <c:v>-6.1056249999999999</c:v>
                </c:pt>
                <c:pt idx="28">
                  <c:v>-6.09</c:v>
                </c:pt>
                <c:pt idx="29">
                  <c:v>-6.0756249999999996</c:v>
                </c:pt>
                <c:pt idx="30">
                  <c:v>-6.0625</c:v>
                </c:pt>
                <c:pt idx="31">
                  <c:v>-6.0506250000000001</c:v>
                </c:pt>
                <c:pt idx="32">
                  <c:v>-6.04</c:v>
                </c:pt>
                <c:pt idx="33">
                  <c:v>-6.0306249999999997</c:v>
                </c:pt>
                <c:pt idx="34">
                  <c:v>-6.0225</c:v>
                </c:pt>
                <c:pt idx="35">
                  <c:v>-6.015625</c:v>
                </c:pt>
                <c:pt idx="36">
                  <c:v>-6.01</c:v>
                </c:pt>
                <c:pt idx="37">
                  <c:v>-6.0056250000000002</c:v>
                </c:pt>
                <c:pt idx="38">
                  <c:v>-6.0025000000000004</c:v>
                </c:pt>
                <c:pt idx="39">
                  <c:v>-6.0006250000000003</c:v>
                </c:pt>
                <c:pt idx="40">
                  <c:v>-6</c:v>
                </c:pt>
                <c:pt idx="41">
                  <c:v>-6.0006250000000003</c:v>
                </c:pt>
                <c:pt idx="42">
                  <c:v>-6.0025000000000004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E0-428B-9E80-66E76B3A188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Лист1!$K$2:$K$142</c:f>
              <c:numCache>
                <c:formatCode>General</c:formatCode>
                <c:ptCount val="141"/>
                <c:pt idx="98">
                  <c:v>-6.0025000000000004</c:v>
                </c:pt>
                <c:pt idx="99">
                  <c:v>-6.0006250000000003</c:v>
                </c:pt>
                <c:pt idx="100">
                  <c:v>-6</c:v>
                </c:pt>
                <c:pt idx="101">
                  <c:v>-6.0006250000000003</c:v>
                </c:pt>
                <c:pt idx="102">
                  <c:v>-6.0025000000000004</c:v>
                </c:pt>
                <c:pt idx="103">
                  <c:v>-6.0056250000000002</c:v>
                </c:pt>
                <c:pt idx="104">
                  <c:v>-6.01</c:v>
                </c:pt>
                <c:pt idx="105">
                  <c:v>-6.015625</c:v>
                </c:pt>
                <c:pt idx="106">
                  <c:v>-6.0225</c:v>
                </c:pt>
                <c:pt idx="107">
                  <c:v>-6.0306249999999997</c:v>
                </c:pt>
                <c:pt idx="108">
                  <c:v>-6.04</c:v>
                </c:pt>
                <c:pt idx="109">
                  <c:v>-6.0506250000000001</c:v>
                </c:pt>
                <c:pt idx="110">
                  <c:v>-6.0625</c:v>
                </c:pt>
                <c:pt idx="111">
                  <c:v>-6.0756250000000005</c:v>
                </c:pt>
                <c:pt idx="112">
                  <c:v>-6.09</c:v>
                </c:pt>
                <c:pt idx="113">
                  <c:v>-6.1056249999999999</c:v>
                </c:pt>
                <c:pt idx="114">
                  <c:v>-6.1225000000000005</c:v>
                </c:pt>
                <c:pt idx="115">
                  <c:v>-6.140625</c:v>
                </c:pt>
                <c:pt idx="116">
                  <c:v>-6.16</c:v>
                </c:pt>
                <c:pt idx="117">
                  <c:v>-6.180625</c:v>
                </c:pt>
                <c:pt idx="118">
                  <c:v>-6.2025000000000006</c:v>
                </c:pt>
                <c:pt idx="119">
                  <c:v>-6.225625</c:v>
                </c:pt>
                <c:pt idx="120">
                  <c:v>-6.25</c:v>
                </c:pt>
                <c:pt idx="121">
                  <c:v>-6.2756250000000007</c:v>
                </c:pt>
                <c:pt idx="122">
                  <c:v>-6.3025000000000002</c:v>
                </c:pt>
                <c:pt idx="123">
                  <c:v>-6.3306250000000004</c:v>
                </c:pt>
                <c:pt idx="124">
                  <c:v>-6.36</c:v>
                </c:pt>
                <c:pt idx="125">
                  <c:v>-6.390625</c:v>
                </c:pt>
                <c:pt idx="126">
                  <c:v>-6.4225000000000003</c:v>
                </c:pt>
                <c:pt idx="127">
                  <c:v>-6.4556250000000004</c:v>
                </c:pt>
                <c:pt idx="128">
                  <c:v>-6.49</c:v>
                </c:pt>
                <c:pt idx="129">
                  <c:v>-6.5256249999999998</c:v>
                </c:pt>
                <c:pt idx="130">
                  <c:v>-6.5625</c:v>
                </c:pt>
                <c:pt idx="131">
                  <c:v>-6.6006250000000009</c:v>
                </c:pt>
                <c:pt idx="132">
                  <c:v>-6.6400000000000006</c:v>
                </c:pt>
                <c:pt idx="133">
                  <c:v>-6.680625</c:v>
                </c:pt>
                <c:pt idx="134">
                  <c:v>-6.7225000000000001</c:v>
                </c:pt>
                <c:pt idx="135">
                  <c:v>-6.765625</c:v>
                </c:pt>
                <c:pt idx="136">
                  <c:v>-6.8100000000000005</c:v>
                </c:pt>
                <c:pt idx="137">
                  <c:v>-6.8556250000000007</c:v>
                </c:pt>
                <c:pt idx="138">
                  <c:v>-6.9024999999999999</c:v>
                </c:pt>
                <c:pt idx="139">
                  <c:v>-6.9506250000000005</c:v>
                </c:pt>
                <c:pt idx="14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E0-428B-9E80-66E76B3A188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Лист1!$L$2:$L$142</c:f>
              <c:numCache>
                <c:formatCode>General</c:formatCode>
                <c:ptCount val="141"/>
                <c:pt idx="0">
                  <c:v>-10</c:v>
                </c:pt>
                <c:pt idx="1">
                  <c:v>-10.065555555555555</c:v>
                </c:pt>
                <c:pt idx="2">
                  <c:v>-10.128888888888889</c:v>
                </c:pt>
                <c:pt idx="3">
                  <c:v>-10.19</c:v>
                </c:pt>
                <c:pt idx="4">
                  <c:v>-10.248888888888889</c:v>
                </c:pt>
                <c:pt idx="5">
                  <c:v>-10.305555555555555</c:v>
                </c:pt>
                <c:pt idx="6">
                  <c:v>-10.36</c:v>
                </c:pt>
                <c:pt idx="7">
                  <c:v>-10.412222222222223</c:v>
                </c:pt>
                <c:pt idx="8">
                  <c:v>-10.462222222222222</c:v>
                </c:pt>
                <c:pt idx="9">
                  <c:v>-10.51</c:v>
                </c:pt>
                <c:pt idx="10">
                  <c:v>-10.555555555555555</c:v>
                </c:pt>
                <c:pt idx="11">
                  <c:v>-10.598888888888888</c:v>
                </c:pt>
                <c:pt idx="12">
                  <c:v>-10.64</c:v>
                </c:pt>
                <c:pt idx="13">
                  <c:v>-10.678888888888888</c:v>
                </c:pt>
                <c:pt idx="14">
                  <c:v>-10.715555555555556</c:v>
                </c:pt>
                <c:pt idx="15">
                  <c:v>-10.75</c:v>
                </c:pt>
                <c:pt idx="16">
                  <c:v>-10.782222222222222</c:v>
                </c:pt>
                <c:pt idx="17">
                  <c:v>-10.812222222222223</c:v>
                </c:pt>
                <c:pt idx="18">
                  <c:v>-10.84</c:v>
                </c:pt>
                <c:pt idx="19">
                  <c:v>-10.865555555555556</c:v>
                </c:pt>
                <c:pt idx="20">
                  <c:v>-10.888888888888889</c:v>
                </c:pt>
                <c:pt idx="21">
                  <c:v>-10.91</c:v>
                </c:pt>
                <c:pt idx="22">
                  <c:v>-10.928888888888888</c:v>
                </c:pt>
                <c:pt idx="23">
                  <c:v>-10.945555555555556</c:v>
                </c:pt>
                <c:pt idx="24">
                  <c:v>-10.96</c:v>
                </c:pt>
                <c:pt idx="25">
                  <c:v>-10.972222222222221</c:v>
                </c:pt>
                <c:pt idx="26">
                  <c:v>-10.982222222222223</c:v>
                </c:pt>
                <c:pt idx="27">
                  <c:v>-10.99</c:v>
                </c:pt>
                <c:pt idx="28">
                  <c:v>-10.995555555555555</c:v>
                </c:pt>
                <c:pt idx="29">
                  <c:v>-10.998888888888889</c:v>
                </c:pt>
                <c:pt idx="30">
                  <c:v>-11</c:v>
                </c:pt>
                <c:pt idx="31">
                  <c:v>-10.998888888888889</c:v>
                </c:pt>
                <c:pt idx="32">
                  <c:v>-10.995555555555555</c:v>
                </c:pt>
                <c:pt idx="33">
                  <c:v>-10.99</c:v>
                </c:pt>
                <c:pt idx="34">
                  <c:v>-10.982222222222223</c:v>
                </c:pt>
                <c:pt idx="35">
                  <c:v>-10.972222222222221</c:v>
                </c:pt>
                <c:pt idx="36">
                  <c:v>-10.96</c:v>
                </c:pt>
                <c:pt idx="37">
                  <c:v>-10.945555555555556</c:v>
                </c:pt>
                <c:pt idx="38">
                  <c:v>-10.928888888888888</c:v>
                </c:pt>
                <c:pt idx="39">
                  <c:v>-10.91</c:v>
                </c:pt>
                <c:pt idx="40">
                  <c:v>-10.888888888888889</c:v>
                </c:pt>
                <c:pt idx="41">
                  <c:v>-10.865555555555556</c:v>
                </c:pt>
                <c:pt idx="42">
                  <c:v>-10.84</c:v>
                </c:pt>
                <c:pt idx="43">
                  <c:v>-10.812222222222223</c:v>
                </c:pt>
                <c:pt idx="44">
                  <c:v>-10.782222222222222</c:v>
                </c:pt>
                <c:pt idx="45">
                  <c:v>-10.75</c:v>
                </c:pt>
                <c:pt idx="46">
                  <c:v>-10.715555555555556</c:v>
                </c:pt>
                <c:pt idx="47">
                  <c:v>-10.678888888888888</c:v>
                </c:pt>
                <c:pt idx="48">
                  <c:v>-10.64</c:v>
                </c:pt>
                <c:pt idx="49">
                  <c:v>-10.598888888888888</c:v>
                </c:pt>
                <c:pt idx="50">
                  <c:v>-10.555555555555555</c:v>
                </c:pt>
                <c:pt idx="51">
                  <c:v>-10.51</c:v>
                </c:pt>
                <c:pt idx="52">
                  <c:v>-10.462222222222222</c:v>
                </c:pt>
                <c:pt idx="53">
                  <c:v>-10.412222222222223</c:v>
                </c:pt>
                <c:pt idx="54">
                  <c:v>-10.36</c:v>
                </c:pt>
                <c:pt idx="55">
                  <c:v>-10.305555555555555</c:v>
                </c:pt>
                <c:pt idx="56">
                  <c:v>-10.248888888888889</c:v>
                </c:pt>
                <c:pt idx="57">
                  <c:v>-10.19</c:v>
                </c:pt>
                <c:pt idx="58">
                  <c:v>-10.128888888888888</c:v>
                </c:pt>
                <c:pt idx="59">
                  <c:v>-10.065555555555555</c:v>
                </c:pt>
                <c:pt idx="60">
                  <c:v>-10</c:v>
                </c:pt>
                <c:pt idx="61">
                  <c:v>-9.9322222222222223</c:v>
                </c:pt>
                <c:pt idx="62">
                  <c:v>-9.862222222222222</c:v>
                </c:pt>
                <c:pt idx="63">
                  <c:v>-9.7899999999999991</c:v>
                </c:pt>
                <c:pt idx="64">
                  <c:v>-9.7155555555555555</c:v>
                </c:pt>
                <c:pt idx="65">
                  <c:v>-9.6388888888888893</c:v>
                </c:pt>
                <c:pt idx="66">
                  <c:v>-9.5599999999999987</c:v>
                </c:pt>
                <c:pt idx="67">
                  <c:v>-9.4788888888888891</c:v>
                </c:pt>
                <c:pt idx="68">
                  <c:v>-9.3955555555555552</c:v>
                </c:pt>
                <c:pt idx="69">
                  <c:v>-9.31</c:v>
                </c:pt>
                <c:pt idx="70">
                  <c:v>-9.2222222222222214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E0-428B-9E80-66E76B3A188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Лист1!$M$2:$M$142</c:f>
              <c:numCache>
                <c:formatCode>General</c:formatCode>
                <c:ptCount val="141"/>
                <c:pt idx="70">
                  <c:v>-9.2222222222222214</c:v>
                </c:pt>
                <c:pt idx="71">
                  <c:v>-9.31</c:v>
                </c:pt>
                <c:pt idx="72">
                  <c:v>-9.3955555555555552</c:v>
                </c:pt>
                <c:pt idx="73">
                  <c:v>-9.4788888888888891</c:v>
                </c:pt>
                <c:pt idx="74">
                  <c:v>-9.56</c:v>
                </c:pt>
                <c:pt idx="75">
                  <c:v>-9.6388888888888893</c:v>
                </c:pt>
                <c:pt idx="76">
                  <c:v>-9.7155555555555555</c:v>
                </c:pt>
                <c:pt idx="77">
                  <c:v>-9.7900000000000009</c:v>
                </c:pt>
                <c:pt idx="78">
                  <c:v>-9.862222222222222</c:v>
                </c:pt>
                <c:pt idx="79">
                  <c:v>-9.9322222222222223</c:v>
                </c:pt>
                <c:pt idx="80">
                  <c:v>-10</c:v>
                </c:pt>
                <c:pt idx="81">
                  <c:v>-10.065555555555555</c:v>
                </c:pt>
                <c:pt idx="82">
                  <c:v>-10.128888888888889</c:v>
                </c:pt>
                <c:pt idx="83">
                  <c:v>-10.190000000000001</c:v>
                </c:pt>
                <c:pt idx="84">
                  <c:v>-10.248888888888889</c:v>
                </c:pt>
                <c:pt idx="85">
                  <c:v>-10.305555555555555</c:v>
                </c:pt>
                <c:pt idx="86">
                  <c:v>-10.36</c:v>
                </c:pt>
                <c:pt idx="87">
                  <c:v>-10.412222222222223</c:v>
                </c:pt>
                <c:pt idx="88">
                  <c:v>-10.462222222222223</c:v>
                </c:pt>
                <c:pt idx="89">
                  <c:v>-10.51</c:v>
                </c:pt>
                <c:pt idx="90">
                  <c:v>-10.555555555555555</c:v>
                </c:pt>
                <c:pt idx="91">
                  <c:v>-10.598888888888888</c:v>
                </c:pt>
                <c:pt idx="92">
                  <c:v>-10.64</c:v>
                </c:pt>
                <c:pt idx="93">
                  <c:v>-10.678888888888888</c:v>
                </c:pt>
                <c:pt idx="94">
                  <c:v>-10.715555555555556</c:v>
                </c:pt>
                <c:pt idx="95">
                  <c:v>-10.75</c:v>
                </c:pt>
                <c:pt idx="96">
                  <c:v>-10.782222222222222</c:v>
                </c:pt>
                <c:pt idx="97">
                  <c:v>-10.812222222222223</c:v>
                </c:pt>
                <c:pt idx="98">
                  <c:v>-10.84</c:v>
                </c:pt>
                <c:pt idx="99">
                  <c:v>-10.865555555555556</c:v>
                </c:pt>
                <c:pt idx="100">
                  <c:v>-10.888888888888889</c:v>
                </c:pt>
                <c:pt idx="101">
                  <c:v>-10.91</c:v>
                </c:pt>
                <c:pt idx="102">
                  <c:v>-10.928888888888888</c:v>
                </c:pt>
                <c:pt idx="103">
                  <c:v>-10.945555555555556</c:v>
                </c:pt>
                <c:pt idx="104">
                  <c:v>-10.96</c:v>
                </c:pt>
                <c:pt idx="105">
                  <c:v>-10.972222222222221</c:v>
                </c:pt>
                <c:pt idx="106">
                  <c:v>-10.982222222222223</c:v>
                </c:pt>
                <c:pt idx="107">
                  <c:v>-10.99</c:v>
                </c:pt>
                <c:pt idx="108">
                  <c:v>-10.995555555555555</c:v>
                </c:pt>
                <c:pt idx="109">
                  <c:v>-10.998888888888889</c:v>
                </c:pt>
                <c:pt idx="110">
                  <c:v>-11</c:v>
                </c:pt>
                <c:pt idx="111">
                  <c:v>-10.998888888888889</c:v>
                </c:pt>
                <c:pt idx="112">
                  <c:v>-10.995555555555555</c:v>
                </c:pt>
                <c:pt idx="113">
                  <c:v>-10.99</c:v>
                </c:pt>
                <c:pt idx="114">
                  <c:v>-10.982222222222223</c:v>
                </c:pt>
                <c:pt idx="115">
                  <c:v>-10.972222222222221</c:v>
                </c:pt>
                <c:pt idx="116">
                  <c:v>-10.959999999999999</c:v>
                </c:pt>
                <c:pt idx="117">
                  <c:v>-10.945555555555556</c:v>
                </c:pt>
                <c:pt idx="118">
                  <c:v>-10.928888888888888</c:v>
                </c:pt>
                <c:pt idx="119">
                  <c:v>-10.91</c:v>
                </c:pt>
                <c:pt idx="120">
                  <c:v>-10.888888888888889</c:v>
                </c:pt>
                <c:pt idx="121">
                  <c:v>-10.865555555555556</c:v>
                </c:pt>
                <c:pt idx="122">
                  <c:v>-10.84</c:v>
                </c:pt>
                <c:pt idx="123">
                  <c:v>-10.812222222222221</c:v>
                </c:pt>
                <c:pt idx="124">
                  <c:v>-10.782222222222222</c:v>
                </c:pt>
                <c:pt idx="125">
                  <c:v>-10.75</c:v>
                </c:pt>
                <c:pt idx="126">
                  <c:v>-10.715555555555556</c:v>
                </c:pt>
                <c:pt idx="127">
                  <c:v>-10.678888888888888</c:v>
                </c:pt>
                <c:pt idx="128">
                  <c:v>-10.64</c:v>
                </c:pt>
                <c:pt idx="129">
                  <c:v>-10.598888888888888</c:v>
                </c:pt>
                <c:pt idx="130">
                  <c:v>-10.555555555555555</c:v>
                </c:pt>
                <c:pt idx="131">
                  <c:v>-10.51</c:v>
                </c:pt>
                <c:pt idx="132">
                  <c:v>-10.462222222222222</c:v>
                </c:pt>
                <c:pt idx="133">
                  <c:v>-10.412222222222223</c:v>
                </c:pt>
                <c:pt idx="134">
                  <c:v>-10.36</c:v>
                </c:pt>
                <c:pt idx="135">
                  <c:v>-10.305555555555555</c:v>
                </c:pt>
                <c:pt idx="136">
                  <c:v>-10.248888888888889</c:v>
                </c:pt>
                <c:pt idx="137">
                  <c:v>-10.19</c:v>
                </c:pt>
                <c:pt idx="138">
                  <c:v>-10.128888888888888</c:v>
                </c:pt>
                <c:pt idx="139">
                  <c:v>-10.065555555555555</c:v>
                </c:pt>
                <c:pt idx="14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E0-428B-9E80-66E76B3A188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Лист1!$N$2:$N$142</c:f>
              <c:numCache>
                <c:formatCode>General</c:formatCode>
                <c:ptCount val="141"/>
                <c:pt idx="0">
                  <c:v>-4</c:v>
                </c:pt>
                <c:pt idx="1">
                  <c:v>-3.6100000000000012</c:v>
                </c:pt>
                <c:pt idx="2">
                  <c:v>-3.2399999999999993</c:v>
                </c:pt>
                <c:pt idx="3">
                  <c:v>-2.8900000000000006</c:v>
                </c:pt>
                <c:pt idx="4">
                  <c:v>-2.5599999999999987</c:v>
                </c:pt>
                <c:pt idx="5">
                  <c:v>-2.25</c:v>
                </c:pt>
                <c:pt idx="6">
                  <c:v>-1.9600000000000011</c:v>
                </c:pt>
                <c:pt idx="7">
                  <c:v>-1.6899999999999995</c:v>
                </c:pt>
                <c:pt idx="8">
                  <c:v>-1.4400000000000004</c:v>
                </c:pt>
                <c:pt idx="9">
                  <c:v>-1.2099999999999993</c:v>
                </c:pt>
                <c:pt idx="10">
                  <c:v>-1</c:v>
                </c:pt>
                <c:pt idx="11">
                  <c:v>-0.81000000000000061</c:v>
                </c:pt>
                <c:pt idx="12">
                  <c:v>-0.63999999999999968</c:v>
                </c:pt>
                <c:pt idx="13">
                  <c:v>-0.49000000000000027</c:v>
                </c:pt>
                <c:pt idx="14">
                  <c:v>-0.3599999999999996</c:v>
                </c:pt>
                <c:pt idx="15">
                  <c:v>-0.25</c:v>
                </c:pt>
                <c:pt idx="16">
                  <c:v>-0.16000000000000028</c:v>
                </c:pt>
                <c:pt idx="17">
                  <c:v>-8.99999999999999E-2</c:v>
                </c:pt>
                <c:pt idx="18">
                  <c:v>-4.000000000000007E-2</c:v>
                </c:pt>
                <c:pt idx="19">
                  <c:v>-9.9999999999999291E-3</c:v>
                </c:pt>
                <c:pt idx="20">
                  <c:v>0</c:v>
                </c:pt>
                <c:pt idx="21">
                  <c:v>-9.9999999999999291E-3</c:v>
                </c:pt>
                <c:pt idx="22">
                  <c:v>-4.000000000000007E-2</c:v>
                </c:pt>
                <c:pt idx="23">
                  <c:v>-9.0000000000000427E-2</c:v>
                </c:pt>
                <c:pt idx="24">
                  <c:v>-0.16000000000000028</c:v>
                </c:pt>
                <c:pt idx="2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E0-428B-9E80-66E76B3A188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Лист1!$O$2:$O$142</c:f>
              <c:numCache>
                <c:formatCode>General</c:formatCode>
                <c:ptCount val="141"/>
                <c:pt idx="115">
                  <c:v>-0.25</c:v>
                </c:pt>
                <c:pt idx="116">
                  <c:v>-0.15999999999999887</c:v>
                </c:pt>
                <c:pt idx="117">
                  <c:v>-8.9999999999999358E-2</c:v>
                </c:pt>
                <c:pt idx="118">
                  <c:v>-3.9999999999999716E-2</c:v>
                </c:pt>
                <c:pt idx="119">
                  <c:v>-9.9999999999999291E-3</c:v>
                </c:pt>
                <c:pt idx="120">
                  <c:v>0</c:v>
                </c:pt>
                <c:pt idx="121">
                  <c:v>-1.0000000000000285E-2</c:v>
                </c:pt>
                <c:pt idx="122">
                  <c:v>-4.0000000000000424E-2</c:v>
                </c:pt>
                <c:pt idx="123">
                  <c:v>-9.0000000000000427E-2</c:v>
                </c:pt>
                <c:pt idx="124">
                  <c:v>-0.16000000000000028</c:v>
                </c:pt>
                <c:pt idx="125">
                  <c:v>-0.25</c:v>
                </c:pt>
                <c:pt idx="126">
                  <c:v>-0.36000000000000171</c:v>
                </c:pt>
                <c:pt idx="127">
                  <c:v>-0.49000000000000149</c:v>
                </c:pt>
                <c:pt idx="128">
                  <c:v>-0.64000000000000112</c:v>
                </c:pt>
                <c:pt idx="129">
                  <c:v>-0.81000000000000061</c:v>
                </c:pt>
                <c:pt idx="130">
                  <c:v>-1</c:v>
                </c:pt>
                <c:pt idx="131">
                  <c:v>-1.2100000000000031</c:v>
                </c:pt>
                <c:pt idx="132">
                  <c:v>-1.4400000000000026</c:v>
                </c:pt>
                <c:pt idx="133">
                  <c:v>-1.6900000000000019</c:v>
                </c:pt>
                <c:pt idx="134">
                  <c:v>-1.9600000000000011</c:v>
                </c:pt>
                <c:pt idx="135">
                  <c:v>-2.25</c:v>
                </c:pt>
                <c:pt idx="136">
                  <c:v>-2.5600000000000045</c:v>
                </c:pt>
                <c:pt idx="137">
                  <c:v>-2.8900000000000037</c:v>
                </c:pt>
                <c:pt idx="138">
                  <c:v>-3.2400000000000024</c:v>
                </c:pt>
                <c:pt idx="139">
                  <c:v>-3.6100000000000012</c:v>
                </c:pt>
                <c:pt idx="14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E0-428B-9E80-66E76B3A188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</c:v>
                </c:pt>
                <c:pt idx="16">
                  <c:v>-5.4</c:v>
                </c:pt>
                <c:pt idx="17">
                  <c:v>-5.3</c:v>
                </c:pt>
                <c:pt idx="18">
                  <c:v>-5.2</c:v>
                </c:pt>
                <c:pt idx="19">
                  <c:v>-5.0999999999999996</c:v>
                </c:pt>
                <c:pt idx="20">
                  <c:v>-5</c:v>
                </c:pt>
                <c:pt idx="21">
                  <c:v>-4.9000000000000004</c:v>
                </c:pt>
                <c:pt idx="22">
                  <c:v>-4.8</c:v>
                </c:pt>
                <c:pt idx="23">
                  <c:v>-4.6999999999999993</c:v>
                </c:pt>
                <c:pt idx="24">
                  <c:v>-4.5999999999999996</c:v>
                </c:pt>
                <c:pt idx="25">
                  <c:v>-4.5</c:v>
                </c:pt>
                <c:pt idx="26">
                  <c:v>-4.4000000000000004</c:v>
                </c:pt>
                <c:pt idx="27">
                  <c:v>-4.3</c:v>
                </c:pt>
                <c:pt idx="28">
                  <c:v>-4.1999999999999993</c:v>
                </c:pt>
                <c:pt idx="29">
                  <c:v>-4.0999999999999996</c:v>
                </c:pt>
                <c:pt idx="30">
                  <c:v>-4</c:v>
                </c:pt>
                <c:pt idx="31">
                  <c:v>-3.9</c:v>
                </c:pt>
                <c:pt idx="32">
                  <c:v>-3.8</c:v>
                </c:pt>
                <c:pt idx="33">
                  <c:v>-3.6999999999999997</c:v>
                </c:pt>
                <c:pt idx="34">
                  <c:v>-3.5999999999999996</c:v>
                </c:pt>
                <c:pt idx="35">
                  <c:v>-3.5</c:v>
                </c:pt>
                <c:pt idx="36">
                  <c:v>-3.4</c:v>
                </c:pt>
                <c:pt idx="37">
                  <c:v>-3.3</c:v>
                </c:pt>
                <c:pt idx="38">
                  <c:v>-3.1999999999999997</c:v>
                </c:pt>
                <c:pt idx="39">
                  <c:v>-3.0999999999999996</c:v>
                </c:pt>
                <c:pt idx="40">
                  <c:v>-3</c:v>
                </c:pt>
                <c:pt idx="41">
                  <c:v>-2.8999999999999995</c:v>
                </c:pt>
                <c:pt idx="42">
                  <c:v>-2.8</c:v>
                </c:pt>
                <c:pt idx="43">
                  <c:v>-2.7</c:v>
                </c:pt>
                <c:pt idx="44">
                  <c:v>-2.5999999999999996</c:v>
                </c:pt>
                <c:pt idx="45">
                  <c:v>-2.5</c:v>
                </c:pt>
                <c:pt idx="46">
                  <c:v>-2.3999999999999995</c:v>
                </c:pt>
                <c:pt idx="47">
                  <c:v>-2.2999999999999998</c:v>
                </c:pt>
                <c:pt idx="48">
                  <c:v>-2.1999999999999993</c:v>
                </c:pt>
                <c:pt idx="49">
                  <c:v>-2.0999999999999996</c:v>
                </c:pt>
                <c:pt idx="50">
                  <c:v>-2</c:v>
                </c:pt>
                <c:pt idx="51">
                  <c:v>-1.8999999999999995</c:v>
                </c:pt>
                <c:pt idx="52">
                  <c:v>-1.7999999999999998</c:v>
                </c:pt>
                <c:pt idx="53">
                  <c:v>-1.6999999999999993</c:v>
                </c:pt>
                <c:pt idx="54">
                  <c:v>-1.5999999999999996</c:v>
                </c:pt>
                <c:pt idx="55">
                  <c:v>-1.5</c:v>
                </c:pt>
                <c:pt idx="56">
                  <c:v>-1.3999999999999995</c:v>
                </c:pt>
                <c:pt idx="57">
                  <c:v>-1.2999999999999998</c:v>
                </c:pt>
                <c:pt idx="58">
                  <c:v>-1.1999999999999993</c:v>
                </c:pt>
                <c:pt idx="59">
                  <c:v>-1.0999999999999996</c:v>
                </c:pt>
                <c:pt idx="60">
                  <c:v>-1</c:v>
                </c:pt>
                <c:pt idx="61">
                  <c:v>-0.89999999999999947</c:v>
                </c:pt>
                <c:pt idx="62">
                  <c:v>-0.79999999999999982</c:v>
                </c:pt>
                <c:pt idx="63">
                  <c:v>-0.69999999999999929</c:v>
                </c:pt>
                <c:pt idx="64">
                  <c:v>-0.59999999999999964</c:v>
                </c:pt>
                <c:pt idx="65">
                  <c:v>-0.5</c:v>
                </c:pt>
                <c:pt idx="66">
                  <c:v>-0.39999999999999947</c:v>
                </c:pt>
                <c:pt idx="67">
                  <c:v>-0.29999999999999982</c:v>
                </c:pt>
                <c:pt idx="68">
                  <c:v>-0.19999999999999929</c:v>
                </c:pt>
                <c:pt idx="69">
                  <c:v>-9.9999999999999645E-2</c:v>
                </c:pt>
                <c:pt idx="70">
                  <c:v>0</c:v>
                </c:pt>
                <c:pt idx="71">
                  <c:v>0.10000000000000053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0.40000000000000036</c:v>
                </c:pt>
                <c:pt idx="75">
                  <c:v>0.5</c:v>
                </c:pt>
                <c:pt idx="76">
                  <c:v>0.60000000000000053</c:v>
                </c:pt>
                <c:pt idx="77">
                  <c:v>0.70000000000000018</c:v>
                </c:pt>
                <c:pt idx="78">
                  <c:v>0.80000000000000071</c:v>
                </c:pt>
                <c:pt idx="79">
                  <c:v>0.90000000000000036</c:v>
                </c:pt>
                <c:pt idx="80">
                  <c:v>1</c:v>
                </c:pt>
                <c:pt idx="81">
                  <c:v>1.0999999999999996</c:v>
                </c:pt>
                <c:pt idx="82">
                  <c:v>1.2000000000000011</c:v>
                </c:pt>
                <c:pt idx="83">
                  <c:v>1.3000000000000007</c:v>
                </c:pt>
                <c:pt idx="84">
                  <c:v>1.4000000000000004</c:v>
                </c:pt>
                <c:pt idx="85">
                  <c:v>1.5</c:v>
                </c:pt>
                <c:pt idx="86">
                  <c:v>1.5999999999999996</c:v>
                </c:pt>
                <c:pt idx="87">
                  <c:v>1.7000000000000011</c:v>
                </c:pt>
                <c:pt idx="88">
                  <c:v>1.8000000000000007</c:v>
                </c:pt>
                <c:pt idx="89">
                  <c:v>1.9000000000000004</c:v>
                </c:pt>
                <c:pt idx="90">
                  <c:v>2</c:v>
                </c:pt>
                <c:pt idx="91">
                  <c:v>2.0999999999999996</c:v>
                </c:pt>
                <c:pt idx="92">
                  <c:v>2.2000000000000011</c:v>
                </c:pt>
                <c:pt idx="93">
                  <c:v>2.3000000000000007</c:v>
                </c:pt>
                <c:pt idx="94">
                  <c:v>2.4000000000000004</c:v>
                </c:pt>
                <c:pt idx="95">
                  <c:v>2.5</c:v>
                </c:pt>
                <c:pt idx="96">
                  <c:v>2.6000000000000014</c:v>
                </c:pt>
                <c:pt idx="97">
                  <c:v>2.7000000000000011</c:v>
                </c:pt>
                <c:pt idx="98">
                  <c:v>2.8000000000000007</c:v>
                </c:pt>
                <c:pt idx="99">
                  <c:v>2.9000000000000004</c:v>
                </c:pt>
                <c:pt idx="100">
                  <c:v>3</c:v>
                </c:pt>
                <c:pt idx="101">
                  <c:v>3.1000000000000014</c:v>
                </c:pt>
                <c:pt idx="102">
                  <c:v>3.2000000000000011</c:v>
                </c:pt>
                <c:pt idx="103">
                  <c:v>3.3000000000000007</c:v>
                </c:pt>
                <c:pt idx="104">
                  <c:v>3.4000000000000004</c:v>
                </c:pt>
                <c:pt idx="105">
                  <c:v>3.5</c:v>
                </c:pt>
                <c:pt idx="106">
                  <c:v>3.6000000000000014</c:v>
                </c:pt>
                <c:pt idx="107">
                  <c:v>3.7000000000000011</c:v>
                </c:pt>
                <c:pt idx="108">
                  <c:v>3.8000000000000007</c:v>
                </c:pt>
                <c:pt idx="109">
                  <c:v>3.9000000000000004</c:v>
                </c:pt>
                <c:pt idx="110">
                  <c:v>4</c:v>
                </c:pt>
                <c:pt idx="111">
                  <c:v>4.1000000000000014</c:v>
                </c:pt>
                <c:pt idx="112">
                  <c:v>4.2000000000000011</c:v>
                </c:pt>
                <c:pt idx="113">
                  <c:v>4.3000000000000007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4.6000000000000014</c:v>
                </c:pt>
                <c:pt idx="117">
                  <c:v>4.7000000000000011</c:v>
                </c:pt>
                <c:pt idx="118">
                  <c:v>4.8000000000000007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5.1000000000000014</c:v>
                </c:pt>
                <c:pt idx="122">
                  <c:v>5.2000000000000011</c:v>
                </c:pt>
                <c:pt idx="123">
                  <c:v>5.3000000000000007</c:v>
                </c:pt>
                <c:pt idx="124">
                  <c:v>5.4</c:v>
                </c:pt>
                <c:pt idx="125">
                  <c:v>5.5</c:v>
                </c:pt>
                <c:pt idx="126">
                  <c:v>5.6000000000000014</c:v>
                </c:pt>
                <c:pt idx="127">
                  <c:v>5.7000000000000011</c:v>
                </c:pt>
                <c:pt idx="128">
                  <c:v>5.8000000000000007</c:v>
                </c:pt>
                <c:pt idx="129">
                  <c:v>5.9</c:v>
                </c:pt>
                <c:pt idx="130">
                  <c:v>6</c:v>
                </c:pt>
                <c:pt idx="131">
                  <c:v>6.1000000000000014</c:v>
                </c:pt>
                <c:pt idx="132">
                  <c:v>6.2000000000000011</c:v>
                </c:pt>
                <c:pt idx="133">
                  <c:v>6.3000000000000007</c:v>
                </c:pt>
                <c:pt idx="134">
                  <c:v>6.4</c:v>
                </c:pt>
                <c:pt idx="135">
                  <c:v>6.5</c:v>
                </c:pt>
                <c:pt idx="136">
                  <c:v>6.6000000000000014</c:v>
                </c:pt>
                <c:pt idx="137">
                  <c:v>6.7000000000000011</c:v>
                </c:pt>
                <c:pt idx="138">
                  <c:v>6.8000000000000007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Лист1!$P$2:$P$142</c:f>
              <c:numCache>
                <c:formatCode>General</c:formatCode>
                <c:ptCount val="141"/>
                <c:pt idx="40">
                  <c:v>3</c:v>
                </c:pt>
                <c:pt idx="41">
                  <c:v>2.8688888888888879</c:v>
                </c:pt>
                <c:pt idx="42">
                  <c:v>2.7422222222222219</c:v>
                </c:pt>
                <c:pt idx="43">
                  <c:v>2.62</c:v>
                </c:pt>
                <c:pt idx="44">
                  <c:v>2.5022222222222217</c:v>
                </c:pt>
                <c:pt idx="45">
                  <c:v>2.3888888888888888</c:v>
                </c:pt>
                <c:pt idx="46">
                  <c:v>2.2799999999999994</c:v>
                </c:pt>
                <c:pt idx="47">
                  <c:v>2.1755555555555555</c:v>
                </c:pt>
                <c:pt idx="48">
                  <c:v>2.0755555555555549</c:v>
                </c:pt>
                <c:pt idx="49">
                  <c:v>1.9799999999999995</c:v>
                </c:pt>
                <c:pt idx="50">
                  <c:v>1.8888888888888888</c:v>
                </c:pt>
                <c:pt idx="51">
                  <c:v>1.8022222222222217</c:v>
                </c:pt>
                <c:pt idx="52">
                  <c:v>1.7199999999999998</c:v>
                </c:pt>
                <c:pt idx="53">
                  <c:v>1.6422222222222216</c:v>
                </c:pt>
                <c:pt idx="54">
                  <c:v>1.5688888888888886</c:v>
                </c:pt>
                <c:pt idx="55">
                  <c:v>1.5</c:v>
                </c:pt>
                <c:pt idx="56">
                  <c:v>1.4355555555555553</c:v>
                </c:pt>
                <c:pt idx="57">
                  <c:v>1.3755555555555554</c:v>
                </c:pt>
                <c:pt idx="58">
                  <c:v>1.3199999999999996</c:v>
                </c:pt>
                <c:pt idx="59">
                  <c:v>1.2688888888888887</c:v>
                </c:pt>
                <c:pt idx="60">
                  <c:v>1.2222222222222223</c:v>
                </c:pt>
                <c:pt idx="61">
                  <c:v>1.1799999999999997</c:v>
                </c:pt>
                <c:pt idx="62">
                  <c:v>1.1422222222222222</c:v>
                </c:pt>
                <c:pt idx="63">
                  <c:v>1.1088888888888886</c:v>
                </c:pt>
                <c:pt idx="64">
                  <c:v>1.0799999999999998</c:v>
                </c:pt>
                <c:pt idx="65">
                  <c:v>1.0555555555555556</c:v>
                </c:pt>
                <c:pt idx="66">
                  <c:v>1.0355555555555556</c:v>
                </c:pt>
                <c:pt idx="67">
                  <c:v>1.02</c:v>
                </c:pt>
                <c:pt idx="68">
                  <c:v>1.0088888888888887</c:v>
                </c:pt>
                <c:pt idx="69">
                  <c:v>1.0022222222222221</c:v>
                </c:pt>
                <c:pt idx="70">
                  <c:v>1</c:v>
                </c:pt>
                <c:pt idx="71">
                  <c:v>1.0022222222222223</c:v>
                </c:pt>
                <c:pt idx="72">
                  <c:v>1.0088888888888889</c:v>
                </c:pt>
                <c:pt idx="73">
                  <c:v>1.02</c:v>
                </c:pt>
                <c:pt idx="74">
                  <c:v>1.0355555555555556</c:v>
                </c:pt>
                <c:pt idx="75">
                  <c:v>1.0555555555555556</c:v>
                </c:pt>
                <c:pt idx="76">
                  <c:v>1.08</c:v>
                </c:pt>
                <c:pt idx="77">
                  <c:v>1.108888888888889</c:v>
                </c:pt>
                <c:pt idx="78">
                  <c:v>1.1422222222222225</c:v>
                </c:pt>
                <c:pt idx="79">
                  <c:v>1.1800000000000002</c:v>
                </c:pt>
                <c:pt idx="80">
                  <c:v>1.2222222222222223</c:v>
                </c:pt>
                <c:pt idx="81">
                  <c:v>1.2688888888888887</c:v>
                </c:pt>
                <c:pt idx="82">
                  <c:v>1.3200000000000005</c:v>
                </c:pt>
                <c:pt idx="83">
                  <c:v>1.3755555555555561</c:v>
                </c:pt>
                <c:pt idx="84">
                  <c:v>1.4355555555555557</c:v>
                </c:pt>
                <c:pt idx="85">
                  <c:v>1.5</c:v>
                </c:pt>
                <c:pt idx="86">
                  <c:v>1.5688888888888886</c:v>
                </c:pt>
                <c:pt idx="87">
                  <c:v>1.6422222222222231</c:v>
                </c:pt>
                <c:pt idx="88">
                  <c:v>1.7200000000000006</c:v>
                </c:pt>
                <c:pt idx="89">
                  <c:v>1.8022222222222224</c:v>
                </c:pt>
                <c:pt idx="90">
                  <c:v>1.8888888888888888</c:v>
                </c:pt>
                <c:pt idx="91">
                  <c:v>1.9799999999999995</c:v>
                </c:pt>
                <c:pt idx="92">
                  <c:v>2.0755555555555567</c:v>
                </c:pt>
                <c:pt idx="93">
                  <c:v>2.1755555555555564</c:v>
                </c:pt>
                <c:pt idx="94">
                  <c:v>2.2800000000000002</c:v>
                </c:pt>
                <c:pt idx="95">
                  <c:v>2.3888888888888888</c:v>
                </c:pt>
                <c:pt idx="96">
                  <c:v>2.5022222222222239</c:v>
                </c:pt>
                <c:pt idx="97">
                  <c:v>2.620000000000001</c:v>
                </c:pt>
                <c:pt idx="98">
                  <c:v>2.7422222222222228</c:v>
                </c:pt>
                <c:pt idx="99">
                  <c:v>2.8688888888888893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E0-428B-9E80-66E76B3A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88128"/>
        <c:axId val="896786464"/>
      </c:lineChart>
      <c:catAx>
        <c:axId val="8967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96786464"/>
        <c:crosses val="autoZero"/>
        <c:auto val="1"/>
        <c:lblAlgn val="ctr"/>
        <c:lblOffset val="100"/>
        <c:noMultiLvlLbl val="0"/>
      </c:catAx>
      <c:valAx>
        <c:axId val="896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8967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1</xdr:row>
      <xdr:rowOff>42862</xdr:rowOff>
    </xdr:from>
    <xdr:to>
      <xdr:col>24</xdr:col>
      <xdr:colOff>180974</xdr:colOff>
      <xdr:row>35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ED67A5-9CE0-4576-9AC9-389F5AD3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2F45-760A-47A7-8167-45BAFA8CF45E}">
  <dimension ref="A1:P142"/>
  <sheetViews>
    <sheetView tabSelected="1" workbookViewId="0">
      <selection activeCell="Q11" sqref="Q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-7</v>
      </c>
      <c r="B2">
        <f>(-3/49)*A2^2+8</f>
        <v>5</v>
      </c>
      <c r="C2">
        <f>(4/49)*A2^2+1</f>
        <v>5</v>
      </c>
      <c r="J2">
        <f>(-1/16)*(A2+3)^2-6</f>
        <v>-7</v>
      </c>
      <c r="L2">
        <f>(1/9)*(A2+4)^2-11</f>
        <v>-10</v>
      </c>
      <c r="N2">
        <f t="shared" ref="N2:N26" si="0">(-1)*(A2+5)^2</f>
        <v>-4</v>
      </c>
    </row>
    <row r="3" spans="1:16" x14ac:dyDescent="0.25">
      <c r="A3">
        <v>-6.9</v>
      </c>
      <c r="B3">
        <f t="shared" ref="B3:B66" si="1">(-3/49)*A3^2+8</f>
        <v>5.0851020408163263</v>
      </c>
      <c r="C3">
        <f t="shared" ref="C3:C66" si="2">(4/49)*A3^2+1</f>
        <v>4.8865306122448988</v>
      </c>
      <c r="J3">
        <f t="shared" ref="J3:J44" si="3">(-1/16)*(A3+3)^2-6</f>
        <v>-6.9506250000000005</v>
      </c>
      <c r="L3">
        <f t="shared" ref="L3:L36" si="4">(1/9)*(A3+4)^2-11</f>
        <v>-10.065555555555555</v>
      </c>
      <c r="N3">
        <f t="shared" si="0"/>
        <v>-3.6100000000000012</v>
      </c>
    </row>
    <row r="4" spans="1:16" x14ac:dyDescent="0.25">
      <c r="A4">
        <v>-6.8</v>
      </c>
      <c r="B4">
        <f t="shared" si="1"/>
        <v>5.1689795918367345</v>
      </c>
      <c r="C4">
        <f t="shared" si="2"/>
        <v>4.7746938775510195</v>
      </c>
      <c r="D4">
        <f t="shared" ref="D4:D52" si="5">(-0.75)*(A4+4)^2+11</f>
        <v>5.120000000000001</v>
      </c>
      <c r="J4">
        <f t="shared" si="3"/>
        <v>-6.9024999999999999</v>
      </c>
      <c r="L4">
        <f t="shared" si="4"/>
        <v>-10.128888888888889</v>
      </c>
      <c r="N4">
        <f t="shared" si="0"/>
        <v>-3.2399999999999993</v>
      </c>
    </row>
    <row r="5" spans="1:16" x14ac:dyDescent="0.25">
      <c r="A5">
        <v>-6.7</v>
      </c>
      <c r="B5">
        <f t="shared" si="1"/>
        <v>5.2516326530612245</v>
      </c>
      <c r="C5">
        <f t="shared" si="2"/>
        <v>4.6644897959183673</v>
      </c>
      <c r="D5">
        <f t="shared" si="5"/>
        <v>5.5324999999999989</v>
      </c>
      <c r="J5">
        <f t="shared" si="3"/>
        <v>-6.8556249999999999</v>
      </c>
      <c r="L5">
        <f t="shared" si="4"/>
        <v>-10.19</v>
      </c>
      <c r="N5">
        <f t="shared" si="0"/>
        <v>-2.8900000000000006</v>
      </c>
    </row>
    <row r="6" spans="1:16" x14ac:dyDescent="0.25">
      <c r="A6">
        <v>-6.6</v>
      </c>
      <c r="B6">
        <f t="shared" si="1"/>
        <v>5.3330612244897964</v>
      </c>
      <c r="C6">
        <f t="shared" si="2"/>
        <v>4.5559183673469379</v>
      </c>
      <c r="D6">
        <f t="shared" si="5"/>
        <v>5.9300000000000015</v>
      </c>
      <c r="J6">
        <f t="shared" si="3"/>
        <v>-6.81</v>
      </c>
      <c r="L6">
        <f t="shared" si="4"/>
        <v>-10.248888888888889</v>
      </c>
      <c r="N6">
        <f t="shared" si="0"/>
        <v>-2.5599999999999987</v>
      </c>
    </row>
    <row r="7" spans="1:16" x14ac:dyDescent="0.25">
      <c r="A7">
        <v>-6.5</v>
      </c>
      <c r="B7">
        <f t="shared" si="1"/>
        <v>5.4132653061224492</v>
      </c>
      <c r="C7">
        <f t="shared" si="2"/>
        <v>4.4489795918367339</v>
      </c>
      <c r="D7">
        <f t="shared" si="5"/>
        <v>6.3125</v>
      </c>
      <c r="J7">
        <f t="shared" si="3"/>
        <v>-6.765625</v>
      </c>
      <c r="L7">
        <f t="shared" si="4"/>
        <v>-10.305555555555555</v>
      </c>
      <c r="N7">
        <f t="shared" si="0"/>
        <v>-2.25</v>
      </c>
    </row>
    <row r="8" spans="1:16" x14ac:dyDescent="0.25">
      <c r="A8">
        <v>-6.4</v>
      </c>
      <c r="B8">
        <f t="shared" si="1"/>
        <v>5.4922448979591838</v>
      </c>
      <c r="C8">
        <f t="shared" si="2"/>
        <v>4.3436734693877561</v>
      </c>
      <c r="D8">
        <f t="shared" si="5"/>
        <v>6.6799999999999988</v>
      </c>
      <c r="J8">
        <f t="shared" si="3"/>
        <v>-6.7225000000000001</v>
      </c>
      <c r="L8">
        <f t="shared" si="4"/>
        <v>-10.36</v>
      </c>
      <c r="N8">
        <f t="shared" si="0"/>
        <v>-1.9600000000000011</v>
      </c>
    </row>
    <row r="9" spans="1:16" x14ac:dyDescent="0.25">
      <c r="A9">
        <v>-6.3</v>
      </c>
      <c r="B9">
        <f t="shared" si="1"/>
        <v>5.57</v>
      </c>
      <c r="C9">
        <f t="shared" si="2"/>
        <v>4.24</v>
      </c>
      <c r="D9">
        <f t="shared" si="5"/>
        <v>7.0325000000000006</v>
      </c>
      <c r="J9">
        <f t="shared" si="3"/>
        <v>-6.680625</v>
      </c>
      <c r="L9">
        <f t="shared" si="4"/>
        <v>-10.412222222222223</v>
      </c>
      <c r="N9">
        <f t="shared" si="0"/>
        <v>-1.6899999999999995</v>
      </c>
    </row>
    <row r="10" spans="1:16" x14ac:dyDescent="0.25">
      <c r="A10">
        <v>-6.2</v>
      </c>
      <c r="B10">
        <f t="shared" si="1"/>
        <v>5.6465306122448977</v>
      </c>
      <c r="C10">
        <f t="shared" si="2"/>
        <v>4.1379591836734697</v>
      </c>
      <c r="D10">
        <f t="shared" si="5"/>
        <v>7.3699999999999992</v>
      </c>
      <c r="J10">
        <f t="shared" si="3"/>
        <v>-6.6400000000000006</v>
      </c>
      <c r="L10">
        <f t="shared" si="4"/>
        <v>-10.462222222222222</v>
      </c>
      <c r="N10">
        <f t="shared" si="0"/>
        <v>-1.4400000000000004</v>
      </c>
    </row>
    <row r="11" spans="1:16" x14ac:dyDescent="0.25">
      <c r="A11">
        <v>-6.1</v>
      </c>
      <c r="B11">
        <f t="shared" si="1"/>
        <v>5.7218367346938779</v>
      </c>
      <c r="C11">
        <f t="shared" si="2"/>
        <v>4.0375510204081628</v>
      </c>
      <c r="D11">
        <f t="shared" si="5"/>
        <v>7.6925000000000008</v>
      </c>
      <c r="J11">
        <f t="shared" si="3"/>
        <v>-6.600625</v>
      </c>
      <c r="L11">
        <f t="shared" si="4"/>
        <v>-10.51</v>
      </c>
      <c r="N11">
        <f t="shared" si="0"/>
        <v>-1.2099999999999993</v>
      </c>
    </row>
    <row r="12" spans="1:16" x14ac:dyDescent="0.25">
      <c r="A12">
        <v>-6</v>
      </c>
      <c r="B12">
        <f t="shared" si="1"/>
        <v>5.795918367346939</v>
      </c>
      <c r="C12">
        <f t="shared" si="2"/>
        <v>3.9387755102040813</v>
      </c>
      <c r="D12">
        <f t="shared" si="5"/>
        <v>8</v>
      </c>
      <c r="J12">
        <f t="shared" si="3"/>
        <v>-6.5625</v>
      </c>
      <c r="L12">
        <f t="shared" si="4"/>
        <v>-10.555555555555555</v>
      </c>
      <c r="N12">
        <f t="shared" si="0"/>
        <v>-1</v>
      </c>
    </row>
    <row r="13" spans="1:16" x14ac:dyDescent="0.25">
      <c r="A13">
        <v>-5.9</v>
      </c>
      <c r="B13">
        <f t="shared" si="1"/>
        <v>5.8687755102040811</v>
      </c>
      <c r="C13">
        <f t="shared" si="2"/>
        <v>3.8416326530612244</v>
      </c>
      <c r="D13">
        <f t="shared" si="5"/>
        <v>8.2924999999999986</v>
      </c>
      <c r="J13">
        <f t="shared" si="3"/>
        <v>-6.5256249999999998</v>
      </c>
      <c r="L13">
        <f t="shared" si="4"/>
        <v>-10.598888888888888</v>
      </c>
      <c r="N13">
        <f t="shared" si="0"/>
        <v>-0.81000000000000061</v>
      </c>
    </row>
    <row r="14" spans="1:16" x14ac:dyDescent="0.25">
      <c r="A14">
        <v>-5.8</v>
      </c>
      <c r="B14">
        <f t="shared" si="1"/>
        <v>5.9404081632653067</v>
      </c>
      <c r="C14">
        <f t="shared" si="2"/>
        <v>3.7461224489795915</v>
      </c>
      <c r="D14">
        <f t="shared" si="5"/>
        <v>8.57</v>
      </c>
      <c r="F14">
        <f t="shared" ref="F9:F44" si="6">(-1)*(A14+4)^2+9</f>
        <v>5.7600000000000007</v>
      </c>
      <c r="J14">
        <f t="shared" si="3"/>
        <v>-6.49</v>
      </c>
      <c r="L14">
        <f t="shared" si="4"/>
        <v>-10.64</v>
      </c>
      <c r="N14">
        <f t="shared" si="0"/>
        <v>-0.63999999999999968</v>
      </c>
    </row>
    <row r="15" spans="1:16" x14ac:dyDescent="0.25">
      <c r="A15">
        <v>-5.7</v>
      </c>
      <c r="B15">
        <f t="shared" si="1"/>
        <v>6.0108163265306125</v>
      </c>
      <c r="C15">
        <f t="shared" si="2"/>
        <v>3.6522448979591835</v>
      </c>
      <c r="D15">
        <f t="shared" si="5"/>
        <v>8.8324999999999996</v>
      </c>
      <c r="F15">
        <f t="shared" si="6"/>
        <v>6.1099999999999994</v>
      </c>
      <c r="J15">
        <f t="shared" si="3"/>
        <v>-6.4556250000000004</v>
      </c>
      <c r="L15">
        <f t="shared" si="4"/>
        <v>-10.678888888888888</v>
      </c>
      <c r="N15">
        <f t="shared" si="0"/>
        <v>-0.49000000000000027</v>
      </c>
    </row>
    <row r="16" spans="1:16" x14ac:dyDescent="0.25">
      <c r="A16">
        <v>-5.6</v>
      </c>
      <c r="B16">
        <f t="shared" si="1"/>
        <v>6.08</v>
      </c>
      <c r="C16">
        <f t="shared" si="2"/>
        <v>3.5599999999999996</v>
      </c>
      <c r="D16">
        <f t="shared" si="5"/>
        <v>9.0800000000000018</v>
      </c>
      <c r="F16">
        <f t="shared" si="6"/>
        <v>6.4400000000000013</v>
      </c>
      <c r="J16">
        <f t="shared" si="3"/>
        <v>-6.4224999999999994</v>
      </c>
      <c r="L16">
        <f t="shared" si="4"/>
        <v>-10.715555555555556</v>
      </c>
      <c r="N16">
        <f t="shared" si="0"/>
        <v>-0.3599999999999996</v>
      </c>
    </row>
    <row r="17" spans="1:14" x14ac:dyDescent="0.25">
      <c r="A17">
        <v>-5.5</v>
      </c>
      <c r="B17">
        <f t="shared" si="1"/>
        <v>6.1479591836734695</v>
      </c>
      <c r="C17">
        <f t="shared" si="2"/>
        <v>3.4693877551020407</v>
      </c>
      <c r="D17">
        <f t="shared" si="5"/>
        <v>9.3125</v>
      </c>
      <c r="F17">
        <f t="shared" si="6"/>
        <v>6.75</v>
      </c>
      <c r="J17">
        <f t="shared" si="3"/>
        <v>-6.390625</v>
      </c>
      <c r="L17">
        <f t="shared" si="4"/>
        <v>-10.75</v>
      </c>
      <c r="N17">
        <f t="shared" si="0"/>
        <v>-0.25</v>
      </c>
    </row>
    <row r="18" spans="1:14" x14ac:dyDescent="0.25">
      <c r="A18">
        <v>-5.4</v>
      </c>
      <c r="B18">
        <f t="shared" si="1"/>
        <v>6.2146938775510208</v>
      </c>
      <c r="C18">
        <f t="shared" si="2"/>
        <v>3.3804081632653062</v>
      </c>
      <c r="D18">
        <f t="shared" si="5"/>
        <v>9.5299999999999994</v>
      </c>
      <c r="F18">
        <f t="shared" si="6"/>
        <v>7.0399999999999991</v>
      </c>
      <c r="J18">
        <f t="shared" si="3"/>
        <v>-6.36</v>
      </c>
      <c r="L18">
        <f t="shared" si="4"/>
        <v>-10.782222222222222</v>
      </c>
      <c r="N18">
        <f t="shared" si="0"/>
        <v>-0.16000000000000028</v>
      </c>
    </row>
    <row r="19" spans="1:14" x14ac:dyDescent="0.25">
      <c r="A19">
        <v>-5.3</v>
      </c>
      <c r="B19">
        <f t="shared" si="1"/>
        <v>6.280204081632653</v>
      </c>
      <c r="C19">
        <f t="shared" si="2"/>
        <v>3.2930612244897959</v>
      </c>
      <c r="D19">
        <f t="shared" si="5"/>
        <v>9.7324999999999999</v>
      </c>
      <c r="F19">
        <f t="shared" si="6"/>
        <v>7.3100000000000005</v>
      </c>
      <c r="J19">
        <f t="shared" si="3"/>
        <v>-6.3306249999999995</v>
      </c>
      <c r="L19">
        <f t="shared" si="4"/>
        <v>-10.812222222222223</v>
      </c>
      <c r="N19">
        <f t="shared" si="0"/>
        <v>-8.99999999999999E-2</v>
      </c>
    </row>
    <row r="20" spans="1:14" x14ac:dyDescent="0.25">
      <c r="A20">
        <v>-5.2</v>
      </c>
      <c r="B20">
        <f t="shared" si="1"/>
        <v>6.344489795918367</v>
      </c>
      <c r="C20">
        <f t="shared" si="2"/>
        <v>3.2073469387755105</v>
      </c>
      <c r="D20">
        <f t="shared" si="5"/>
        <v>9.92</v>
      </c>
      <c r="F20">
        <f t="shared" si="6"/>
        <v>7.56</v>
      </c>
      <c r="I20">
        <f t="shared" ref="I12:I75" si="7">(4/9)*A20^2-9</f>
        <v>3.0177777777777788</v>
      </c>
      <c r="J20">
        <f t="shared" si="3"/>
        <v>-6.3025000000000002</v>
      </c>
      <c r="L20">
        <f t="shared" si="4"/>
        <v>-10.84</v>
      </c>
      <c r="N20">
        <f t="shared" si="0"/>
        <v>-4.000000000000007E-2</v>
      </c>
    </row>
    <row r="21" spans="1:14" x14ac:dyDescent="0.25">
      <c r="A21">
        <v>-5.0999999999999996</v>
      </c>
      <c r="B21">
        <f t="shared" si="1"/>
        <v>6.4075510204081638</v>
      </c>
      <c r="C21">
        <f t="shared" si="2"/>
        <v>3.1232653061224487</v>
      </c>
      <c r="D21">
        <f t="shared" si="5"/>
        <v>10.092500000000001</v>
      </c>
      <c r="F21">
        <f t="shared" si="6"/>
        <v>7.7900000000000009</v>
      </c>
      <c r="I21">
        <f t="shared" si="7"/>
        <v>2.5599999999999987</v>
      </c>
      <c r="J21">
        <f t="shared" si="3"/>
        <v>-6.2756249999999998</v>
      </c>
      <c r="L21">
        <f t="shared" si="4"/>
        <v>-10.865555555555556</v>
      </c>
      <c r="N21">
        <f t="shared" si="0"/>
        <v>-9.9999999999999291E-3</v>
      </c>
    </row>
    <row r="22" spans="1:14" x14ac:dyDescent="0.25">
      <c r="A22">
        <v>-5</v>
      </c>
      <c r="B22">
        <f t="shared" si="1"/>
        <v>6.4693877551020407</v>
      </c>
      <c r="C22">
        <f t="shared" si="2"/>
        <v>3.0408163265306123</v>
      </c>
      <c r="D22">
        <f t="shared" si="5"/>
        <v>10.25</v>
      </c>
      <c r="F22">
        <f t="shared" si="6"/>
        <v>8</v>
      </c>
      <c r="I22">
        <f t="shared" si="7"/>
        <v>2.1111111111111107</v>
      </c>
      <c r="J22">
        <f t="shared" si="3"/>
        <v>-6.25</v>
      </c>
      <c r="L22">
        <f t="shared" si="4"/>
        <v>-10.888888888888889</v>
      </c>
      <c r="N22">
        <f t="shared" si="0"/>
        <v>0</v>
      </c>
    </row>
    <row r="23" spans="1:14" x14ac:dyDescent="0.25">
      <c r="A23">
        <v>-4.9000000000000004</v>
      </c>
      <c r="B23">
        <f t="shared" si="1"/>
        <v>6.5299999999999994</v>
      </c>
      <c r="C23">
        <f t="shared" si="2"/>
        <v>2.96</v>
      </c>
      <c r="D23">
        <f t="shared" si="5"/>
        <v>10.3925</v>
      </c>
      <c r="F23">
        <f t="shared" si="6"/>
        <v>8.19</v>
      </c>
      <c r="I23">
        <f t="shared" si="7"/>
        <v>1.671111111111113</v>
      </c>
      <c r="J23">
        <f t="shared" si="3"/>
        <v>-6.225625</v>
      </c>
      <c r="L23">
        <f t="shared" si="4"/>
        <v>-10.91</v>
      </c>
      <c r="N23">
        <f t="shared" si="0"/>
        <v>-9.9999999999999291E-3</v>
      </c>
    </row>
    <row r="24" spans="1:14" x14ac:dyDescent="0.25">
      <c r="A24">
        <v>-4.8</v>
      </c>
      <c r="B24">
        <f t="shared" si="1"/>
        <v>6.5893877551020408</v>
      </c>
      <c r="C24">
        <f t="shared" si="2"/>
        <v>2.8808163265306117</v>
      </c>
      <c r="D24">
        <f t="shared" si="5"/>
        <v>10.52</v>
      </c>
      <c r="F24">
        <f t="shared" si="6"/>
        <v>8.36</v>
      </c>
      <c r="I24">
        <f t="shared" si="7"/>
        <v>1.2399999999999984</v>
      </c>
      <c r="J24">
        <f t="shared" si="3"/>
        <v>-6.2024999999999997</v>
      </c>
      <c r="L24">
        <f t="shared" si="4"/>
        <v>-10.928888888888888</v>
      </c>
      <c r="N24">
        <f t="shared" si="0"/>
        <v>-4.000000000000007E-2</v>
      </c>
    </row>
    <row r="25" spans="1:14" x14ac:dyDescent="0.25">
      <c r="A25">
        <v>-4.6999999999999993</v>
      </c>
      <c r="B25">
        <f t="shared" si="1"/>
        <v>6.647551020408164</v>
      </c>
      <c r="C25">
        <f t="shared" si="2"/>
        <v>2.803265306122448</v>
      </c>
      <c r="D25">
        <f t="shared" si="5"/>
        <v>10.6325</v>
      </c>
      <c r="F25">
        <f t="shared" si="6"/>
        <v>8.5100000000000016</v>
      </c>
      <c r="I25">
        <f t="shared" si="7"/>
        <v>0.81777777777777416</v>
      </c>
      <c r="J25">
        <f t="shared" si="3"/>
        <v>-6.180625</v>
      </c>
      <c r="L25">
        <f t="shared" si="4"/>
        <v>-10.945555555555556</v>
      </c>
      <c r="N25">
        <f t="shared" si="0"/>
        <v>-9.0000000000000427E-2</v>
      </c>
    </row>
    <row r="26" spans="1:14" x14ac:dyDescent="0.25">
      <c r="A26">
        <v>-4.5999999999999996</v>
      </c>
      <c r="B26">
        <f t="shared" si="1"/>
        <v>6.7044897959183674</v>
      </c>
      <c r="C26">
        <f t="shared" si="2"/>
        <v>2.7273469387755096</v>
      </c>
      <c r="D26">
        <f t="shared" si="5"/>
        <v>10.73</v>
      </c>
      <c r="F26">
        <f t="shared" si="6"/>
        <v>8.64</v>
      </c>
      <c r="I26">
        <f t="shared" si="7"/>
        <v>0.40444444444444194</v>
      </c>
      <c r="J26">
        <f t="shared" si="3"/>
        <v>-6.16</v>
      </c>
      <c r="L26">
        <f t="shared" si="4"/>
        <v>-10.96</v>
      </c>
      <c r="N26">
        <f t="shared" si="0"/>
        <v>-0.16000000000000028</v>
      </c>
    </row>
    <row r="27" spans="1:14" x14ac:dyDescent="0.25">
      <c r="A27">
        <v>-4.5</v>
      </c>
      <c r="B27">
        <f t="shared" si="1"/>
        <v>6.7602040816326534</v>
      </c>
      <c r="C27">
        <f t="shared" si="2"/>
        <v>2.6530612244897958</v>
      </c>
      <c r="D27">
        <f t="shared" si="5"/>
        <v>10.8125</v>
      </c>
      <c r="F27">
        <f t="shared" si="6"/>
        <v>8.75</v>
      </c>
      <c r="I27">
        <f t="shared" si="7"/>
        <v>0</v>
      </c>
      <c r="J27">
        <f t="shared" si="3"/>
        <v>-6.140625</v>
      </c>
      <c r="L27">
        <f t="shared" si="4"/>
        <v>-10.972222222222221</v>
      </c>
      <c r="N27">
        <f>(-1)*(A27+5)^2</f>
        <v>-0.25</v>
      </c>
    </row>
    <row r="28" spans="1:14" x14ac:dyDescent="0.25">
      <c r="A28">
        <v>-4.4000000000000004</v>
      </c>
      <c r="B28">
        <f t="shared" si="1"/>
        <v>6.8146938775510204</v>
      </c>
      <c r="C28">
        <f t="shared" si="2"/>
        <v>2.5804081632653064</v>
      </c>
      <c r="D28">
        <f t="shared" si="5"/>
        <v>10.879999999999999</v>
      </c>
      <c r="F28">
        <f t="shared" si="6"/>
        <v>8.84</v>
      </c>
      <c r="I28">
        <f t="shared" si="7"/>
        <v>-0.39555555555555522</v>
      </c>
      <c r="J28">
        <f t="shared" si="3"/>
        <v>-6.1225000000000005</v>
      </c>
      <c r="L28">
        <f t="shared" si="4"/>
        <v>-10.982222222222223</v>
      </c>
    </row>
    <row r="29" spans="1:14" x14ac:dyDescent="0.25">
      <c r="A29">
        <v>-4.3</v>
      </c>
      <c r="B29">
        <f t="shared" si="1"/>
        <v>6.8679591836734692</v>
      </c>
      <c r="C29">
        <f t="shared" si="2"/>
        <v>2.5093877551020407</v>
      </c>
      <c r="D29">
        <f t="shared" si="5"/>
        <v>10.932499999999999</v>
      </c>
      <c r="F29">
        <f t="shared" si="6"/>
        <v>8.91</v>
      </c>
      <c r="I29">
        <f t="shared" si="7"/>
        <v>-0.78222222222222371</v>
      </c>
      <c r="J29">
        <f t="shared" si="3"/>
        <v>-6.1056249999999999</v>
      </c>
      <c r="L29">
        <f t="shared" si="4"/>
        <v>-10.99</v>
      </c>
    </row>
    <row r="30" spans="1:14" x14ac:dyDescent="0.25">
      <c r="A30">
        <v>-4.1999999999999993</v>
      </c>
      <c r="B30">
        <f t="shared" si="1"/>
        <v>6.92</v>
      </c>
      <c r="C30">
        <f t="shared" si="2"/>
        <v>2.4399999999999995</v>
      </c>
      <c r="D30">
        <f t="shared" si="5"/>
        <v>10.97</v>
      </c>
      <c r="F30">
        <f t="shared" si="6"/>
        <v>8.9600000000000009</v>
      </c>
      <c r="I30">
        <f t="shared" si="7"/>
        <v>-1.1600000000000037</v>
      </c>
      <c r="J30">
        <f t="shared" si="3"/>
        <v>-6.09</v>
      </c>
      <c r="L30">
        <f t="shared" si="4"/>
        <v>-10.995555555555555</v>
      </c>
    </row>
    <row r="31" spans="1:14" x14ac:dyDescent="0.25">
      <c r="A31">
        <v>-4.0999999999999996</v>
      </c>
      <c r="B31">
        <f t="shared" si="1"/>
        <v>6.9708163265306125</v>
      </c>
      <c r="C31">
        <f t="shared" si="2"/>
        <v>2.3722448979591837</v>
      </c>
      <c r="D31">
        <f t="shared" si="5"/>
        <v>10.9925</v>
      </c>
      <c r="F31">
        <f t="shared" si="6"/>
        <v>8.99</v>
      </c>
      <c r="I31">
        <f t="shared" si="7"/>
        <v>-1.5288888888888899</v>
      </c>
      <c r="J31">
        <f t="shared" si="3"/>
        <v>-6.0756249999999996</v>
      </c>
      <c r="L31">
        <f t="shared" si="4"/>
        <v>-10.998888888888889</v>
      </c>
    </row>
    <row r="32" spans="1:14" x14ac:dyDescent="0.25">
      <c r="A32">
        <v>-4</v>
      </c>
      <c r="B32">
        <f t="shared" si="1"/>
        <v>7.0204081632653059</v>
      </c>
      <c r="C32">
        <f t="shared" si="2"/>
        <v>2.3061224489795915</v>
      </c>
      <c r="D32">
        <f t="shared" si="5"/>
        <v>11</v>
      </c>
      <c r="F32">
        <f t="shared" si="6"/>
        <v>9</v>
      </c>
      <c r="H32">
        <f t="shared" ref="H18:H56" si="8">(4/9)*A32^2-5</f>
        <v>2.1111111111111107</v>
      </c>
      <c r="I32">
        <f t="shared" si="7"/>
        <v>-1.8888888888888893</v>
      </c>
      <c r="J32">
        <f t="shared" si="3"/>
        <v>-6.0625</v>
      </c>
      <c r="L32">
        <f t="shared" si="4"/>
        <v>-11</v>
      </c>
    </row>
    <row r="33" spans="1:16" x14ac:dyDescent="0.25">
      <c r="A33">
        <v>-3.9</v>
      </c>
      <c r="B33">
        <f t="shared" si="1"/>
        <v>7.0687755102040821</v>
      </c>
      <c r="C33">
        <f t="shared" si="2"/>
        <v>2.2416326530612243</v>
      </c>
      <c r="D33">
        <f t="shared" si="5"/>
        <v>10.9925</v>
      </c>
      <c r="F33">
        <f t="shared" si="6"/>
        <v>8.99</v>
      </c>
      <c r="H33">
        <f t="shared" si="8"/>
        <v>1.7599999999999989</v>
      </c>
      <c r="I33">
        <f t="shared" si="7"/>
        <v>-2.2400000000000011</v>
      </c>
      <c r="J33">
        <f t="shared" si="3"/>
        <v>-6.0506250000000001</v>
      </c>
      <c r="L33">
        <f t="shared" si="4"/>
        <v>-10.998888888888889</v>
      </c>
    </row>
    <row r="34" spans="1:16" x14ac:dyDescent="0.25">
      <c r="A34">
        <v>-3.8</v>
      </c>
      <c r="B34">
        <f t="shared" si="1"/>
        <v>7.1159183673469393</v>
      </c>
      <c r="C34">
        <f t="shared" si="2"/>
        <v>2.1787755102040816</v>
      </c>
      <c r="D34">
        <f t="shared" si="5"/>
        <v>10.97</v>
      </c>
      <c r="F34">
        <f t="shared" si="6"/>
        <v>8.9599999999999991</v>
      </c>
      <c r="H34">
        <f t="shared" si="8"/>
        <v>1.4177777777777774</v>
      </c>
      <c r="I34">
        <f t="shared" si="7"/>
        <v>-2.5822222222222226</v>
      </c>
      <c r="J34">
        <f t="shared" si="3"/>
        <v>-6.04</v>
      </c>
      <c r="L34">
        <f t="shared" si="4"/>
        <v>-10.995555555555555</v>
      </c>
    </row>
    <row r="35" spans="1:16" x14ac:dyDescent="0.25">
      <c r="A35">
        <v>-3.6999999999999997</v>
      </c>
      <c r="B35">
        <f t="shared" si="1"/>
        <v>7.1618367346938774</v>
      </c>
      <c r="C35">
        <f t="shared" si="2"/>
        <v>2.1175510204081629</v>
      </c>
      <c r="D35">
        <f t="shared" si="5"/>
        <v>10.932499999999999</v>
      </c>
      <c r="F35">
        <f t="shared" si="6"/>
        <v>8.91</v>
      </c>
      <c r="H35">
        <f t="shared" si="8"/>
        <v>1.0844444444444434</v>
      </c>
      <c r="I35">
        <f t="shared" si="7"/>
        <v>-2.9155555555555566</v>
      </c>
      <c r="J35">
        <f t="shared" si="3"/>
        <v>-6.0306249999999997</v>
      </c>
      <c r="L35">
        <f t="shared" si="4"/>
        <v>-10.99</v>
      </c>
    </row>
    <row r="36" spans="1:16" x14ac:dyDescent="0.25">
      <c r="A36">
        <v>-3.5999999999999996</v>
      </c>
      <c r="B36">
        <f t="shared" si="1"/>
        <v>7.2065306122448982</v>
      </c>
      <c r="C36">
        <f t="shared" si="2"/>
        <v>2.0579591836734688</v>
      </c>
      <c r="D36">
        <f t="shared" si="5"/>
        <v>10.879999999999999</v>
      </c>
      <c r="F36">
        <f t="shared" si="6"/>
        <v>8.84</v>
      </c>
      <c r="H36">
        <f t="shared" si="8"/>
        <v>0.7599999999999989</v>
      </c>
      <c r="I36">
        <f t="shared" si="7"/>
        <v>-3.2400000000000011</v>
      </c>
      <c r="J36">
        <f t="shared" si="3"/>
        <v>-6.0225</v>
      </c>
      <c r="L36">
        <f t="shared" si="4"/>
        <v>-10.982222222222223</v>
      </c>
    </row>
    <row r="37" spans="1:16" x14ac:dyDescent="0.25">
      <c r="A37">
        <v>-3.5</v>
      </c>
      <c r="B37">
        <f t="shared" si="1"/>
        <v>7.25</v>
      </c>
      <c r="C37">
        <f t="shared" si="2"/>
        <v>2</v>
      </c>
      <c r="D37">
        <f t="shared" si="5"/>
        <v>10.8125</v>
      </c>
      <c r="F37">
        <f t="shared" si="6"/>
        <v>8.75</v>
      </c>
      <c r="H37">
        <f t="shared" si="8"/>
        <v>0.44444444444444375</v>
      </c>
      <c r="I37">
        <f t="shared" si="7"/>
        <v>-3.5555555555555562</v>
      </c>
      <c r="J37">
        <f t="shared" si="3"/>
        <v>-6.015625</v>
      </c>
      <c r="L37">
        <f>(1/9)*(A37+4)^2-11</f>
        <v>-10.972222222222221</v>
      </c>
    </row>
    <row r="38" spans="1:16" x14ac:dyDescent="0.25">
      <c r="A38">
        <v>-3.4</v>
      </c>
      <c r="B38">
        <f t="shared" si="1"/>
        <v>7.2922448979591836</v>
      </c>
      <c r="C38">
        <f t="shared" si="2"/>
        <v>1.9436734693877549</v>
      </c>
      <c r="D38">
        <f t="shared" si="5"/>
        <v>10.73</v>
      </c>
      <c r="F38">
        <f t="shared" si="6"/>
        <v>8.64</v>
      </c>
      <c r="H38">
        <f t="shared" si="8"/>
        <v>0.13777777777777711</v>
      </c>
      <c r="I38">
        <f t="shared" si="7"/>
        <v>-3.8622222222222229</v>
      </c>
      <c r="J38">
        <f t="shared" si="3"/>
        <v>-6.01</v>
      </c>
      <c r="L38">
        <f t="shared" ref="L38:L72" si="9">(1/9)*(A38+4)^2-11</f>
        <v>-10.96</v>
      </c>
    </row>
    <row r="39" spans="1:16" x14ac:dyDescent="0.25">
      <c r="A39">
        <v>-3.3</v>
      </c>
      <c r="B39">
        <f t="shared" si="1"/>
        <v>7.3332653061224491</v>
      </c>
      <c r="C39">
        <f t="shared" si="2"/>
        <v>1.8889795918367345</v>
      </c>
      <c r="D39">
        <f t="shared" si="5"/>
        <v>10.6325</v>
      </c>
      <c r="F39">
        <f t="shared" si="6"/>
        <v>8.51</v>
      </c>
      <c r="H39">
        <f t="shared" si="8"/>
        <v>-0.16000000000000103</v>
      </c>
      <c r="I39">
        <f t="shared" si="7"/>
        <v>-4.160000000000001</v>
      </c>
      <c r="J39">
        <f t="shared" si="3"/>
        <v>-6.0056250000000002</v>
      </c>
      <c r="L39">
        <f t="shared" si="9"/>
        <v>-10.945555555555556</v>
      </c>
    </row>
    <row r="40" spans="1:16" x14ac:dyDescent="0.25">
      <c r="A40">
        <v>-3.1999999999999997</v>
      </c>
      <c r="B40">
        <f t="shared" si="1"/>
        <v>7.3730612244897964</v>
      </c>
      <c r="C40">
        <f t="shared" si="2"/>
        <v>1.8359183673469386</v>
      </c>
      <c r="D40">
        <f t="shared" si="5"/>
        <v>10.52</v>
      </c>
      <c r="F40">
        <f t="shared" si="6"/>
        <v>8.36</v>
      </c>
      <c r="H40">
        <f t="shared" si="8"/>
        <v>-0.44888888888888978</v>
      </c>
      <c r="I40">
        <f t="shared" si="7"/>
        <v>-4.4488888888888898</v>
      </c>
      <c r="J40">
        <f t="shared" si="3"/>
        <v>-6.0025000000000004</v>
      </c>
      <c r="L40">
        <f t="shared" si="9"/>
        <v>-10.928888888888888</v>
      </c>
    </row>
    <row r="41" spans="1:16" x14ac:dyDescent="0.25">
      <c r="A41">
        <v>-3.0999999999999996</v>
      </c>
      <c r="B41">
        <f t="shared" si="1"/>
        <v>7.4116326530612247</v>
      </c>
      <c r="C41">
        <f t="shared" si="2"/>
        <v>1.784489795918367</v>
      </c>
      <c r="D41">
        <f t="shared" si="5"/>
        <v>10.3925</v>
      </c>
      <c r="F41">
        <f t="shared" si="6"/>
        <v>8.19</v>
      </c>
      <c r="H41">
        <f t="shared" si="8"/>
        <v>-0.72888888888889003</v>
      </c>
      <c r="I41">
        <f t="shared" si="7"/>
        <v>-4.72888888888889</v>
      </c>
      <c r="J41">
        <f t="shared" si="3"/>
        <v>-6.0006250000000003</v>
      </c>
      <c r="L41">
        <f t="shared" si="9"/>
        <v>-10.91</v>
      </c>
    </row>
    <row r="42" spans="1:16" x14ac:dyDescent="0.25">
      <c r="A42">
        <v>-3</v>
      </c>
      <c r="B42">
        <f t="shared" si="1"/>
        <v>7.4489795918367347</v>
      </c>
      <c r="C42">
        <f t="shared" si="2"/>
        <v>1.7346938775510203</v>
      </c>
      <c r="D42">
        <f t="shared" si="5"/>
        <v>10.25</v>
      </c>
      <c r="F42">
        <f t="shared" si="6"/>
        <v>8</v>
      </c>
      <c r="H42">
        <f t="shared" si="8"/>
        <v>-1</v>
      </c>
      <c r="I42">
        <f t="shared" si="7"/>
        <v>-5</v>
      </c>
      <c r="J42">
        <f t="shared" si="3"/>
        <v>-6</v>
      </c>
      <c r="L42">
        <f t="shared" si="9"/>
        <v>-10.888888888888889</v>
      </c>
      <c r="P42">
        <f>(2/9)*A42^2+1</f>
        <v>3</v>
      </c>
    </row>
    <row r="43" spans="1:16" x14ac:dyDescent="0.25">
      <c r="A43">
        <v>-2.8999999999999995</v>
      </c>
      <c r="B43">
        <f t="shared" si="1"/>
        <v>7.4851020408163267</v>
      </c>
      <c r="C43">
        <f t="shared" si="2"/>
        <v>1.6865306122448978</v>
      </c>
      <c r="D43">
        <f t="shared" si="5"/>
        <v>10.092499999999999</v>
      </c>
      <c r="F43">
        <f t="shared" si="6"/>
        <v>7.7899999999999991</v>
      </c>
      <c r="H43">
        <f>(4/9)*A43^2-5</f>
        <v>-1.2622222222222241</v>
      </c>
      <c r="I43">
        <f t="shared" si="7"/>
        <v>-5.2622222222222241</v>
      </c>
      <c r="J43">
        <f t="shared" si="3"/>
        <v>-6.0006250000000003</v>
      </c>
      <c r="L43">
        <f t="shared" si="9"/>
        <v>-10.865555555555556</v>
      </c>
      <c r="P43">
        <f t="shared" ref="P43:P102" si="10">(2/9)*A43^2+1</f>
        <v>2.8688888888888879</v>
      </c>
    </row>
    <row r="44" spans="1:16" x14ac:dyDescent="0.25">
      <c r="A44">
        <v>-2.8</v>
      </c>
      <c r="B44">
        <f t="shared" si="1"/>
        <v>7.5200000000000005</v>
      </c>
      <c r="C44">
        <f t="shared" si="2"/>
        <v>1.64</v>
      </c>
      <c r="D44">
        <f t="shared" si="5"/>
        <v>9.92</v>
      </c>
      <c r="F44">
        <f t="shared" si="6"/>
        <v>7.56</v>
      </c>
      <c r="H44">
        <f t="shared" si="8"/>
        <v>-1.5155555555555562</v>
      </c>
      <c r="I44">
        <f t="shared" si="7"/>
        <v>-5.5155555555555562</v>
      </c>
      <c r="J44">
        <f t="shared" si="3"/>
        <v>-6.0025000000000004</v>
      </c>
      <c r="L44">
        <f t="shared" si="9"/>
        <v>-10.84</v>
      </c>
      <c r="P44">
        <f t="shared" si="10"/>
        <v>2.7422222222222219</v>
      </c>
    </row>
    <row r="45" spans="1:16" x14ac:dyDescent="0.25">
      <c r="A45">
        <v>-2.7</v>
      </c>
      <c r="B45">
        <f t="shared" si="1"/>
        <v>7.5536734693877552</v>
      </c>
      <c r="C45">
        <f t="shared" si="2"/>
        <v>1.5951020408163266</v>
      </c>
      <c r="D45">
        <f t="shared" si="5"/>
        <v>9.7324999999999999</v>
      </c>
      <c r="H45">
        <f t="shared" si="8"/>
        <v>-1.7599999999999998</v>
      </c>
      <c r="I45">
        <f t="shared" si="7"/>
        <v>-5.76</v>
      </c>
      <c r="L45">
        <f t="shared" si="9"/>
        <v>-10.812222222222223</v>
      </c>
      <c r="P45">
        <f t="shared" si="10"/>
        <v>2.62</v>
      </c>
    </row>
    <row r="46" spans="1:16" x14ac:dyDescent="0.25">
      <c r="A46">
        <v>-2.5999999999999996</v>
      </c>
      <c r="B46">
        <f t="shared" si="1"/>
        <v>7.5861224489795918</v>
      </c>
      <c r="C46">
        <f t="shared" si="2"/>
        <v>1.5518367346938775</v>
      </c>
      <c r="D46">
        <f t="shared" si="5"/>
        <v>9.5299999999999994</v>
      </c>
      <c r="H46">
        <f t="shared" si="8"/>
        <v>-1.9955555555555566</v>
      </c>
      <c r="I46">
        <f t="shared" si="7"/>
        <v>-5.9955555555555566</v>
      </c>
      <c r="L46">
        <f t="shared" si="9"/>
        <v>-10.782222222222222</v>
      </c>
      <c r="P46">
        <f t="shared" si="10"/>
        <v>2.5022222222222217</v>
      </c>
    </row>
    <row r="47" spans="1:16" x14ac:dyDescent="0.25">
      <c r="A47">
        <v>-2.5</v>
      </c>
      <c r="B47">
        <f t="shared" si="1"/>
        <v>7.6173469387755102</v>
      </c>
      <c r="C47">
        <f t="shared" si="2"/>
        <v>1.510204081632653</v>
      </c>
      <c r="D47">
        <f t="shared" si="5"/>
        <v>9.3125</v>
      </c>
      <c r="H47">
        <f t="shared" si="8"/>
        <v>-2.2222222222222223</v>
      </c>
      <c r="I47">
        <f t="shared" si="7"/>
        <v>-6.2222222222222223</v>
      </c>
      <c r="L47">
        <f t="shared" si="9"/>
        <v>-10.75</v>
      </c>
      <c r="P47">
        <f t="shared" si="10"/>
        <v>2.3888888888888888</v>
      </c>
    </row>
    <row r="48" spans="1:16" x14ac:dyDescent="0.25">
      <c r="A48">
        <v>-2.3999999999999995</v>
      </c>
      <c r="B48">
        <f t="shared" si="1"/>
        <v>7.6473469387755104</v>
      </c>
      <c r="C48">
        <f t="shared" si="2"/>
        <v>1.4702040816326529</v>
      </c>
      <c r="D48">
        <f t="shared" si="5"/>
        <v>9.0799999999999983</v>
      </c>
      <c r="H48">
        <f t="shared" si="8"/>
        <v>-2.4400000000000013</v>
      </c>
      <c r="I48">
        <f t="shared" si="7"/>
        <v>-6.4400000000000013</v>
      </c>
      <c r="L48">
        <f t="shared" si="9"/>
        <v>-10.715555555555556</v>
      </c>
      <c r="P48">
        <f t="shared" si="10"/>
        <v>2.2799999999999994</v>
      </c>
    </row>
    <row r="49" spans="1:16" x14ac:dyDescent="0.25">
      <c r="A49">
        <v>-2.2999999999999998</v>
      </c>
      <c r="B49">
        <f t="shared" si="1"/>
        <v>7.6761224489795916</v>
      </c>
      <c r="C49">
        <f t="shared" si="2"/>
        <v>1.4318367346938774</v>
      </c>
      <c r="D49">
        <f t="shared" si="5"/>
        <v>8.8324999999999996</v>
      </c>
      <c r="H49">
        <f t="shared" si="8"/>
        <v>-2.6488888888888895</v>
      </c>
      <c r="I49">
        <f t="shared" si="7"/>
        <v>-6.6488888888888891</v>
      </c>
      <c r="L49">
        <f t="shared" si="9"/>
        <v>-10.678888888888888</v>
      </c>
      <c r="P49">
        <f t="shared" si="10"/>
        <v>2.1755555555555555</v>
      </c>
    </row>
    <row r="50" spans="1:16" x14ac:dyDescent="0.25">
      <c r="A50">
        <v>-2.1999999999999993</v>
      </c>
      <c r="B50">
        <f t="shared" si="1"/>
        <v>7.7036734693877555</v>
      </c>
      <c r="C50">
        <f t="shared" si="2"/>
        <v>1.3951020408163264</v>
      </c>
      <c r="D50">
        <f t="shared" si="5"/>
        <v>8.5699999999999985</v>
      </c>
      <c r="H50">
        <f t="shared" si="8"/>
        <v>-2.8488888888888901</v>
      </c>
      <c r="I50">
        <f t="shared" si="7"/>
        <v>-6.8488888888888901</v>
      </c>
      <c r="L50">
        <f t="shared" si="9"/>
        <v>-10.64</v>
      </c>
      <c r="P50">
        <f t="shared" si="10"/>
        <v>2.0755555555555549</v>
      </c>
    </row>
    <row r="51" spans="1:16" x14ac:dyDescent="0.25">
      <c r="A51">
        <v>-2.0999999999999996</v>
      </c>
      <c r="B51">
        <f t="shared" si="1"/>
        <v>7.73</v>
      </c>
      <c r="C51">
        <f t="shared" si="2"/>
        <v>1.3599999999999999</v>
      </c>
      <c r="D51">
        <f t="shared" si="5"/>
        <v>8.2924999999999986</v>
      </c>
      <c r="H51">
        <f t="shared" si="8"/>
        <v>-3.0400000000000009</v>
      </c>
      <c r="I51">
        <f t="shared" si="7"/>
        <v>-7.0400000000000009</v>
      </c>
      <c r="L51">
        <f t="shared" si="9"/>
        <v>-10.598888888888888</v>
      </c>
      <c r="P51">
        <f t="shared" si="10"/>
        <v>1.9799999999999995</v>
      </c>
    </row>
    <row r="52" spans="1:16" x14ac:dyDescent="0.25">
      <c r="A52">
        <v>-2</v>
      </c>
      <c r="B52">
        <f t="shared" si="1"/>
        <v>7.7551020408163263</v>
      </c>
      <c r="C52">
        <f t="shared" si="2"/>
        <v>1.3265306122448979</v>
      </c>
      <c r="D52">
        <f t="shared" si="5"/>
        <v>8</v>
      </c>
      <c r="H52">
        <f t="shared" si="8"/>
        <v>-3.2222222222222223</v>
      </c>
      <c r="I52">
        <f t="shared" si="7"/>
        <v>-7.2222222222222223</v>
      </c>
      <c r="L52">
        <f t="shared" si="9"/>
        <v>-10.555555555555555</v>
      </c>
      <c r="P52">
        <f t="shared" si="10"/>
        <v>1.8888888888888888</v>
      </c>
    </row>
    <row r="53" spans="1:16" x14ac:dyDescent="0.25">
      <c r="A53">
        <v>-1.8999999999999995</v>
      </c>
      <c r="B53">
        <f t="shared" si="1"/>
        <v>7.7789795918367348</v>
      </c>
      <c r="C53">
        <f t="shared" si="2"/>
        <v>1.2946938775510202</v>
      </c>
      <c r="H53">
        <f t="shared" si="8"/>
        <v>-3.3955555555555565</v>
      </c>
      <c r="I53">
        <f t="shared" si="7"/>
        <v>-7.395555555555557</v>
      </c>
      <c r="L53">
        <f t="shared" si="9"/>
        <v>-10.51</v>
      </c>
      <c r="P53">
        <f t="shared" si="10"/>
        <v>1.8022222222222217</v>
      </c>
    </row>
    <row r="54" spans="1:16" x14ac:dyDescent="0.25">
      <c r="A54">
        <v>-1.7999999999999998</v>
      </c>
      <c r="B54">
        <f t="shared" si="1"/>
        <v>7.8016326530612243</v>
      </c>
      <c r="C54">
        <f t="shared" si="2"/>
        <v>1.2644897959183672</v>
      </c>
      <c r="H54">
        <f t="shared" si="8"/>
        <v>-3.5600000000000005</v>
      </c>
      <c r="I54">
        <f t="shared" si="7"/>
        <v>-7.5600000000000005</v>
      </c>
      <c r="L54">
        <f t="shared" si="9"/>
        <v>-10.462222222222222</v>
      </c>
      <c r="P54">
        <f t="shared" si="10"/>
        <v>1.7199999999999998</v>
      </c>
    </row>
    <row r="55" spans="1:16" x14ac:dyDescent="0.25">
      <c r="A55">
        <v>-1.6999999999999993</v>
      </c>
      <c r="B55">
        <f t="shared" si="1"/>
        <v>7.8230612244897957</v>
      </c>
      <c r="C55">
        <f t="shared" si="2"/>
        <v>1.2359183673469385</v>
      </c>
      <c r="H55">
        <f t="shared" si="8"/>
        <v>-3.7155555555555568</v>
      </c>
      <c r="I55">
        <f t="shared" si="7"/>
        <v>-7.7155555555555573</v>
      </c>
      <c r="L55">
        <f t="shared" si="9"/>
        <v>-10.412222222222223</v>
      </c>
      <c r="P55">
        <f t="shared" si="10"/>
        <v>1.6422222222222216</v>
      </c>
    </row>
    <row r="56" spans="1:16" x14ac:dyDescent="0.25">
      <c r="A56">
        <v>-1.5999999999999996</v>
      </c>
      <c r="B56">
        <f t="shared" si="1"/>
        <v>7.8432653061224489</v>
      </c>
      <c r="C56">
        <f t="shared" si="2"/>
        <v>1.2089795918367345</v>
      </c>
      <c r="H56">
        <f t="shared" si="8"/>
        <v>-3.8622222222222229</v>
      </c>
      <c r="I56">
        <f t="shared" si="7"/>
        <v>-7.8622222222222229</v>
      </c>
      <c r="L56">
        <f t="shared" si="9"/>
        <v>-10.36</v>
      </c>
      <c r="P56">
        <f t="shared" si="10"/>
        <v>1.5688888888888886</v>
      </c>
    </row>
    <row r="57" spans="1:16" x14ac:dyDescent="0.25">
      <c r="A57">
        <v>-1.5</v>
      </c>
      <c r="B57">
        <f t="shared" si="1"/>
        <v>7.8622448979591839</v>
      </c>
      <c r="C57">
        <f t="shared" si="2"/>
        <v>1.1836734693877551</v>
      </c>
      <c r="H57">
        <f>(4/9)*A57^2-5</f>
        <v>-4</v>
      </c>
      <c r="I57">
        <f t="shared" si="7"/>
        <v>-8</v>
      </c>
      <c r="L57">
        <f t="shared" si="9"/>
        <v>-10.305555555555555</v>
      </c>
      <c r="P57">
        <f t="shared" si="10"/>
        <v>1.5</v>
      </c>
    </row>
    <row r="58" spans="1:16" x14ac:dyDescent="0.25">
      <c r="A58">
        <v>-1.3999999999999995</v>
      </c>
      <c r="B58">
        <f t="shared" si="1"/>
        <v>7.88</v>
      </c>
      <c r="C58">
        <f t="shared" si="2"/>
        <v>1.1599999999999999</v>
      </c>
      <c r="H58">
        <f t="shared" ref="H58:H112" si="11">(4/9)*A58^2-5</f>
        <v>-4.1288888888888895</v>
      </c>
      <c r="I58">
        <f t="shared" si="7"/>
        <v>-8.1288888888888895</v>
      </c>
      <c r="L58">
        <f t="shared" si="9"/>
        <v>-10.248888888888889</v>
      </c>
      <c r="P58">
        <f t="shared" si="10"/>
        <v>1.4355555555555553</v>
      </c>
    </row>
    <row r="59" spans="1:16" x14ac:dyDescent="0.25">
      <c r="A59">
        <v>-1.2999999999999998</v>
      </c>
      <c r="B59">
        <f t="shared" si="1"/>
        <v>7.8965306122448977</v>
      </c>
      <c r="C59">
        <f t="shared" si="2"/>
        <v>1.1379591836734693</v>
      </c>
      <c r="H59">
        <f t="shared" si="11"/>
        <v>-4.2488888888888887</v>
      </c>
      <c r="I59">
        <f t="shared" si="7"/>
        <v>-8.2488888888888887</v>
      </c>
      <c r="L59">
        <f t="shared" si="9"/>
        <v>-10.19</v>
      </c>
      <c r="P59">
        <f t="shared" si="10"/>
        <v>1.3755555555555554</v>
      </c>
    </row>
    <row r="60" spans="1:16" x14ac:dyDescent="0.25">
      <c r="A60">
        <v>-1.1999999999999993</v>
      </c>
      <c r="B60">
        <f t="shared" si="1"/>
        <v>7.9118367346938774</v>
      </c>
      <c r="C60">
        <f t="shared" si="2"/>
        <v>1.1175510204081631</v>
      </c>
      <c r="H60">
        <f t="shared" si="11"/>
        <v>-4.3600000000000012</v>
      </c>
      <c r="I60">
        <f t="shared" si="7"/>
        <v>-8.3600000000000012</v>
      </c>
      <c r="L60">
        <f t="shared" si="9"/>
        <v>-10.128888888888888</v>
      </c>
      <c r="P60">
        <f t="shared" si="10"/>
        <v>1.3199999999999996</v>
      </c>
    </row>
    <row r="61" spans="1:16" x14ac:dyDescent="0.25">
      <c r="A61">
        <v>-1.0999999999999996</v>
      </c>
      <c r="B61">
        <f t="shared" si="1"/>
        <v>7.9259183673469389</v>
      </c>
      <c r="C61">
        <f t="shared" si="2"/>
        <v>1.0987755102040815</v>
      </c>
      <c r="H61">
        <f t="shared" si="11"/>
        <v>-4.4622222222222225</v>
      </c>
      <c r="I61">
        <f t="shared" si="7"/>
        <v>-8.4622222222222234</v>
      </c>
      <c r="L61">
        <f t="shared" si="9"/>
        <v>-10.065555555555555</v>
      </c>
      <c r="P61">
        <f t="shared" si="10"/>
        <v>1.2688888888888887</v>
      </c>
    </row>
    <row r="62" spans="1:16" x14ac:dyDescent="0.25">
      <c r="A62">
        <v>-1</v>
      </c>
      <c r="B62">
        <f t="shared" si="1"/>
        <v>7.9387755102040813</v>
      </c>
      <c r="C62">
        <f t="shared" si="2"/>
        <v>1.0816326530612246</v>
      </c>
      <c r="H62">
        <f t="shared" si="11"/>
        <v>-4.5555555555555554</v>
      </c>
      <c r="I62">
        <f t="shared" si="7"/>
        <v>-8.5555555555555554</v>
      </c>
      <c r="L62">
        <f t="shared" si="9"/>
        <v>-10</v>
      </c>
      <c r="P62">
        <f t="shared" si="10"/>
        <v>1.2222222222222223</v>
      </c>
    </row>
    <row r="63" spans="1:16" x14ac:dyDescent="0.25">
      <c r="A63">
        <v>-0.89999999999999947</v>
      </c>
      <c r="B63">
        <f t="shared" si="1"/>
        <v>7.9504081632653065</v>
      </c>
      <c r="C63">
        <f t="shared" si="2"/>
        <v>1.0661224489795917</v>
      </c>
      <c r="H63">
        <f t="shared" si="11"/>
        <v>-4.6400000000000006</v>
      </c>
      <c r="I63">
        <f t="shared" si="7"/>
        <v>-8.64</v>
      </c>
      <c r="L63">
        <f t="shared" si="9"/>
        <v>-9.9322222222222223</v>
      </c>
      <c r="P63">
        <f t="shared" si="10"/>
        <v>1.1799999999999997</v>
      </c>
    </row>
    <row r="64" spans="1:16" x14ac:dyDescent="0.25">
      <c r="A64">
        <v>-0.79999999999999982</v>
      </c>
      <c r="B64">
        <f t="shared" si="1"/>
        <v>7.9608163265306127</v>
      </c>
      <c r="C64">
        <f t="shared" si="2"/>
        <v>1.0522448979591836</v>
      </c>
      <c r="H64">
        <f t="shared" si="11"/>
        <v>-4.7155555555555555</v>
      </c>
      <c r="I64">
        <f t="shared" si="7"/>
        <v>-8.7155555555555555</v>
      </c>
      <c r="L64">
        <f t="shared" si="9"/>
        <v>-9.862222222222222</v>
      </c>
      <c r="P64">
        <f t="shared" si="10"/>
        <v>1.1422222222222222</v>
      </c>
    </row>
    <row r="65" spans="1:16" x14ac:dyDescent="0.25">
      <c r="A65">
        <v>-0.69999999999999929</v>
      </c>
      <c r="B65">
        <f t="shared" si="1"/>
        <v>7.97</v>
      </c>
      <c r="C65">
        <f t="shared" si="2"/>
        <v>1.0399999999999998</v>
      </c>
      <c r="H65">
        <f t="shared" si="11"/>
        <v>-4.7822222222222228</v>
      </c>
      <c r="I65">
        <f t="shared" si="7"/>
        <v>-8.7822222222222219</v>
      </c>
      <c r="L65">
        <f t="shared" si="9"/>
        <v>-9.7899999999999991</v>
      </c>
      <c r="P65">
        <f t="shared" si="10"/>
        <v>1.1088888888888886</v>
      </c>
    </row>
    <row r="66" spans="1:16" x14ac:dyDescent="0.25">
      <c r="A66">
        <v>-0.59999999999999964</v>
      </c>
      <c r="B66">
        <f t="shared" si="1"/>
        <v>7.9779591836734696</v>
      </c>
      <c r="C66">
        <f t="shared" si="2"/>
        <v>1.0293877551020407</v>
      </c>
      <c r="H66">
        <f t="shared" si="11"/>
        <v>-4.84</v>
      </c>
      <c r="I66">
        <f t="shared" si="7"/>
        <v>-8.84</v>
      </c>
      <c r="L66">
        <f t="shared" si="9"/>
        <v>-9.7155555555555555</v>
      </c>
      <c r="P66">
        <f t="shared" si="10"/>
        <v>1.0799999999999998</v>
      </c>
    </row>
    <row r="67" spans="1:16" x14ac:dyDescent="0.25">
      <c r="A67">
        <v>-0.5</v>
      </c>
      <c r="B67">
        <f t="shared" ref="B67:B130" si="12">(-3/49)*A67^2+8</f>
        <v>7.9846938775510203</v>
      </c>
      <c r="C67">
        <f t="shared" ref="C67:C130" si="13">(4/49)*A67^2+1</f>
        <v>1.0204081632653061</v>
      </c>
      <c r="H67">
        <f t="shared" si="11"/>
        <v>-4.8888888888888893</v>
      </c>
      <c r="I67">
        <f t="shared" si="7"/>
        <v>-8.8888888888888893</v>
      </c>
      <c r="L67">
        <f t="shared" si="9"/>
        <v>-9.6388888888888893</v>
      </c>
      <c r="P67">
        <f t="shared" si="10"/>
        <v>1.0555555555555556</v>
      </c>
    </row>
    <row r="68" spans="1:16" x14ac:dyDescent="0.25">
      <c r="A68">
        <v>-0.39999999999999947</v>
      </c>
      <c r="B68">
        <f t="shared" si="12"/>
        <v>7.9902040816326529</v>
      </c>
      <c r="C68">
        <f t="shared" si="13"/>
        <v>1.0130612244897959</v>
      </c>
      <c r="H68">
        <f t="shared" si="11"/>
        <v>-4.9288888888888893</v>
      </c>
      <c r="I68">
        <f t="shared" si="7"/>
        <v>-8.9288888888888884</v>
      </c>
      <c r="L68">
        <f t="shared" si="9"/>
        <v>-9.5599999999999987</v>
      </c>
      <c r="P68">
        <f t="shared" si="10"/>
        <v>1.0355555555555556</v>
      </c>
    </row>
    <row r="69" spans="1:16" x14ac:dyDescent="0.25">
      <c r="A69">
        <v>-0.29999999999999982</v>
      </c>
      <c r="B69">
        <f t="shared" si="12"/>
        <v>7.9944897959183674</v>
      </c>
      <c r="C69">
        <f t="shared" si="13"/>
        <v>1.0073469387755103</v>
      </c>
      <c r="H69">
        <f t="shared" si="11"/>
        <v>-4.96</v>
      </c>
      <c r="I69">
        <f t="shared" si="7"/>
        <v>-8.9600000000000009</v>
      </c>
      <c r="L69">
        <f t="shared" si="9"/>
        <v>-9.4788888888888891</v>
      </c>
      <c r="P69">
        <f t="shared" si="10"/>
        <v>1.02</v>
      </c>
    </row>
    <row r="70" spans="1:16" x14ac:dyDescent="0.25">
      <c r="A70">
        <v>-0.19999999999999929</v>
      </c>
      <c r="B70">
        <f t="shared" si="12"/>
        <v>7.9975510204081637</v>
      </c>
      <c r="C70">
        <f t="shared" si="13"/>
        <v>1.003265306122449</v>
      </c>
      <c r="H70">
        <f t="shared" si="11"/>
        <v>-4.9822222222222221</v>
      </c>
      <c r="I70">
        <f t="shared" si="7"/>
        <v>-8.982222222222223</v>
      </c>
      <c r="L70">
        <f t="shared" si="9"/>
        <v>-9.3955555555555552</v>
      </c>
      <c r="P70">
        <f t="shared" si="10"/>
        <v>1.0088888888888887</v>
      </c>
    </row>
    <row r="71" spans="1:16" x14ac:dyDescent="0.25">
      <c r="A71">
        <v>-9.9999999999999645E-2</v>
      </c>
      <c r="B71">
        <f t="shared" si="12"/>
        <v>7.9993877551020409</v>
      </c>
      <c r="C71">
        <f t="shared" si="13"/>
        <v>1.0008163265306123</v>
      </c>
      <c r="H71">
        <f t="shared" si="11"/>
        <v>-4.9955555555555557</v>
      </c>
      <c r="I71">
        <f t="shared" si="7"/>
        <v>-8.9955555555555549</v>
      </c>
      <c r="L71">
        <f t="shared" si="9"/>
        <v>-9.31</v>
      </c>
      <c r="P71">
        <f t="shared" si="10"/>
        <v>1.0022222222222221</v>
      </c>
    </row>
    <row r="72" spans="1:16" x14ac:dyDescent="0.25">
      <c r="A72">
        <v>0</v>
      </c>
      <c r="B72">
        <f t="shared" si="12"/>
        <v>8</v>
      </c>
      <c r="C72">
        <f t="shared" si="13"/>
        <v>1</v>
      </c>
      <c r="H72">
        <f t="shared" si="11"/>
        <v>-5</v>
      </c>
      <c r="I72">
        <f t="shared" si="7"/>
        <v>-9</v>
      </c>
      <c r="L72">
        <f t="shared" si="9"/>
        <v>-9.2222222222222214</v>
      </c>
      <c r="M72">
        <f>(1/9)*(A72-4)^2-11</f>
        <v>-9.2222222222222214</v>
      </c>
      <c r="P72">
        <f t="shared" si="10"/>
        <v>1</v>
      </c>
    </row>
    <row r="73" spans="1:16" x14ac:dyDescent="0.25">
      <c r="A73">
        <v>0.10000000000000053</v>
      </c>
      <c r="B73">
        <f t="shared" si="12"/>
        <v>7.9993877551020409</v>
      </c>
      <c r="C73">
        <f t="shared" si="13"/>
        <v>1.0008163265306123</v>
      </c>
      <c r="H73">
        <f t="shared" si="11"/>
        <v>-4.9955555555555557</v>
      </c>
      <c r="I73">
        <f t="shared" si="7"/>
        <v>-8.9955555555555549</v>
      </c>
      <c r="M73">
        <f t="shared" ref="M73:M136" si="14">(1/9)*(A73-4)^2-11</f>
        <v>-9.31</v>
      </c>
      <c r="P73">
        <f t="shared" si="10"/>
        <v>1.0022222222222223</v>
      </c>
    </row>
    <row r="74" spans="1:16" x14ac:dyDescent="0.25">
      <c r="A74">
        <v>0.20000000000000018</v>
      </c>
      <c r="B74">
        <f t="shared" si="12"/>
        <v>7.9975510204081637</v>
      </c>
      <c r="C74">
        <f t="shared" si="13"/>
        <v>1.003265306122449</v>
      </c>
      <c r="H74">
        <f t="shared" si="11"/>
        <v>-4.9822222222222221</v>
      </c>
      <c r="I74">
        <f t="shared" si="7"/>
        <v>-8.982222222222223</v>
      </c>
      <c r="M74">
        <f t="shared" si="14"/>
        <v>-9.3955555555555552</v>
      </c>
      <c r="P74">
        <f t="shared" si="10"/>
        <v>1.0088888888888889</v>
      </c>
    </row>
    <row r="75" spans="1:16" x14ac:dyDescent="0.25">
      <c r="A75">
        <v>0.30000000000000071</v>
      </c>
      <c r="B75">
        <f t="shared" si="12"/>
        <v>7.9944897959183674</v>
      </c>
      <c r="C75">
        <f t="shared" si="13"/>
        <v>1.0073469387755103</v>
      </c>
      <c r="H75">
        <f t="shared" si="11"/>
        <v>-4.96</v>
      </c>
      <c r="I75">
        <f t="shared" si="7"/>
        <v>-8.9599999999999991</v>
      </c>
      <c r="M75">
        <f t="shared" si="14"/>
        <v>-9.4788888888888891</v>
      </c>
      <c r="P75">
        <f t="shared" si="10"/>
        <v>1.02</v>
      </c>
    </row>
    <row r="76" spans="1:16" x14ac:dyDescent="0.25">
      <c r="A76">
        <v>0.40000000000000036</v>
      </c>
      <c r="B76">
        <f t="shared" si="12"/>
        <v>7.9902040816326529</v>
      </c>
      <c r="C76">
        <f t="shared" si="13"/>
        <v>1.0130612244897959</v>
      </c>
      <c r="H76">
        <f t="shared" si="11"/>
        <v>-4.9288888888888884</v>
      </c>
      <c r="I76">
        <f t="shared" ref="I76:I124" si="15">(4/9)*A76^2-9</f>
        <v>-8.9288888888888884</v>
      </c>
      <c r="M76">
        <f t="shared" si="14"/>
        <v>-9.56</v>
      </c>
      <c r="P76">
        <f t="shared" si="10"/>
        <v>1.0355555555555556</v>
      </c>
    </row>
    <row r="77" spans="1:16" x14ac:dyDescent="0.25">
      <c r="A77">
        <v>0.5</v>
      </c>
      <c r="B77">
        <f t="shared" si="12"/>
        <v>7.9846938775510203</v>
      </c>
      <c r="C77">
        <f t="shared" si="13"/>
        <v>1.0204081632653061</v>
      </c>
      <c r="H77">
        <f t="shared" si="11"/>
        <v>-4.8888888888888893</v>
      </c>
      <c r="I77">
        <f t="shared" si="15"/>
        <v>-8.8888888888888893</v>
      </c>
      <c r="M77">
        <f t="shared" si="14"/>
        <v>-9.6388888888888893</v>
      </c>
      <c r="P77">
        <f t="shared" si="10"/>
        <v>1.0555555555555556</v>
      </c>
    </row>
    <row r="78" spans="1:16" x14ac:dyDescent="0.25">
      <c r="A78">
        <v>0.60000000000000053</v>
      </c>
      <c r="B78">
        <f t="shared" si="12"/>
        <v>7.9779591836734696</v>
      </c>
      <c r="C78">
        <f t="shared" si="13"/>
        <v>1.0293877551020409</v>
      </c>
      <c r="H78">
        <f t="shared" si="11"/>
        <v>-4.84</v>
      </c>
      <c r="I78">
        <f t="shared" si="15"/>
        <v>-8.84</v>
      </c>
      <c r="M78">
        <f t="shared" si="14"/>
        <v>-9.7155555555555555</v>
      </c>
      <c r="P78">
        <f t="shared" si="10"/>
        <v>1.08</v>
      </c>
    </row>
    <row r="79" spans="1:16" x14ac:dyDescent="0.25">
      <c r="A79">
        <v>0.70000000000000018</v>
      </c>
      <c r="B79">
        <f t="shared" si="12"/>
        <v>7.97</v>
      </c>
      <c r="C79">
        <f t="shared" si="13"/>
        <v>1.04</v>
      </c>
      <c r="H79">
        <f t="shared" si="11"/>
        <v>-4.7822222222222219</v>
      </c>
      <c r="I79">
        <f t="shared" si="15"/>
        <v>-8.7822222222222219</v>
      </c>
      <c r="M79">
        <f t="shared" si="14"/>
        <v>-9.7900000000000009</v>
      </c>
      <c r="P79">
        <f t="shared" si="10"/>
        <v>1.108888888888889</v>
      </c>
    </row>
    <row r="80" spans="1:16" x14ac:dyDescent="0.25">
      <c r="A80">
        <v>0.80000000000000071</v>
      </c>
      <c r="B80">
        <f t="shared" si="12"/>
        <v>7.9608163265306118</v>
      </c>
      <c r="C80">
        <f t="shared" si="13"/>
        <v>1.0522448979591839</v>
      </c>
      <c r="H80">
        <f t="shared" si="11"/>
        <v>-4.7155555555555555</v>
      </c>
      <c r="I80">
        <f t="shared" si="15"/>
        <v>-8.7155555555555555</v>
      </c>
      <c r="M80">
        <f t="shared" si="14"/>
        <v>-9.862222222222222</v>
      </c>
      <c r="P80">
        <f t="shared" si="10"/>
        <v>1.1422222222222225</v>
      </c>
    </row>
    <row r="81" spans="1:16" x14ac:dyDescent="0.25">
      <c r="A81">
        <v>0.90000000000000036</v>
      </c>
      <c r="B81">
        <f t="shared" si="12"/>
        <v>7.9504081632653065</v>
      </c>
      <c r="C81">
        <f t="shared" si="13"/>
        <v>1.066122448979592</v>
      </c>
      <c r="H81">
        <f t="shared" si="11"/>
        <v>-4.6399999999999997</v>
      </c>
      <c r="I81">
        <f t="shared" si="15"/>
        <v>-8.64</v>
      </c>
      <c r="M81">
        <f t="shared" si="14"/>
        <v>-9.9322222222222223</v>
      </c>
      <c r="P81">
        <f t="shared" si="10"/>
        <v>1.1800000000000002</v>
      </c>
    </row>
    <row r="82" spans="1:16" x14ac:dyDescent="0.25">
      <c r="A82">
        <v>1</v>
      </c>
      <c r="B82">
        <f t="shared" si="12"/>
        <v>7.9387755102040813</v>
      </c>
      <c r="C82">
        <f t="shared" si="13"/>
        <v>1.0816326530612246</v>
      </c>
      <c r="H82">
        <f t="shared" si="11"/>
        <v>-4.5555555555555554</v>
      </c>
      <c r="I82">
        <f t="shared" si="15"/>
        <v>-8.5555555555555554</v>
      </c>
      <c r="M82">
        <f t="shared" si="14"/>
        <v>-10</v>
      </c>
      <c r="P82">
        <f t="shared" si="10"/>
        <v>1.2222222222222223</v>
      </c>
    </row>
    <row r="83" spans="1:16" x14ac:dyDescent="0.25">
      <c r="A83">
        <v>1.0999999999999996</v>
      </c>
      <c r="B83">
        <f t="shared" si="12"/>
        <v>7.9259183673469389</v>
      </c>
      <c r="C83">
        <f t="shared" si="13"/>
        <v>1.0987755102040815</v>
      </c>
      <c r="H83">
        <f t="shared" si="11"/>
        <v>-4.4622222222222225</v>
      </c>
      <c r="I83">
        <f t="shared" si="15"/>
        <v>-8.4622222222222234</v>
      </c>
      <c r="M83">
        <f t="shared" si="14"/>
        <v>-10.065555555555555</v>
      </c>
      <c r="P83">
        <f t="shared" si="10"/>
        <v>1.2688888888888887</v>
      </c>
    </row>
    <row r="84" spans="1:16" x14ac:dyDescent="0.25">
      <c r="A84">
        <v>1.2000000000000011</v>
      </c>
      <c r="B84">
        <f t="shared" si="12"/>
        <v>7.9118367346938774</v>
      </c>
      <c r="C84">
        <f t="shared" si="13"/>
        <v>1.1175510204081636</v>
      </c>
      <c r="H84">
        <f t="shared" si="11"/>
        <v>-4.3599999999999985</v>
      </c>
      <c r="I84">
        <f t="shared" si="15"/>
        <v>-8.36</v>
      </c>
      <c r="M84">
        <f t="shared" si="14"/>
        <v>-10.128888888888889</v>
      </c>
      <c r="P84">
        <f t="shared" si="10"/>
        <v>1.3200000000000005</v>
      </c>
    </row>
    <row r="85" spans="1:16" x14ac:dyDescent="0.25">
      <c r="A85">
        <v>1.3000000000000007</v>
      </c>
      <c r="B85">
        <f t="shared" si="12"/>
        <v>7.8965306122448977</v>
      </c>
      <c r="C85">
        <f t="shared" si="13"/>
        <v>1.1379591836734695</v>
      </c>
      <c r="H85">
        <f t="shared" si="11"/>
        <v>-4.2488888888888878</v>
      </c>
      <c r="I85">
        <f t="shared" si="15"/>
        <v>-8.2488888888888887</v>
      </c>
      <c r="M85">
        <f t="shared" si="14"/>
        <v>-10.190000000000001</v>
      </c>
      <c r="P85">
        <f t="shared" si="10"/>
        <v>1.3755555555555561</v>
      </c>
    </row>
    <row r="86" spans="1:16" x14ac:dyDescent="0.25">
      <c r="A86">
        <v>1.4000000000000004</v>
      </c>
      <c r="B86">
        <f t="shared" si="12"/>
        <v>7.88</v>
      </c>
      <c r="C86">
        <f t="shared" si="13"/>
        <v>1.1600000000000001</v>
      </c>
      <c r="H86">
        <f t="shared" si="11"/>
        <v>-4.1288888888888886</v>
      </c>
      <c r="I86">
        <f t="shared" si="15"/>
        <v>-8.1288888888888877</v>
      </c>
      <c r="M86">
        <f t="shared" si="14"/>
        <v>-10.248888888888889</v>
      </c>
      <c r="P86">
        <f t="shared" si="10"/>
        <v>1.4355555555555557</v>
      </c>
    </row>
    <row r="87" spans="1:16" x14ac:dyDescent="0.25">
      <c r="A87">
        <v>1.5</v>
      </c>
      <c r="B87">
        <f t="shared" si="12"/>
        <v>7.8622448979591839</v>
      </c>
      <c r="C87">
        <f t="shared" si="13"/>
        <v>1.1836734693877551</v>
      </c>
      <c r="H87">
        <f t="shared" si="11"/>
        <v>-4</v>
      </c>
      <c r="I87">
        <f t="shared" si="15"/>
        <v>-8</v>
      </c>
      <c r="M87">
        <f t="shared" si="14"/>
        <v>-10.305555555555555</v>
      </c>
      <c r="P87">
        <f t="shared" si="10"/>
        <v>1.5</v>
      </c>
    </row>
    <row r="88" spans="1:16" x14ac:dyDescent="0.25">
      <c r="A88">
        <v>1.5999999999999996</v>
      </c>
      <c r="B88">
        <f t="shared" si="12"/>
        <v>7.8432653061224489</v>
      </c>
      <c r="C88">
        <f t="shared" si="13"/>
        <v>1.2089795918367345</v>
      </c>
      <c r="H88">
        <f t="shared" si="11"/>
        <v>-3.8622222222222229</v>
      </c>
      <c r="I88">
        <f t="shared" si="15"/>
        <v>-7.8622222222222229</v>
      </c>
      <c r="M88">
        <f t="shared" si="14"/>
        <v>-10.36</v>
      </c>
      <c r="P88">
        <f t="shared" si="10"/>
        <v>1.5688888888888886</v>
      </c>
    </row>
    <row r="89" spans="1:16" x14ac:dyDescent="0.25">
      <c r="A89">
        <v>1.7000000000000011</v>
      </c>
      <c r="B89">
        <f t="shared" si="12"/>
        <v>7.8230612244897957</v>
      </c>
      <c r="C89">
        <f t="shared" si="13"/>
        <v>1.2359183673469389</v>
      </c>
      <c r="H89">
        <f t="shared" si="11"/>
        <v>-3.7155555555555537</v>
      </c>
      <c r="I89">
        <f t="shared" si="15"/>
        <v>-7.7155555555555537</v>
      </c>
      <c r="M89">
        <f t="shared" si="14"/>
        <v>-10.412222222222223</v>
      </c>
      <c r="P89">
        <f t="shared" si="10"/>
        <v>1.6422222222222231</v>
      </c>
    </row>
    <row r="90" spans="1:16" x14ac:dyDescent="0.25">
      <c r="A90">
        <v>1.8000000000000007</v>
      </c>
      <c r="B90">
        <f t="shared" si="12"/>
        <v>7.8016326530612243</v>
      </c>
      <c r="C90">
        <f t="shared" si="13"/>
        <v>1.2644897959183674</v>
      </c>
      <c r="H90">
        <f t="shared" si="11"/>
        <v>-3.5599999999999987</v>
      </c>
      <c r="I90">
        <f t="shared" si="15"/>
        <v>-7.5599999999999987</v>
      </c>
      <c r="M90">
        <f t="shared" si="14"/>
        <v>-10.462222222222223</v>
      </c>
      <c r="P90">
        <f t="shared" si="10"/>
        <v>1.7200000000000006</v>
      </c>
    </row>
    <row r="91" spans="1:16" x14ac:dyDescent="0.25">
      <c r="A91">
        <v>1.9000000000000004</v>
      </c>
      <c r="B91">
        <f t="shared" si="12"/>
        <v>7.7789795918367348</v>
      </c>
      <c r="C91">
        <f t="shared" si="13"/>
        <v>1.2946938775510204</v>
      </c>
      <c r="H91">
        <f t="shared" si="11"/>
        <v>-3.3955555555555552</v>
      </c>
      <c r="I91">
        <f t="shared" si="15"/>
        <v>-7.3955555555555552</v>
      </c>
      <c r="M91">
        <f t="shared" si="14"/>
        <v>-10.51</v>
      </c>
      <c r="P91">
        <f t="shared" si="10"/>
        <v>1.8022222222222224</v>
      </c>
    </row>
    <row r="92" spans="1:16" x14ac:dyDescent="0.25">
      <c r="A92">
        <v>2</v>
      </c>
      <c r="B92">
        <f t="shared" si="12"/>
        <v>7.7551020408163263</v>
      </c>
      <c r="C92">
        <f t="shared" si="13"/>
        <v>1.3265306122448979</v>
      </c>
      <c r="E92">
        <f t="shared" ref="E48:E111" si="16">(-0.75)*(A92-4)^2+11</f>
        <v>8</v>
      </c>
      <c r="H92">
        <f t="shared" si="11"/>
        <v>-3.2222222222222223</v>
      </c>
      <c r="I92">
        <f t="shared" si="15"/>
        <v>-7.2222222222222223</v>
      </c>
      <c r="M92">
        <f t="shared" si="14"/>
        <v>-10.555555555555555</v>
      </c>
      <c r="P92">
        <f t="shared" si="10"/>
        <v>1.8888888888888888</v>
      </c>
    </row>
    <row r="93" spans="1:16" x14ac:dyDescent="0.25">
      <c r="A93">
        <v>2.0999999999999996</v>
      </c>
      <c r="B93">
        <f t="shared" si="12"/>
        <v>7.73</v>
      </c>
      <c r="C93">
        <f t="shared" si="13"/>
        <v>1.3599999999999999</v>
      </c>
      <c r="E93">
        <f t="shared" si="16"/>
        <v>8.2924999999999986</v>
      </c>
      <c r="H93">
        <f t="shared" si="11"/>
        <v>-3.0400000000000009</v>
      </c>
      <c r="I93">
        <f t="shared" si="15"/>
        <v>-7.0400000000000009</v>
      </c>
      <c r="M93">
        <f t="shared" si="14"/>
        <v>-10.598888888888888</v>
      </c>
      <c r="P93">
        <f t="shared" si="10"/>
        <v>1.9799999999999995</v>
      </c>
    </row>
    <row r="94" spans="1:16" x14ac:dyDescent="0.25">
      <c r="A94">
        <v>2.2000000000000011</v>
      </c>
      <c r="B94">
        <f t="shared" si="12"/>
        <v>7.7036734693877547</v>
      </c>
      <c r="C94">
        <f t="shared" si="13"/>
        <v>1.3951020408163268</v>
      </c>
      <c r="E94">
        <f t="shared" si="16"/>
        <v>8.5700000000000038</v>
      </c>
      <c r="H94">
        <f t="shared" si="11"/>
        <v>-2.848888888888887</v>
      </c>
      <c r="I94">
        <f t="shared" si="15"/>
        <v>-6.8488888888888866</v>
      </c>
      <c r="M94">
        <f t="shared" si="14"/>
        <v>-10.64</v>
      </c>
      <c r="P94">
        <f t="shared" si="10"/>
        <v>2.0755555555555567</v>
      </c>
    </row>
    <row r="95" spans="1:16" x14ac:dyDescent="0.25">
      <c r="A95">
        <v>2.3000000000000007</v>
      </c>
      <c r="B95">
        <f t="shared" si="12"/>
        <v>7.6761224489795916</v>
      </c>
      <c r="C95">
        <f t="shared" si="13"/>
        <v>1.4318367346938778</v>
      </c>
      <c r="E95">
        <f t="shared" si="16"/>
        <v>8.8325000000000014</v>
      </c>
      <c r="H95">
        <f t="shared" si="11"/>
        <v>-2.6488888888888873</v>
      </c>
      <c r="I95">
        <f t="shared" si="15"/>
        <v>-6.6488888888888873</v>
      </c>
      <c r="M95">
        <f t="shared" si="14"/>
        <v>-10.678888888888888</v>
      </c>
      <c r="P95">
        <f t="shared" si="10"/>
        <v>2.1755555555555564</v>
      </c>
    </row>
    <row r="96" spans="1:16" x14ac:dyDescent="0.25">
      <c r="A96">
        <v>2.4000000000000004</v>
      </c>
      <c r="B96">
        <f t="shared" si="12"/>
        <v>7.6473469387755104</v>
      </c>
      <c r="C96">
        <f t="shared" si="13"/>
        <v>1.4702040816326531</v>
      </c>
      <c r="E96">
        <f t="shared" si="16"/>
        <v>9.0800000000000018</v>
      </c>
      <c r="H96">
        <f t="shared" si="11"/>
        <v>-2.4399999999999995</v>
      </c>
      <c r="I96">
        <f t="shared" si="15"/>
        <v>-6.4399999999999995</v>
      </c>
      <c r="M96">
        <f t="shared" si="14"/>
        <v>-10.715555555555556</v>
      </c>
      <c r="P96">
        <f t="shared" si="10"/>
        <v>2.2800000000000002</v>
      </c>
    </row>
    <row r="97" spans="1:16" x14ac:dyDescent="0.25">
      <c r="A97">
        <v>2.5</v>
      </c>
      <c r="B97">
        <f t="shared" si="12"/>
        <v>7.6173469387755102</v>
      </c>
      <c r="C97">
        <f t="shared" si="13"/>
        <v>1.510204081632653</v>
      </c>
      <c r="E97">
        <f t="shared" si="16"/>
        <v>9.3125</v>
      </c>
      <c r="H97">
        <f t="shared" si="11"/>
        <v>-2.2222222222222223</v>
      </c>
      <c r="I97">
        <f t="shared" si="15"/>
        <v>-6.2222222222222223</v>
      </c>
      <c r="M97">
        <f t="shared" si="14"/>
        <v>-10.75</v>
      </c>
      <c r="P97">
        <f t="shared" si="10"/>
        <v>2.3888888888888888</v>
      </c>
    </row>
    <row r="98" spans="1:16" x14ac:dyDescent="0.25">
      <c r="A98">
        <v>2.6000000000000014</v>
      </c>
      <c r="B98">
        <f t="shared" si="12"/>
        <v>7.5861224489795918</v>
      </c>
      <c r="C98">
        <f t="shared" si="13"/>
        <v>1.5518367346938782</v>
      </c>
      <c r="E98">
        <f t="shared" si="16"/>
        <v>9.5300000000000029</v>
      </c>
      <c r="H98">
        <f t="shared" si="11"/>
        <v>-1.9955555555555522</v>
      </c>
      <c r="I98">
        <f t="shared" si="15"/>
        <v>-5.9955555555555522</v>
      </c>
      <c r="M98">
        <f t="shared" si="14"/>
        <v>-10.782222222222222</v>
      </c>
      <c r="P98">
        <f t="shared" si="10"/>
        <v>2.5022222222222239</v>
      </c>
    </row>
    <row r="99" spans="1:16" x14ac:dyDescent="0.25">
      <c r="A99">
        <v>2.7000000000000011</v>
      </c>
      <c r="B99">
        <f t="shared" si="12"/>
        <v>7.5536734693877552</v>
      </c>
      <c r="C99">
        <f t="shared" si="13"/>
        <v>1.595102040816327</v>
      </c>
      <c r="E99">
        <f t="shared" si="16"/>
        <v>9.7325000000000017</v>
      </c>
      <c r="H99">
        <f t="shared" si="11"/>
        <v>-1.759999999999998</v>
      </c>
      <c r="I99">
        <f t="shared" si="15"/>
        <v>-5.759999999999998</v>
      </c>
      <c r="M99">
        <f t="shared" si="14"/>
        <v>-10.812222222222223</v>
      </c>
      <c r="P99">
        <f t="shared" si="10"/>
        <v>2.620000000000001</v>
      </c>
    </row>
    <row r="100" spans="1:16" x14ac:dyDescent="0.25">
      <c r="A100">
        <v>2.8000000000000007</v>
      </c>
      <c r="B100">
        <f t="shared" si="12"/>
        <v>7.52</v>
      </c>
      <c r="C100">
        <f t="shared" si="13"/>
        <v>1.6400000000000003</v>
      </c>
      <c r="E100">
        <f t="shared" si="16"/>
        <v>9.9200000000000017</v>
      </c>
      <c r="G100">
        <f t="shared" ref="G52:G115" si="17">(-1)*(A100-4)^2+9</f>
        <v>7.5600000000000014</v>
      </c>
      <c r="H100">
        <f t="shared" si="11"/>
        <v>-1.515555555555554</v>
      </c>
      <c r="I100">
        <f t="shared" si="15"/>
        <v>-5.5155555555555544</v>
      </c>
      <c r="K100">
        <f t="shared" ref="K73:K136" si="18">(-1/16)*(A100-3)^2-6</f>
        <v>-6.0025000000000004</v>
      </c>
      <c r="M100">
        <f t="shared" si="14"/>
        <v>-10.84</v>
      </c>
      <c r="P100">
        <f t="shared" si="10"/>
        <v>2.7422222222222228</v>
      </c>
    </row>
    <row r="101" spans="1:16" x14ac:dyDescent="0.25">
      <c r="A101">
        <v>2.9000000000000004</v>
      </c>
      <c r="B101">
        <f t="shared" si="12"/>
        <v>7.4851020408163267</v>
      </c>
      <c r="C101">
        <f t="shared" si="13"/>
        <v>1.6865306122448982</v>
      </c>
      <c r="E101">
        <f t="shared" si="16"/>
        <v>10.092500000000001</v>
      </c>
      <c r="G101">
        <f t="shared" si="17"/>
        <v>7.7900000000000009</v>
      </c>
      <c r="H101">
        <f t="shared" si="11"/>
        <v>-1.2622222222222215</v>
      </c>
      <c r="I101">
        <f t="shared" si="15"/>
        <v>-5.2622222222222215</v>
      </c>
      <c r="K101">
        <f t="shared" si="18"/>
        <v>-6.0006250000000003</v>
      </c>
      <c r="M101">
        <f t="shared" si="14"/>
        <v>-10.865555555555556</v>
      </c>
      <c r="P101">
        <f t="shared" si="10"/>
        <v>2.8688888888888893</v>
      </c>
    </row>
    <row r="102" spans="1:16" x14ac:dyDescent="0.25">
      <c r="A102">
        <v>3</v>
      </c>
      <c r="B102">
        <f t="shared" si="12"/>
        <v>7.4489795918367347</v>
      </c>
      <c r="C102">
        <f t="shared" si="13"/>
        <v>1.7346938775510203</v>
      </c>
      <c r="E102">
        <f t="shared" si="16"/>
        <v>10.25</v>
      </c>
      <c r="G102">
        <f t="shared" si="17"/>
        <v>8</v>
      </c>
      <c r="H102">
        <f t="shared" si="11"/>
        <v>-1</v>
      </c>
      <c r="I102">
        <f t="shared" si="15"/>
        <v>-5</v>
      </c>
      <c r="K102">
        <f t="shared" si="18"/>
        <v>-6</v>
      </c>
      <c r="M102">
        <f t="shared" si="14"/>
        <v>-10.888888888888889</v>
      </c>
      <c r="P102">
        <f t="shared" si="10"/>
        <v>3</v>
      </c>
    </row>
    <row r="103" spans="1:16" x14ac:dyDescent="0.25">
      <c r="A103">
        <v>3.1000000000000014</v>
      </c>
      <c r="B103">
        <f t="shared" si="12"/>
        <v>7.4116326530612238</v>
      </c>
      <c r="C103">
        <f t="shared" si="13"/>
        <v>1.7844897959183679</v>
      </c>
      <c r="E103">
        <f t="shared" si="16"/>
        <v>10.392500000000002</v>
      </c>
      <c r="G103">
        <f t="shared" si="17"/>
        <v>8.1900000000000031</v>
      </c>
      <c r="H103">
        <f t="shared" si="11"/>
        <v>-0.72888888888888559</v>
      </c>
      <c r="I103">
        <f t="shared" si="15"/>
        <v>-4.7288888888888856</v>
      </c>
      <c r="K103">
        <f t="shared" si="18"/>
        <v>-6.0006250000000003</v>
      </c>
      <c r="M103">
        <f t="shared" si="14"/>
        <v>-10.91</v>
      </c>
    </row>
    <row r="104" spans="1:16" x14ac:dyDescent="0.25">
      <c r="A104">
        <v>3.2000000000000011</v>
      </c>
      <c r="B104">
        <f t="shared" si="12"/>
        <v>7.3730612244897955</v>
      </c>
      <c r="C104">
        <f t="shared" si="13"/>
        <v>1.8359183673469395</v>
      </c>
      <c r="E104">
        <f t="shared" si="16"/>
        <v>10.520000000000001</v>
      </c>
      <c r="G104">
        <f t="shared" si="17"/>
        <v>8.3600000000000012</v>
      </c>
      <c r="H104">
        <f t="shared" si="11"/>
        <v>-0.44888888888888623</v>
      </c>
      <c r="I104">
        <f t="shared" si="15"/>
        <v>-4.4488888888888862</v>
      </c>
      <c r="K104">
        <f t="shared" si="18"/>
        <v>-6.0025000000000004</v>
      </c>
      <c r="M104">
        <f t="shared" si="14"/>
        <v>-10.928888888888888</v>
      </c>
    </row>
    <row r="105" spans="1:16" x14ac:dyDescent="0.25">
      <c r="A105">
        <v>3.3000000000000007</v>
      </c>
      <c r="B105">
        <f t="shared" si="12"/>
        <v>7.3332653061224491</v>
      </c>
      <c r="C105">
        <f t="shared" si="13"/>
        <v>1.8889795918367349</v>
      </c>
      <c r="E105">
        <f t="shared" si="16"/>
        <v>10.6325</v>
      </c>
      <c r="G105">
        <f t="shared" si="17"/>
        <v>8.5100000000000016</v>
      </c>
      <c r="H105">
        <f t="shared" si="11"/>
        <v>-0.15999999999999837</v>
      </c>
      <c r="I105">
        <f t="shared" si="15"/>
        <v>-4.1599999999999984</v>
      </c>
      <c r="K105">
        <f t="shared" si="18"/>
        <v>-6.0056250000000002</v>
      </c>
      <c r="M105">
        <f t="shared" si="14"/>
        <v>-10.945555555555556</v>
      </c>
    </row>
    <row r="106" spans="1:16" x14ac:dyDescent="0.25">
      <c r="A106">
        <v>3.4000000000000004</v>
      </c>
      <c r="B106">
        <f t="shared" si="12"/>
        <v>7.2922448979591836</v>
      </c>
      <c r="C106">
        <f t="shared" si="13"/>
        <v>1.9436734693877553</v>
      </c>
      <c r="E106">
        <f t="shared" si="16"/>
        <v>10.73</v>
      </c>
      <c r="G106">
        <f t="shared" si="17"/>
        <v>8.64</v>
      </c>
      <c r="H106">
        <f t="shared" si="11"/>
        <v>0.13777777777777889</v>
      </c>
      <c r="I106">
        <f t="shared" si="15"/>
        <v>-3.8622222222222211</v>
      </c>
      <c r="K106">
        <f t="shared" si="18"/>
        <v>-6.01</v>
      </c>
      <c r="M106">
        <f t="shared" si="14"/>
        <v>-10.96</v>
      </c>
    </row>
    <row r="107" spans="1:16" x14ac:dyDescent="0.25">
      <c r="A107">
        <v>3.5</v>
      </c>
      <c r="B107">
        <f t="shared" si="12"/>
        <v>7.25</v>
      </c>
      <c r="C107">
        <f t="shared" si="13"/>
        <v>2</v>
      </c>
      <c r="E107">
        <f t="shared" si="16"/>
        <v>10.8125</v>
      </c>
      <c r="G107">
        <f t="shared" si="17"/>
        <v>8.75</v>
      </c>
      <c r="H107">
        <f t="shared" si="11"/>
        <v>0.44444444444444375</v>
      </c>
      <c r="I107">
        <f t="shared" si="15"/>
        <v>-3.5555555555555562</v>
      </c>
      <c r="K107">
        <f t="shared" si="18"/>
        <v>-6.015625</v>
      </c>
      <c r="M107">
        <f t="shared" si="14"/>
        <v>-10.972222222222221</v>
      </c>
    </row>
    <row r="108" spans="1:16" x14ac:dyDescent="0.25">
      <c r="A108">
        <v>3.6000000000000014</v>
      </c>
      <c r="B108">
        <f t="shared" si="12"/>
        <v>7.2065306122448973</v>
      </c>
      <c r="C108">
        <f t="shared" si="13"/>
        <v>2.0579591836734701</v>
      </c>
      <c r="E108">
        <f t="shared" si="16"/>
        <v>10.88</v>
      </c>
      <c r="G108">
        <f t="shared" si="17"/>
        <v>8.8400000000000016</v>
      </c>
      <c r="H108">
        <f t="shared" si="11"/>
        <v>0.76000000000000423</v>
      </c>
      <c r="I108">
        <f t="shared" si="15"/>
        <v>-3.2399999999999958</v>
      </c>
      <c r="K108">
        <f t="shared" si="18"/>
        <v>-6.0225</v>
      </c>
      <c r="M108">
        <f t="shared" si="14"/>
        <v>-10.982222222222223</v>
      </c>
    </row>
    <row r="109" spans="1:16" x14ac:dyDescent="0.25">
      <c r="A109">
        <v>3.7000000000000011</v>
      </c>
      <c r="B109">
        <f t="shared" si="12"/>
        <v>7.1618367346938774</v>
      </c>
      <c r="C109">
        <f t="shared" si="13"/>
        <v>2.1175510204081638</v>
      </c>
      <c r="E109">
        <f t="shared" si="16"/>
        <v>10.932500000000001</v>
      </c>
      <c r="G109">
        <f t="shared" si="17"/>
        <v>8.91</v>
      </c>
      <c r="H109">
        <f t="shared" si="11"/>
        <v>1.0844444444444479</v>
      </c>
      <c r="I109">
        <f t="shared" si="15"/>
        <v>-2.9155555555555521</v>
      </c>
      <c r="K109">
        <f t="shared" si="18"/>
        <v>-6.0306249999999997</v>
      </c>
      <c r="M109">
        <f t="shared" si="14"/>
        <v>-10.99</v>
      </c>
    </row>
    <row r="110" spans="1:16" x14ac:dyDescent="0.25">
      <c r="A110">
        <v>3.8000000000000007</v>
      </c>
      <c r="B110">
        <f t="shared" si="12"/>
        <v>7.1159183673469384</v>
      </c>
      <c r="C110">
        <f t="shared" si="13"/>
        <v>2.178775510204082</v>
      </c>
      <c r="E110">
        <f t="shared" si="16"/>
        <v>10.97</v>
      </c>
      <c r="G110">
        <f t="shared" si="17"/>
        <v>8.9600000000000009</v>
      </c>
      <c r="H110">
        <f t="shared" si="11"/>
        <v>1.4177777777777791</v>
      </c>
      <c r="I110">
        <f t="shared" si="15"/>
        <v>-2.5822222222222209</v>
      </c>
      <c r="K110">
        <f t="shared" si="18"/>
        <v>-6.04</v>
      </c>
      <c r="M110">
        <f t="shared" si="14"/>
        <v>-10.995555555555555</v>
      </c>
    </row>
    <row r="111" spans="1:16" x14ac:dyDescent="0.25">
      <c r="A111">
        <v>3.9000000000000004</v>
      </c>
      <c r="B111">
        <f t="shared" si="12"/>
        <v>7.0687755102040812</v>
      </c>
      <c r="C111">
        <f t="shared" si="13"/>
        <v>2.2416326530612247</v>
      </c>
      <c r="E111">
        <f t="shared" si="16"/>
        <v>10.9925</v>
      </c>
      <c r="G111">
        <f t="shared" si="17"/>
        <v>8.99</v>
      </c>
      <c r="H111">
        <f t="shared" si="11"/>
        <v>1.7600000000000007</v>
      </c>
      <c r="I111">
        <f t="shared" si="15"/>
        <v>-2.2399999999999993</v>
      </c>
      <c r="K111">
        <f t="shared" si="18"/>
        <v>-6.0506250000000001</v>
      </c>
      <c r="M111">
        <f t="shared" si="14"/>
        <v>-10.998888888888889</v>
      </c>
    </row>
    <row r="112" spans="1:16" x14ac:dyDescent="0.25">
      <c r="A112">
        <v>4</v>
      </c>
      <c r="B112">
        <f t="shared" si="12"/>
        <v>7.0204081632653059</v>
      </c>
      <c r="C112">
        <f t="shared" si="13"/>
        <v>2.3061224489795915</v>
      </c>
      <c r="E112">
        <f t="shared" ref="E112:E140" si="19">(-0.75)*(A112-4)^2+11</f>
        <v>11</v>
      </c>
      <c r="G112">
        <f t="shared" si="17"/>
        <v>9</v>
      </c>
      <c r="H112">
        <f t="shared" si="11"/>
        <v>2.1111111111111107</v>
      </c>
      <c r="I112">
        <f t="shared" si="15"/>
        <v>-1.8888888888888893</v>
      </c>
      <c r="K112">
        <f t="shared" si="18"/>
        <v>-6.0625</v>
      </c>
      <c r="M112">
        <f t="shared" si="14"/>
        <v>-11</v>
      </c>
    </row>
    <row r="113" spans="1:15" x14ac:dyDescent="0.25">
      <c r="A113">
        <v>4.1000000000000014</v>
      </c>
      <c r="B113">
        <f t="shared" si="12"/>
        <v>6.9708163265306116</v>
      </c>
      <c r="C113">
        <f t="shared" si="13"/>
        <v>2.3722448979591846</v>
      </c>
      <c r="E113">
        <f t="shared" si="19"/>
        <v>10.9925</v>
      </c>
      <c r="G113">
        <f t="shared" si="17"/>
        <v>8.99</v>
      </c>
      <c r="I113">
        <f t="shared" si="15"/>
        <v>-1.5288888888888836</v>
      </c>
      <c r="K113">
        <f t="shared" si="18"/>
        <v>-6.0756250000000005</v>
      </c>
      <c r="M113">
        <f t="shared" si="14"/>
        <v>-10.998888888888889</v>
      </c>
    </row>
    <row r="114" spans="1:15" x14ac:dyDescent="0.25">
      <c r="A114">
        <v>4.2000000000000011</v>
      </c>
      <c r="B114">
        <f t="shared" si="12"/>
        <v>6.92</v>
      </c>
      <c r="C114">
        <f t="shared" si="13"/>
        <v>2.4400000000000004</v>
      </c>
      <c r="E114">
        <f t="shared" si="19"/>
        <v>10.969999999999999</v>
      </c>
      <c r="G114">
        <f t="shared" si="17"/>
        <v>8.9599999999999991</v>
      </c>
      <c r="I114">
        <f t="shared" si="15"/>
        <v>-1.1599999999999966</v>
      </c>
      <c r="K114">
        <f t="shared" si="18"/>
        <v>-6.09</v>
      </c>
      <c r="M114">
        <f t="shared" si="14"/>
        <v>-10.995555555555555</v>
      </c>
    </row>
    <row r="115" spans="1:15" x14ac:dyDescent="0.25">
      <c r="A115">
        <v>4.3000000000000007</v>
      </c>
      <c r="B115">
        <f t="shared" si="12"/>
        <v>6.8679591836734692</v>
      </c>
      <c r="C115">
        <f t="shared" si="13"/>
        <v>2.5093877551020412</v>
      </c>
      <c r="E115">
        <f t="shared" si="19"/>
        <v>10.932499999999999</v>
      </c>
      <c r="G115">
        <f t="shared" si="17"/>
        <v>8.91</v>
      </c>
      <c r="I115">
        <f t="shared" si="15"/>
        <v>-0.78222222222222015</v>
      </c>
      <c r="K115">
        <f t="shared" si="18"/>
        <v>-6.1056249999999999</v>
      </c>
      <c r="M115">
        <f t="shared" si="14"/>
        <v>-10.99</v>
      </c>
    </row>
    <row r="116" spans="1:15" x14ac:dyDescent="0.25">
      <c r="A116">
        <v>4.4000000000000004</v>
      </c>
      <c r="B116">
        <f t="shared" si="12"/>
        <v>6.8146938775510204</v>
      </c>
      <c r="C116">
        <f t="shared" si="13"/>
        <v>2.5804081632653064</v>
      </c>
      <c r="E116">
        <f t="shared" si="19"/>
        <v>10.879999999999999</v>
      </c>
      <c r="G116">
        <f t="shared" ref="G116:G130" si="20">(-1)*(A116-4)^2+9</f>
        <v>8.84</v>
      </c>
      <c r="I116">
        <f t="shared" si="15"/>
        <v>-0.39555555555555522</v>
      </c>
      <c r="K116">
        <f t="shared" si="18"/>
        <v>-6.1225000000000005</v>
      </c>
      <c r="M116">
        <f t="shared" si="14"/>
        <v>-10.982222222222223</v>
      </c>
    </row>
    <row r="117" spans="1:15" x14ac:dyDescent="0.25">
      <c r="A117">
        <v>4.5</v>
      </c>
      <c r="B117">
        <f t="shared" si="12"/>
        <v>6.7602040816326534</v>
      </c>
      <c r="C117">
        <f t="shared" si="13"/>
        <v>2.6530612244897958</v>
      </c>
      <c r="E117">
        <f t="shared" si="19"/>
        <v>10.8125</v>
      </c>
      <c r="G117">
        <f t="shared" si="20"/>
        <v>8.75</v>
      </c>
      <c r="I117">
        <f t="shared" si="15"/>
        <v>0</v>
      </c>
      <c r="K117">
        <f t="shared" si="18"/>
        <v>-6.140625</v>
      </c>
      <c r="M117">
        <f t="shared" si="14"/>
        <v>-10.972222222222221</v>
      </c>
      <c r="O117">
        <f>(-1)*(A117-5)^2</f>
        <v>-0.25</v>
      </c>
    </row>
    <row r="118" spans="1:15" x14ac:dyDescent="0.25">
      <c r="A118">
        <v>4.6000000000000014</v>
      </c>
      <c r="B118">
        <f t="shared" si="12"/>
        <v>6.7044897959183665</v>
      </c>
      <c r="C118">
        <f t="shared" si="13"/>
        <v>2.7273469387755114</v>
      </c>
      <c r="E118">
        <f t="shared" si="19"/>
        <v>10.729999999999999</v>
      </c>
      <c r="G118">
        <f t="shared" si="20"/>
        <v>8.6399999999999988</v>
      </c>
      <c r="I118">
        <f t="shared" si="15"/>
        <v>0.40444444444445082</v>
      </c>
      <c r="K118">
        <f t="shared" si="18"/>
        <v>-6.16</v>
      </c>
      <c r="M118">
        <f t="shared" si="14"/>
        <v>-10.959999999999999</v>
      </c>
      <c r="O118">
        <f t="shared" ref="O118:O142" si="21">(-1)*(A118-5)^2</f>
        <v>-0.15999999999999887</v>
      </c>
    </row>
    <row r="119" spans="1:15" x14ac:dyDescent="0.25">
      <c r="A119">
        <v>4.7000000000000011</v>
      </c>
      <c r="B119">
        <f t="shared" si="12"/>
        <v>6.6475510204081623</v>
      </c>
      <c r="C119">
        <f t="shared" si="13"/>
        <v>2.8032653061224497</v>
      </c>
      <c r="E119">
        <f t="shared" si="19"/>
        <v>10.632499999999999</v>
      </c>
      <c r="G119">
        <f t="shared" si="20"/>
        <v>8.509999999999998</v>
      </c>
      <c r="I119">
        <f t="shared" si="15"/>
        <v>0.81777777777778127</v>
      </c>
      <c r="K119">
        <f t="shared" si="18"/>
        <v>-6.180625</v>
      </c>
      <c r="M119">
        <f t="shared" si="14"/>
        <v>-10.945555555555556</v>
      </c>
      <c r="O119">
        <f t="shared" si="21"/>
        <v>-8.9999999999999358E-2</v>
      </c>
    </row>
    <row r="120" spans="1:15" x14ac:dyDescent="0.25">
      <c r="A120">
        <v>4.8000000000000007</v>
      </c>
      <c r="B120">
        <f t="shared" si="12"/>
        <v>6.5893877551020408</v>
      </c>
      <c r="C120">
        <f t="shared" si="13"/>
        <v>2.8808163265306126</v>
      </c>
      <c r="E120">
        <f t="shared" si="19"/>
        <v>10.52</v>
      </c>
      <c r="G120">
        <f t="shared" si="20"/>
        <v>8.36</v>
      </c>
      <c r="I120">
        <f t="shared" si="15"/>
        <v>1.240000000000002</v>
      </c>
      <c r="K120">
        <f t="shared" si="18"/>
        <v>-6.2025000000000006</v>
      </c>
      <c r="M120">
        <f t="shared" si="14"/>
        <v>-10.928888888888888</v>
      </c>
      <c r="O120">
        <f t="shared" si="21"/>
        <v>-3.9999999999999716E-2</v>
      </c>
    </row>
    <row r="121" spans="1:15" x14ac:dyDescent="0.25">
      <c r="A121">
        <v>4.9000000000000004</v>
      </c>
      <c r="B121">
        <f t="shared" si="12"/>
        <v>6.5299999999999994</v>
      </c>
      <c r="C121">
        <f t="shared" si="13"/>
        <v>2.96</v>
      </c>
      <c r="E121">
        <f t="shared" si="19"/>
        <v>10.3925</v>
      </c>
      <c r="G121">
        <f t="shared" si="20"/>
        <v>8.19</v>
      </c>
      <c r="I121">
        <f t="shared" si="15"/>
        <v>1.671111111111113</v>
      </c>
      <c r="K121">
        <f t="shared" si="18"/>
        <v>-6.225625</v>
      </c>
      <c r="M121">
        <f t="shared" si="14"/>
        <v>-10.91</v>
      </c>
      <c r="O121">
        <f t="shared" si="21"/>
        <v>-9.9999999999999291E-3</v>
      </c>
    </row>
    <row r="122" spans="1:15" x14ac:dyDescent="0.25">
      <c r="A122">
        <v>5</v>
      </c>
      <c r="B122">
        <f t="shared" si="12"/>
        <v>6.4693877551020407</v>
      </c>
      <c r="C122">
        <f t="shared" si="13"/>
        <v>3.0408163265306123</v>
      </c>
      <c r="E122">
        <f t="shared" si="19"/>
        <v>10.25</v>
      </c>
      <c r="G122">
        <f t="shared" si="20"/>
        <v>8</v>
      </c>
      <c r="I122">
        <f t="shared" si="15"/>
        <v>2.1111111111111107</v>
      </c>
      <c r="K122">
        <f t="shared" si="18"/>
        <v>-6.25</v>
      </c>
      <c r="M122">
        <f t="shared" si="14"/>
        <v>-10.888888888888889</v>
      </c>
      <c r="O122">
        <f t="shared" si="21"/>
        <v>0</v>
      </c>
    </row>
    <row r="123" spans="1:15" x14ac:dyDescent="0.25">
      <c r="A123">
        <v>5.1000000000000014</v>
      </c>
      <c r="B123">
        <f t="shared" si="12"/>
        <v>6.407551020408162</v>
      </c>
      <c r="C123">
        <f t="shared" si="13"/>
        <v>3.12326530612245</v>
      </c>
      <c r="E123">
        <f t="shared" si="19"/>
        <v>10.092499999999998</v>
      </c>
      <c r="G123">
        <f t="shared" si="20"/>
        <v>7.7899999999999974</v>
      </c>
      <c r="I123">
        <f t="shared" si="15"/>
        <v>2.5600000000000058</v>
      </c>
      <c r="K123">
        <f t="shared" si="18"/>
        <v>-6.2756250000000007</v>
      </c>
      <c r="M123">
        <f t="shared" si="14"/>
        <v>-10.865555555555556</v>
      </c>
      <c r="O123">
        <f t="shared" si="21"/>
        <v>-1.0000000000000285E-2</v>
      </c>
    </row>
    <row r="124" spans="1:15" x14ac:dyDescent="0.25">
      <c r="A124">
        <v>5.2000000000000011</v>
      </c>
      <c r="B124">
        <f t="shared" si="12"/>
        <v>6.344489795918367</v>
      </c>
      <c r="C124">
        <f t="shared" si="13"/>
        <v>3.2073469387755109</v>
      </c>
      <c r="E124">
        <f t="shared" si="19"/>
        <v>9.9199999999999982</v>
      </c>
      <c r="G124">
        <f t="shared" si="20"/>
        <v>7.5599999999999969</v>
      </c>
      <c r="I124">
        <f t="shared" si="15"/>
        <v>3.0177777777777823</v>
      </c>
      <c r="K124">
        <f t="shared" si="18"/>
        <v>-6.3025000000000002</v>
      </c>
      <c r="M124">
        <f t="shared" si="14"/>
        <v>-10.84</v>
      </c>
      <c r="O124">
        <f t="shared" si="21"/>
        <v>-4.0000000000000424E-2</v>
      </c>
    </row>
    <row r="125" spans="1:15" x14ac:dyDescent="0.25">
      <c r="A125">
        <v>5.3000000000000007</v>
      </c>
      <c r="B125">
        <f t="shared" si="12"/>
        <v>6.280204081632653</v>
      </c>
      <c r="C125">
        <f t="shared" si="13"/>
        <v>3.2930612244897963</v>
      </c>
      <c r="E125">
        <f t="shared" si="19"/>
        <v>9.7324999999999982</v>
      </c>
      <c r="G125">
        <f t="shared" si="20"/>
        <v>7.3099999999999978</v>
      </c>
      <c r="K125">
        <f t="shared" si="18"/>
        <v>-6.3306250000000004</v>
      </c>
      <c r="M125">
        <f t="shared" si="14"/>
        <v>-10.812222222222221</v>
      </c>
      <c r="O125">
        <f t="shared" si="21"/>
        <v>-9.0000000000000427E-2</v>
      </c>
    </row>
    <row r="126" spans="1:15" x14ac:dyDescent="0.25">
      <c r="A126">
        <v>5.4</v>
      </c>
      <c r="B126">
        <f t="shared" si="12"/>
        <v>6.2146938775510208</v>
      </c>
      <c r="C126">
        <f t="shared" si="13"/>
        <v>3.3804081632653062</v>
      </c>
      <c r="E126">
        <f t="shared" si="19"/>
        <v>9.5299999999999994</v>
      </c>
      <c r="G126">
        <f t="shared" si="20"/>
        <v>7.0399999999999991</v>
      </c>
      <c r="K126">
        <f t="shared" si="18"/>
        <v>-6.36</v>
      </c>
      <c r="M126">
        <f t="shared" si="14"/>
        <v>-10.782222222222222</v>
      </c>
      <c r="O126">
        <f t="shared" si="21"/>
        <v>-0.16000000000000028</v>
      </c>
    </row>
    <row r="127" spans="1:15" x14ac:dyDescent="0.25">
      <c r="A127">
        <v>5.5</v>
      </c>
      <c r="B127">
        <f t="shared" si="12"/>
        <v>6.1479591836734695</v>
      </c>
      <c r="C127">
        <f t="shared" si="13"/>
        <v>3.4693877551020407</v>
      </c>
      <c r="E127">
        <f t="shared" si="19"/>
        <v>9.3125</v>
      </c>
      <c r="G127">
        <f t="shared" si="20"/>
        <v>6.75</v>
      </c>
      <c r="K127">
        <f t="shared" si="18"/>
        <v>-6.390625</v>
      </c>
      <c r="M127">
        <f t="shared" si="14"/>
        <v>-10.75</v>
      </c>
      <c r="O127">
        <f t="shared" si="21"/>
        <v>-0.25</v>
      </c>
    </row>
    <row r="128" spans="1:15" x14ac:dyDescent="0.25">
      <c r="A128">
        <v>5.6000000000000014</v>
      </c>
      <c r="B128">
        <f t="shared" si="12"/>
        <v>6.0799999999999992</v>
      </c>
      <c r="C128">
        <f t="shared" si="13"/>
        <v>3.5600000000000014</v>
      </c>
      <c r="E128">
        <f t="shared" si="19"/>
        <v>9.0799999999999965</v>
      </c>
      <c r="G128">
        <f t="shared" si="20"/>
        <v>6.4399999999999959</v>
      </c>
      <c r="K128">
        <f t="shared" si="18"/>
        <v>-6.4225000000000003</v>
      </c>
      <c r="M128">
        <f t="shared" si="14"/>
        <v>-10.715555555555556</v>
      </c>
      <c r="O128">
        <f t="shared" si="21"/>
        <v>-0.36000000000000171</v>
      </c>
    </row>
    <row r="129" spans="1:15" x14ac:dyDescent="0.25">
      <c r="A129">
        <v>5.7000000000000011</v>
      </c>
      <c r="B129">
        <f t="shared" si="12"/>
        <v>6.0108163265306116</v>
      </c>
      <c r="C129">
        <f t="shared" si="13"/>
        <v>3.6522448979591844</v>
      </c>
      <c r="E129">
        <f t="shared" si="19"/>
        <v>8.8324999999999978</v>
      </c>
      <c r="G129">
        <f t="shared" si="20"/>
        <v>6.1099999999999959</v>
      </c>
      <c r="K129">
        <f t="shared" si="18"/>
        <v>-6.4556250000000004</v>
      </c>
      <c r="M129">
        <f t="shared" si="14"/>
        <v>-10.678888888888888</v>
      </c>
      <c r="O129">
        <f t="shared" si="21"/>
        <v>-0.49000000000000149</v>
      </c>
    </row>
    <row r="130" spans="1:15" x14ac:dyDescent="0.25">
      <c r="A130">
        <v>5.8000000000000007</v>
      </c>
      <c r="B130">
        <f t="shared" si="12"/>
        <v>5.9404081632653059</v>
      </c>
      <c r="C130">
        <f t="shared" si="13"/>
        <v>3.7461224489795923</v>
      </c>
      <c r="E130">
        <f t="shared" si="19"/>
        <v>8.5699999999999985</v>
      </c>
      <c r="G130">
        <f t="shared" si="20"/>
        <v>5.759999999999998</v>
      </c>
      <c r="K130">
        <f t="shared" si="18"/>
        <v>-6.49</v>
      </c>
      <c r="M130">
        <f t="shared" si="14"/>
        <v>-10.64</v>
      </c>
      <c r="O130">
        <f t="shared" si="21"/>
        <v>-0.64000000000000112</v>
      </c>
    </row>
    <row r="131" spans="1:15" x14ac:dyDescent="0.25">
      <c r="A131">
        <v>5.9</v>
      </c>
      <c r="B131">
        <f t="shared" ref="B131:B142" si="22">(-3/49)*A131^2+8</f>
        <v>5.8687755102040811</v>
      </c>
      <c r="C131">
        <f t="shared" ref="C131:C142" si="23">(4/49)*A131^2+1</f>
        <v>3.8416326530612244</v>
      </c>
      <c r="E131">
        <f t="shared" si="19"/>
        <v>8.2924999999999986</v>
      </c>
      <c r="K131">
        <f t="shared" si="18"/>
        <v>-6.5256249999999998</v>
      </c>
      <c r="M131">
        <f t="shared" si="14"/>
        <v>-10.598888888888888</v>
      </c>
      <c r="O131">
        <f t="shared" si="21"/>
        <v>-0.81000000000000061</v>
      </c>
    </row>
    <row r="132" spans="1:15" x14ac:dyDescent="0.25">
      <c r="A132">
        <v>6</v>
      </c>
      <c r="B132">
        <f t="shared" si="22"/>
        <v>5.795918367346939</v>
      </c>
      <c r="C132">
        <f t="shared" si="23"/>
        <v>3.9387755102040813</v>
      </c>
      <c r="E132">
        <f t="shared" si="19"/>
        <v>8</v>
      </c>
      <c r="K132">
        <f t="shared" si="18"/>
        <v>-6.5625</v>
      </c>
      <c r="M132">
        <f t="shared" si="14"/>
        <v>-10.555555555555555</v>
      </c>
      <c r="O132">
        <f t="shared" si="21"/>
        <v>-1</v>
      </c>
    </row>
    <row r="133" spans="1:15" x14ac:dyDescent="0.25">
      <c r="A133">
        <v>6.1000000000000014</v>
      </c>
      <c r="B133">
        <f t="shared" si="22"/>
        <v>5.721836734693877</v>
      </c>
      <c r="C133">
        <f t="shared" si="23"/>
        <v>4.0375510204081646</v>
      </c>
      <c r="E133">
        <f t="shared" si="19"/>
        <v>7.6924999999999955</v>
      </c>
      <c r="K133">
        <f t="shared" si="18"/>
        <v>-6.6006250000000009</v>
      </c>
      <c r="M133">
        <f t="shared" si="14"/>
        <v>-10.51</v>
      </c>
      <c r="O133">
        <f t="shared" si="21"/>
        <v>-1.2100000000000031</v>
      </c>
    </row>
    <row r="134" spans="1:15" x14ac:dyDescent="0.25">
      <c r="A134">
        <v>6.2000000000000011</v>
      </c>
      <c r="B134">
        <f t="shared" si="22"/>
        <v>5.6465306122448968</v>
      </c>
      <c r="C134">
        <f t="shared" si="23"/>
        <v>4.1379591836734697</v>
      </c>
      <c r="E134">
        <f t="shared" si="19"/>
        <v>7.3699999999999966</v>
      </c>
      <c r="K134">
        <f t="shared" si="18"/>
        <v>-6.6400000000000006</v>
      </c>
      <c r="M134">
        <f t="shared" si="14"/>
        <v>-10.462222222222222</v>
      </c>
      <c r="O134">
        <f t="shared" si="21"/>
        <v>-1.4400000000000026</v>
      </c>
    </row>
    <row r="135" spans="1:15" x14ac:dyDescent="0.25">
      <c r="A135">
        <v>6.3000000000000007</v>
      </c>
      <c r="B135">
        <f t="shared" si="22"/>
        <v>5.5699999999999994</v>
      </c>
      <c r="C135">
        <f t="shared" si="23"/>
        <v>4.24</v>
      </c>
      <c r="E135">
        <f t="shared" si="19"/>
        <v>7.0324999999999971</v>
      </c>
      <c r="K135">
        <f t="shared" si="18"/>
        <v>-6.680625</v>
      </c>
      <c r="M135">
        <f t="shared" si="14"/>
        <v>-10.412222222222223</v>
      </c>
      <c r="O135">
        <f t="shared" si="21"/>
        <v>-1.6900000000000019</v>
      </c>
    </row>
    <row r="136" spans="1:15" x14ac:dyDescent="0.25">
      <c r="A136">
        <v>6.4</v>
      </c>
      <c r="B136">
        <f t="shared" si="22"/>
        <v>5.4922448979591838</v>
      </c>
      <c r="C136">
        <f t="shared" si="23"/>
        <v>4.3436734693877561</v>
      </c>
      <c r="E136">
        <f t="shared" si="19"/>
        <v>6.6799999999999988</v>
      </c>
      <c r="K136">
        <f t="shared" si="18"/>
        <v>-6.7225000000000001</v>
      </c>
      <c r="M136">
        <f t="shared" si="14"/>
        <v>-10.36</v>
      </c>
      <c r="O136">
        <f t="shared" si="21"/>
        <v>-1.9600000000000011</v>
      </c>
    </row>
    <row r="137" spans="1:15" x14ac:dyDescent="0.25">
      <c r="A137">
        <v>6.5</v>
      </c>
      <c r="B137">
        <f t="shared" si="22"/>
        <v>5.4132653061224492</v>
      </c>
      <c r="C137">
        <f t="shared" si="23"/>
        <v>4.4489795918367339</v>
      </c>
      <c r="E137">
        <f t="shared" si="19"/>
        <v>6.3125</v>
      </c>
      <c r="K137">
        <f t="shared" ref="K137:K142" si="24">(-1/16)*(A137-3)^2-6</f>
        <v>-6.765625</v>
      </c>
      <c r="M137">
        <f t="shared" ref="M137:M142" si="25">(1/9)*(A137-4)^2-11</f>
        <v>-10.305555555555555</v>
      </c>
      <c r="O137">
        <f t="shared" si="21"/>
        <v>-2.25</v>
      </c>
    </row>
    <row r="138" spans="1:15" x14ac:dyDescent="0.25">
      <c r="A138">
        <v>6.6000000000000014</v>
      </c>
      <c r="B138">
        <f t="shared" si="22"/>
        <v>5.3330612244897946</v>
      </c>
      <c r="C138">
        <f t="shared" si="23"/>
        <v>4.5559183673469397</v>
      </c>
      <c r="E138">
        <f t="shared" si="19"/>
        <v>5.9299999999999944</v>
      </c>
      <c r="K138">
        <f t="shared" si="24"/>
        <v>-6.8100000000000005</v>
      </c>
      <c r="M138">
        <f t="shared" si="25"/>
        <v>-10.248888888888889</v>
      </c>
      <c r="O138">
        <f t="shared" si="21"/>
        <v>-2.5600000000000045</v>
      </c>
    </row>
    <row r="139" spans="1:15" x14ac:dyDescent="0.25">
      <c r="A139">
        <v>6.7000000000000011</v>
      </c>
      <c r="B139">
        <f t="shared" si="22"/>
        <v>5.2516326530612236</v>
      </c>
      <c r="C139">
        <f t="shared" si="23"/>
        <v>4.6644897959183682</v>
      </c>
      <c r="E139">
        <f t="shared" si="19"/>
        <v>5.5324999999999962</v>
      </c>
      <c r="K139">
        <f t="shared" si="24"/>
        <v>-6.8556250000000007</v>
      </c>
      <c r="M139">
        <f t="shared" si="25"/>
        <v>-10.19</v>
      </c>
      <c r="O139">
        <f t="shared" si="21"/>
        <v>-2.8900000000000037</v>
      </c>
    </row>
    <row r="140" spans="1:15" x14ac:dyDescent="0.25">
      <c r="A140">
        <v>6.8000000000000007</v>
      </c>
      <c r="B140">
        <f t="shared" si="22"/>
        <v>5.1689795918367345</v>
      </c>
      <c r="C140">
        <f t="shared" si="23"/>
        <v>4.7746938775510213</v>
      </c>
      <c r="E140">
        <f t="shared" si="19"/>
        <v>5.1199999999999966</v>
      </c>
      <c r="K140">
        <f t="shared" si="24"/>
        <v>-6.9024999999999999</v>
      </c>
      <c r="M140">
        <f t="shared" si="25"/>
        <v>-10.128888888888888</v>
      </c>
      <c r="O140">
        <f t="shared" si="21"/>
        <v>-3.2400000000000024</v>
      </c>
    </row>
    <row r="141" spans="1:15" x14ac:dyDescent="0.25">
      <c r="A141">
        <v>6.9</v>
      </c>
      <c r="B141">
        <f t="shared" si="22"/>
        <v>5.0851020408163263</v>
      </c>
      <c r="C141">
        <f t="shared" si="23"/>
        <v>4.8865306122448988</v>
      </c>
      <c r="K141">
        <f t="shared" si="24"/>
        <v>-6.9506250000000005</v>
      </c>
      <c r="M141">
        <f t="shared" si="25"/>
        <v>-10.065555555555555</v>
      </c>
      <c r="O141">
        <f t="shared" si="21"/>
        <v>-3.6100000000000012</v>
      </c>
    </row>
    <row r="142" spans="1:15" x14ac:dyDescent="0.25">
      <c r="A142">
        <v>7</v>
      </c>
      <c r="B142">
        <f t="shared" si="22"/>
        <v>5</v>
      </c>
      <c r="C142">
        <f t="shared" si="23"/>
        <v>5</v>
      </c>
      <c r="K142">
        <f t="shared" si="24"/>
        <v>-7</v>
      </c>
      <c r="M142">
        <f t="shared" si="25"/>
        <v>-10</v>
      </c>
      <c r="O142">
        <f t="shared" si="21"/>
        <v>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2-07</dc:creator>
  <cp:lastModifiedBy>kirill 2-07</cp:lastModifiedBy>
  <dcterms:created xsi:type="dcterms:W3CDTF">2024-01-21T07:08:24Z</dcterms:created>
  <dcterms:modified xsi:type="dcterms:W3CDTF">2024-01-21T08:01:17Z</dcterms:modified>
</cp:coreProperties>
</file>