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D:\DATA\Seychelles warbler\MyBaits dna qual check\"/>
    </mc:Choice>
  </mc:AlternateContent>
  <xr:revisionPtr revIDLastSave="0" documentId="13_ncr:1_{E0C5FCF7-E822-45B5-B7D8-411C352803D8}" xr6:coauthVersionLast="36" xr6:coauthVersionMax="36" xr10:uidLastSave="{00000000-0000-0000-0000-000000000000}"/>
  <bookViews>
    <workbookView xWindow="0" yWindow="0" windowWidth="19200" windowHeight="10860" xr2:uid="{00000000-000D-0000-FFFF-FFFF00000000}"/>
  </bookViews>
  <sheets>
    <sheet name="SamplesForPilotTargetCapture_03" sheetId="1" r:id="rId1"/>
    <sheet name="Sheet1" sheetId="2" r:id="rId2"/>
    <sheet name="Sheet2" sheetId="3" r:id="rId3"/>
  </sheets>
  <calcPr calcId="191029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2" i="1"/>
</calcChain>
</file>

<file path=xl/sharedStrings.xml><?xml version="1.0" encoding="utf-8"?>
<sst xmlns="http://schemas.openxmlformats.org/spreadsheetml/2006/main" count="1208" uniqueCount="199">
  <si>
    <t>BirdID</t>
  </si>
  <si>
    <t>BloodID</t>
  </si>
  <si>
    <t>BloodTubeNumber</t>
  </si>
  <si>
    <t>FieldRing</t>
  </si>
  <si>
    <t>SexEstimate</t>
  </si>
  <si>
    <t>CatchDate</t>
  </si>
  <si>
    <t>CatchYear</t>
  </si>
  <si>
    <t>Island</t>
  </si>
  <si>
    <t>TrioNo</t>
  </si>
  <si>
    <t>Rel</t>
  </si>
  <si>
    <t>QiagenSample</t>
  </si>
  <si>
    <t>YV/UX</t>
  </si>
  <si>
    <t>CN</t>
  </si>
  <si>
    <t>Offspring</t>
  </si>
  <si>
    <t>NO</t>
  </si>
  <si>
    <t>EL/WX</t>
  </si>
  <si>
    <t>Mum</t>
  </si>
  <si>
    <t>OL/MX</t>
  </si>
  <si>
    <t>Dad</t>
  </si>
  <si>
    <t>RN/KX</t>
  </si>
  <si>
    <t>EW/LX</t>
  </si>
  <si>
    <t>RN/AX</t>
  </si>
  <si>
    <t>YES</t>
  </si>
  <si>
    <t>NE/KX</t>
  </si>
  <si>
    <t>BG/XZ</t>
  </si>
  <si>
    <t>EL/YX</t>
  </si>
  <si>
    <t>LB/KX</t>
  </si>
  <si>
    <t>VV/AX</t>
  </si>
  <si>
    <t>BE/XZ</t>
  </si>
  <si>
    <t>YW/KX</t>
  </si>
  <si>
    <t>GL/NX</t>
  </si>
  <si>
    <t>LL/GX</t>
  </si>
  <si>
    <t>OW/OX</t>
  </si>
  <si>
    <t>WB/LX</t>
  </si>
  <si>
    <t>NB/GX</t>
  </si>
  <si>
    <t>LY/KX</t>
  </si>
  <si>
    <t>NV/YX</t>
  </si>
  <si>
    <t>VV/NX</t>
  </si>
  <si>
    <t>OY/KX</t>
  </si>
  <si>
    <t>VV/GX</t>
  </si>
  <si>
    <t>GV/VX</t>
  </si>
  <si>
    <t>GW/KX</t>
  </si>
  <si>
    <t>EW/EX</t>
  </si>
  <si>
    <t>VW/AX</t>
  </si>
  <si>
    <t>GE/OX</t>
  </si>
  <si>
    <t>YV/WX</t>
  </si>
  <si>
    <t>RW/KX</t>
  </si>
  <si>
    <t>VG/OX</t>
  </si>
  <si>
    <t>YV/XZ</t>
  </si>
  <si>
    <t>OO/OX</t>
  </si>
  <si>
    <t>YB/BX</t>
  </si>
  <si>
    <t>NV/GX</t>
  </si>
  <si>
    <t>YN/LX</t>
  </si>
  <si>
    <t>NW/XZ</t>
  </si>
  <si>
    <t>NV/OX</t>
  </si>
  <si>
    <t>OV/KX</t>
  </si>
  <si>
    <t>VB/YX</t>
  </si>
  <si>
    <t>YW/XZ</t>
  </si>
  <si>
    <t>EN/RX</t>
  </si>
  <si>
    <t>BR/OX</t>
  </si>
  <si>
    <t>VN/NX</t>
  </si>
  <si>
    <t>BE/EX</t>
  </si>
  <si>
    <t>BB/UX</t>
  </si>
  <si>
    <t>WV/UX</t>
  </si>
  <si>
    <t>RW/XZ</t>
  </si>
  <si>
    <t>LV/NX</t>
  </si>
  <si>
    <t>GY/UX</t>
  </si>
  <si>
    <t>RR/BX</t>
  </si>
  <si>
    <t>GO/UX</t>
  </si>
  <si>
    <t>RB/UX</t>
  </si>
  <si>
    <t>RR/MX</t>
  </si>
  <si>
    <t>BL/KX</t>
  </si>
  <si>
    <t>GL/UX</t>
  </si>
  <si>
    <t>LG/WX</t>
  </si>
  <si>
    <t>ON/BX</t>
  </si>
  <si>
    <t>NB/UX</t>
  </si>
  <si>
    <t>WG/WX</t>
  </si>
  <si>
    <t>EW/X</t>
  </si>
  <si>
    <t>VN/KX</t>
  </si>
  <si>
    <t>RO/GX</t>
  </si>
  <si>
    <t>RR/KX</t>
  </si>
  <si>
    <t>YL/NX</t>
  </si>
  <si>
    <t>VW/OX</t>
  </si>
  <si>
    <t>EW/KX</t>
  </si>
  <si>
    <t>WB/KX</t>
  </si>
  <si>
    <t>VE/KX</t>
  </si>
  <si>
    <t>YB/UX</t>
  </si>
  <si>
    <t>NV/NX</t>
  </si>
  <si>
    <t>RN/XZ</t>
  </si>
  <si>
    <t>RY/UX</t>
  </si>
  <si>
    <t>YW/YX</t>
  </si>
  <si>
    <t>EY/YX</t>
  </si>
  <si>
    <t>OO/XZ</t>
  </si>
  <si>
    <t>GO/BX</t>
  </si>
  <si>
    <t>VV/UX</t>
  </si>
  <si>
    <t>GG/XZ</t>
  </si>
  <si>
    <t>ON/EX</t>
  </si>
  <si>
    <t>NL/GX</t>
  </si>
  <si>
    <t>LO/MX</t>
  </si>
  <si>
    <t>GE/KX</t>
  </si>
  <si>
    <t>VY/NX</t>
  </si>
  <si>
    <t>OW/MX</t>
  </si>
  <si>
    <t>LB/UX</t>
  </si>
  <si>
    <t>OL/OX</t>
  </si>
  <si>
    <t>LE/AX</t>
  </si>
  <si>
    <t>VG/VX</t>
  </si>
  <si>
    <t>ON/YX</t>
  </si>
  <si>
    <t>YW/AX</t>
  </si>
  <si>
    <t>WY/GX</t>
  </si>
  <si>
    <t>BN/NX</t>
  </si>
  <si>
    <t>GO/GX</t>
  </si>
  <si>
    <t>EN/GX</t>
  </si>
  <si>
    <t>LG/OX</t>
  </si>
  <si>
    <t>EL/LX</t>
  </si>
  <si>
    <t>RO/NX</t>
  </si>
  <si>
    <t>VE/GX</t>
  </si>
  <si>
    <t>WG/XZ</t>
  </si>
  <si>
    <t>WN/EX</t>
  </si>
  <si>
    <t>EE/UX</t>
  </si>
  <si>
    <t>LN/BX</t>
  </si>
  <si>
    <t>BW/KX</t>
  </si>
  <si>
    <t>EL/GX</t>
  </si>
  <si>
    <t>ON/XZ</t>
  </si>
  <si>
    <t>RG/NX</t>
  </si>
  <si>
    <t>YE/XZ</t>
  </si>
  <si>
    <t>WV/LX</t>
  </si>
  <si>
    <t>WR/KX</t>
  </si>
  <si>
    <t>BB/XZ</t>
  </si>
  <si>
    <t>YV/AX</t>
  </si>
  <si>
    <t>LV/KX</t>
  </si>
  <si>
    <t>NR/AX</t>
  </si>
  <si>
    <t>EV/VX</t>
  </si>
  <si>
    <t>BW/WX</t>
  </si>
  <si>
    <t>RO/YX</t>
  </si>
  <si>
    <t>VY/AX</t>
  </si>
  <si>
    <t>OE/KX</t>
  </si>
  <si>
    <t>OB/XZ</t>
  </si>
  <si>
    <t>LV/YX</t>
  </si>
  <si>
    <t>GN/NX</t>
  </si>
  <si>
    <t>OW/BX</t>
  </si>
  <si>
    <t>VO/GX</t>
  </si>
  <si>
    <t>OO/EX</t>
  </si>
  <si>
    <t>WN/BX</t>
  </si>
  <si>
    <t>NV/UX</t>
  </si>
  <si>
    <t>OL/KX</t>
  </si>
  <si>
    <t>NY/UX</t>
  </si>
  <si>
    <t>VB/XZ</t>
  </si>
  <si>
    <t>LO/KX</t>
  </si>
  <si>
    <t>BO/UX</t>
  </si>
  <si>
    <t>VE/BX</t>
  </si>
  <si>
    <t>VB/NX</t>
  </si>
  <si>
    <t>LG/LX</t>
  </si>
  <si>
    <t>NN/UX</t>
  </si>
  <si>
    <t>YY/MX</t>
  </si>
  <si>
    <t>OG/NX</t>
  </si>
  <si>
    <t>RW/UX</t>
  </si>
  <si>
    <t>LN/NX</t>
  </si>
  <si>
    <t>YV/KX</t>
  </si>
  <si>
    <t>VG/GX</t>
  </si>
  <si>
    <t>RY/XZ</t>
  </si>
  <si>
    <t>VG/NX</t>
  </si>
  <si>
    <t>VR/WX</t>
  </si>
  <si>
    <t>RO/XZ</t>
  </si>
  <si>
    <t>WO/GX</t>
  </si>
  <si>
    <t>VY/WX</t>
  </si>
  <si>
    <t>BB/BX</t>
  </si>
  <si>
    <t>EV/AX</t>
  </si>
  <si>
    <t>BE/KX</t>
  </si>
  <si>
    <t>LV/VX</t>
  </si>
  <si>
    <t>NA</t>
  </si>
  <si>
    <t>LY/GX</t>
  </si>
  <si>
    <t>RB/BX</t>
  </si>
  <si>
    <t>LO/GX</t>
  </si>
  <si>
    <t>YW/GX</t>
  </si>
  <si>
    <t>BB/YX</t>
  </si>
  <si>
    <t>WL/SX</t>
  </si>
  <si>
    <t>BL/SX</t>
  </si>
  <si>
    <t>GY/MX</t>
  </si>
  <si>
    <t>GL/AX</t>
  </si>
  <si>
    <t>BB/LX</t>
  </si>
  <si>
    <t>LN/OX</t>
  </si>
  <si>
    <t>YR/YX</t>
  </si>
  <si>
    <t>VO/OX</t>
  </si>
  <si>
    <t>NW/KX</t>
  </si>
  <si>
    <t>OG/KX</t>
  </si>
  <si>
    <t>NO/WX</t>
  </si>
  <si>
    <t>Qubit conc ng/ul</t>
  </si>
  <si>
    <t>Qubit conc ng/ul re-extr.</t>
  </si>
  <si>
    <t>too little blood</t>
  </si>
  <si>
    <t>?</t>
  </si>
  <si>
    <t>Gel</t>
  </si>
  <si>
    <t>Remark</t>
  </si>
  <si>
    <t>gel_</t>
  </si>
  <si>
    <t>QUBIT FINAL</t>
  </si>
  <si>
    <t>gel_3</t>
  </si>
  <si>
    <t>gel_1</t>
  </si>
  <si>
    <t>gel_2</t>
  </si>
  <si>
    <t>gel_4</t>
  </si>
  <si>
    <t>gel_0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</si>
</sst>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left"/>
    </xf>
    <xf numFmtId="0" fontId="19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14" fontId="18" fillId="33" borderId="0" xfId="0" applyNumberFormat="1" applyFont="1" applyFill="1"/>
    <xf numFmtId="0" fontId="0" fillId="34" borderId="0" xfId="0" applyFill="1"/>
    <xf numFmtId="0" fontId="0" fillId="34" borderId="0" xfId="0" applyFill="1" applyAlignment="1">
      <alignment horizontal="center"/>
    </xf>
    <xf numFmtId="14" fontId="0" fillId="34" borderId="0" xfId="0" applyNumberFormat="1" applyFill="1"/>
    <xf numFmtId="0" fontId="0" fillId="35" borderId="0" xfId="0" applyFill="1"/>
    <xf numFmtId="0" fontId="0" fillId="35" borderId="0" xfId="0" applyFill="1" applyAlignment="1">
      <alignment horizontal="center"/>
    </xf>
    <xf numFmtId="14" fontId="0" fillId="35" borderId="0" xfId="0" applyNumberFormat="1" applyFill="1"/>
    <xf numFmtId="0" fontId="19" fillId="0" borderId="0" xfId="0" applyFont="1" applyFill="1"/>
    <xf numFmtId="0" fontId="18" fillId="0" borderId="0" xfId="0" applyFont="1" applyFill="1"/>
    <xf numFmtId="0" fontId="18" fillId="0" borderId="0" xfId="0" applyFont="1" applyFill="1" applyAlignment="1">
      <alignment horizontal="center"/>
    </xf>
    <xf numFmtId="0" fontId="0" fillId="36" borderId="0" xfId="0" applyFill="1"/>
    <xf numFmtId="0" fontId="19" fillId="36" borderId="0" xfId="0" applyFont="1" applyFill="1"/>
    <xf numFmtId="0" fontId="0" fillId="37" borderId="0" xfId="0" applyFill="1"/>
    <xf numFmtId="0" fontId="0" fillId="37" borderId="0" xfId="0" applyFill="1" applyAlignment="1">
      <alignment horizontal="center"/>
    </xf>
    <xf numFmtId="14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0"/>
  <sheetViews>
    <sheetView tabSelected="1" topLeftCell="C1" workbookViewId="0">
      <selection activeCell="C83" sqref="A83:XFD83"/>
    </sheetView>
  </sheetViews>
  <sheetFormatPr defaultRowHeight="12.75" customHeight="1" x14ac:dyDescent="0.25"/>
  <cols>
    <col min="1" max="1" width="6.7109375" customWidth="1"/>
    <col min="2" max="2" width="7.85546875" customWidth="1"/>
    <col min="3" max="4" width="10.28515625" style="1" customWidth="1"/>
    <col min="6" max="6" width="4.85546875" customWidth="1"/>
    <col min="7" max="7" width="11.140625" customWidth="1"/>
    <col min="9" max="9" width="6.140625" customWidth="1"/>
    <col min="10" max="10" width="7" customWidth="1"/>
    <col min="12" max="12" width="4.42578125" customWidth="1"/>
    <col min="13" max="13" width="18.140625" customWidth="1"/>
    <col min="14" max="15" width="16.42578125" customWidth="1"/>
    <col min="16" max="16" width="9.140625" style="2"/>
  </cols>
  <sheetData>
    <row r="1" spans="1:20" ht="12.75" customHeight="1" x14ac:dyDescent="0.25">
      <c r="A1" s="2" t="s">
        <v>0</v>
      </c>
      <c r="B1" s="2" t="s">
        <v>1</v>
      </c>
      <c r="C1" s="4" t="s">
        <v>2</v>
      </c>
      <c r="D1" s="4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186</v>
      </c>
      <c r="N1" s="2" t="s">
        <v>187</v>
      </c>
      <c r="O1" s="2" t="s">
        <v>193</v>
      </c>
      <c r="P1" s="2" t="s">
        <v>190</v>
      </c>
      <c r="T1" t="s">
        <v>191</v>
      </c>
    </row>
    <row r="2" spans="1:20" ht="12.75" customHeight="1" x14ac:dyDescent="0.25">
      <c r="A2" s="2">
        <v>4938</v>
      </c>
      <c r="B2" s="2">
        <v>3292</v>
      </c>
      <c r="C2" s="1">
        <v>2301</v>
      </c>
      <c r="D2" s="1">
        <v>2301</v>
      </c>
      <c r="E2" s="2" t="s">
        <v>180</v>
      </c>
      <c r="F2" s="2"/>
      <c r="G2" s="3">
        <v>39088</v>
      </c>
      <c r="H2" s="2">
        <v>2007</v>
      </c>
      <c r="I2" s="2" t="s">
        <v>12</v>
      </c>
      <c r="J2" s="2">
        <v>59</v>
      </c>
      <c r="K2" s="2" t="s">
        <v>13</v>
      </c>
      <c r="L2" s="2" t="s">
        <v>169</v>
      </c>
      <c r="M2">
        <v>80.800000000000011</v>
      </c>
      <c r="N2" s="2"/>
      <c r="O2" s="2">
        <v>80.800000000000011</v>
      </c>
      <c r="P2" s="2">
        <v>3</v>
      </c>
      <c r="Q2" s="2" t="s">
        <v>192</v>
      </c>
      <c r="R2" s="2" t="str">
        <f>CONCATENATE(Q2,P2)</f>
        <v>gel_3</v>
      </c>
      <c r="S2" s="2" t="s">
        <v>194</v>
      </c>
      <c r="T2" s="2"/>
    </row>
    <row r="3" spans="1:20" ht="12.75" customHeight="1" x14ac:dyDescent="0.25">
      <c r="A3" s="2">
        <v>4943</v>
      </c>
      <c r="B3" s="2">
        <v>3298</v>
      </c>
      <c r="C3" s="1">
        <v>2307</v>
      </c>
      <c r="D3" s="1">
        <v>2307</v>
      </c>
      <c r="E3" s="2" t="s">
        <v>172</v>
      </c>
      <c r="F3" s="2"/>
      <c r="G3" s="3">
        <v>39091</v>
      </c>
      <c r="H3" s="2">
        <v>2007</v>
      </c>
      <c r="I3" s="2" t="s">
        <v>12</v>
      </c>
      <c r="J3" s="2">
        <v>36</v>
      </c>
      <c r="K3" s="2" t="s">
        <v>13</v>
      </c>
      <c r="L3" s="2" t="s">
        <v>169</v>
      </c>
      <c r="M3">
        <v>92</v>
      </c>
      <c r="N3" s="2"/>
      <c r="O3" s="2">
        <v>92</v>
      </c>
      <c r="P3" s="2">
        <v>3</v>
      </c>
      <c r="Q3" s="2" t="s">
        <v>192</v>
      </c>
      <c r="R3" s="2" t="str">
        <f>CONCATENATE(Q3,P3)</f>
        <v>gel_3</v>
      </c>
      <c r="S3" s="2" t="s">
        <v>194</v>
      </c>
      <c r="T3" s="2"/>
    </row>
    <row r="4" spans="1:20" ht="12.75" customHeight="1" x14ac:dyDescent="0.25">
      <c r="A4" s="2">
        <v>4951</v>
      </c>
      <c r="B4" s="2">
        <v>3305</v>
      </c>
      <c r="C4" s="1">
        <v>2314</v>
      </c>
      <c r="D4" s="1">
        <v>2314</v>
      </c>
      <c r="E4" s="2" t="s">
        <v>170</v>
      </c>
      <c r="F4" s="2"/>
      <c r="G4" s="3">
        <v>39094</v>
      </c>
      <c r="H4" s="2">
        <v>2007</v>
      </c>
      <c r="I4" s="2" t="s">
        <v>12</v>
      </c>
      <c r="J4" s="2">
        <v>28</v>
      </c>
      <c r="K4" s="2" t="s">
        <v>13</v>
      </c>
      <c r="L4" s="2" t="s">
        <v>169</v>
      </c>
      <c r="M4">
        <v>67.5</v>
      </c>
      <c r="N4" s="2"/>
      <c r="O4" s="2">
        <v>67.5</v>
      </c>
      <c r="P4" s="2">
        <v>3</v>
      </c>
      <c r="Q4" s="2" t="s">
        <v>192</v>
      </c>
      <c r="R4" s="2" t="str">
        <f>CONCATENATE(Q4,P4)</f>
        <v>gel_3</v>
      </c>
      <c r="S4" s="2" t="s">
        <v>194</v>
      </c>
      <c r="T4" s="2"/>
    </row>
    <row r="5" spans="1:20" s="5" customFormat="1" ht="12.75" customHeight="1" x14ac:dyDescent="0.25">
      <c r="A5" s="2">
        <v>5000</v>
      </c>
      <c r="B5" s="2">
        <v>3390</v>
      </c>
      <c r="C5" s="1">
        <v>2398</v>
      </c>
      <c r="D5" s="1">
        <v>2398</v>
      </c>
      <c r="E5" s="2" t="s">
        <v>37</v>
      </c>
      <c r="F5" s="2"/>
      <c r="G5" s="3">
        <v>39251</v>
      </c>
      <c r="H5" s="2">
        <v>2007</v>
      </c>
      <c r="I5" s="2" t="s">
        <v>12</v>
      </c>
      <c r="J5" s="2">
        <v>8</v>
      </c>
      <c r="K5" s="2" t="s">
        <v>18</v>
      </c>
      <c r="L5" s="2" t="s">
        <v>169</v>
      </c>
      <c r="M5">
        <v>43.8</v>
      </c>
      <c r="N5" s="2"/>
      <c r="O5" s="2">
        <v>43.8</v>
      </c>
      <c r="P5" s="15">
        <v>3</v>
      </c>
      <c r="Q5" s="2" t="s">
        <v>192</v>
      </c>
      <c r="R5" s="2" t="str">
        <f>CONCATENATE(Q5,P5)</f>
        <v>gel_3</v>
      </c>
      <c r="S5" s="2" t="s">
        <v>194</v>
      </c>
      <c r="T5" s="2"/>
    </row>
    <row r="6" spans="1:20" s="5" customFormat="1" ht="12.75" customHeight="1" x14ac:dyDescent="0.25">
      <c r="A6" s="2">
        <v>5171</v>
      </c>
      <c r="B6" s="2">
        <v>3570</v>
      </c>
      <c r="C6" s="1">
        <v>2794</v>
      </c>
      <c r="D6" s="1">
        <v>2794</v>
      </c>
      <c r="E6" s="2" t="s">
        <v>181</v>
      </c>
      <c r="F6" s="2"/>
      <c r="G6" s="3">
        <v>39472</v>
      </c>
      <c r="H6" s="2">
        <v>2008</v>
      </c>
      <c r="I6" s="2" t="s">
        <v>12</v>
      </c>
      <c r="J6" s="2">
        <v>58</v>
      </c>
      <c r="K6" s="2" t="s">
        <v>13</v>
      </c>
      <c r="L6" s="2" t="s">
        <v>169</v>
      </c>
      <c r="M6">
        <v>126</v>
      </c>
      <c r="N6"/>
      <c r="O6" s="2">
        <v>126</v>
      </c>
      <c r="P6" s="15">
        <v>3</v>
      </c>
      <c r="Q6" s="2" t="s">
        <v>192</v>
      </c>
      <c r="R6" s="2" t="str">
        <f>CONCATENATE(Q6,P6)</f>
        <v>gel_3</v>
      </c>
      <c r="S6" s="2" t="s">
        <v>194</v>
      </c>
      <c r="T6" s="2"/>
    </row>
    <row r="7" spans="1:20" s="5" customFormat="1" ht="12.75" customHeight="1" x14ac:dyDescent="0.25">
      <c r="A7" s="2">
        <v>2960</v>
      </c>
      <c r="B7" s="2">
        <v>4036</v>
      </c>
      <c r="C7" s="1">
        <v>2968</v>
      </c>
      <c r="D7" s="1">
        <v>2968</v>
      </c>
      <c r="E7" s="2" t="s">
        <v>179</v>
      </c>
      <c r="F7" s="2"/>
      <c r="G7" s="3">
        <v>39817</v>
      </c>
      <c r="H7" s="2">
        <v>2009</v>
      </c>
      <c r="I7" s="2" t="s">
        <v>12</v>
      </c>
      <c r="J7" s="2">
        <v>61</v>
      </c>
      <c r="K7" s="2" t="s">
        <v>18</v>
      </c>
      <c r="L7" s="2" t="s">
        <v>169</v>
      </c>
      <c r="M7">
        <v>89.7</v>
      </c>
      <c r="N7" s="2"/>
      <c r="O7" s="2">
        <v>89.7</v>
      </c>
      <c r="P7" s="15">
        <v>3</v>
      </c>
      <c r="Q7" s="2" t="s">
        <v>192</v>
      </c>
      <c r="R7" s="2" t="str">
        <f>CONCATENATE(Q7,P7)</f>
        <v>gel_3</v>
      </c>
      <c r="S7" s="2" t="s">
        <v>194</v>
      </c>
      <c r="T7" s="2"/>
    </row>
    <row r="8" spans="1:20" s="5" customFormat="1" ht="12.75" customHeight="1" x14ac:dyDescent="0.25">
      <c r="A8" s="2">
        <v>1509</v>
      </c>
      <c r="B8" s="2">
        <v>3950</v>
      </c>
      <c r="C8" s="1">
        <v>3009</v>
      </c>
      <c r="D8" s="1">
        <v>3009</v>
      </c>
      <c r="E8" s="2" t="s">
        <v>175</v>
      </c>
      <c r="F8" s="2"/>
      <c r="G8" s="3">
        <v>39642</v>
      </c>
      <c r="H8" s="2">
        <v>2008</v>
      </c>
      <c r="I8" s="2" t="s">
        <v>12</v>
      </c>
      <c r="J8" s="2">
        <v>59</v>
      </c>
      <c r="K8" s="2" t="s">
        <v>18</v>
      </c>
      <c r="L8" s="2" t="s">
        <v>169</v>
      </c>
      <c r="M8">
        <v>102</v>
      </c>
      <c r="N8" s="2"/>
      <c r="O8" s="2">
        <v>102</v>
      </c>
      <c r="P8" s="15">
        <v>3</v>
      </c>
      <c r="Q8" s="2" t="s">
        <v>192</v>
      </c>
      <c r="R8" s="2" t="str">
        <f>CONCATENATE(Q8,P8)</f>
        <v>gel_3</v>
      </c>
      <c r="S8" s="2" t="s">
        <v>194</v>
      </c>
      <c r="T8" s="2"/>
    </row>
    <row r="9" spans="1:20" s="5" customFormat="1" ht="12.75" customHeight="1" x14ac:dyDescent="0.25">
      <c r="A9" s="2">
        <v>5198</v>
      </c>
      <c r="B9" s="2">
        <v>3596</v>
      </c>
      <c r="C9" s="1">
        <v>3021</v>
      </c>
      <c r="D9" s="1">
        <v>3021</v>
      </c>
      <c r="E9" s="2" t="s">
        <v>173</v>
      </c>
      <c r="F9" s="2"/>
      <c r="G9" s="3">
        <v>39644</v>
      </c>
      <c r="H9" s="2">
        <v>2008</v>
      </c>
      <c r="I9" s="2" t="s">
        <v>12</v>
      </c>
      <c r="J9" s="2">
        <v>37</v>
      </c>
      <c r="K9" s="2" t="s">
        <v>13</v>
      </c>
      <c r="L9" s="2" t="s">
        <v>169</v>
      </c>
      <c r="M9">
        <v>115.99999999999999</v>
      </c>
      <c r="N9"/>
      <c r="O9" s="2">
        <v>115.99999999999999</v>
      </c>
      <c r="P9" s="15">
        <v>3</v>
      </c>
      <c r="Q9" s="2" t="s">
        <v>192</v>
      </c>
      <c r="R9" s="2" t="str">
        <f>CONCATENATE(Q9,P9)</f>
        <v>gel_3</v>
      </c>
      <c r="S9" s="2" t="s">
        <v>194</v>
      </c>
      <c r="T9" s="2"/>
    </row>
    <row r="10" spans="1:20" s="5" customFormat="1" ht="12.75" customHeight="1" x14ac:dyDescent="0.25">
      <c r="A10" s="2">
        <v>1412</v>
      </c>
      <c r="B10" s="2">
        <v>4213</v>
      </c>
      <c r="C10" s="1">
        <v>3101</v>
      </c>
      <c r="D10" s="1">
        <v>3101</v>
      </c>
      <c r="E10" s="2" t="s">
        <v>174</v>
      </c>
      <c r="F10" s="2"/>
      <c r="G10" s="3">
        <v>39668</v>
      </c>
      <c r="H10" s="2">
        <v>2008</v>
      </c>
      <c r="I10" s="2" t="s">
        <v>12</v>
      </c>
      <c r="J10" s="2">
        <v>58</v>
      </c>
      <c r="K10" s="2" t="s">
        <v>18</v>
      </c>
      <c r="L10" s="2" t="s">
        <v>169</v>
      </c>
      <c r="M10">
        <v>112.99999999999999</v>
      </c>
      <c r="N10" s="2"/>
      <c r="O10" s="2">
        <v>112.99999999999999</v>
      </c>
      <c r="P10" s="15">
        <v>3</v>
      </c>
      <c r="Q10" s="2" t="s">
        <v>192</v>
      </c>
      <c r="R10" s="2" t="str">
        <f>CONCATENATE(Q10,P10)</f>
        <v>gel_3</v>
      </c>
      <c r="S10" s="2" t="s">
        <v>194</v>
      </c>
      <c r="T10" s="2"/>
    </row>
    <row r="11" spans="1:20" s="5" customFormat="1" ht="12.75" customHeight="1" x14ac:dyDescent="0.25">
      <c r="A11" s="2">
        <v>5267</v>
      </c>
      <c r="B11" s="2">
        <v>3664</v>
      </c>
      <c r="C11" s="1">
        <v>3120</v>
      </c>
      <c r="D11" s="1">
        <v>3120</v>
      </c>
      <c r="E11" s="2" t="s">
        <v>182</v>
      </c>
      <c r="F11" s="2"/>
      <c r="G11" s="3">
        <v>39676</v>
      </c>
      <c r="H11" s="2">
        <v>2008</v>
      </c>
      <c r="I11" s="2" t="s">
        <v>12</v>
      </c>
      <c r="J11" s="2">
        <v>61</v>
      </c>
      <c r="K11" s="2" t="s">
        <v>16</v>
      </c>
      <c r="L11" s="2" t="s">
        <v>169</v>
      </c>
      <c r="M11">
        <v>117</v>
      </c>
      <c r="N11"/>
      <c r="O11" s="2">
        <v>117</v>
      </c>
      <c r="P11" s="15">
        <v>3</v>
      </c>
      <c r="Q11" s="2" t="s">
        <v>192</v>
      </c>
      <c r="R11" s="2" t="str">
        <f>CONCATENATE(Q11,P11)</f>
        <v>gel_3</v>
      </c>
      <c r="S11" s="2" t="s">
        <v>194</v>
      </c>
      <c r="T11" s="2"/>
    </row>
    <row r="12" spans="1:20" s="5" customFormat="1" ht="12.75" customHeight="1" x14ac:dyDescent="0.25">
      <c r="A12" s="2">
        <v>1533</v>
      </c>
      <c r="B12" s="2">
        <v>4117</v>
      </c>
      <c r="C12" s="1">
        <v>3222</v>
      </c>
      <c r="D12" s="1">
        <v>3222</v>
      </c>
      <c r="E12" s="2" t="s">
        <v>176</v>
      </c>
      <c r="F12" s="2"/>
      <c r="G12" s="3">
        <v>39861</v>
      </c>
      <c r="H12" s="2">
        <v>2009</v>
      </c>
      <c r="I12" s="2" t="s">
        <v>12</v>
      </c>
      <c r="J12" s="2">
        <v>60</v>
      </c>
      <c r="K12" s="2" t="s">
        <v>18</v>
      </c>
      <c r="L12" s="2" t="s">
        <v>169</v>
      </c>
      <c r="M12">
        <v>100</v>
      </c>
      <c r="N12" s="2"/>
      <c r="O12" s="2">
        <v>100</v>
      </c>
      <c r="P12" s="15">
        <v>3</v>
      </c>
      <c r="Q12" s="2" t="s">
        <v>192</v>
      </c>
      <c r="R12" s="2" t="str">
        <f>CONCATENATE(Q12,P12)</f>
        <v>gel_3</v>
      </c>
      <c r="S12" s="2" t="s">
        <v>194</v>
      </c>
      <c r="T12" s="2"/>
    </row>
    <row r="13" spans="1:20" s="5" customFormat="1" ht="12.75" customHeight="1" x14ac:dyDescent="0.25">
      <c r="A13" s="2">
        <v>5290</v>
      </c>
      <c r="B13" s="2">
        <v>4124</v>
      </c>
      <c r="C13" s="1">
        <v>3230</v>
      </c>
      <c r="D13" s="1">
        <v>3230</v>
      </c>
      <c r="E13" s="2" t="s">
        <v>137</v>
      </c>
      <c r="F13" s="2"/>
      <c r="G13" s="3">
        <v>39864</v>
      </c>
      <c r="H13" s="2">
        <v>2009</v>
      </c>
      <c r="I13" s="2" t="s">
        <v>12</v>
      </c>
      <c r="J13" s="2">
        <v>46</v>
      </c>
      <c r="K13" s="2" t="s">
        <v>18</v>
      </c>
      <c r="L13" s="2" t="s">
        <v>169</v>
      </c>
      <c r="M13">
        <v>97.3</v>
      </c>
      <c r="N13" s="2"/>
      <c r="O13" s="2">
        <v>97.3</v>
      </c>
      <c r="P13" s="15">
        <v>3</v>
      </c>
      <c r="Q13" s="2" t="s">
        <v>192</v>
      </c>
      <c r="R13" s="2" t="str">
        <f>CONCATENATE(Q13,P13)</f>
        <v>gel_3</v>
      </c>
      <c r="S13" s="2" t="s">
        <v>194</v>
      </c>
      <c r="T13" s="2"/>
    </row>
    <row r="14" spans="1:20" s="5" customFormat="1" ht="12.75" customHeight="1" x14ac:dyDescent="0.25">
      <c r="A14" s="2">
        <v>5498</v>
      </c>
      <c r="B14" s="2">
        <v>4543</v>
      </c>
      <c r="C14" s="1">
        <v>3360</v>
      </c>
      <c r="D14" s="1">
        <v>3360</v>
      </c>
      <c r="E14" s="2" t="s">
        <v>66</v>
      </c>
      <c r="F14" s="2">
        <v>1</v>
      </c>
      <c r="G14" s="3">
        <v>40224</v>
      </c>
      <c r="H14" s="2">
        <v>2010</v>
      </c>
      <c r="I14" s="2" t="s">
        <v>12</v>
      </c>
      <c r="J14" s="2">
        <v>18</v>
      </c>
      <c r="K14" s="2" t="s">
        <v>18</v>
      </c>
      <c r="L14" s="2" t="s">
        <v>14</v>
      </c>
      <c r="M14" s="18">
        <v>152</v>
      </c>
      <c r="N14"/>
      <c r="O14" s="2">
        <v>76</v>
      </c>
      <c r="P14" s="15">
        <v>1</v>
      </c>
      <c r="Q14" s="2" t="s">
        <v>192</v>
      </c>
      <c r="R14" s="2" t="str">
        <f>CONCATENATE(Q14,P14)</f>
        <v>gel_1</v>
      </c>
      <c r="S14" s="2" t="s">
        <v>195</v>
      </c>
      <c r="T14" s="2"/>
    </row>
    <row r="15" spans="1:20" s="5" customFormat="1" ht="12.75" customHeight="1" x14ac:dyDescent="0.25">
      <c r="A15" s="2">
        <v>5499</v>
      </c>
      <c r="B15" s="2">
        <v>4544</v>
      </c>
      <c r="C15" s="1">
        <v>3366</v>
      </c>
      <c r="D15" s="1">
        <v>3366</v>
      </c>
      <c r="E15" s="2" t="s">
        <v>102</v>
      </c>
      <c r="F15" s="2">
        <v>1</v>
      </c>
      <c r="G15" s="3">
        <v>40228</v>
      </c>
      <c r="H15" s="2">
        <v>2010</v>
      </c>
      <c r="I15" s="2" t="s">
        <v>12</v>
      </c>
      <c r="J15" s="2">
        <v>32</v>
      </c>
      <c r="K15" s="2" t="s">
        <v>13</v>
      </c>
      <c r="L15" s="2" t="s">
        <v>14</v>
      </c>
      <c r="M15">
        <v>121</v>
      </c>
      <c r="N15"/>
      <c r="O15" s="2">
        <v>121</v>
      </c>
      <c r="P15" s="15">
        <v>1</v>
      </c>
      <c r="Q15" s="2" t="s">
        <v>192</v>
      </c>
      <c r="R15" s="2" t="str">
        <f>CONCATENATE(Q15,P15)</f>
        <v>gel_1</v>
      </c>
      <c r="S15" s="2" t="s">
        <v>195</v>
      </c>
      <c r="T15" s="2"/>
    </row>
    <row r="16" spans="1:20" s="5" customFormat="1" ht="12.75" customHeight="1" x14ac:dyDescent="0.25">
      <c r="A16" s="2">
        <v>5588</v>
      </c>
      <c r="B16" s="2">
        <v>4709</v>
      </c>
      <c r="C16" s="1">
        <v>3753</v>
      </c>
      <c r="D16" s="1">
        <v>3753</v>
      </c>
      <c r="E16" s="2" t="s">
        <v>75</v>
      </c>
      <c r="F16" s="2">
        <v>1</v>
      </c>
      <c r="G16" s="3">
        <v>40722</v>
      </c>
      <c r="H16" s="2">
        <v>2011</v>
      </c>
      <c r="I16" s="2" t="s">
        <v>12</v>
      </c>
      <c r="J16" s="2">
        <v>22</v>
      </c>
      <c r="K16" s="2" t="s">
        <v>18</v>
      </c>
      <c r="L16" s="2" t="s">
        <v>14</v>
      </c>
      <c r="M16">
        <v>160</v>
      </c>
      <c r="N16"/>
      <c r="O16" s="2">
        <v>160</v>
      </c>
      <c r="P16" s="15">
        <v>1</v>
      </c>
      <c r="Q16" s="2" t="s">
        <v>192</v>
      </c>
      <c r="R16" s="2" t="str">
        <f>CONCATENATE(Q16,P16)</f>
        <v>gel_1</v>
      </c>
      <c r="S16" s="2" t="s">
        <v>195</v>
      </c>
      <c r="T16" s="2"/>
    </row>
    <row r="17" spans="1:20" s="5" customFormat="1" ht="12.75" customHeight="1" x14ac:dyDescent="0.25">
      <c r="A17" s="2">
        <v>5595</v>
      </c>
      <c r="B17" s="2">
        <v>4716</v>
      </c>
      <c r="C17" s="1">
        <v>3756</v>
      </c>
      <c r="D17" s="1">
        <v>3756</v>
      </c>
      <c r="E17" s="2" t="s">
        <v>158</v>
      </c>
      <c r="F17" s="2">
        <v>1</v>
      </c>
      <c r="G17" s="3">
        <v>40723</v>
      </c>
      <c r="H17" s="2">
        <v>2011</v>
      </c>
      <c r="I17" s="2" t="s">
        <v>12</v>
      </c>
      <c r="J17" s="2">
        <v>54</v>
      </c>
      <c r="K17" s="2" t="s">
        <v>18</v>
      </c>
      <c r="L17" s="2" t="s">
        <v>14</v>
      </c>
      <c r="M17">
        <v>135</v>
      </c>
      <c r="N17"/>
      <c r="O17" s="2">
        <v>135</v>
      </c>
      <c r="P17" s="15">
        <v>1</v>
      </c>
      <c r="Q17" s="2" t="s">
        <v>192</v>
      </c>
      <c r="R17" s="2" t="str">
        <f>CONCATENATE(Q17,P17)</f>
        <v>gel_1</v>
      </c>
      <c r="S17" s="2" t="s">
        <v>195</v>
      </c>
      <c r="T17" s="2"/>
    </row>
    <row r="18" spans="1:20" s="5" customFormat="1" ht="12.75" customHeight="1" x14ac:dyDescent="0.25">
      <c r="A18" s="2">
        <v>5602</v>
      </c>
      <c r="B18" s="2">
        <v>4723</v>
      </c>
      <c r="C18" s="1">
        <v>3759</v>
      </c>
      <c r="D18" s="1">
        <v>3759</v>
      </c>
      <c r="E18" s="2" t="s">
        <v>161</v>
      </c>
      <c r="F18" s="2">
        <v>1</v>
      </c>
      <c r="G18" s="3">
        <v>40723</v>
      </c>
      <c r="H18" s="2">
        <v>2011</v>
      </c>
      <c r="I18" s="2" t="s">
        <v>12</v>
      </c>
      <c r="J18" s="2">
        <v>55</v>
      </c>
      <c r="K18" s="2" t="s">
        <v>18</v>
      </c>
      <c r="L18" s="2" t="s">
        <v>14</v>
      </c>
      <c r="M18">
        <v>145</v>
      </c>
      <c r="N18"/>
      <c r="O18" s="2">
        <v>145</v>
      </c>
      <c r="P18" s="15">
        <v>1</v>
      </c>
      <c r="Q18" s="2" t="s">
        <v>192</v>
      </c>
      <c r="R18" s="2" t="str">
        <f>CONCATENATE(Q18,P18)</f>
        <v>gel_1</v>
      </c>
      <c r="S18" s="2" t="s">
        <v>195</v>
      </c>
      <c r="T18" s="2"/>
    </row>
    <row r="19" spans="1:20" s="5" customFormat="1" ht="12.75" customHeight="1" x14ac:dyDescent="0.25">
      <c r="A19" s="2">
        <v>5604</v>
      </c>
      <c r="B19" s="2">
        <v>4725</v>
      </c>
      <c r="C19" s="1">
        <v>3762</v>
      </c>
      <c r="D19" s="1">
        <v>3762</v>
      </c>
      <c r="E19" s="2" t="s">
        <v>94</v>
      </c>
      <c r="F19" s="2">
        <v>0</v>
      </c>
      <c r="G19" s="3">
        <v>40724</v>
      </c>
      <c r="H19" s="2">
        <v>2011</v>
      </c>
      <c r="I19" s="2" t="s">
        <v>12</v>
      </c>
      <c r="J19" s="2">
        <v>29</v>
      </c>
      <c r="K19" s="2" t="s">
        <v>16</v>
      </c>
      <c r="L19" s="2" t="s">
        <v>14</v>
      </c>
      <c r="M19">
        <v>91.100000000000009</v>
      </c>
      <c r="N19" s="2"/>
      <c r="O19" s="2">
        <v>91.100000000000009</v>
      </c>
      <c r="P19" s="15">
        <v>1</v>
      </c>
      <c r="Q19" s="2" t="s">
        <v>192</v>
      </c>
      <c r="R19" s="2" t="str">
        <f>CONCATENATE(Q19,P19)</f>
        <v>gel_1</v>
      </c>
      <c r="S19" s="2" t="s">
        <v>195</v>
      </c>
      <c r="T19" s="2"/>
    </row>
    <row r="20" spans="1:20" s="5" customFormat="1" ht="12.75" customHeight="1" x14ac:dyDescent="0.25">
      <c r="A20" s="2">
        <v>5619</v>
      </c>
      <c r="B20" s="2">
        <v>4740</v>
      </c>
      <c r="C20" s="1">
        <v>3766</v>
      </c>
      <c r="D20" s="1">
        <v>3766</v>
      </c>
      <c r="E20" s="2" t="s">
        <v>11</v>
      </c>
      <c r="F20" s="2">
        <v>0</v>
      </c>
      <c r="G20" s="3">
        <v>40724</v>
      </c>
      <c r="H20" s="2">
        <v>2011</v>
      </c>
      <c r="I20" s="2" t="s">
        <v>12</v>
      </c>
      <c r="J20" s="2">
        <v>1</v>
      </c>
      <c r="K20" s="2" t="s">
        <v>13</v>
      </c>
      <c r="L20" s="2" t="s">
        <v>14</v>
      </c>
      <c r="M20">
        <v>109.00000000000001</v>
      </c>
      <c r="N20" s="2"/>
      <c r="O20" s="2">
        <v>109.00000000000001</v>
      </c>
      <c r="P20" s="15">
        <v>1</v>
      </c>
      <c r="Q20" s="2" t="s">
        <v>192</v>
      </c>
      <c r="R20" s="2" t="str">
        <f>CONCATENATE(Q20,P20)</f>
        <v>gel_1</v>
      </c>
      <c r="S20" s="2" t="s">
        <v>195</v>
      </c>
      <c r="T20" s="2"/>
    </row>
    <row r="21" spans="1:20" s="5" customFormat="1" ht="12.75" customHeight="1" x14ac:dyDescent="0.25">
      <c r="A21" s="2">
        <v>5613</v>
      </c>
      <c r="B21" s="2">
        <v>4734</v>
      </c>
      <c r="C21" s="1">
        <v>3779</v>
      </c>
      <c r="D21" s="1">
        <v>3779</v>
      </c>
      <c r="E21" s="2" t="s">
        <v>86</v>
      </c>
      <c r="F21" s="2">
        <v>0</v>
      </c>
      <c r="G21" s="3">
        <v>40726</v>
      </c>
      <c r="H21" s="2">
        <v>2011</v>
      </c>
      <c r="I21" s="2" t="s">
        <v>12</v>
      </c>
      <c r="J21" s="2">
        <v>26</v>
      </c>
      <c r="K21" s="2" t="s">
        <v>16</v>
      </c>
      <c r="L21" s="2" t="s">
        <v>14</v>
      </c>
      <c r="M21">
        <v>109.00000000000001</v>
      </c>
      <c r="N21" s="2"/>
      <c r="O21" s="2">
        <v>109.00000000000001</v>
      </c>
      <c r="P21" s="15">
        <v>1</v>
      </c>
      <c r="Q21" s="2" t="s">
        <v>192</v>
      </c>
      <c r="R21" s="2" t="str">
        <f>CONCATENATE(Q21,P21)</f>
        <v>gel_1</v>
      </c>
      <c r="S21" s="2" t="s">
        <v>195</v>
      </c>
      <c r="T21" s="2"/>
    </row>
    <row r="22" spans="1:20" s="5" customFormat="1" ht="12.75" customHeight="1" x14ac:dyDescent="0.25">
      <c r="A22" s="2">
        <v>5599</v>
      </c>
      <c r="B22" s="2">
        <v>4720</v>
      </c>
      <c r="C22" s="1">
        <v>3783</v>
      </c>
      <c r="D22" s="1">
        <v>3783</v>
      </c>
      <c r="E22" s="2" t="s">
        <v>105</v>
      </c>
      <c r="F22" s="2">
        <v>1</v>
      </c>
      <c r="G22" s="3">
        <v>40727</v>
      </c>
      <c r="H22" s="2">
        <v>2011</v>
      </c>
      <c r="I22" s="2" t="s">
        <v>12</v>
      </c>
      <c r="J22" s="2">
        <v>33</v>
      </c>
      <c r="K22" s="2" t="s">
        <v>13</v>
      </c>
      <c r="L22" s="2" t="s">
        <v>14</v>
      </c>
      <c r="M22">
        <v>118</v>
      </c>
      <c r="N22"/>
      <c r="O22" s="2">
        <v>118</v>
      </c>
      <c r="P22" s="15">
        <v>1</v>
      </c>
      <c r="Q22" s="2" t="s">
        <v>192</v>
      </c>
      <c r="R22" s="2" t="str">
        <f>CONCATENATE(Q22,P22)</f>
        <v>gel_1</v>
      </c>
      <c r="S22" s="2" t="s">
        <v>195</v>
      </c>
      <c r="T22" s="2"/>
    </row>
    <row r="23" spans="1:20" s="5" customFormat="1" ht="12.75" customHeight="1" x14ac:dyDescent="0.25">
      <c r="A23" s="2">
        <v>5611</v>
      </c>
      <c r="B23" s="2">
        <v>4732</v>
      </c>
      <c r="C23" s="1">
        <v>3784</v>
      </c>
      <c r="D23" s="1">
        <v>3784</v>
      </c>
      <c r="E23" s="2" t="s">
        <v>142</v>
      </c>
      <c r="F23" s="2">
        <v>0</v>
      </c>
      <c r="G23" s="3">
        <v>40727</v>
      </c>
      <c r="H23" s="2">
        <v>2011</v>
      </c>
      <c r="I23" s="2" t="s">
        <v>12</v>
      </c>
      <c r="J23" s="2">
        <v>49</v>
      </c>
      <c r="K23" s="2" t="s">
        <v>16</v>
      </c>
      <c r="L23" s="2" t="s">
        <v>14</v>
      </c>
      <c r="M23">
        <v>114.99999999999999</v>
      </c>
      <c r="N23" s="2"/>
      <c r="O23" s="2">
        <v>114.99999999999999</v>
      </c>
      <c r="P23" s="15">
        <v>1</v>
      </c>
      <c r="Q23" s="2" t="s">
        <v>192</v>
      </c>
      <c r="R23" s="2" t="str">
        <f>CONCATENATE(Q23,P23)</f>
        <v>gel_1</v>
      </c>
      <c r="S23" s="2" t="s">
        <v>195</v>
      </c>
      <c r="T23" s="2"/>
    </row>
    <row r="24" spans="1:20" s="5" customFormat="1" ht="12.75" customHeight="1" x14ac:dyDescent="0.25">
      <c r="A24" s="2">
        <v>5597</v>
      </c>
      <c r="B24" s="2">
        <v>4718</v>
      </c>
      <c r="C24" s="1">
        <v>3790</v>
      </c>
      <c r="D24" s="1">
        <v>3790</v>
      </c>
      <c r="E24" s="2" t="s">
        <v>160</v>
      </c>
      <c r="F24" s="2">
        <v>0</v>
      </c>
      <c r="G24" s="3">
        <v>40728</v>
      </c>
      <c r="H24" s="2">
        <v>2011</v>
      </c>
      <c r="I24" s="2" t="s">
        <v>12</v>
      </c>
      <c r="J24" s="2">
        <v>55</v>
      </c>
      <c r="K24" s="2" t="s">
        <v>16</v>
      </c>
      <c r="L24" s="2" t="s">
        <v>14</v>
      </c>
      <c r="M24">
        <v>100</v>
      </c>
      <c r="N24" s="2"/>
      <c r="O24" s="2">
        <v>100</v>
      </c>
      <c r="P24" s="15">
        <v>1</v>
      </c>
      <c r="Q24" s="2" t="s">
        <v>192</v>
      </c>
      <c r="R24" s="2" t="str">
        <f>CONCATENATE(Q24,P24)</f>
        <v>gel_1</v>
      </c>
      <c r="S24" s="2" t="s">
        <v>195</v>
      </c>
      <c r="T24" s="2"/>
    </row>
    <row r="25" spans="1:20" s="5" customFormat="1" ht="12.75" customHeight="1" x14ac:dyDescent="0.25">
      <c r="A25" s="2">
        <v>5598</v>
      </c>
      <c r="B25" s="2">
        <v>4719</v>
      </c>
      <c r="C25" s="1">
        <v>3791</v>
      </c>
      <c r="D25" s="1">
        <v>3791</v>
      </c>
      <c r="E25" s="2" t="s">
        <v>47</v>
      </c>
      <c r="F25" s="2">
        <v>0</v>
      </c>
      <c r="G25" s="3">
        <v>40728</v>
      </c>
      <c r="H25" s="2">
        <v>2011</v>
      </c>
      <c r="I25" s="2" t="s">
        <v>12</v>
      </c>
      <c r="J25" s="2">
        <v>12</v>
      </c>
      <c r="K25" s="2" t="s">
        <v>16</v>
      </c>
      <c r="L25" s="2" t="s">
        <v>14</v>
      </c>
      <c r="M25">
        <v>112.00000000000001</v>
      </c>
      <c r="N25" s="2"/>
      <c r="O25" s="2">
        <v>112.00000000000001</v>
      </c>
      <c r="P25" s="15">
        <v>1</v>
      </c>
      <c r="Q25" s="2" t="s">
        <v>192</v>
      </c>
      <c r="R25" s="2" t="str">
        <f>CONCATENATE(Q25,P25)</f>
        <v>gel_1</v>
      </c>
      <c r="S25" s="2" t="s">
        <v>195</v>
      </c>
      <c r="T25" s="2"/>
    </row>
    <row r="26" spans="1:20" ht="12.75" customHeight="1" x14ac:dyDescent="0.25">
      <c r="A26" s="2">
        <v>5606</v>
      </c>
      <c r="B26" s="2">
        <v>4727</v>
      </c>
      <c r="C26" s="1">
        <v>3800</v>
      </c>
      <c r="D26" s="1">
        <v>3800</v>
      </c>
      <c r="E26" s="2" t="s">
        <v>164</v>
      </c>
      <c r="F26" s="2">
        <v>1</v>
      </c>
      <c r="G26" s="3">
        <v>40730</v>
      </c>
      <c r="H26" s="2">
        <v>2011</v>
      </c>
      <c r="I26" s="2" t="s">
        <v>12</v>
      </c>
      <c r="J26" s="2">
        <v>56</v>
      </c>
      <c r="K26" s="2" t="s">
        <v>18</v>
      </c>
      <c r="L26" s="2" t="s">
        <v>14</v>
      </c>
      <c r="M26">
        <v>89.8</v>
      </c>
      <c r="N26" s="2"/>
      <c r="O26" s="2">
        <v>89.8</v>
      </c>
      <c r="P26" s="15">
        <v>1</v>
      </c>
      <c r="Q26" s="2" t="s">
        <v>192</v>
      </c>
      <c r="R26" s="2" t="str">
        <f>CONCATENATE(Q26,P26)</f>
        <v>gel_1</v>
      </c>
      <c r="S26" s="2" t="s">
        <v>195</v>
      </c>
      <c r="T26" s="2"/>
    </row>
    <row r="27" spans="1:20" ht="12.75" customHeight="1" x14ac:dyDescent="0.25">
      <c r="A27" s="2">
        <v>5641</v>
      </c>
      <c r="B27" s="2">
        <v>4784</v>
      </c>
      <c r="C27" s="1">
        <v>3840</v>
      </c>
      <c r="D27" s="1">
        <v>3840</v>
      </c>
      <c r="E27" s="2" t="s">
        <v>83</v>
      </c>
      <c r="F27" s="2">
        <v>0</v>
      </c>
      <c r="G27" s="3">
        <v>40754</v>
      </c>
      <c r="H27" s="2">
        <v>2011</v>
      </c>
      <c r="I27" s="2" t="s">
        <v>12</v>
      </c>
      <c r="J27" s="2">
        <v>25</v>
      </c>
      <c r="K27" s="2" t="s">
        <v>16</v>
      </c>
      <c r="L27" s="2" t="s">
        <v>14</v>
      </c>
      <c r="M27">
        <v>151</v>
      </c>
      <c r="O27" s="2">
        <v>151</v>
      </c>
      <c r="P27" s="15">
        <v>1</v>
      </c>
      <c r="Q27" s="2" t="s">
        <v>192</v>
      </c>
      <c r="R27" s="2" t="str">
        <f>CONCATENATE(Q27,P27)</f>
        <v>gel_1</v>
      </c>
      <c r="S27" s="2" t="s">
        <v>195</v>
      </c>
      <c r="T27" s="2"/>
    </row>
    <row r="28" spans="1:20" ht="12.75" customHeight="1" x14ac:dyDescent="0.25">
      <c r="A28" s="2">
        <v>5632</v>
      </c>
      <c r="B28" s="2">
        <v>4775</v>
      </c>
      <c r="C28" s="1">
        <v>3847</v>
      </c>
      <c r="D28" s="1">
        <v>3847</v>
      </c>
      <c r="E28" s="2" t="s">
        <v>49</v>
      </c>
      <c r="F28" s="2">
        <v>0</v>
      </c>
      <c r="G28" s="3">
        <v>40764</v>
      </c>
      <c r="H28" s="2">
        <v>2011</v>
      </c>
      <c r="I28" s="2" t="s">
        <v>12</v>
      </c>
      <c r="J28" s="2">
        <v>13</v>
      </c>
      <c r="K28" s="2" t="s">
        <v>13</v>
      </c>
      <c r="L28" s="2" t="s">
        <v>14</v>
      </c>
      <c r="M28">
        <v>74.3</v>
      </c>
      <c r="N28" s="2"/>
      <c r="O28" s="2">
        <v>74.3</v>
      </c>
      <c r="P28" s="15">
        <v>1</v>
      </c>
      <c r="Q28" s="2" t="s">
        <v>192</v>
      </c>
      <c r="R28" s="2" t="str">
        <f>CONCATENATE(Q28,P28)</f>
        <v>gel_1</v>
      </c>
      <c r="S28" s="2" t="s">
        <v>195</v>
      </c>
      <c r="T28" s="2"/>
    </row>
    <row r="29" spans="1:20" ht="12.75" customHeight="1" x14ac:dyDescent="0.25">
      <c r="A29" s="2">
        <v>5638</v>
      </c>
      <c r="B29" s="2">
        <v>4781</v>
      </c>
      <c r="C29" s="1">
        <v>3856</v>
      </c>
      <c r="D29" s="1">
        <v>3856</v>
      </c>
      <c r="E29" s="2" t="s">
        <v>78</v>
      </c>
      <c r="F29" s="2">
        <v>1</v>
      </c>
      <c r="G29" s="3">
        <v>40769</v>
      </c>
      <c r="H29" s="2">
        <v>2011</v>
      </c>
      <c r="I29" s="2" t="s">
        <v>12</v>
      </c>
      <c r="J29" s="2">
        <v>23</v>
      </c>
      <c r="K29" s="2" t="s">
        <v>18</v>
      </c>
      <c r="L29" s="2" t="s">
        <v>14</v>
      </c>
      <c r="M29">
        <v>82.199999999999989</v>
      </c>
      <c r="N29" s="2"/>
      <c r="O29" s="2">
        <v>82.199999999999989</v>
      </c>
      <c r="P29" s="15">
        <v>1</v>
      </c>
      <c r="Q29" s="2" t="s">
        <v>192</v>
      </c>
      <c r="R29" s="2" t="str">
        <f>CONCATENATE(Q29,P29)</f>
        <v>gel_1</v>
      </c>
      <c r="S29" s="2" t="s">
        <v>195</v>
      </c>
      <c r="T29" s="2"/>
    </row>
    <row r="30" spans="1:20" s="2" customFormat="1" ht="12.75" customHeight="1" x14ac:dyDescent="0.25">
      <c r="A30" s="2">
        <v>5654</v>
      </c>
      <c r="B30" s="2">
        <v>4810</v>
      </c>
      <c r="C30" s="1">
        <v>3863</v>
      </c>
      <c r="D30" s="1">
        <v>3863</v>
      </c>
      <c r="E30" s="2" t="s">
        <v>126</v>
      </c>
      <c r="F30" s="2">
        <v>1</v>
      </c>
      <c r="G30" s="3">
        <v>40777</v>
      </c>
      <c r="H30" s="2">
        <v>2011</v>
      </c>
      <c r="I30" s="2" t="s">
        <v>12</v>
      </c>
      <c r="J30" s="2">
        <v>42</v>
      </c>
      <c r="K30" s="2" t="s">
        <v>13</v>
      </c>
      <c r="L30" s="2" t="s">
        <v>14</v>
      </c>
      <c r="M30" s="2">
        <v>61.8</v>
      </c>
      <c r="O30" s="2">
        <v>61.8</v>
      </c>
      <c r="P30" s="15">
        <v>1</v>
      </c>
      <c r="Q30" s="2" t="s">
        <v>192</v>
      </c>
      <c r="R30" s="2" t="str">
        <f>CONCATENATE(Q30,P30)</f>
        <v>gel_1</v>
      </c>
      <c r="S30" s="2" t="s">
        <v>195</v>
      </c>
    </row>
    <row r="31" spans="1:20" s="2" customFormat="1" ht="12.75" customHeight="1" x14ac:dyDescent="0.25">
      <c r="A31" s="2">
        <v>5651</v>
      </c>
      <c r="B31" s="2">
        <v>4807</v>
      </c>
      <c r="C31" s="1">
        <v>3865</v>
      </c>
      <c r="D31" s="1">
        <v>3865</v>
      </c>
      <c r="E31" s="2" t="s">
        <v>135</v>
      </c>
      <c r="F31" s="2">
        <v>1</v>
      </c>
      <c r="G31" s="3">
        <v>40774</v>
      </c>
      <c r="H31" s="2">
        <v>2011</v>
      </c>
      <c r="I31" s="2" t="s">
        <v>12</v>
      </c>
      <c r="J31" s="2">
        <v>46</v>
      </c>
      <c r="K31" s="2" t="s">
        <v>13</v>
      </c>
      <c r="L31" s="2" t="s">
        <v>14</v>
      </c>
      <c r="M31" s="2">
        <v>74.5</v>
      </c>
      <c r="O31" s="2">
        <v>74.5</v>
      </c>
      <c r="P31" s="15">
        <v>1</v>
      </c>
      <c r="Q31" s="2" t="s">
        <v>192</v>
      </c>
      <c r="R31" s="2" t="str">
        <f>CONCATENATE(Q31,P31)</f>
        <v>gel_1</v>
      </c>
      <c r="S31" s="2" t="s">
        <v>195</v>
      </c>
    </row>
    <row r="32" spans="1:20" s="2" customFormat="1" ht="12.75" customHeight="1" x14ac:dyDescent="0.25">
      <c r="A32" s="2">
        <v>5652</v>
      </c>
      <c r="B32" s="2">
        <v>4808</v>
      </c>
      <c r="C32" s="1">
        <v>3870</v>
      </c>
      <c r="D32" s="1">
        <v>3870</v>
      </c>
      <c r="E32" s="2" t="s">
        <v>183</v>
      </c>
      <c r="G32" s="3">
        <v>40785</v>
      </c>
      <c r="H32" s="2">
        <v>2011</v>
      </c>
      <c r="I32" s="2" t="s">
        <v>12</v>
      </c>
      <c r="J32" s="2">
        <v>60</v>
      </c>
      <c r="K32" s="2" t="s">
        <v>16</v>
      </c>
      <c r="L32" s="2" t="s">
        <v>169</v>
      </c>
      <c r="M32" s="2">
        <v>91.8</v>
      </c>
      <c r="O32" s="2">
        <v>91.8</v>
      </c>
      <c r="P32" s="15">
        <v>3</v>
      </c>
      <c r="Q32" s="2" t="s">
        <v>192</v>
      </c>
      <c r="R32" s="2" t="str">
        <f>CONCATENATE(Q32,P32)</f>
        <v>gel_3</v>
      </c>
      <c r="S32" s="2" t="s">
        <v>194</v>
      </c>
    </row>
    <row r="33" spans="1:19" s="2" customFormat="1" ht="12.75" customHeight="1" x14ac:dyDescent="0.25">
      <c r="A33" s="2">
        <v>5657</v>
      </c>
      <c r="B33" s="2">
        <v>4830</v>
      </c>
      <c r="C33" s="1">
        <v>3886</v>
      </c>
      <c r="D33" s="1">
        <v>3886</v>
      </c>
      <c r="E33" s="2" t="s">
        <v>80</v>
      </c>
      <c r="F33" s="2">
        <v>0</v>
      </c>
      <c r="G33" s="3">
        <v>40789</v>
      </c>
      <c r="H33" s="2">
        <v>2011</v>
      </c>
      <c r="I33" s="2" t="s">
        <v>12</v>
      </c>
      <c r="J33" s="2">
        <v>24</v>
      </c>
      <c r="K33" s="2" t="s">
        <v>16</v>
      </c>
      <c r="L33" s="2" t="s">
        <v>14</v>
      </c>
      <c r="M33" s="2">
        <v>73.599999999999994</v>
      </c>
      <c r="O33" s="2">
        <v>73.599999999999994</v>
      </c>
      <c r="P33" s="15">
        <v>1</v>
      </c>
      <c r="Q33" s="2" t="s">
        <v>192</v>
      </c>
      <c r="R33" s="2" t="str">
        <f>CONCATENATE(Q33,P33)</f>
        <v>gel_1</v>
      </c>
      <c r="S33" s="2" t="s">
        <v>195</v>
      </c>
    </row>
    <row r="34" spans="1:19" s="2" customFormat="1" ht="12.75" customHeight="1" x14ac:dyDescent="0.25">
      <c r="A34" s="2">
        <v>5656</v>
      </c>
      <c r="B34" s="2">
        <v>4829</v>
      </c>
      <c r="C34" s="1">
        <v>3890</v>
      </c>
      <c r="D34" s="1">
        <v>3890</v>
      </c>
      <c r="E34" s="2" t="s">
        <v>19</v>
      </c>
      <c r="F34" s="2">
        <v>0</v>
      </c>
      <c r="G34" s="3">
        <v>40792</v>
      </c>
      <c r="H34" s="2">
        <v>2011</v>
      </c>
      <c r="I34" s="2" t="s">
        <v>12</v>
      </c>
      <c r="J34" s="2">
        <v>2</v>
      </c>
      <c r="K34" s="2" t="s">
        <v>13</v>
      </c>
      <c r="L34" s="2" t="s">
        <v>14</v>
      </c>
      <c r="M34" s="2">
        <v>94.899999999999991</v>
      </c>
      <c r="O34" s="2">
        <v>94.899999999999991</v>
      </c>
      <c r="P34" s="15">
        <v>1</v>
      </c>
      <c r="Q34" s="2" t="s">
        <v>192</v>
      </c>
      <c r="R34" s="2" t="str">
        <f>CONCATENATE(Q34,P34)</f>
        <v>gel_1</v>
      </c>
      <c r="S34" s="2" t="s">
        <v>195</v>
      </c>
    </row>
    <row r="35" spans="1:19" s="2" customFormat="1" ht="12.75" customHeight="1" x14ac:dyDescent="0.25">
      <c r="A35" s="2">
        <v>5658</v>
      </c>
      <c r="B35" s="2">
        <v>4831</v>
      </c>
      <c r="C35" s="1">
        <v>3903</v>
      </c>
      <c r="D35" s="1">
        <v>3903</v>
      </c>
      <c r="E35" s="2" t="s">
        <v>38</v>
      </c>
      <c r="F35" s="2">
        <v>0</v>
      </c>
      <c r="G35" s="3">
        <v>40797</v>
      </c>
      <c r="H35" s="2">
        <v>2011</v>
      </c>
      <c r="I35" s="2" t="s">
        <v>12</v>
      </c>
      <c r="J35" s="2">
        <v>9</v>
      </c>
      <c r="K35" s="2" t="s">
        <v>13</v>
      </c>
      <c r="L35" s="2" t="s">
        <v>14</v>
      </c>
      <c r="M35" s="2">
        <v>86.2</v>
      </c>
      <c r="O35" s="2">
        <v>86.2</v>
      </c>
      <c r="P35" s="15">
        <v>1</v>
      </c>
      <c r="Q35" s="2" t="s">
        <v>192</v>
      </c>
      <c r="R35" s="2" t="str">
        <f>CONCATENATE(Q35,P35)</f>
        <v>gel_1</v>
      </c>
      <c r="S35" s="2" t="s">
        <v>195</v>
      </c>
    </row>
    <row r="36" spans="1:19" s="2" customFormat="1" ht="12.75" customHeight="1" x14ac:dyDescent="0.25">
      <c r="A36" s="2">
        <v>5681</v>
      </c>
      <c r="B36" s="2">
        <v>4892</v>
      </c>
      <c r="C36" s="1">
        <v>3920</v>
      </c>
      <c r="D36" s="1">
        <v>3920</v>
      </c>
      <c r="E36" s="2" t="s">
        <v>46</v>
      </c>
      <c r="F36" s="2">
        <v>0</v>
      </c>
      <c r="G36" s="3">
        <v>40802</v>
      </c>
      <c r="H36" s="2">
        <v>2011</v>
      </c>
      <c r="I36" s="2" t="s">
        <v>12</v>
      </c>
      <c r="J36" s="2">
        <v>12</v>
      </c>
      <c r="K36" s="2" t="s">
        <v>13</v>
      </c>
      <c r="L36" s="2" t="s">
        <v>14</v>
      </c>
      <c r="M36" s="2">
        <v>83.5</v>
      </c>
      <c r="O36" s="2">
        <v>83.5</v>
      </c>
      <c r="P36" s="15">
        <v>1</v>
      </c>
      <c r="Q36" s="2" t="s">
        <v>192</v>
      </c>
      <c r="R36" s="2" t="str">
        <f>CONCATENATE(Q36,P36)</f>
        <v>gel_1</v>
      </c>
      <c r="S36" s="2" t="s">
        <v>195</v>
      </c>
    </row>
    <row r="37" spans="1:19" s="2" customFormat="1" ht="12.75" customHeight="1" x14ac:dyDescent="0.25">
      <c r="A37" s="2">
        <v>5684</v>
      </c>
      <c r="B37" s="2">
        <v>4895</v>
      </c>
      <c r="C37" s="1">
        <v>3933</v>
      </c>
      <c r="D37" s="1">
        <v>3933</v>
      </c>
      <c r="E37" s="2" t="s">
        <v>184</v>
      </c>
      <c r="G37" s="3">
        <v>40805</v>
      </c>
      <c r="H37" s="2">
        <v>2011</v>
      </c>
      <c r="I37" s="2" t="s">
        <v>12</v>
      </c>
      <c r="J37" s="2">
        <v>61</v>
      </c>
      <c r="K37" s="2" t="s">
        <v>13</v>
      </c>
      <c r="L37" s="2" t="s">
        <v>169</v>
      </c>
      <c r="M37" s="2">
        <v>92</v>
      </c>
      <c r="O37" s="2">
        <v>92</v>
      </c>
      <c r="P37" s="15">
        <v>3</v>
      </c>
      <c r="Q37" s="2" t="s">
        <v>192</v>
      </c>
      <c r="R37" s="2" t="str">
        <f>CONCATENATE(Q37,P37)</f>
        <v>gel_3</v>
      </c>
      <c r="S37" s="2" t="s">
        <v>194</v>
      </c>
    </row>
    <row r="38" spans="1:19" s="2" customFormat="1" ht="12.75" customHeight="1" x14ac:dyDescent="0.25">
      <c r="A38" s="2">
        <v>5686</v>
      </c>
      <c r="B38" s="2">
        <v>4897</v>
      </c>
      <c r="C38" s="1">
        <v>3938</v>
      </c>
      <c r="D38" s="1">
        <v>3938</v>
      </c>
      <c r="E38" s="2" t="s">
        <v>35</v>
      </c>
      <c r="F38" s="2">
        <v>0</v>
      </c>
      <c r="G38" s="3">
        <v>40808</v>
      </c>
      <c r="H38" s="2">
        <v>2011</v>
      </c>
      <c r="I38" s="2" t="s">
        <v>12</v>
      </c>
      <c r="J38" s="2">
        <v>8</v>
      </c>
      <c r="K38" s="2" t="s">
        <v>13</v>
      </c>
      <c r="L38" s="2" t="s">
        <v>14</v>
      </c>
      <c r="M38" s="2">
        <v>114.99999999999999</v>
      </c>
      <c r="O38" s="2">
        <v>114.99999999999999</v>
      </c>
      <c r="P38" s="15">
        <v>1</v>
      </c>
      <c r="Q38" s="2" t="s">
        <v>192</v>
      </c>
      <c r="R38" s="2" t="str">
        <f>CONCATENATE(Q38,P38)</f>
        <v>gel_1</v>
      </c>
      <c r="S38" s="2" t="s">
        <v>195</v>
      </c>
    </row>
    <row r="39" spans="1:19" s="2" customFormat="1" ht="12.75" customHeight="1" x14ac:dyDescent="0.25">
      <c r="A39" s="2">
        <v>5635</v>
      </c>
      <c r="B39" s="2">
        <v>5025</v>
      </c>
      <c r="C39" s="1">
        <v>4033</v>
      </c>
      <c r="D39" s="1">
        <v>4033</v>
      </c>
      <c r="E39" s="2" t="s">
        <v>157</v>
      </c>
      <c r="F39" s="2">
        <v>0</v>
      </c>
      <c r="G39" s="3">
        <v>40876</v>
      </c>
      <c r="H39" s="2">
        <v>2011</v>
      </c>
      <c r="I39" s="2" t="s">
        <v>12</v>
      </c>
      <c r="J39" s="2">
        <v>54</v>
      </c>
      <c r="K39" s="2" t="s">
        <v>16</v>
      </c>
      <c r="L39" s="2" t="s">
        <v>14</v>
      </c>
      <c r="M39" s="2">
        <v>90.3</v>
      </c>
      <c r="O39" s="2">
        <v>90.3</v>
      </c>
      <c r="P39" s="15">
        <v>1</v>
      </c>
      <c r="Q39" s="2" t="s">
        <v>192</v>
      </c>
      <c r="R39" s="2" t="str">
        <f>CONCATENATE(Q39,P39)</f>
        <v>gel_1</v>
      </c>
      <c r="S39" s="2" t="s">
        <v>195</v>
      </c>
    </row>
    <row r="40" spans="1:19" s="2" customFormat="1" ht="12.75" customHeight="1" x14ac:dyDescent="0.25">
      <c r="A40" s="2">
        <v>5750</v>
      </c>
      <c r="B40" s="2">
        <v>5024</v>
      </c>
      <c r="C40" s="1">
        <v>4034</v>
      </c>
      <c r="D40" s="1">
        <v>4034</v>
      </c>
      <c r="E40" s="2" t="s">
        <v>26</v>
      </c>
      <c r="F40" s="2">
        <v>0</v>
      </c>
      <c r="G40" s="3">
        <v>40876</v>
      </c>
      <c r="H40" s="2">
        <v>2011</v>
      </c>
      <c r="I40" s="2" t="s">
        <v>12</v>
      </c>
      <c r="J40" s="2">
        <v>5</v>
      </c>
      <c r="K40" s="2" t="s">
        <v>13</v>
      </c>
      <c r="L40" s="2" t="s">
        <v>14</v>
      </c>
      <c r="M40" s="2">
        <v>98</v>
      </c>
      <c r="O40" s="2">
        <v>98</v>
      </c>
      <c r="P40" s="15">
        <v>1</v>
      </c>
      <c r="Q40" s="2" t="s">
        <v>192</v>
      </c>
      <c r="R40" s="2" t="str">
        <f>CONCATENATE(Q40,P40)</f>
        <v>gel_1</v>
      </c>
      <c r="S40" s="2" t="s">
        <v>195</v>
      </c>
    </row>
    <row r="41" spans="1:19" s="2" customFormat="1" ht="12.75" customHeight="1" x14ac:dyDescent="0.25">
      <c r="A41" s="2">
        <v>5508</v>
      </c>
      <c r="B41" s="2">
        <v>5026</v>
      </c>
      <c r="C41" s="1">
        <v>4035</v>
      </c>
      <c r="D41" s="1">
        <v>4035</v>
      </c>
      <c r="E41" s="2" t="s">
        <v>143</v>
      </c>
      <c r="G41" s="3">
        <v>40877</v>
      </c>
      <c r="H41" s="2">
        <v>2011</v>
      </c>
      <c r="I41" s="2" t="s">
        <v>12</v>
      </c>
      <c r="J41" s="2">
        <v>49</v>
      </c>
      <c r="K41" s="2" t="s">
        <v>18</v>
      </c>
      <c r="L41" s="2" t="s">
        <v>169</v>
      </c>
      <c r="M41" s="2">
        <v>80.900000000000006</v>
      </c>
      <c r="O41" s="2">
        <v>80.900000000000006</v>
      </c>
      <c r="P41" s="15">
        <v>3</v>
      </c>
      <c r="Q41" s="2" t="s">
        <v>192</v>
      </c>
      <c r="R41" s="2" t="str">
        <f>CONCATENATE(Q41,P41)</f>
        <v>gel_3</v>
      </c>
      <c r="S41" s="2" t="s">
        <v>194</v>
      </c>
    </row>
    <row r="42" spans="1:19" s="2" customFormat="1" ht="12.75" customHeight="1" x14ac:dyDescent="0.25">
      <c r="A42" s="2">
        <v>5748</v>
      </c>
      <c r="B42" s="2">
        <v>5022</v>
      </c>
      <c r="C42" s="1">
        <v>4037</v>
      </c>
      <c r="D42" s="1">
        <v>4037</v>
      </c>
      <c r="E42" s="2" t="s">
        <v>41</v>
      </c>
      <c r="F42" s="2">
        <v>0</v>
      </c>
      <c r="G42" s="3">
        <v>40877</v>
      </c>
      <c r="H42" s="2">
        <v>2011</v>
      </c>
      <c r="I42" s="2" t="s">
        <v>12</v>
      </c>
      <c r="J42" s="2">
        <v>10</v>
      </c>
      <c r="K42" s="2" t="s">
        <v>13</v>
      </c>
      <c r="L42" s="2" t="s">
        <v>14</v>
      </c>
      <c r="M42" s="2">
        <v>90.600000000000009</v>
      </c>
      <c r="O42" s="2">
        <v>90.600000000000009</v>
      </c>
      <c r="P42" s="15">
        <v>1</v>
      </c>
      <c r="Q42" s="2" t="s">
        <v>192</v>
      </c>
      <c r="R42" s="2" t="str">
        <f>CONCATENATE(Q42,P42)</f>
        <v>gel_1</v>
      </c>
      <c r="S42" s="2" t="s">
        <v>195</v>
      </c>
    </row>
    <row r="43" spans="1:19" s="2" customFormat="1" ht="12.75" customHeight="1" x14ac:dyDescent="0.25">
      <c r="A43" s="2">
        <v>5144</v>
      </c>
      <c r="B43" s="2">
        <v>5035</v>
      </c>
      <c r="C43" s="1">
        <v>4083</v>
      </c>
      <c r="D43" s="1">
        <v>4083</v>
      </c>
      <c r="E43" s="2" t="s">
        <v>125</v>
      </c>
      <c r="F43" s="2">
        <v>1</v>
      </c>
      <c r="G43" s="3">
        <v>40884</v>
      </c>
      <c r="H43" s="2">
        <v>2011</v>
      </c>
      <c r="I43" s="2" t="s">
        <v>12</v>
      </c>
      <c r="J43" s="2">
        <v>41</v>
      </c>
      <c r="K43" s="2" t="s">
        <v>18</v>
      </c>
      <c r="L43" s="2" t="s">
        <v>14</v>
      </c>
      <c r="M43" s="2">
        <v>112.99999999999999</v>
      </c>
      <c r="O43" s="2">
        <v>112.99999999999999</v>
      </c>
      <c r="P43" s="15">
        <v>1</v>
      </c>
      <c r="Q43" s="2" t="s">
        <v>192</v>
      </c>
      <c r="R43" s="2" t="str">
        <f>CONCATENATE(Q43,P43)</f>
        <v>gel_1</v>
      </c>
      <c r="S43" s="2" t="s">
        <v>195</v>
      </c>
    </row>
    <row r="44" spans="1:19" s="2" customFormat="1" ht="12.75" customHeight="1" x14ac:dyDescent="0.25">
      <c r="A44" s="2">
        <v>5753</v>
      </c>
      <c r="B44" s="2">
        <v>5029</v>
      </c>
      <c r="C44" s="1">
        <v>4089</v>
      </c>
      <c r="D44" s="1">
        <v>4089</v>
      </c>
      <c r="E44" s="2" t="s">
        <v>99</v>
      </c>
      <c r="F44" s="2">
        <v>1</v>
      </c>
      <c r="G44" s="3">
        <v>40884</v>
      </c>
      <c r="H44" s="2">
        <v>2011</v>
      </c>
      <c r="I44" s="2" t="s">
        <v>12</v>
      </c>
      <c r="J44" s="2">
        <v>31</v>
      </c>
      <c r="K44" s="2" t="s">
        <v>13</v>
      </c>
      <c r="L44" s="2" t="s">
        <v>14</v>
      </c>
      <c r="M44" s="2">
        <v>100</v>
      </c>
      <c r="O44" s="2">
        <v>100</v>
      </c>
      <c r="P44" s="15">
        <v>1</v>
      </c>
      <c r="Q44" s="2" t="s">
        <v>192</v>
      </c>
      <c r="R44" s="2" t="str">
        <f>CONCATENATE(Q44,P44)</f>
        <v>gel_1</v>
      </c>
      <c r="S44" s="2" t="s">
        <v>195</v>
      </c>
    </row>
    <row r="45" spans="1:19" s="2" customFormat="1" ht="12.75" customHeight="1" x14ac:dyDescent="0.25">
      <c r="A45" s="2">
        <v>5516</v>
      </c>
      <c r="B45" s="2">
        <v>5032</v>
      </c>
      <c r="C45" s="1">
        <v>4090</v>
      </c>
      <c r="D45" s="1">
        <v>4090</v>
      </c>
      <c r="E45" s="2" t="s">
        <v>100</v>
      </c>
      <c r="G45" s="3">
        <v>40884</v>
      </c>
      <c r="H45" s="2">
        <v>2011</v>
      </c>
      <c r="I45" s="2" t="s">
        <v>12</v>
      </c>
      <c r="J45" s="2">
        <v>31</v>
      </c>
      <c r="K45" s="2" t="s">
        <v>16</v>
      </c>
      <c r="L45" s="2" t="s">
        <v>169</v>
      </c>
      <c r="M45" s="2">
        <v>82.5</v>
      </c>
      <c r="O45" s="2">
        <v>82.5</v>
      </c>
      <c r="P45" s="15">
        <v>3</v>
      </c>
      <c r="Q45" s="2" t="s">
        <v>192</v>
      </c>
      <c r="R45" s="2" t="str">
        <f>CONCATENATE(Q45,P45)</f>
        <v>gel_3</v>
      </c>
      <c r="S45" s="2" t="s">
        <v>194</v>
      </c>
    </row>
    <row r="46" spans="1:19" s="2" customFormat="1" ht="12.75" customHeight="1" x14ac:dyDescent="0.25">
      <c r="A46" s="2">
        <v>5167</v>
      </c>
      <c r="B46" s="2">
        <v>5057</v>
      </c>
      <c r="C46" s="1">
        <v>4093</v>
      </c>
      <c r="D46" s="1">
        <v>4093</v>
      </c>
      <c r="E46" s="2" t="s">
        <v>128</v>
      </c>
      <c r="F46" s="2">
        <v>1</v>
      </c>
      <c r="G46" s="3">
        <v>40890</v>
      </c>
      <c r="H46" s="2">
        <v>2011</v>
      </c>
      <c r="I46" s="2" t="s">
        <v>12</v>
      </c>
      <c r="J46" s="2">
        <v>42</v>
      </c>
      <c r="K46" s="2" t="s">
        <v>18</v>
      </c>
      <c r="L46" s="2" t="s">
        <v>14</v>
      </c>
      <c r="M46" s="2">
        <v>77.8</v>
      </c>
      <c r="O46" s="2">
        <v>77.8</v>
      </c>
      <c r="P46" s="15">
        <v>1</v>
      </c>
      <c r="Q46" s="2" t="s">
        <v>192</v>
      </c>
      <c r="R46" s="2" t="str">
        <f>CONCATENATE(Q46,P46)</f>
        <v>gel_1</v>
      </c>
      <c r="S46" s="2" t="s">
        <v>195</v>
      </c>
    </row>
    <row r="47" spans="1:19" s="2" customFormat="1" ht="12.75" customHeight="1" x14ac:dyDescent="0.25">
      <c r="A47" s="2">
        <v>5532</v>
      </c>
      <c r="B47" s="2">
        <v>5070</v>
      </c>
      <c r="C47" s="1">
        <v>4095</v>
      </c>
      <c r="D47" s="1">
        <v>4095</v>
      </c>
      <c r="E47" s="2" t="s">
        <v>148</v>
      </c>
      <c r="F47" s="2">
        <v>0</v>
      </c>
      <c r="G47" s="3">
        <v>40890</v>
      </c>
      <c r="H47" s="2">
        <v>2011</v>
      </c>
      <c r="I47" s="2" t="s">
        <v>12</v>
      </c>
      <c r="J47" s="2">
        <v>51</v>
      </c>
      <c r="K47" s="2" t="s">
        <v>16</v>
      </c>
      <c r="L47" s="2" t="s">
        <v>14</v>
      </c>
      <c r="M47" s="2">
        <v>75.400000000000006</v>
      </c>
      <c r="O47" s="2">
        <v>75.400000000000006</v>
      </c>
      <c r="P47" s="15">
        <v>1</v>
      </c>
      <c r="Q47" s="2" t="s">
        <v>192</v>
      </c>
      <c r="R47" s="2" t="str">
        <f>CONCATENATE(Q47,P47)</f>
        <v>gel_1</v>
      </c>
      <c r="S47" s="2" t="s">
        <v>195</v>
      </c>
    </row>
    <row r="48" spans="1:19" s="2" customFormat="1" ht="12.75" customHeight="1" x14ac:dyDescent="0.25">
      <c r="A48" s="2">
        <v>5757</v>
      </c>
      <c r="B48" s="2">
        <v>5042</v>
      </c>
      <c r="C48" s="1">
        <v>4096</v>
      </c>
      <c r="D48" s="1">
        <v>4096</v>
      </c>
      <c r="E48" s="2" t="s">
        <v>147</v>
      </c>
      <c r="F48" s="2">
        <v>1</v>
      </c>
      <c r="G48" s="3">
        <v>40890</v>
      </c>
      <c r="H48" s="2">
        <v>2011</v>
      </c>
      <c r="I48" s="2" t="s">
        <v>12</v>
      </c>
      <c r="J48" s="2">
        <v>51</v>
      </c>
      <c r="K48" s="2" t="s">
        <v>13</v>
      </c>
      <c r="L48" s="2" t="s">
        <v>14</v>
      </c>
      <c r="M48" s="2">
        <v>95</v>
      </c>
      <c r="O48" s="2">
        <v>95</v>
      </c>
      <c r="P48" s="15">
        <v>1</v>
      </c>
      <c r="Q48" s="2" t="s">
        <v>192</v>
      </c>
      <c r="R48" s="2" t="str">
        <f>CONCATENATE(Q48,P48)</f>
        <v>gel_1</v>
      </c>
      <c r="S48" s="2" t="s">
        <v>195</v>
      </c>
    </row>
    <row r="49" spans="1:19" s="2" customFormat="1" ht="12.75" customHeight="1" x14ac:dyDescent="0.25">
      <c r="A49" s="2">
        <v>5758</v>
      </c>
      <c r="B49" s="2">
        <v>5043</v>
      </c>
      <c r="C49" s="1">
        <v>4097</v>
      </c>
      <c r="D49" s="1">
        <v>4097</v>
      </c>
      <c r="E49" s="2" t="s">
        <v>129</v>
      </c>
      <c r="F49" s="2">
        <v>1</v>
      </c>
      <c r="G49" s="3">
        <v>40890</v>
      </c>
      <c r="H49" s="2">
        <v>2011</v>
      </c>
      <c r="I49" s="2" t="s">
        <v>12</v>
      </c>
      <c r="J49" s="2">
        <v>43</v>
      </c>
      <c r="K49" s="2" t="s">
        <v>13</v>
      </c>
      <c r="L49" s="2" t="s">
        <v>14</v>
      </c>
      <c r="M49" s="2">
        <v>84.899999999999991</v>
      </c>
      <c r="O49" s="2">
        <v>84.899999999999991</v>
      </c>
      <c r="P49" s="15">
        <v>1</v>
      </c>
      <c r="Q49" s="2" t="s">
        <v>192</v>
      </c>
      <c r="R49" s="2" t="str">
        <f>CONCATENATE(Q49,P49)</f>
        <v>gel_1</v>
      </c>
      <c r="S49" s="2" t="s">
        <v>195</v>
      </c>
    </row>
    <row r="50" spans="1:19" s="2" customFormat="1" ht="12.75" customHeight="1" x14ac:dyDescent="0.25">
      <c r="A50" s="2">
        <v>3462</v>
      </c>
      <c r="B50" s="2">
        <v>5067</v>
      </c>
      <c r="C50" s="1">
        <v>4104</v>
      </c>
      <c r="D50" s="1">
        <v>4104</v>
      </c>
      <c r="E50" s="2" t="s">
        <v>112</v>
      </c>
      <c r="F50" s="2">
        <v>0</v>
      </c>
      <c r="G50" s="3">
        <v>40890</v>
      </c>
      <c r="H50" s="2">
        <v>2011</v>
      </c>
      <c r="I50" s="2" t="s">
        <v>12</v>
      </c>
      <c r="J50" s="2">
        <v>37</v>
      </c>
      <c r="K50" s="2" t="s">
        <v>16</v>
      </c>
      <c r="L50" s="2" t="s">
        <v>14</v>
      </c>
      <c r="M50" s="2">
        <v>98.9</v>
      </c>
      <c r="O50" s="2">
        <v>98.9</v>
      </c>
      <c r="P50" s="15">
        <v>1</v>
      </c>
      <c r="Q50" s="2" t="s">
        <v>192</v>
      </c>
      <c r="R50" s="2" t="str">
        <f>CONCATENATE(Q50,P50)</f>
        <v>gel_1</v>
      </c>
      <c r="S50" s="2" t="s">
        <v>195</v>
      </c>
    </row>
    <row r="51" spans="1:19" s="2" customFormat="1" ht="12.75" customHeight="1" x14ac:dyDescent="0.25">
      <c r="A51" s="2">
        <v>5760</v>
      </c>
      <c r="B51" s="2">
        <v>5045</v>
      </c>
      <c r="C51" s="1">
        <v>4110</v>
      </c>
      <c r="D51" s="1">
        <v>4110</v>
      </c>
      <c r="E51" s="2" t="s">
        <v>23</v>
      </c>
      <c r="F51" s="2">
        <v>0</v>
      </c>
      <c r="G51" s="3">
        <v>40891</v>
      </c>
      <c r="H51" s="2">
        <v>2011</v>
      </c>
      <c r="I51" s="2" t="s">
        <v>12</v>
      </c>
      <c r="J51" s="2">
        <v>4</v>
      </c>
      <c r="K51" s="2" t="s">
        <v>13</v>
      </c>
      <c r="L51" s="2" t="s">
        <v>14</v>
      </c>
      <c r="M51" s="2">
        <v>73.099999999999994</v>
      </c>
      <c r="O51" s="2">
        <v>73.099999999999994</v>
      </c>
      <c r="P51" s="15">
        <v>1</v>
      </c>
      <c r="Q51" s="2" t="s">
        <v>192</v>
      </c>
      <c r="R51" s="2" t="str">
        <f>CONCATENATE(Q51,P51)</f>
        <v>gel_1</v>
      </c>
      <c r="S51" s="2" t="s">
        <v>195</v>
      </c>
    </row>
    <row r="52" spans="1:19" s="2" customFormat="1" ht="12.75" customHeight="1" x14ac:dyDescent="0.25">
      <c r="A52" s="2">
        <v>3093</v>
      </c>
      <c r="B52" s="2">
        <v>5072</v>
      </c>
      <c r="C52" s="1">
        <v>4111</v>
      </c>
      <c r="D52" s="1">
        <v>4111</v>
      </c>
      <c r="E52" s="2" t="s">
        <v>113</v>
      </c>
      <c r="F52" s="2">
        <v>1</v>
      </c>
      <c r="G52" s="3">
        <v>40891</v>
      </c>
      <c r="H52" s="2">
        <v>2011</v>
      </c>
      <c r="I52" s="2" t="s">
        <v>12</v>
      </c>
      <c r="J52" s="2">
        <v>37</v>
      </c>
      <c r="K52" s="2" t="s">
        <v>18</v>
      </c>
      <c r="L52" s="2" t="s">
        <v>14</v>
      </c>
      <c r="M52" s="2">
        <v>79.400000000000006</v>
      </c>
      <c r="O52" s="2">
        <v>79.400000000000006</v>
      </c>
      <c r="P52" s="15">
        <v>1</v>
      </c>
      <c r="Q52" s="2" t="s">
        <v>192</v>
      </c>
      <c r="R52" s="2" t="str">
        <f>CONCATENATE(Q52,P52)</f>
        <v>gel_1</v>
      </c>
      <c r="S52" s="2" t="s">
        <v>195</v>
      </c>
    </row>
    <row r="53" spans="1:19" s="2" customFormat="1" ht="12.75" customHeight="1" x14ac:dyDescent="0.25">
      <c r="A53" s="2">
        <v>5515</v>
      </c>
      <c r="B53" s="2">
        <v>5055</v>
      </c>
      <c r="C53" s="1">
        <v>4114</v>
      </c>
      <c r="D53" s="1">
        <v>4114</v>
      </c>
      <c r="E53" s="2" t="s">
        <v>149</v>
      </c>
      <c r="G53" s="3">
        <v>40891</v>
      </c>
      <c r="H53" s="2">
        <v>2011</v>
      </c>
      <c r="I53" s="2" t="s">
        <v>12</v>
      </c>
      <c r="J53" s="2">
        <v>51</v>
      </c>
      <c r="K53" s="2" t="s">
        <v>18</v>
      </c>
      <c r="L53" s="2" t="s">
        <v>169</v>
      </c>
      <c r="M53" s="2">
        <v>72.899999999999991</v>
      </c>
      <c r="O53" s="2">
        <v>72.899999999999991</v>
      </c>
      <c r="P53" s="15">
        <v>3</v>
      </c>
      <c r="Q53" s="2" t="s">
        <v>192</v>
      </c>
      <c r="R53" s="2" t="str">
        <f>CONCATENATE(Q53,P53)</f>
        <v>gel_3</v>
      </c>
      <c r="S53" s="2" t="s">
        <v>194</v>
      </c>
    </row>
    <row r="54" spans="1:19" s="2" customFormat="1" ht="12.75" customHeight="1" x14ac:dyDescent="0.25">
      <c r="A54" s="2">
        <v>1791</v>
      </c>
      <c r="B54" s="2">
        <v>5053</v>
      </c>
      <c r="C54" s="1">
        <v>4116</v>
      </c>
      <c r="D54" s="1">
        <v>4116</v>
      </c>
      <c r="E54" s="2" t="s">
        <v>178</v>
      </c>
      <c r="G54" s="3">
        <v>40891</v>
      </c>
      <c r="H54" s="2">
        <v>2011</v>
      </c>
      <c r="I54" s="2" t="s">
        <v>12</v>
      </c>
      <c r="J54" s="2">
        <v>59</v>
      </c>
      <c r="K54" s="2" t="s">
        <v>16</v>
      </c>
      <c r="L54" s="2" t="s">
        <v>169</v>
      </c>
      <c r="M54" s="2">
        <v>72.099999999999994</v>
      </c>
      <c r="O54" s="2">
        <v>72.099999999999994</v>
      </c>
      <c r="P54" s="15">
        <v>3</v>
      </c>
      <c r="Q54" s="2" t="s">
        <v>192</v>
      </c>
      <c r="R54" s="2" t="str">
        <f>CONCATENATE(Q54,P54)</f>
        <v>gel_3</v>
      </c>
      <c r="S54" s="2" t="s">
        <v>194</v>
      </c>
    </row>
    <row r="55" spans="1:19" s="2" customFormat="1" ht="12.75" customHeight="1" x14ac:dyDescent="0.25">
      <c r="A55" s="2">
        <v>5335</v>
      </c>
      <c r="B55" s="2">
        <v>5054</v>
      </c>
      <c r="C55" s="1">
        <v>4118</v>
      </c>
      <c r="D55" s="1">
        <v>4118</v>
      </c>
      <c r="E55" s="2" t="s">
        <v>140</v>
      </c>
      <c r="F55" s="2">
        <v>1</v>
      </c>
      <c r="G55" s="3">
        <v>40891</v>
      </c>
      <c r="H55" s="2">
        <v>2011</v>
      </c>
      <c r="I55" s="2" t="s">
        <v>12</v>
      </c>
      <c r="J55" s="2">
        <v>47</v>
      </c>
      <c r="K55" s="2" t="s">
        <v>18</v>
      </c>
      <c r="L55" s="2" t="s">
        <v>14</v>
      </c>
      <c r="M55" s="2">
        <v>100</v>
      </c>
      <c r="O55" s="2">
        <v>100</v>
      </c>
      <c r="P55" s="15">
        <v>2</v>
      </c>
      <c r="Q55" s="2" t="s">
        <v>192</v>
      </c>
      <c r="R55" s="2" t="str">
        <f>CONCATENATE(Q55,P55)</f>
        <v>gel_2</v>
      </c>
      <c r="S55" s="2" t="s">
        <v>196</v>
      </c>
    </row>
    <row r="56" spans="1:19" s="2" customFormat="1" ht="12.75" customHeight="1" x14ac:dyDescent="0.25">
      <c r="A56" s="2">
        <v>5240</v>
      </c>
      <c r="B56" s="2">
        <v>5050</v>
      </c>
      <c r="C56" s="1">
        <v>4125</v>
      </c>
      <c r="D56" s="1">
        <v>4125</v>
      </c>
      <c r="E56" s="2" t="s">
        <v>45</v>
      </c>
      <c r="F56" s="2">
        <v>1</v>
      </c>
      <c r="G56" s="3">
        <v>40891</v>
      </c>
      <c r="H56" s="2">
        <v>2011</v>
      </c>
      <c r="I56" s="2" t="s">
        <v>12</v>
      </c>
      <c r="J56" s="2">
        <v>11</v>
      </c>
      <c r="K56" s="2" t="s">
        <v>18</v>
      </c>
      <c r="L56" s="2" t="s">
        <v>14</v>
      </c>
      <c r="M56" s="2">
        <v>100</v>
      </c>
      <c r="O56" s="2">
        <v>100</v>
      </c>
      <c r="P56" s="15">
        <v>2</v>
      </c>
      <c r="Q56" s="2" t="s">
        <v>192</v>
      </c>
      <c r="R56" s="2" t="str">
        <f>CONCATENATE(Q56,P56)</f>
        <v>gel_2</v>
      </c>
      <c r="S56" s="2" t="s">
        <v>196</v>
      </c>
    </row>
    <row r="57" spans="1:19" s="2" customFormat="1" ht="12.75" customHeight="1" x14ac:dyDescent="0.25">
      <c r="A57" s="2">
        <v>5628</v>
      </c>
      <c r="B57" s="2">
        <v>5052</v>
      </c>
      <c r="C57" s="1">
        <v>4127</v>
      </c>
      <c r="D57" s="1">
        <v>4127</v>
      </c>
      <c r="E57" s="2" t="s">
        <v>165</v>
      </c>
      <c r="F57" s="2">
        <v>1</v>
      </c>
      <c r="G57" s="3">
        <v>40891</v>
      </c>
      <c r="H57" s="2">
        <v>2011</v>
      </c>
      <c r="I57" s="2" t="s">
        <v>12</v>
      </c>
      <c r="J57" s="2">
        <v>11</v>
      </c>
      <c r="K57" s="2" t="s">
        <v>13</v>
      </c>
      <c r="L57" s="2" t="s">
        <v>14</v>
      </c>
      <c r="M57" s="2">
        <v>108</v>
      </c>
      <c r="O57" s="2">
        <v>108</v>
      </c>
      <c r="P57" s="15">
        <v>2</v>
      </c>
      <c r="Q57" s="2" t="s">
        <v>192</v>
      </c>
      <c r="R57" s="2" t="str">
        <f>CONCATENATE(Q57,P57)</f>
        <v>gel_2</v>
      </c>
      <c r="S57" s="2" t="s">
        <v>196</v>
      </c>
    </row>
    <row r="58" spans="1:19" s="2" customFormat="1" ht="12.75" customHeight="1" x14ac:dyDescent="0.25">
      <c r="A58" s="2">
        <v>5765</v>
      </c>
      <c r="B58" s="2">
        <v>5167</v>
      </c>
      <c r="C58" s="1">
        <v>4176</v>
      </c>
      <c r="D58" s="1">
        <v>4176</v>
      </c>
      <c r="E58" s="2" t="s">
        <v>138</v>
      </c>
      <c r="F58" s="2">
        <v>1</v>
      </c>
      <c r="G58" s="3">
        <v>40935</v>
      </c>
      <c r="H58" s="2">
        <v>2012</v>
      </c>
      <c r="I58" s="2" t="s">
        <v>12</v>
      </c>
      <c r="J58" s="2">
        <v>47</v>
      </c>
      <c r="K58" s="2" t="s">
        <v>13</v>
      </c>
      <c r="L58" s="2" t="s">
        <v>14</v>
      </c>
      <c r="M58" s="2">
        <v>151</v>
      </c>
      <c r="N58"/>
      <c r="O58" s="2">
        <v>151</v>
      </c>
      <c r="P58" s="15">
        <v>2</v>
      </c>
      <c r="Q58" s="2" t="s">
        <v>192</v>
      </c>
      <c r="R58" s="2" t="str">
        <f>CONCATENATE(Q58,P58)</f>
        <v>gel_2</v>
      </c>
      <c r="S58" s="2" t="s">
        <v>196</v>
      </c>
    </row>
    <row r="59" spans="1:19" s="2" customFormat="1" ht="12.75" customHeight="1" x14ac:dyDescent="0.25">
      <c r="A59" s="2">
        <v>5766</v>
      </c>
      <c r="B59" s="2">
        <v>5168</v>
      </c>
      <c r="C59" s="1">
        <v>4177</v>
      </c>
      <c r="D59" s="1">
        <v>4177</v>
      </c>
      <c r="E59" s="2" t="s">
        <v>30</v>
      </c>
      <c r="F59" s="2">
        <v>0</v>
      </c>
      <c r="G59" s="3">
        <v>40936</v>
      </c>
      <c r="H59" s="2">
        <v>2012</v>
      </c>
      <c r="I59" s="2" t="s">
        <v>12</v>
      </c>
      <c r="J59" s="2">
        <v>6</v>
      </c>
      <c r="K59" s="2" t="s">
        <v>16</v>
      </c>
      <c r="L59" s="2" t="s">
        <v>14</v>
      </c>
      <c r="M59" s="2">
        <v>104</v>
      </c>
      <c r="O59" s="2">
        <v>104</v>
      </c>
      <c r="P59" s="15">
        <v>2</v>
      </c>
      <c r="Q59" s="2" t="s">
        <v>192</v>
      </c>
      <c r="R59" s="2" t="str">
        <f>CONCATENATE(Q59,P59)</f>
        <v>gel_2</v>
      </c>
      <c r="S59" s="2" t="s">
        <v>196</v>
      </c>
    </row>
    <row r="60" spans="1:19" s="2" customFormat="1" ht="12.75" customHeight="1" x14ac:dyDescent="0.25">
      <c r="A60" s="2">
        <v>5767</v>
      </c>
      <c r="B60" s="2">
        <v>5169</v>
      </c>
      <c r="C60" s="1">
        <v>4179</v>
      </c>
      <c r="D60" s="1">
        <v>4179</v>
      </c>
      <c r="E60" s="2" t="s">
        <v>114</v>
      </c>
      <c r="F60" s="2">
        <v>1</v>
      </c>
      <c r="G60" s="3">
        <v>40936</v>
      </c>
      <c r="H60" s="2">
        <v>2012</v>
      </c>
      <c r="I60" s="2" t="s">
        <v>12</v>
      </c>
      <c r="J60" s="2">
        <v>38</v>
      </c>
      <c r="K60" s="2" t="s">
        <v>13</v>
      </c>
      <c r="L60" s="2" t="s">
        <v>14</v>
      </c>
      <c r="M60" s="2">
        <v>104</v>
      </c>
      <c r="O60" s="2">
        <v>104</v>
      </c>
      <c r="P60" s="15">
        <v>2</v>
      </c>
      <c r="Q60" s="2" t="s">
        <v>192</v>
      </c>
      <c r="R60" s="2" t="str">
        <f>CONCATENATE(Q60,P60)</f>
        <v>gel_2</v>
      </c>
      <c r="S60" s="2" t="s">
        <v>196</v>
      </c>
    </row>
    <row r="61" spans="1:19" s="2" customFormat="1" ht="12.75" customHeight="1" x14ac:dyDescent="0.25">
      <c r="A61" s="2">
        <v>4860</v>
      </c>
      <c r="B61" s="2">
        <v>5172</v>
      </c>
      <c r="C61" s="1">
        <v>4180</v>
      </c>
      <c r="D61" s="1">
        <v>4180</v>
      </c>
      <c r="E61" s="2" t="s">
        <v>116</v>
      </c>
      <c r="G61" s="3">
        <v>40936</v>
      </c>
      <c r="H61" s="2">
        <v>2012</v>
      </c>
      <c r="I61" s="2" t="s">
        <v>12</v>
      </c>
      <c r="J61" s="2">
        <v>38</v>
      </c>
      <c r="K61" s="2" t="s">
        <v>18</v>
      </c>
      <c r="L61" s="2" t="s">
        <v>169</v>
      </c>
      <c r="M61" s="2">
        <v>94</v>
      </c>
      <c r="O61" s="2">
        <v>94</v>
      </c>
      <c r="P61" s="15">
        <v>3</v>
      </c>
      <c r="Q61" s="2" t="s">
        <v>192</v>
      </c>
      <c r="R61" s="2" t="str">
        <f>CONCATENATE(Q61,P61)</f>
        <v>gel_3</v>
      </c>
      <c r="S61" s="2" t="s">
        <v>194</v>
      </c>
    </row>
    <row r="62" spans="1:19" s="2" customFormat="1" ht="12.75" customHeight="1" x14ac:dyDescent="0.25">
      <c r="A62" s="2">
        <v>5524</v>
      </c>
      <c r="B62" s="2">
        <v>5173</v>
      </c>
      <c r="C62" s="1">
        <v>4181</v>
      </c>
      <c r="D62" s="1">
        <v>4181</v>
      </c>
      <c r="E62" s="2" t="s">
        <v>115</v>
      </c>
      <c r="G62" s="3">
        <v>40936</v>
      </c>
      <c r="H62" s="2">
        <v>2012</v>
      </c>
      <c r="I62" s="2" t="s">
        <v>12</v>
      </c>
      <c r="J62" s="2">
        <v>38</v>
      </c>
      <c r="K62" s="2" t="s">
        <v>16</v>
      </c>
      <c r="L62" s="2" t="s">
        <v>169</v>
      </c>
      <c r="M62" s="2">
        <v>93.300000000000011</v>
      </c>
      <c r="O62" s="2">
        <v>93.300000000000011</v>
      </c>
      <c r="P62" s="15">
        <v>3</v>
      </c>
      <c r="Q62" s="2" t="s">
        <v>192</v>
      </c>
      <c r="R62" s="2" t="str">
        <f>CONCATENATE(Q62,P62)</f>
        <v>gel_3</v>
      </c>
      <c r="S62" s="2" t="s">
        <v>194</v>
      </c>
    </row>
    <row r="63" spans="1:19" s="2" customFormat="1" ht="15" customHeight="1" x14ac:dyDescent="0.25">
      <c r="A63" s="2">
        <v>5768</v>
      </c>
      <c r="B63" s="2">
        <v>5170</v>
      </c>
      <c r="C63" s="1">
        <v>4182</v>
      </c>
      <c r="D63" s="1">
        <v>4182</v>
      </c>
      <c r="E63" s="2" t="s">
        <v>123</v>
      </c>
      <c r="F63" s="2">
        <v>1</v>
      </c>
      <c r="G63" s="3">
        <v>40936</v>
      </c>
      <c r="H63" s="2">
        <v>2012</v>
      </c>
      <c r="I63" s="2" t="s">
        <v>12</v>
      </c>
      <c r="J63" s="2">
        <v>41</v>
      </c>
      <c r="K63" s="2" t="s">
        <v>13</v>
      </c>
      <c r="L63" s="2" t="s">
        <v>14</v>
      </c>
      <c r="M63" s="2">
        <v>145</v>
      </c>
      <c r="N63"/>
      <c r="O63" s="2">
        <v>145</v>
      </c>
      <c r="P63" s="15">
        <v>2</v>
      </c>
      <c r="Q63" s="2" t="s">
        <v>192</v>
      </c>
      <c r="R63" s="2" t="str">
        <f>CONCATENATE(Q63,P63)</f>
        <v>gel_2</v>
      </c>
      <c r="S63" s="2" t="s">
        <v>196</v>
      </c>
    </row>
    <row r="64" spans="1:19" s="2" customFormat="1" ht="12.75" customHeight="1" x14ac:dyDescent="0.25">
      <c r="A64" s="2">
        <v>5775</v>
      </c>
      <c r="B64" s="2">
        <v>5187</v>
      </c>
      <c r="C64" s="1">
        <v>4199</v>
      </c>
      <c r="D64" s="1">
        <v>4199</v>
      </c>
      <c r="E64" s="2" t="s">
        <v>81</v>
      </c>
      <c r="F64" s="2">
        <v>1</v>
      </c>
      <c r="G64" s="3">
        <v>40946</v>
      </c>
      <c r="H64" s="2">
        <v>2012</v>
      </c>
      <c r="I64" s="2" t="s">
        <v>12</v>
      </c>
      <c r="J64" s="2">
        <v>24</v>
      </c>
      <c r="K64" s="2" t="s">
        <v>18</v>
      </c>
      <c r="L64" s="2" t="s">
        <v>14</v>
      </c>
      <c r="M64" s="18">
        <v>117</v>
      </c>
      <c r="N64"/>
      <c r="O64" s="2">
        <v>58.5</v>
      </c>
      <c r="P64" s="15">
        <v>2</v>
      </c>
      <c r="Q64" s="2" t="s">
        <v>192</v>
      </c>
      <c r="R64" s="2" t="str">
        <f>CONCATENATE(Q64,P64)</f>
        <v>gel_2</v>
      </c>
      <c r="S64" s="2" t="s">
        <v>196</v>
      </c>
    </row>
    <row r="65" spans="1:20" s="2" customFormat="1" ht="12.75" customHeight="1" x14ac:dyDescent="0.25">
      <c r="A65" s="2">
        <v>5776</v>
      </c>
      <c r="B65" s="2">
        <v>5192</v>
      </c>
      <c r="C65" s="1">
        <v>4201</v>
      </c>
      <c r="D65" s="1">
        <v>4201</v>
      </c>
      <c r="E65" s="2" t="s">
        <v>84</v>
      </c>
      <c r="F65" s="2">
        <v>1</v>
      </c>
      <c r="G65" s="3">
        <v>40947</v>
      </c>
      <c r="H65" s="2">
        <v>2012</v>
      </c>
      <c r="I65" s="2" t="s">
        <v>12</v>
      </c>
      <c r="J65" s="2">
        <v>25</v>
      </c>
      <c r="K65" s="2" t="s">
        <v>18</v>
      </c>
      <c r="L65" s="2" t="s">
        <v>14</v>
      </c>
      <c r="M65" s="18">
        <v>139</v>
      </c>
      <c r="N65"/>
      <c r="O65" s="2">
        <v>69.5</v>
      </c>
      <c r="P65" s="15">
        <v>2</v>
      </c>
      <c r="Q65" s="2" t="s">
        <v>192</v>
      </c>
      <c r="R65" s="2" t="str">
        <f>CONCATENATE(Q65,P65)</f>
        <v>gel_2</v>
      </c>
      <c r="S65" s="2" t="s">
        <v>196</v>
      </c>
    </row>
    <row r="66" spans="1:20" s="2" customFormat="1" ht="12.75" customHeight="1" x14ac:dyDescent="0.25">
      <c r="A66" s="2">
        <v>2968</v>
      </c>
      <c r="B66" s="2">
        <v>5197</v>
      </c>
      <c r="C66" s="1">
        <v>4207</v>
      </c>
      <c r="D66" s="1">
        <v>4207</v>
      </c>
      <c r="E66" s="2" t="s">
        <v>44</v>
      </c>
      <c r="F66" s="2">
        <v>0</v>
      </c>
      <c r="G66" s="3">
        <v>40947</v>
      </c>
      <c r="H66" s="2">
        <v>2012</v>
      </c>
      <c r="I66" s="2" t="s">
        <v>12</v>
      </c>
      <c r="J66" s="2">
        <v>11</v>
      </c>
      <c r="K66" s="2" t="s">
        <v>16</v>
      </c>
      <c r="L66" s="2" t="s">
        <v>14</v>
      </c>
      <c r="M66" s="2">
        <v>104</v>
      </c>
      <c r="O66" s="2">
        <v>104</v>
      </c>
      <c r="P66" s="15">
        <v>2</v>
      </c>
      <c r="Q66" s="2" t="s">
        <v>192</v>
      </c>
      <c r="R66" s="2" t="str">
        <f>CONCATENATE(Q66,P66)</f>
        <v>gel_2</v>
      </c>
      <c r="S66" s="2" t="s">
        <v>196</v>
      </c>
    </row>
    <row r="67" spans="1:20" s="2" customFormat="1" ht="12.75" customHeight="1" x14ac:dyDescent="0.25">
      <c r="A67" s="2">
        <v>5319</v>
      </c>
      <c r="B67" s="2">
        <v>5198</v>
      </c>
      <c r="C67" s="1">
        <v>4208</v>
      </c>
      <c r="D67" s="1">
        <v>4208</v>
      </c>
      <c r="E67" s="2" t="s">
        <v>139</v>
      </c>
      <c r="F67" s="2">
        <v>0</v>
      </c>
      <c r="G67" s="3">
        <v>40947</v>
      </c>
      <c r="H67" s="2">
        <v>2012</v>
      </c>
      <c r="I67" s="2" t="s">
        <v>12</v>
      </c>
      <c r="J67" s="2">
        <v>47</v>
      </c>
      <c r="K67" s="2" t="s">
        <v>16</v>
      </c>
      <c r="L67" s="2" t="s">
        <v>14</v>
      </c>
      <c r="M67" s="2">
        <v>122</v>
      </c>
      <c r="N67"/>
      <c r="O67" s="2">
        <v>122</v>
      </c>
      <c r="P67" s="15">
        <v>2</v>
      </c>
      <c r="Q67" s="2" t="s">
        <v>192</v>
      </c>
      <c r="R67" s="2" t="str">
        <f>CONCATENATE(Q67,P67)</f>
        <v>gel_2</v>
      </c>
      <c r="S67" s="2" t="s">
        <v>196</v>
      </c>
    </row>
    <row r="68" spans="1:20" s="2" customFormat="1" ht="12.75" customHeight="1" x14ac:dyDescent="0.25">
      <c r="A68" s="2">
        <v>3490</v>
      </c>
      <c r="B68" s="2">
        <v>5202</v>
      </c>
      <c r="C68" s="1">
        <v>4212</v>
      </c>
      <c r="D68" s="1">
        <v>4212</v>
      </c>
      <c r="E68" s="2" t="s">
        <v>110</v>
      </c>
      <c r="F68" s="2">
        <v>0</v>
      </c>
      <c r="G68" s="3">
        <v>40948</v>
      </c>
      <c r="H68" s="2">
        <v>2012</v>
      </c>
      <c r="I68" s="2" t="s">
        <v>12</v>
      </c>
      <c r="J68" s="2">
        <v>36</v>
      </c>
      <c r="K68" s="2" t="s">
        <v>16</v>
      </c>
      <c r="L68" s="2" t="s">
        <v>14</v>
      </c>
      <c r="M68" s="2">
        <v>162</v>
      </c>
      <c r="N68"/>
      <c r="O68" s="2">
        <v>162</v>
      </c>
      <c r="P68" s="15">
        <v>2</v>
      </c>
      <c r="Q68" s="2" t="s">
        <v>192</v>
      </c>
      <c r="R68" s="2" t="str">
        <f>CONCATENATE(Q68,P68)</f>
        <v>gel_2</v>
      </c>
      <c r="S68" s="2" t="s">
        <v>196</v>
      </c>
    </row>
    <row r="69" spans="1:20" s="2" customFormat="1" ht="12.75" customHeight="1" x14ac:dyDescent="0.25">
      <c r="A69" s="2">
        <v>2978</v>
      </c>
      <c r="B69" s="2">
        <v>5206</v>
      </c>
      <c r="C69" s="1">
        <v>4213</v>
      </c>
      <c r="D69" s="1">
        <v>4213</v>
      </c>
      <c r="E69" s="2" t="s">
        <v>24</v>
      </c>
      <c r="F69" s="2">
        <v>0</v>
      </c>
      <c r="G69" s="3">
        <v>40950</v>
      </c>
      <c r="H69" s="2">
        <v>2012</v>
      </c>
      <c r="I69" s="2" t="s">
        <v>12</v>
      </c>
      <c r="J69" s="2">
        <v>4</v>
      </c>
      <c r="K69" s="2" t="s">
        <v>16</v>
      </c>
      <c r="L69" s="2" t="s">
        <v>14</v>
      </c>
      <c r="M69" s="2">
        <v>92.2</v>
      </c>
      <c r="O69" s="2">
        <v>92.2</v>
      </c>
      <c r="P69" s="15">
        <v>2</v>
      </c>
      <c r="Q69" s="2" t="s">
        <v>192</v>
      </c>
      <c r="R69" s="2" t="str">
        <f>CONCATENATE(Q69,P69)</f>
        <v>gel_2</v>
      </c>
      <c r="S69" s="2" t="s">
        <v>196</v>
      </c>
    </row>
    <row r="70" spans="1:20" s="2" customFormat="1" ht="12.75" customHeight="1" x14ac:dyDescent="0.25">
      <c r="A70" s="2">
        <v>3089</v>
      </c>
      <c r="B70" s="2">
        <v>5204</v>
      </c>
      <c r="C70" s="1">
        <v>4214</v>
      </c>
      <c r="D70" s="1">
        <v>4214</v>
      </c>
      <c r="E70" s="2" t="s">
        <v>25</v>
      </c>
      <c r="F70" s="2">
        <v>1</v>
      </c>
      <c r="G70" s="3">
        <v>40950</v>
      </c>
      <c r="H70" s="2">
        <v>2012</v>
      </c>
      <c r="I70" s="2" t="s">
        <v>12</v>
      </c>
      <c r="J70" s="2">
        <v>4</v>
      </c>
      <c r="K70" s="2" t="s">
        <v>18</v>
      </c>
      <c r="L70" s="2" t="s">
        <v>14</v>
      </c>
      <c r="M70" s="2">
        <v>188</v>
      </c>
      <c r="N70"/>
      <c r="O70" s="2">
        <v>188</v>
      </c>
      <c r="P70" s="15">
        <v>2</v>
      </c>
      <c r="Q70" s="2" t="s">
        <v>192</v>
      </c>
      <c r="R70" s="2" t="str">
        <f>CONCATENATE(Q70,P70)</f>
        <v>gel_2</v>
      </c>
      <c r="S70" s="2" t="s">
        <v>196</v>
      </c>
    </row>
    <row r="71" spans="1:20" s="2" customFormat="1" ht="12.75" customHeight="1" x14ac:dyDescent="0.25">
      <c r="A71" s="2">
        <v>1731</v>
      </c>
      <c r="B71" s="2">
        <v>5212</v>
      </c>
      <c r="C71" s="1">
        <v>4218</v>
      </c>
      <c r="D71" s="1">
        <v>4218</v>
      </c>
      <c r="E71" s="2" t="s">
        <v>101</v>
      </c>
      <c r="F71" s="2">
        <v>1</v>
      </c>
      <c r="G71" s="3">
        <v>40952</v>
      </c>
      <c r="H71" s="2">
        <v>2012</v>
      </c>
      <c r="I71" s="2" t="s">
        <v>12</v>
      </c>
      <c r="J71" s="2">
        <v>31</v>
      </c>
      <c r="K71" s="2" t="s">
        <v>18</v>
      </c>
      <c r="L71" s="2" t="s">
        <v>14</v>
      </c>
      <c r="M71" s="2">
        <v>156</v>
      </c>
      <c r="N71"/>
      <c r="O71" s="2">
        <v>156</v>
      </c>
      <c r="P71" s="15">
        <v>2</v>
      </c>
      <c r="Q71" s="2" t="s">
        <v>192</v>
      </c>
      <c r="R71" s="2" t="str">
        <f>CONCATENATE(Q71,P71)</f>
        <v>gel_2</v>
      </c>
      <c r="S71" s="2" t="s">
        <v>196</v>
      </c>
    </row>
    <row r="72" spans="1:20" s="2" customFormat="1" ht="12.75" customHeight="1" x14ac:dyDescent="0.25">
      <c r="A72" s="2">
        <v>1864</v>
      </c>
      <c r="B72" s="2">
        <v>5208</v>
      </c>
      <c r="C72" s="1">
        <v>4220</v>
      </c>
      <c r="D72" s="1">
        <v>4220</v>
      </c>
      <c r="E72" s="2" t="s">
        <v>130</v>
      </c>
      <c r="F72" s="2">
        <v>0</v>
      </c>
      <c r="G72" s="3">
        <v>40952</v>
      </c>
      <c r="H72" s="2">
        <v>2012</v>
      </c>
      <c r="I72" s="2" t="s">
        <v>12</v>
      </c>
      <c r="J72" s="2">
        <v>43</v>
      </c>
      <c r="K72" s="2" t="s">
        <v>16</v>
      </c>
      <c r="L72" s="2" t="s">
        <v>14</v>
      </c>
      <c r="M72" s="2">
        <v>143</v>
      </c>
      <c r="N72"/>
      <c r="O72" s="2">
        <v>143</v>
      </c>
      <c r="P72" s="15">
        <v>2</v>
      </c>
      <c r="Q72" s="2" t="s">
        <v>192</v>
      </c>
      <c r="R72" s="2" t="str">
        <f>CONCATENATE(Q72,P72)</f>
        <v>gel_2</v>
      </c>
      <c r="S72" s="2" t="s">
        <v>196</v>
      </c>
    </row>
    <row r="73" spans="1:20" s="2" customFormat="1" ht="12.75" customHeight="1" x14ac:dyDescent="0.25">
      <c r="A73" s="2">
        <v>5522</v>
      </c>
      <c r="B73" s="2">
        <v>5214</v>
      </c>
      <c r="C73" s="1">
        <v>4226</v>
      </c>
      <c r="D73" s="1">
        <v>4226</v>
      </c>
      <c r="E73" s="2" t="s">
        <v>69</v>
      </c>
      <c r="G73" s="3">
        <v>40955</v>
      </c>
      <c r="H73" s="2">
        <v>2012</v>
      </c>
      <c r="I73" s="2" t="s">
        <v>12</v>
      </c>
      <c r="J73" s="2">
        <v>19</v>
      </c>
      <c r="K73" s="2" t="s">
        <v>18</v>
      </c>
      <c r="L73" s="2" t="s">
        <v>169</v>
      </c>
      <c r="M73" s="2">
        <v>85.8</v>
      </c>
      <c r="O73" s="2">
        <v>85.8</v>
      </c>
      <c r="P73" s="15">
        <v>3</v>
      </c>
      <c r="Q73" s="2" t="s">
        <v>192</v>
      </c>
      <c r="R73" s="2" t="str">
        <f>CONCATENATE(Q73,P73)</f>
        <v>gel_3</v>
      </c>
      <c r="S73" s="2" t="s">
        <v>194</v>
      </c>
    </row>
    <row r="74" spans="1:20" s="2" customFormat="1" ht="12.75" customHeight="1" x14ac:dyDescent="0.25">
      <c r="A74" s="2">
        <v>5785</v>
      </c>
      <c r="B74" s="2">
        <v>5217</v>
      </c>
      <c r="C74" s="1">
        <v>4227</v>
      </c>
      <c r="D74" s="1">
        <v>4227</v>
      </c>
      <c r="E74" s="2" t="s">
        <v>150</v>
      </c>
      <c r="F74" s="2">
        <v>1</v>
      </c>
      <c r="G74" s="3">
        <v>40956</v>
      </c>
      <c r="H74" s="2">
        <v>2012</v>
      </c>
      <c r="I74" s="2" t="s">
        <v>12</v>
      </c>
      <c r="J74" s="2">
        <v>52</v>
      </c>
      <c r="K74" s="2" t="s">
        <v>13</v>
      </c>
      <c r="L74" s="2" t="s">
        <v>14</v>
      </c>
      <c r="M74" s="2">
        <v>117</v>
      </c>
      <c r="N74"/>
      <c r="O74" s="2">
        <v>117</v>
      </c>
      <c r="P74" s="15">
        <v>2</v>
      </c>
      <c r="Q74" s="2" t="s">
        <v>192</v>
      </c>
      <c r="R74" s="2" t="str">
        <f>CONCATENATE(Q74,P74)</f>
        <v>gel_2</v>
      </c>
      <c r="S74" s="2" t="s">
        <v>196</v>
      </c>
    </row>
    <row r="75" spans="1:20" s="2" customFormat="1" ht="12.75" customHeight="1" x14ac:dyDescent="0.25">
      <c r="A75" s="2">
        <v>3456</v>
      </c>
      <c r="B75" s="2">
        <v>5224</v>
      </c>
      <c r="C75" s="1">
        <v>4234</v>
      </c>
      <c r="D75" s="1">
        <v>4234</v>
      </c>
      <c r="E75" s="2" t="s">
        <v>28</v>
      </c>
      <c r="F75" s="2">
        <v>1</v>
      </c>
      <c r="G75" s="3">
        <v>40962</v>
      </c>
      <c r="H75" s="2">
        <v>2012</v>
      </c>
      <c r="I75" s="2" t="s">
        <v>12</v>
      </c>
      <c r="J75" s="2">
        <v>5</v>
      </c>
      <c r="K75" s="2" t="s">
        <v>18</v>
      </c>
      <c r="L75" s="2" t="s">
        <v>14</v>
      </c>
      <c r="M75" s="2">
        <v>146</v>
      </c>
      <c r="N75"/>
      <c r="O75" s="2">
        <v>146</v>
      </c>
      <c r="P75" s="15">
        <v>2</v>
      </c>
      <c r="Q75" s="2" t="s">
        <v>192</v>
      </c>
      <c r="R75" s="2" t="str">
        <f>CONCATENATE(Q75,P75)</f>
        <v>gel_2</v>
      </c>
      <c r="S75" s="2" t="s">
        <v>196</v>
      </c>
    </row>
    <row r="76" spans="1:20" s="2" customFormat="1" ht="12.75" customHeight="1" x14ac:dyDescent="0.25">
      <c r="A76" s="2">
        <v>4890</v>
      </c>
      <c r="B76" s="2">
        <v>5278</v>
      </c>
      <c r="C76" s="1">
        <v>4238</v>
      </c>
      <c r="D76" s="1">
        <v>4238</v>
      </c>
      <c r="E76" s="2" t="s">
        <v>31</v>
      </c>
      <c r="F76" s="2">
        <v>1</v>
      </c>
      <c r="G76" s="3">
        <v>41066</v>
      </c>
      <c r="H76" s="2">
        <v>2012</v>
      </c>
      <c r="I76" s="2" t="s">
        <v>12</v>
      </c>
      <c r="J76" s="2">
        <v>6</v>
      </c>
      <c r="K76" s="2" t="s">
        <v>18</v>
      </c>
      <c r="L76" s="2" t="s">
        <v>14</v>
      </c>
      <c r="M76" s="2">
        <v>94.5</v>
      </c>
      <c r="O76" s="2">
        <v>94.5</v>
      </c>
      <c r="P76" s="15">
        <v>2</v>
      </c>
      <c r="Q76" s="2" t="s">
        <v>192</v>
      </c>
      <c r="R76" s="2" t="str">
        <f>CONCATENATE(Q76,P76)</f>
        <v>gel_2</v>
      </c>
      <c r="S76" s="2" t="s">
        <v>196</v>
      </c>
    </row>
    <row r="77" spans="1:20" s="2" customFormat="1" ht="12.75" customHeight="1" x14ac:dyDescent="0.25">
      <c r="A77" s="2">
        <v>5275</v>
      </c>
      <c r="B77" s="2">
        <v>5276</v>
      </c>
      <c r="C77" s="1">
        <v>4241</v>
      </c>
      <c r="D77" s="1">
        <v>4241</v>
      </c>
      <c r="E77" s="2" t="s">
        <v>131</v>
      </c>
      <c r="F77" s="2">
        <v>1</v>
      </c>
      <c r="G77" s="3">
        <v>41066</v>
      </c>
      <c r="H77" s="2">
        <v>2012</v>
      </c>
      <c r="I77" s="2" t="s">
        <v>12</v>
      </c>
      <c r="J77" s="2">
        <v>43</v>
      </c>
      <c r="K77" s="2" t="s">
        <v>18</v>
      </c>
      <c r="L77" s="2" t="s">
        <v>14</v>
      </c>
      <c r="M77" s="2">
        <v>87.9</v>
      </c>
      <c r="O77" s="2">
        <v>87.9</v>
      </c>
      <c r="P77" s="2">
        <v>2</v>
      </c>
      <c r="Q77" s="2" t="s">
        <v>192</v>
      </c>
      <c r="R77" s="2" t="str">
        <f>CONCATENATE(Q77,P77)</f>
        <v>gel_2</v>
      </c>
      <c r="S77" s="2" t="s">
        <v>196</v>
      </c>
    </row>
    <row r="78" spans="1:20" s="2" customFormat="1" ht="12.75" customHeight="1" x14ac:dyDescent="0.25">
      <c r="A78" s="2">
        <v>5525</v>
      </c>
      <c r="B78" s="2">
        <v>5284</v>
      </c>
      <c r="C78" s="1">
        <v>4243</v>
      </c>
      <c r="D78" s="1">
        <v>4243</v>
      </c>
      <c r="E78" s="2" t="s">
        <v>145</v>
      </c>
      <c r="G78" s="3">
        <v>41068</v>
      </c>
      <c r="H78" s="2">
        <v>2012</v>
      </c>
      <c r="I78" s="2" t="s">
        <v>12</v>
      </c>
      <c r="J78" s="2">
        <v>50</v>
      </c>
      <c r="K78" s="2" t="s">
        <v>16</v>
      </c>
      <c r="L78" s="2" t="s">
        <v>169</v>
      </c>
      <c r="M78" s="2">
        <v>107</v>
      </c>
      <c r="O78" s="2">
        <v>107</v>
      </c>
      <c r="P78" s="15">
        <v>3</v>
      </c>
      <c r="Q78" s="2" t="s">
        <v>192</v>
      </c>
      <c r="R78" s="2" t="str">
        <f>CONCATENATE(Q78,P78)</f>
        <v>gel_3</v>
      </c>
      <c r="S78" s="2" t="s">
        <v>194</v>
      </c>
      <c r="T78"/>
    </row>
    <row r="79" spans="1:20" s="2" customFormat="1" ht="12.75" customHeight="1" x14ac:dyDescent="0.25">
      <c r="A79" s="2">
        <v>5072</v>
      </c>
      <c r="B79" s="2">
        <v>5282</v>
      </c>
      <c r="C79" s="1">
        <v>4275</v>
      </c>
      <c r="D79" s="1">
        <v>4275</v>
      </c>
      <c r="E79" s="2" t="s">
        <v>40</v>
      </c>
      <c r="F79" s="2">
        <v>1</v>
      </c>
      <c r="G79" s="3">
        <v>41068</v>
      </c>
      <c r="H79" s="2">
        <v>2012</v>
      </c>
      <c r="I79" s="2" t="s">
        <v>12</v>
      </c>
      <c r="J79" s="2">
        <v>9</v>
      </c>
      <c r="K79" s="2" t="s">
        <v>18</v>
      </c>
      <c r="L79" s="2" t="s">
        <v>14</v>
      </c>
      <c r="M79" s="2">
        <v>112.00000000000001</v>
      </c>
      <c r="O79" s="2">
        <v>112.00000000000001</v>
      </c>
      <c r="P79" s="2">
        <v>2</v>
      </c>
      <c r="Q79" s="2" t="s">
        <v>192</v>
      </c>
      <c r="R79" s="2" t="str">
        <f>CONCATENATE(Q79,P79)</f>
        <v>gel_2</v>
      </c>
      <c r="S79" s="2" t="s">
        <v>196</v>
      </c>
    </row>
    <row r="80" spans="1:20" s="2" customFormat="1" ht="12.75" customHeight="1" x14ac:dyDescent="0.25">
      <c r="A80" s="2">
        <v>3085</v>
      </c>
      <c r="B80" s="2">
        <v>5311</v>
      </c>
      <c r="C80" s="1">
        <v>4286</v>
      </c>
      <c r="D80" s="1">
        <v>4286</v>
      </c>
      <c r="E80" s="2" t="s">
        <v>15</v>
      </c>
      <c r="F80" s="2">
        <v>0</v>
      </c>
      <c r="G80" s="3">
        <v>41072</v>
      </c>
      <c r="H80" s="2">
        <v>2012</v>
      </c>
      <c r="I80" s="2" t="s">
        <v>12</v>
      </c>
      <c r="J80" s="2">
        <v>1</v>
      </c>
      <c r="K80" s="2" t="s">
        <v>16</v>
      </c>
      <c r="L80" s="2" t="s">
        <v>14</v>
      </c>
      <c r="M80" s="2">
        <v>96.3</v>
      </c>
      <c r="O80" s="2">
        <v>96.3</v>
      </c>
      <c r="P80" s="2">
        <v>2</v>
      </c>
      <c r="Q80" s="2" t="s">
        <v>192</v>
      </c>
      <c r="R80" s="2" t="str">
        <f>CONCATENATE(Q80,P80)</f>
        <v>gel_2</v>
      </c>
      <c r="S80" s="2" t="s">
        <v>196</v>
      </c>
    </row>
    <row r="81" spans="1:20" s="2" customFormat="1" ht="12.75" customHeight="1" x14ac:dyDescent="0.25">
      <c r="A81" s="2">
        <v>1605</v>
      </c>
      <c r="B81" s="2">
        <v>5324</v>
      </c>
      <c r="C81" s="1">
        <v>4306</v>
      </c>
      <c r="D81" s="1">
        <v>4306</v>
      </c>
      <c r="E81" s="2" t="s">
        <v>127</v>
      </c>
      <c r="F81" s="2">
        <v>0</v>
      </c>
      <c r="G81" s="3">
        <v>41077</v>
      </c>
      <c r="H81" s="2">
        <v>2012</v>
      </c>
      <c r="I81" s="2" t="s">
        <v>12</v>
      </c>
      <c r="J81" s="2">
        <v>42</v>
      </c>
      <c r="K81" s="2" t="s">
        <v>16</v>
      </c>
      <c r="L81" s="2" t="s">
        <v>14</v>
      </c>
      <c r="M81" s="2">
        <v>114.99999999999999</v>
      </c>
      <c r="N81"/>
      <c r="O81" s="2">
        <v>114.99999999999999</v>
      </c>
      <c r="P81" s="2">
        <v>2</v>
      </c>
      <c r="Q81" s="2" t="s">
        <v>192</v>
      </c>
      <c r="R81" s="2" t="str">
        <f>CONCATENATE(Q81,P81)</f>
        <v>gel_2</v>
      </c>
      <c r="S81" s="2" t="s">
        <v>196</v>
      </c>
    </row>
    <row r="82" spans="1:20" s="2" customFormat="1" ht="12.75" customHeight="1" x14ac:dyDescent="0.25">
      <c r="A82" s="2">
        <v>5547</v>
      </c>
      <c r="B82" s="2">
        <v>5325</v>
      </c>
      <c r="C82" s="1">
        <v>4307</v>
      </c>
      <c r="D82" s="1">
        <v>4307</v>
      </c>
      <c r="E82" s="2" t="s">
        <v>72</v>
      </c>
      <c r="G82" s="3">
        <v>41080</v>
      </c>
      <c r="H82" s="2">
        <v>2012</v>
      </c>
      <c r="I82" s="2" t="s">
        <v>12</v>
      </c>
      <c r="J82" s="2">
        <v>20</v>
      </c>
      <c r="K82" s="2" t="s">
        <v>18</v>
      </c>
      <c r="L82" s="2" t="s">
        <v>169</v>
      </c>
      <c r="M82" s="2">
        <v>78</v>
      </c>
      <c r="O82" s="2">
        <v>78</v>
      </c>
      <c r="P82" s="2">
        <v>3</v>
      </c>
      <c r="Q82" s="2" t="s">
        <v>192</v>
      </c>
      <c r="R82" s="2" t="str">
        <f>CONCATENATE(Q82,P82)</f>
        <v>gel_3</v>
      </c>
      <c r="S82" s="2" t="s">
        <v>194</v>
      </c>
      <c r="T82"/>
    </row>
    <row r="83" spans="1:20" s="2" customFormat="1" ht="12.75" customHeight="1" x14ac:dyDescent="0.25">
      <c r="A83" s="2">
        <v>3453</v>
      </c>
      <c r="B83" s="2">
        <v>5334</v>
      </c>
      <c r="C83" s="1">
        <v>4319</v>
      </c>
      <c r="D83" s="1">
        <v>4319</v>
      </c>
      <c r="E83" s="2" t="s">
        <v>151</v>
      </c>
      <c r="F83" s="2">
        <v>0</v>
      </c>
      <c r="G83" s="3">
        <v>41087</v>
      </c>
      <c r="H83" s="2">
        <v>2012</v>
      </c>
      <c r="I83" s="2" t="s">
        <v>12</v>
      </c>
      <c r="J83" s="2">
        <v>52</v>
      </c>
      <c r="K83" s="2" t="s">
        <v>16</v>
      </c>
      <c r="L83" s="2" t="s">
        <v>14</v>
      </c>
      <c r="M83" s="2">
        <v>112.00000000000001</v>
      </c>
      <c r="O83" s="2">
        <v>112.00000000000001</v>
      </c>
      <c r="P83" s="2">
        <v>2</v>
      </c>
      <c r="Q83" s="2" t="s">
        <v>192</v>
      </c>
      <c r="R83" s="2" t="str">
        <f>CONCATENATE(Q83,P83)</f>
        <v>gel_2</v>
      </c>
      <c r="S83" s="2" t="s">
        <v>196</v>
      </c>
    </row>
    <row r="84" spans="1:20" s="2" customFormat="1" ht="12.75" customHeight="1" x14ac:dyDescent="0.25">
      <c r="A84" s="2">
        <v>5523</v>
      </c>
      <c r="B84" s="2">
        <v>5335</v>
      </c>
      <c r="C84" s="1">
        <v>4320</v>
      </c>
      <c r="D84" s="1">
        <v>4320</v>
      </c>
      <c r="E84" s="2" t="s">
        <v>152</v>
      </c>
      <c r="G84" s="3">
        <v>41087</v>
      </c>
      <c r="H84" s="2">
        <v>2012</v>
      </c>
      <c r="I84" s="2" t="s">
        <v>12</v>
      </c>
      <c r="J84" s="2">
        <v>52</v>
      </c>
      <c r="K84" s="2" t="s">
        <v>18</v>
      </c>
      <c r="L84" s="2" t="s">
        <v>169</v>
      </c>
      <c r="M84" s="2">
        <v>79.900000000000006</v>
      </c>
      <c r="O84" s="2">
        <v>79.900000000000006</v>
      </c>
      <c r="P84" s="2">
        <v>3</v>
      </c>
      <c r="Q84" s="2" t="s">
        <v>192</v>
      </c>
      <c r="R84" s="2" t="str">
        <f>CONCATENATE(Q84,P84)</f>
        <v>gel_3</v>
      </c>
      <c r="S84" s="2" t="s">
        <v>194</v>
      </c>
      <c r="T84"/>
    </row>
    <row r="85" spans="1:20" s="2" customFormat="1" ht="12.75" customHeight="1" x14ac:dyDescent="0.25">
      <c r="A85" s="2">
        <v>1801</v>
      </c>
      <c r="B85" s="2">
        <v>5339</v>
      </c>
      <c r="C85" s="1">
        <v>4323</v>
      </c>
      <c r="D85" s="1">
        <v>4323</v>
      </c>
      <c r="E85" s="2" t="s">
        <v>104</v>
      </c>
      <c r="F85" s="2">
        <v>1</v>
      </c>
      <c r="G85" s="3">
        <v>41088</v>
      </c>
      <c r="H85" s="2">
        <v>2012</v>
      </c>
      <c r="I85" s="2" t="s">
        <v>12</v>
      </c>
      <c r="J85" s="2">
        <v>32</v>
      </c>
      <c r="K85" s="2" t="s">
        <v>18</v>
      </c>
      <c r="L85" s="2" t="s">
        <v>14</v>
      </c>
      <c r="M85" s="2">
        <v>122</v>
      </c>
      <c r="N85"/>
      <c r="O85" s="2">
        <v>122</v>
      </c>
      <c r="P85" s="2">
        <v>2</v>
      </c>
      <c r="Q85" s="2" t="s">
        <v>192</v>
      </c>
      <c r="R85" s="2" t="str">
        <f>CONCATENATE(Q85,P85)</f>
        <v>gel_2</v>
      </c>
      <c r="S85" s="2" t="s">
        <v>196</v>
      </c>
    </row>
    <row r="86" spans="1:20" s="2" customFormat="1" ht="12.75" customHeight="1" x14ac:dyDescent="0.25">
      <c r="A86" s="2">
        <v>5518</v>
      </c>
      <c r="B86" s="2">
        <v>5340</v>
      </c>
      <c r="C86" s="1">
        <v>4324</v>
      </c>
      <c r="D86" s="1">
        <v>4324</v>
      </c>
      <c r="E86" s="2" t="s">
        <v>62</v>
      </c>
      <c r="G86" s="3">
        <v>41088</v>
      </c>
      <c r="H86" s="2">
        <v>2012</v>
      </c>
      <c r="I86" s="2" t="s">
        <v>12</v>
      </c>
      <c r="J86" s="2">
        <v>17</v>
      </c>
      <c r="K86" s="2" t="s">
        <v>16</v>
      </c>
      <c r="L86" s="2" t="s">
        <v>169</v>
      </c>
      <c r="M86" s="2">
        <v>84.899999999999991</v>
      </c>
      <c r="O86" s="2">
        <v>84.899999999999991</v>
      </c>
      <c r="P86" s="2">
        <v>3</v>
      </c>
      <c r="Q86" s="2" t="s">
        <v>192</v>
      </c>
      <c r="R86" s="2" t="str">
        <f>CONCATENATE(Q86,P86)</f>
        <v>gel_3</v>
      </c>
      <c r="S86" s="2" t="s">
        <v>194</v>
      </c>
      <c r="T86"/>
    </row>
    <row r="87" spans="1:20" s="2" customFormat="1" ht="12.75" customHeight="1" x14ac:dyDescent="0.25">
      <c r="A87" s="2">
        <v>5456</v>
      </c>
      <c r="B87" s="2">
        <v>5338</v>
      </c>
      <c r="C87" s="1">
        <v>4325</v>
      </c>
      <c r="D87" s="1">
        <v>4325</v>
      </c>
      <c r="E87" s="2" t="s">
        <v>63</v>
      </c>
      <c r="F87" s="2">
        <v>1</v>
      </c>
      <c r="G87" s="3">
        <v>41088</v>
      </c>
      <c r="H87" s="2">
        <v>2012</v>
      </c>
      <c r="I87" s="2" t="s">
        <v>12</v>
      </c>
      <c r="J87" s="2">
        <v>17</v>
      </c>
      <c r="K87" s="2" t="s">
        <v>18</v>
      </c>
      <c r="L87" s="2" t="s">
        <v>14</v>
      </c>
      <c r="M87" s="2">
        <v>127</v>
      </c>
      <c r="N87"/>
      <c r="O87" s="2">
        <v>127</v>
      </c>
      <c r="P87" s="2">
        <v>2</v>
      </c>
      <c r="Q87" s="2" t="s">
        <v>192</v>
      </c>
      <c r="R87" s="2" t="str">
        <f>CONCATENATE(Q87,P87)</f>
        <v>gel_2</v>
      </c>
      <c r="S87" s="2" t="s">
        <v>196</v>
      </c>
    </row>
    <row r="88" spans="1:20" s="2" customFormat="1" ht="12.75" customHeight="1" x14ac:dyDescent="0.25">
      <c r="A88" s="2">
        <v>3608</v>
      </c>
      <c r="B88" s="2">
        <v>5341</v>
      </c>
      <c r="C88" s="1">
        <v>4326</v>
      </c>
      <c r="D88" s="1">
        <v>4326</v>
      </c>
      <c r="E88" s="2" t="s">
        <v>42</v>
      </c>
      <c r="F88" s="2">
        <v>0</v>
      </c>
      <c r="G88" s="3">
        <v>41089</v>
      </c>
      <c r="H88" s="2">
        <v>2012</v>
      </c>
      <c r="I88" s="2" t="s">
        <v>12</v>
      </c>
      <c r="J88" s="2">
        <v>10</v>
      </c>
      <c r="K88" s="2" t="s">
        <v>16</v>
      </c>
      <c r="L88" s="2" t="s">
        <v>14</v>
      </c>
      <c r="M88" s="2">
        <v>113.99999999999999</v>
      </c>
      <c r="O88" s="2">
        <v>113.99999999999999</v>
      </c>
      <c r="P88" s="2">
        <v>2</v>
      </c>
      <c r="Q88" s="2" t="s">
        <v>192</v>
      </c>
      <c r="R88" s="2" t="str">
        <f>CONCATENATE(Q88,P88)</f>
        <v>gel_2</v>
      </c>
      <c r="S88" s="2" t="s">
        <v>196</v>
      </c>
    </row>
    <row r="89" spans="1:20" s="2" customFormat="1" ht="12.75" customHeight="1" x14ac:dyDescent="0.25">
      <c r="A89" s="2">
        <v>5237</v>
      </c>
      <c r="B89" s="2">
        <v>5342</v>
      </c>
      <c r="C89" s="1">
        <v>4327</v>
      </c>
      <c r="D89" s="1">
        <v>4327</v>
      </c>
      <c r="E89" s="2" t="s">
        <v>43</v>
      </c>
      <c r="F89" s="2">
        <v>1</v>
      </c>
      <c r="G89" s="3">
        <v>41089</v>
      </c>
      <c r="H89" s="2">
        <v>2012</v>
      </c>
      <c r="I89" s="2" t="s">
        <v>12</v>
      </c>
      <c r="J89" s="2">
        <v>10</v>
      </c>
      <c r="K89" s="2" t="s">
        <v>18</v>
      </c>
      <c r="L89" s="2" t="s">
        <v>14</v>
      </c>
      <c r="M89" s="2">
        <v>118</v>
      </c>
      <c r="N89"/>
      <c r="O89" s="2">
        <v>118</v>
      </c>
      <c r="P89" s="2">
        <v>2</v>
      </c>
      <c r="Q89" s="2" t="s">
        <v>192</v>
      </c>
      <c r="R89" s="2" t="str">
        <f>CONCATENATE(Q89,P89)</f>
        <v>gel_2</v>
      </c>
      <c r="S89" s="2" t="s">
        <v>196</v>
      </c>
    </row>
    <row r="90" spans="1:20" s="2" customFormat="1" ht="12.75" customHeight="1" x14ac:dyDescent="0.25">
      <c r="A90" s="2">
        <v>5283</v>
      </c>
      <c r="B90" s="2">
        <v>5351</v>
      </c>
      <c r="C90" s="1">
        <v>4348</v>
      </c>
      <c r="D90" s="1">
        <v>4348</v>
      </c>
      <c r="E90" s="2" t="s">
        <v>134</v>
      </c>
      <c r="F90" s="2">
        <v>1</v>
      </c>
      <c r="G90" s="3">
        <v>41096</v>
      </c>
      <c r="H90" s="2">
        <v>2012</v>
      </c>
      <c r="I90" s="2" t="s">
        <v>12</v>
      </c>
      <c r="J90" s="2">
        <v>44</v>
      </c>
      <c r="K90" s="2" t="s">
        <v>18</v>
      </c>
      <c r="L90" s="2" t="s">
        <v>14</v>
      </c>
      <c r="M90" s="2">
        <v>126</v>
      </c>
      <c r="N90"/>
      <c r="O90" s="2">
        <v>126</v>
      </c>
      <c r="P90" s="2">
        <v>2</v>
      </c>
      <c r="Q90" s="2" t="s">
        <v>192</v>
      </c>
      <c r="R90" s="2" t="str">
        <f>CONCATENATE(Q90,P90)</f>
        <v>gel_2</v>
      </c>
      <c r="S90" s="2" t="s">
        <v>196</v>
      </c>
    </row>
    <row r="91" spans="1:20" s="2" customFormat="1" ht="12.75" customHeight="1" x14ac:dyDescent="0.25">
      <c r="A91" s="2">
        <v>5549</v>
      </c>
      <c r="B91" s="2">
        <v>5414</v>
      </c>
      <c r="C91" s="1">
        <v>4358</v>
      </c>
      <c r="D91" s="1">
        <v>4358</v>
      </c>
      <c r="E91" s="2" t="s">
        <v>68</v>
      </c>
      <c r="G91" s="3">
        <v>41109</v>
      </c>
      <c r="H91" s="2">
        <v>2012</v>
      </c>
      <c r="I91" s="2" t="s">
        <v>12</v>
      </c>
      <c r="J91" s="2">
        <v>19</v>
      </c>
      <c r="K91" s="2" t="s">
        <v>16</v>
      </c>
      <c r="L91" s="2" t="s">
        <v>169</v>
      </c>
      <c r="M91" s="2">
        <v>95.399999999999991</v>
      </c>
      <c r="O91" s="2">
        <v>95.399999999999991</v>
      </c>
      <c r="P91" s="2">
        <v>3</v>
      </c>
      <c r="Q91" s="2" t="s">
        <v>192</v>
      </c>
      <c r="R91" s="2" t="str">
        <f>CONCATENATE(Q91,P91)</f>
        <v>gel_3</v>
      </c>
      <c r="S91" s="2" t="s">
        <v>194</v>
      </c>
      <c r="T91"/>
    </row>
    <row r="92" spans="1:20" s="2" customFormat="1" ht="12.75" customHeight="1" x14ac:dyDescent="0.25">
      <c r="A92" s="2">
        <v>5854</v>
      </c>
      <c r="B92" s="2">
        <v>5307</v>
      </c>
      <c r="C92" s="1">
        <v>4360</v>
      </c>
      <c r="D92" s="1">
        <v>4360</v>
      </c>
      <c r="E92" s="2" t="s">
        <v>67</v>
      </c>
      <c r="F92" s="2">
        <v>0</v>
      </c>
      <c r="G92" s="3">
        <v>41155</v>
      </c>
      <c r="H92" s="2">
        <v>2012</v>
      </c>
      <c r="I92" s="2" t="s">
        <v>12</v>
      </c>
      <c r="J92" s="2">
        <v>19</v>
      </c>
      <c r="K92" s="2" t="s">
        <v>13</v>
      </c>
      <c r="L92" s="2" t="s">
        <v>14</v>
      </c>
      <c r="M92" s="2">
        <v>97.7</v>
      </c>
      <c r="O92" s="2">
        <v>97.7</v>
      </c>
      <c r="P92" s="2">
        <v>2</v>
      </c>
      <c r="Q92" s="2" t="s">
        <v>192</v>
      </c>
      <c r="R92" s="2" t="str">
        <f>CONCATENATE(Q92,P92)</f>
        <v>gel_2</v>
      </c>
      <c r="S92" s="2" t="s">
        <v>196</v>
      </c>
    </row>
    <row r="93" spans="1:20" s="2" customFormat="1" ht="12.75" customHeight="1" x14ac:dyDescent="0.25">
      <c r="A93" s="2">
        <v>5842</v>
      </c>
      <c r="B93" s="2">
        <v>5295</v>
      </c>
      <c r="C93" s="1">
        <v>4370</v>
      </c>
      <c r="D93" s="1">
        <v>4370</v>
      </c>
      <c r="E93" s="2" t="s">
        <v>59</v>
      </c>
      <c r="F93" s="2">
        <v>0</v>
      </c>
      <c r="G93" s="3">
        <v>41162</v>
      </c>
      <c r="H93" s="2">
        <v>2012</v>
      </c>
      <c r="I93" s="2" t="s">
        <v>12</v>
      </c>
      <c r="J93" s="2">
        <v>16</v>
      </c>
      <c r="K93" s="2" t="s">
        <v>16</v>
      </c>
      <c r="L93" s="2" t="s">
        <v>14</v>
      </c>
      <c r="M93" s="2">
        <v>141</v>
      </c>
      <c r="N93"/>
      <c r="O93" s="2">
        <v>141</v>
      </c>
      <c r="P93" s="2">
        <v>2</v>
      </c>
      <c r="Q93" s="2" t="s">
        <v>192</v>
      </c>
      <c r="R93" s="2" t="str">
        <f>CONCATENATE(Q93,P93)</f>
        <v>gel_2</v>
      </c>
      <c r="S93" s="2" t="s">
        <v>196</v>
      </c>
    </row>
    <row r="94" spans="1:20" s="2" customFormat="1" ht="12.75" customHeight="1" x14ac:dyDescent="0.25">
      <c r="A94" s="2">
        <v>5843</v>
      </c>
      <c r="B94" s="2">
        <v>5296</v>
      </c>
      <c r="C94" s="1">
        <v>4371</v>
      </c>
      <c r="D94" s="1">
        <v>4371</v>
      </c>
      <c r="E94" s="2" t="s">
        <v>74</v>
      </c>
      <c r="F94" s="2">
        <v>0</v>
      </c>
      <c r="G94" s="3">
        <v>41163</v>
      </c>
      <c r="H94" s="2">
        <v>2012</v>
      </c>
      <c r="I94" s="2" t="s">
        <v>12</v>
      </c>
      <c r="J94" s="2">
        <v>22</v>
      </c>
      <c r="K94" s="2" t="s">
        <v>16</v>
      </c>
      <c r="L94" s="2" t="s">
        <v>14</v>
      </c>
      <c r="M94" s="18">
        <v>113.99999999999999</v>
      </c>
      <c r="O94" s="2">
        <v>57</v>
      </c>
      <c r="P94" s="2">
        <v>2</v>
      </c>
      <c r="Q94" s="2" t="s">
        <v>192</v>
      </c>
      <c r="R94" s="2" t="str">
        <f>CONCATENATE(Q94,P94)</f>
        <v>gel_2</v>
      </c>
      <c r="S94" s="2" t="s">
        <v>196</v>
      </c>
    </row>
    <row r="95" spans="1:20" s="2" customFormat="1" ht="12.75" customHeight="1" x14ac:dyDescent="0.25">
      <c r="A95" s="2">
        <v>3567</v>
      </c>
      <c r="B95" s="2">
        <v>5381</v>
      </c>
      <c r="C95" s="1">
        <v>4383</v>
      </c>
      <c r="D95" s="1">
        <v>4383</v>
      </c>
      <c r="E95" s="2" t="s">
        <v>91</v>
      </c>
      <c r="F95" s="2">
        <v>0</v>
      </c>
      <c r="G95" s="3">
        <v>41168</v>
      </c>
      <c r="H95" s="2">
        <v>2012</v>
      </c>
      <c r="I95" s="2" t="s">
        <v>12</v>
      </c>
      <c r="J95" s="2">
        <v>28</v>
      </c>
      <c r="K95" s="2" t="s">
        <v>16</v>
      </c>
      <c r="L95" s="2" t="s">
        <v>14</v>
      </c>
      <c r="M95" s="2">
        <v>98.6</v>
      </c>
      <c r="O95" s="2">
        <v>98.6</v>
      </c>
      <c r="P95" s="2">
        <v>2</v>
      </c>
      <c r="Q95" s="2" t="s">
        <v>192</v>
      </c>
      <c r="R95" s="2" t="str">
        <f>CONCATENATE(Q95,P95)</f>
        <v>gel_2</v>
      </c>
      <c r="S95" s="2" t="s">
        <v>196</v>
      </c>
    </row>
    <row r="96" spans="1:20" s="20" customFormat="1" ht="12.75" customHeight="1" x14ac:dyDescent="0.25">
      <c r="C96" s="21"/>
      <c r="D96" s="21"/>
      <c r="G96" s="22"/>
    </row>
    <row r="97" spans="1:20" s="2" customFormat="1" ht="12.75" customHeight="1" x14ac:dyDescent="0.25">
      <c r="A97" s="2">
        <v>1604</v>
      </c>
      <c r="B97" s="2">
        <v>5380</v>
      </c>
      <c r="C97" s="1">
        <v>4385</v>
      </c>
      <c r="D97" s="1">
        <v>4385</v>
      </c>
      <c r="E97" s="2" t="s">
        <v>92</v>
      </c>
      <c r="F97" s="2">
        <v>1</v>
      </c>
      <c r="G97" s="3">
        <v>41168</v>
      </c>
      <c r="H97" s="2">
        <v>2012</v>
      </c>
      <c r="I97" s="2" t="s">
        <v>12</v>
      </c>
      <c r="J97" s="2">
        <v>28</v>
      </c>
      <c r="K97" s="2" t="s">
        <v>18</v>
      </c>
      <c r="L97" s="2" t="s">
        <v>14</v>
      </c>
      <c r="M97" s="2">
        <v>106</v>
      </c>
      <c r="O97" s="2">
        <v>106</v>
      </c>
      <c r="P97" s="2">
        <v>2</v>
      </c>
      <c r="Q97" s="2" t="s">
        <v>192</v>
      </c>
      <c r="R97" s="2" t="str">
        <f>CONCATENATE(Q97,P97)</f>
        <v>gel_2</v>
      </c>
      <c r="S97" s="2" t="s">
        <v>196</v>
      </c>
    </row>
    <row r="98" spans="1:20" s="2" customFormat="1" ht="12.75" customHeight="1" x14ac:dyDescent="0.25">
      <c r="A98" s="2">
        <v>1678</v>
      </c>
      <c r="B98" s="2">
        <v>5386</v>
      </c>
      <c r="C98" s="1">
        <v>4389</v>
      </c>
      <c r="D98" s="1">
        <v>4389</v>
      </c>
      <c r="E98" s="2" t="s">
        <v>177</v>
      </c>
      <c r="G98" s="3">
        <v>41169</v>
      </c>
      <c r="H98" s="2">
        <v>2012</v>
      </c>
      <c r="I98" s="2" t="s">
        <v>12</v>
      </c>
      <c r="J98" s="2">
        <v>58</v>
      </c>
      <c r="K98" s="2" t="s">
        <v>16</v>
      </c>
      <c r="L98" s="2" t="s">
        <v>169</v>
      </c>
      <c r="M98" s="2">
        <v>82.899999999999991</v>
      </c>
      <c r="O98" s="2">
        <v>82.899999999999991</v>
      </c>
      <c r="P98" s="2">
        <v>3</v>
      </c>
      <c r="Q98" s="2" t="s">
        <v>192</v>
      </c>
      <c r="R98" s="2" t="str">
        <f>CONCATENATE(Q98,P98)</f>
        <v>gel_3</v>
      </c>
      <c r="S98" s="2" t="s">
        <v>194</v>
      </c>
      <c r="T98"/>
    </row>
    <row r="99" spans="1:20" s="2" customFormat="1" ht="12.75" customHeight="1" x14ac:dyDescent="0.25">
      <c r="A99" s="2">
        <v>4892</v>
      </c>
      <c r="B99" s="2">
        <v>5388</v>
      </c>
      <c r="C99" s="1">
        <v>4395</v>
      </c>
      <c r="D99" s="1">
        <v>4395</v>
      </c>
      <c r="E99" s="2" t="s">
        <v>119</v>
      </c>
      <c r="F99" s="2">
        <v>1</v>
      </c>
      <c r="G99" s="3">
        <v>41170</v>
      </c>
      <c r="H99" s="2">
        <v>2012</v>
      </c>
      <c r="I99" s="2" t="s">
        <v>12</v>
      </c>
      <c r="J99" s="2">
        <v>39</v>
      </c>
      <c r="K99" s="2" t="s">
        <v>18</v>
      </c>
      <c r="L99" s="2" t="s">
        <v>14</v>
      </c>
      <c r="M99" s="2">
        <v>98.1</v>
      </c>
      <c r="O99" s="2">
        <v>98.1</v>
      </c>
      <c r="P99" s="2">
        <v>2</v>
      </c>
      <c r="Q99" s="2" t="s">
        <v>192</v>
      </c>
      <c r="R99" s="2" t="str">
        <f>CONCATENATE(Q99,P99)</f>
        <v>gel_2</v>
      </c>
      <c r="S99" s="2" t="s">
        <v>196</v>
      </c>
    </row>
    <row r="100" spans="1:20" s="2" customFormat="1" ht="12.75" customHeight="1" x14ac:dyDescent="0.25">
      <c r="A100" s="2">
        <v>3087</v>
      </c>
      <c r="B100" s="2">
        <v>5397</v>
      </c>
      <c r="C100" s="1">
        <v>4401</v>
      </c>
      <c r="D100" s="1">
        <v>4401</v>
      </c>
      <c r="E100" s="2" t="s">
        <v>111</v>
      </c>
      <c r="F100" s="2">
        <v>1</v>
      </c>
      <c r="G100" s="3">
        <v>41174</v>
      </c>
      <c r="H100" s="2">
        <v>2012</v>
      </c>
      <c r="I100" s="2" t="s">
        <v>12</v>
      </c>
      <c r="J100" s="2">
        <v>36</v>
      </c>
      <c r="K100" s="2" t="s">
        <v>18</v>
      </c>
      <c r="L100" s="2" t="s">
        <v>14</v>
      </c>
      <c r="M100" s="2">
        <v>107</v>
      </c>
      <c r="O100" s="2">
        <v>107</v>
      </c>
      <c r="P100" s="2">
        <v>2</v>
      </c>
      <c r="Q100" s="2" t="s">
        <v>192</v>
      </c>
      <c r="R100" s="2" t="str">
        <f>CONCATENATE(Q100,P100)</f>
        <v>gel_2</v>
      </c>
      <c r="S100" s="2" t="s">
        <v>196</v>
      </c>
    </row>
    <row r="101" spans="1:20" s="2" customFormat="1" ht="12.75" customHeight="1" x14ac:dyDescent="0.25">
      <c r="A101" s="2">
        <v>4896</v>
      </c>
      <c r="B101" s="2">
        <v>5398</v>
      </c>
      <c r="C101" s="1">
        <v>4404</v>
      </c>
      <c r="D101" s="1">
        <v>4404</v>
      </c>
      <c r="E101" s="2" t="s">
        <v>108</v>
      </c>
      <c r="F101" s="2">
        <v>0</v>
      </c>
      <c r="G101" s="3">
        <v>41175</v>
      </c>
      <c r="H101" s="2">
        <v>2012</v>
      </c>
      <c r="I101" s="2" t="s">
        <v>12</v>
      </c>
      <c r="J101" s="2">
        <v>34</v>
      </c>
      <c r="K101" s="2" t="s">
        <v>16</v>
      </c>
      <c r="L101" s="2" t="s">
        <v>14</v>
      </c>
      <c r="M101" s="2">
        <v>119</v>
      </c>
      <c r="N101"/>
      <c r="O101" s="2">
        <v>119</v>
      </c>
      <c r="P101" s="2">
        <v>2</v>
      </c>
      <c r="Q101" s="2" t="s">
        <v>192</v>
      </c>
      <c r="R101" s="2" t="str">
        <f>CONCATENATE(Q101,P101)</f>
        <v>gel_2</v>
      </c>
      <c r="S101" s="2" t="s">
        <v>196</v>
      </c>
    </row>
    <row r="102" spans="1:20" s="2" customFormat="1" ht="12.75" customHeight="1" x14ac:dyDescent="0.25">
      <c r="A102" s="2">
        <v>3595</v>
      </c>
      <c r="B102" s="2">
        <v>5405</v>
      </c>
      <c r="C102" s="1">
        <v>4412</v>
      </c>
      <c r="D102" s="1">
        <v>4412</v>
      </c>
      <c r="E102" s="2" t="s">
        <v>53</v>
      </c>
      <c r="F102" s="2">
        <v>0</v>
      </c>
      <c r="G102" s="3">
        <v>41176</v>
      </c>
      <c r="H102" s="2">
        <v>2012</v>
      </c>
      <c r="I102" s="2" t="s">
        <v>12</v>
      </c>
      <c r="J102" s="2">
        <v>14</v>
      </c>
      <c r="K102" s="2" t="s">
        <v>16</v>
      </c>
      <c r="L102" s="2" t="s">
        <v>14</v>
      </c>
      <c r="M102" s="2">
        <v>125</v>
      </c>
      <c r="N102"/>
      <c r="O102" s="2">
        <v>125</v>
      </c>
      <c r="P102" s="2">
        <v>2</v>
      </c>
      <c r="Q102" s="2" t="s">
        <v>192</v>
      </c>
      <c r="R102" s="2" t="str">
        <f>CONCATENATE(Q102,P102)</f>
        <v>gel_2</v>
      </c>
      <c r="S102" s="2" t="s">
        <v>196</v>
      </c>
    </row>
    <row r="103" spans="1:20" s="2" customFormat="1" ht="12.75" customHeight="1" x14ac:dyDescent="0.25">
      <c r="A103" s="2">
        <v>5851</v>
      </c>
      <c r="B103" s="2">
        <v>5304</v>
      </c>
      <c r="C103" s="1">
        <v>4419</v>
      </c>
      <c r="D103" s="1">
        <v>4419</v>
      </c>
      <c r="E103" s="2" t="s">
        <v>61</v>
      </c>
      <c r="F103" s="2">
        <v>0</v>
      </c>
      <c r="G103" s="3">
        <v>41177</v>
      </c>
      <c r="H103" s="2">
        <v>2012</v>
      </c>
      <c r="I103" s="2" t="s">
        <v>12</v>
      </c>
      <c r="J103" s="2">
        <v>17</v>
      </c>
      <c r="K103" s="2" t="s">
        <v>13</v>
      </c>
      <c r="L103" s="2" t="s">
        <v>14</v>
      </c>
      <c r="M103" s="2">
        <v>131</v>
      </c>
      <c r="N103"/>
      <c r="O103" s="2">
        <v>131</v>
      </c>
      <c r="P103" s="2">
        <v>2</v>
      </c>
      <c r="Q103" s="2" t="s">
        <v>192</v>
      </c>
      <c r="R103" s="2" t="str">
        <f>CONCATENATE(Q103,P103)</f>
        <v>gel_2</v>
      </c>
      <c r="S103" s="2" t="s">
        <v>196</v>
      </c>
    </row>
    <row r="104" spans="1:20" s="2" customFormat="1" ht="12.75" customHeight="1" x14ac:dyDescent="0.25">
      <c r="A104" s="2">
        <v>5853</v>
      </c>
      <c r="B104" s="2">
        <v>5306</v>
      </c>
      <c r="C104" s="1">
        <v>4420</v>
      </c>
      <c r="D104" s="1">
        <v>4420</v>
      </c>
      <c r="E104" s="2" t="s">
        <v>96</v>
      </c>
      <c r="F104" s="2">
        <v>1</v>
      </c>
      <c r="G104" s="3">
        <v>41179</v>
      </c>
      <c r="H104" s="2">
        <v>2012</v>
      </c>
      <c r="I104" s="2" t="s">
        <v>12</v>
      </c>
      <c r="J104" s="2">
        <v>30</v>
      </c>
      <c r="K104" s="2" t="s">
        <v>13</v>
      </c>
      <c r="L104" s="2" t="s">
        <v>14</v>
      </c>
      <c r="M104" s="2">
        <v>161</v>
      </c>
      <c r="N104"/>
      <c r="O104" s="2">
        <v>161</v>
      </c>
      <c r="P104" s="2">
        <v>2</v>
      </c>
      <c r="Q104" s="2" t="s">
        <v>192</v>
      </c>
      <c r="R104" s="2" t="str">
        <f>CONCATENATE(Q104,P104)</f>
        <v>gel_2</v>
      </c>
      <c r="S104" s="2" t="s">
        <v>196</v>
      </c>
    </row>
    <row r="105" spans="1:20" s="2" customFormat="1" ht="12.75" customHeight="1" x14ac:dyDescent="0.25">
      <c r="A105" s="2">
        <v>5291</v>
      </c>
      <c r="B105" s="2">
        <v>5470</v>
      </c>
      <c r="C105" s="1">
        <v>4441</v>
      </c>
      <c r="D105" s="1">
        <v>4441</v>
      </c>
      <c r="E105" s="2" t="s">
        <v>51</v>
      </c>
      <c r="F105" s="2">
        <v>1</v>
      </c>
      <c r="G105" s="3">
        <v>41310</v>
      </c>
      <c r="H105" s="2">
        <v>2013</v>
      </c>
      <c r="I105" s="2" t="s">
        <v>12</v>
      </c>
      <c r="J105" s="2">
        <v>13</v>
      </c>
      <c r="K105" s="2" t="s">
        <v>18</v>
      </c>
      <c r="L105" s="2" t="s">
        <v>14</v>
      </c>
      <c r="M105" s="2">
        <v>120</v>
      </c>
      <c r="N105"/>
      <c r="O105" s="2">
        <v>120</v>
      </c>
      <c r="P105" s="2">
        <v>2</v>
      </c>
      <c r="Q105" s="2" t="s">
        <v>192</v>
      </c>
      <c r="R105" s="2" t="str">
        <f>CONCATENATE(Q105,P105)</f>
        <v>gel_2</v>
      </c>
      <c r="S105" s="2" t="s">
        <v>196</v>
      </c>
    </row>
    <row r="106" spans="1:20" s="2" customFormat="1" ht="12.75" customHeight="1" x14ac:dyDescent="0.25">
      <c r="A106" s="2">
        <v>5779</v>
      </c>
      <c r="B106" s="2">
        <v>5496</v>
      </c>
      <c r="C106" s="1">
        <v>4467</v>
      </c>
      <c r="D106" s="1">
        <v>4467</v>
      </c>
      <c r="E106" s="2" t="s">
        <v>87</v>
      </c>
      <c r="F106" s="2">
        <v>1</v>
      </c>
      <c r="G106" s="3">
        <v>41328</v>
      </c>
      <c r="H106" s="2">
        <v>2013</v>
      </c>
      <c r="I106" s="2" t="s">
        <v>12</v>
      </c>
      <c r="J106" s="2">
        <v>26</v>
      </c>
      <c r="K106" s="2" t="s">
        <v>18</v>
      </c>
      <c r="L106" s="2" t="s">
        <v>14</v>
      </c>
      <c r="M106" s="2">
        <v>137</v>
      </c>
      <c r="N106"/>
      <c r="O106" s="2">
        <v>137</v>
      </c>
      <c r="P106" s="2">
        <v>2</v>
      </c>
      <c r="Q106" s="2" t="s">
        <v>192</v>
      </c>
      <c r="R106" s="2" t="str">
        <f>CONCATENATE(Q106,P106)</f>
        <v>gel_2</v>
      </c>
      <c r="S106" s="2" t="s">
        <v>196</v>
      </c>
    </row>
    <row r="107" spans="1:20" s="2" customFormat="1" ht="12.75" customHeight="1" x14ac:dyDescent="0.25">
      <c r="A107" s="9">
        <v>1710</v>
      </c>
      <c r="B107" s="9">
        <v>5594</v>
      </c>
      <c r="C107" s="10">
        <v>4529</v>
      </c>
      <c r="D107" s="1">
        <v>4529</v>
      </c>
      <c r="E107" s="9" t="s">
        <v>98</v>
      </c>
      <c r="F107" s="9">
        <v>1</v>
      </c>
      <c r="G107" s="11">
        <v>41452</v>
      </c>
      <c r="H107" s="9">
        <v>2013</v>
      </c>
      <c r="I107" s="9" t="s">
        <v>12</v>
      </c>
      <c r="J107" s="9">
        <v>30</v>
      </c>
      <c r="K107" s="9" t="s">
        <v>18</v>
      </c>
      <c r="L107" s="9" t="s">
        <v>14</v>
      </c>
      <c r="M107" s="9">
        <v>3.37</v>
      </c>
      <c r="N107" s="18">
        <v>118</v>
      </c>
      <c r="O107">
        <v>59</v>
      </c>
      <c r="P107" s="2">
        <v>4</v>
      </c>
      <c r="Q107" s="2" t="s">
        <v>192</v>
      </c>
      <c r="R107" s="2" t="str">
        <f>CONCATENATE(Q107,P107)</f>
        <v>gel_4</v>
      </c>
      <c r="S107" s="2" t="s">
        <v>197</v>
      </c>
      <c r="T107"/>
    </row>
    <row r="108" spans="1:20" s="2" customFormat="1" ht="12.75" customHeight="1" x14ac:dyDescent="0.25">
      <c r="A108" s="12">
        <v>6010</v>
      </c>
      <c r="B108" s="12">
        <v>5598</v>
      </c>
      <c r="C108" s="13">
        <v>4534</v>
      </c>
      <c r="D108" s="1">
        <v>4534</v>
      </c>
      <c r="E108" s="12" t="s">
        <v>120</v>
      </c>
      <c r="F108" s="12">
        <v>1</v>
      </c>
      <c r="G108" s="14">
        <v>41455</v>
      </c>
      <c r="H108" s="12">
        <v>2013</v>
      </c>
      <c r="I108" s="12" t="s">
        <v>12</v>
      </c>
      <c r="J108" s="12">
        <v>40</v>
      </c>
      <c r="K108" s="12" t="s">
        <v>13</v>
      </c>
      <c r="L108" s="12" t="s">
        <v>14</v>
      </c>
      <c r="M108" s="12">
        <v>9.48</v>
      </c>
      <c r="N108"/>
      <c r="O108" s="2">
        <v>9.48</v>
      </c>
      <c r="P108" s="2">
        <v>0</v>
      </c>
      <c r="Q108" s="2" t="s">
        <v>192</v>
      </c>
      <c r="R108" s="2" t="str">
        <f>CONCATENATE(Q108,P108)</f>
        <v>gel_0</v>
      </c>
      <c r="S108" s="2" t="s">
        <v>198</v>
      </c>
      <c r="T108"/>
    </row>
    <row r="109" spans="1:20" s="2" customFormat="1" ht="12.75" customHeight="1" x14ac:dyDescent="0.25">
      <c r="A109" s="12">
        <v>4965</v>
      </c>
      <c r="B109" s="12">
        <v>5604</v>
      </c>
      <c r="C109" s="13">
        <v>4539</v>
      </c>
      <c r="D109" s="1">
        <v>4539</v>
      </c>
      <c r="E109" s="12" t="s">
        <v>136</v>
      </c>
      <c r="F109" s="12">
        <v>0</v>
      </c>
      <c r="G109" s="14">
        <v>41459</v>
      </c>
      <c r="H109" s="12">
        <v>2013</v>
      </c>
      <c r="I109" s="12" t="s">
        <v>12</v>
      </c>
      <c r="J109" s="12">
        <v>46</v>
      </c>
      <c r="K109" s="12" t="s">
        <v>16</v>
      </c>
      <c r="L109" s="12" t="s">
        <v>14</v>
      </c>
      <c r="M109" s="12">
        <v>9.89</v>
      </c>
      <c r="O109" s="2">
        <v>9.89</v>
      </c>
      <c r="P109" s="2">
        <v>0</v>
      </c>
      <c r="Q109" s="2" t="s">
        <v>192</v>
      </c>
      <c r="R109" s="2" t="str">
        <f>CONCATENATE(Q109,P109)</f>
        <v>gel_0</v>
      </c>
      <c r="S109" s="2" t="s">
        <v>198</v>
      </c>
      <c r="T109"/>
    </row>
    <row r="110" spans="1:20" s="2" customFormat="1" ht="12.75" customHeight="1" x14ac:dyDescent="0.25">
      <c r="A110" s="12">
        <v>3606</v>
      </c>
      <c r="B110" s="12">
        <v>5609</v>
      </c>
      <c r="C110" s="13">
        <v>4544</v>
      </c>
      <c r="D110" s="1">
        <v>4544</v>
      </c>
      <c r="E110" s="12" t="s">
        <v>20</v>
      </c>
      <c r="F110" s="12">
        <v>0</v>
      </c>
      <c r="G110" s="14">
        <v>41465</v>
      </c>
      <c r="H110" s="12">
        <v>2013</v>
      </c>
      <c r="I110" s="12" t="s">
        <v>12</v>
      </c>
      <c r="J110" s="12">
        <v>2</v>
      </c>
      <c r="K110" s="12" t="s">
        <v>16</v>
      </c>
      <c r="L110" s="12" t="s">
        <v>14</v>
      </c>
      <c r="M110" s="12">
        <v>12.9</v>
      </c>
      <c r="O110" s="2">
        <v>12.9</v>
      </c>
      <c r="P110" s="2">
        <v>0</v>
      </c>
      <c r="Q110" s="2" t="s">
        <v>192</v>
      </c>
      <c r="R110" s="2" t="str">
        <f>CONCATENATE(Q110,P110)</f>
        <v>gel_0</v>
      </c>
      <c r="S110" s="2" t="s">
        <v>198</v>
      </c>
      <c r="T110"/>
    </row>
    <row r="111" spans="1:20" s="2" customFormat="1" ht="12.75" customHeight="1" x14ac:dyDescent="0.25">
      <c r="A111" s="6">
        <v>5545</v>
      </c>
      <c r="B111" s="6">
        <v>5613</v>
      </c>
      <c r="C111" s="7">
        <v>4546</v>
      </c>
      <c r="D111" s="17">
        <v>4546</v>
      </c>
      <c r="E111" s="6" t="s">
        <v>77</v>
      </c>
      <c r="F111" s="6"/>
      <c r="G111" s="8">
        <v>41466</v>
      </c>
      <c r="H111" s="6">
        <v>2013</v>
      </c>
      <c r="I111" s="6" t="s">
        <v>12</v>
      </c>
      <c r="J111" s="6">
        <v>23</v>
      </c>
      <c r="K111" s="6" t="s">
        <v>16</v>
      </c>
      <c r="L111" s="6" t="s">
        <v>169</v>
      </c>
      <c r="M111" s="6">
        <v>6.0699999999999994</v>
      </c>
      <c r="N111">
        <v>122</v>
      </c>
      <c r="O111">
        <v>122</v>
      </c>
      <c r="P111" s="16">
        <v>4</v>
      </c>
      <c r="Q111" s="2" t="s">
        <v>192</v>
      </c>
      <c r="R111" s="2" t="str">
        <f>CONCATENATE(Q111,P111)</f>
        <v>gel_4</v>
      </c>
      <c r="S111" s="2" t="s">
        <v>197</v>
      </c>
      <c r="T111"/>
    </row>
    <row r="112" spans="1:20" s="2" customFormat="1" ht="12.75" customHeight="1" x14ac:dyDescent="0.25">
      <c r="A112" s="6">
        <v>3451</v>
      </c>
      <c r="B112" s="6">
        <v>5612</v>
      </c>
      <c r="C112" s="7">
        <v>4549</v>
      </c>
      <c r="D112" s="17">
        <v>4549</v>
      </c>
      <c r="E112" s="6" t="s">
        <v>103</v>
      </c>
      <c r="F112" s="6">
        <v>0</v>
      </c>
      <c r="G112" s="8">
        <v>41466</v>
      </c>
      <c r="H112" s="6">
        <v>2013</v>
      </c>
      <c r="I112" s="6" t="s">
        <v>12</v>
      </c>
      <c r="J112" s="6">
        <v>32</v>
      </c>
      <c r="K112" s="6" t="s">
        <v>16</v>
      </c>
      <c r="L112" s="6" t="s">
        <v>14</v>
      </c>
      <c r="M112" s="6">
        <v>7.5399999999999991</v>
      </c>
      <c r="N112" s="18">
        <v>125</v>
      </c>
      <c r="O112">
        <v>62.5</v>
      </c>
      <c r="P112" s="16">
        <v>4</v>
      </c>
      <c r="Q112" s="2" t="s">
        <v>192</v>
      </c>
      <c r="R112" s="2" t="str">
        <f>CONCATENATE(Q112,P112)</f>
        <v>gel_4</v>
      </c>
      <c r="S112" s="2" t="s">
        <v>197</v>
      </c>
      <c r="T112"/>
    </row>
    <row r="113" spans="1:20" s="2" customFormat="1" ht="12.75" customHeight="1" x14ac:dyDescent="0.25">
      <c r="A113" s="12">
        <v>4957</v>
      </c>
      <c r="B113" s="12">
        <v>5621</v>
      </c>
      <c r="C113" s="13">
        <v>4556</v>
      </c>
      <c r="D113" s="1">
        <v>4556</v>
      </c>
      <c r="E113" s="12" t="s">
        <v>34</v>
      </c>
      <c r="F113" s="12">
        <v>1</v>
      </c>
      <c r="G113" s="14">
        <v>41471</v>
      </c>
      <c r="H113" s="12">
        <v>2013</v>
      </c>
      <c r="I113" s="12" t="s">
        <v>12</v>
      </c>
      <c r="J113" s="12">
        <v>7</v>
      </c>
      <c r="K113" s="12" t="s">
        <v>18</v>
      </c>
      <c r="L113" s="12" t="s">
        <v>14</v>
      </c>
      <c r="M113" s="12">
        <v>9.629999999999999</v>
      </c>
      <c r="O113" s="2">
        <v>9.629999999999999</v>
      </c>
      <c r="P113" s="2">
        <v>0</v>
      </c>
      <c r="Q113" s="2" t="s">
        <v>192</v>
      </c>
      <c r="R113" s="2" t="str">
        <f>CONCATENATE(Q113,P113)</f>
        <v>gel_0</v>
      </c>
      <c r="S113" s="2" t="s">
        <v>198</v>
      </c>
      <c r="T113" s="5"/>
    </row>
    <row r="114" spans="1:20" s="2" customFormat="1" ht="12.75" customHeight="1" x14ac:dyDescent="0.25">
      <c r="A114" s="12">
        <v>6018</v>
      </c>
      <c r="B114" s="12">
        <v>5632</v>
      </c>
      <c r="C114" s="13">
        <v>4567</v>
      </c>
      <c r="D114" s="1">
        <v>4567</v>
      </c>
      <c r="E114" s="12" t="s">
        <v>90</v>
      </c>
      <c r="F114" s="12">
        <v>1</v>
      </c>
      <c r="G114" s="14">
        <v>41477</v>
      </c>
      <c r="H114" s="12">
        <v>2013</v>
      </c>
      <c r="I114" s="12" t="s">
        <v>12</v>
      </c>
      <c r="J114" s="12">
        <v>27</v>
      </c>
      <c r="K114" s="12" t="s">
        <v>18</v>
      </c>
      <c r="L114" s="12" t="s">
        <v>14</v>
      </c>
      <c r="M114" s="12">
        <v>19.7</v>
      </c>
      <c r="O114" s="2">
        <v>19.7</v>
      </c>
      <c r="P114" s="2">
        <v>0</v>
      </c>
      <c r="Q114" s="2" t="s">
        <v>192</v>
      </c>
      <c r="R114" s="2" t="str">
        <f>CONCATENATE(Q114,P114)</f>
        <v>gel_0</v>
      </c>
      <c r="S114" s="2" t="s">
        <v>198</v>
      </c>
      <c r="T114" s="5"/>
    </row>
    <row r="115" spans="1:20" s="2" customFormat="1" ht="12.75" customHeight="1" x14ac:dyDescent="0.25">
      <c r="A115" s="12">
        <v>1729</v>
      </c>
      <c r="B115" s="12">
        <v>5633</v>
      </c>
      <c r="C115" s="13">
        <v>4568</v>
      </c>
      <c r="D115" s="1">
        <v>4568</v>
      </c>
      <c r="E115" s="12" t="s">
        <v>17</v>
      </c>
      <c r="F115" s="12">
        <v>1</v>
      </c>
      <c r="G115" s="14">
        <v>41478</v>
      </c>
      <c r="H115" s="12">
        <v>2013</v>
      </c>
      <c r="I115" s="12" t="s">
        <v>12</v>
      </c>
      <c r="J115" s="12">
        <v>1</v>
      </c>
      <c r="K115" s="12" t="s">
        <v>18</v>
      </c>
      <c r="L115" s="12" t="s">
        <v>14</v>
      </c>
      <c r="M115" s="12">
        <v>16.7</v>
      </c>
      <c r="O115" s="2">
        <v>16.7</v>
      </c>
      <c r="P115" s="2">
        <v>0</v>
      </c>
      <c r="Q115" s="2" t="s">
        <v>192</v>
      </c>
      <c r="R115" s="2" t="str">
        <f>CONCATENATE(Q115,P115)</f>
        <v>gel_0</v>
      </c>
      <c r="S115" s="2" t="s">
        <v>198</v>
      </c>
      <c r="T115" s="5"/>
    </row>
    <row r="116" spans="1:20" s="2" customFormat="1" ht="12.75" customHeight="1" x14ac:dyDescent="0.25">
      <c r="A116" s="12">
        <v>6021</v>
      </c>
      <c r="B116" s="12">
        <v>5636</v>
      </c>
      <c r="C116" s="13">
        <v>4572</v>
      </c>
      <c r="D116" s="1">
        <v>4572</v>
      </c>
      <c r="E116" s="12" t="s">
        <v>55</v>
      </c>
      <c r="F116" s="12">
        <v>0</v>
      </c>
      <c r="G116" s="14">
        <v>41479</v>
      </c>
      <c r="H116" s="12">
        <v>2013</v>
      </c>
      <c r="I116" s="12" t="s">
        <v>12</v>
      </c>
      <c r="J116" s="12">
        <v>15</v>
      </c>
      <c r="K116" s="12" t="s">
        <v>13</v>
      </c>
      <c r="L116" s="12" t="s">
        <v>14</v>
      </c>
      <c r="M116" s="12">
        <v>13.8</v>
      </c>
      <c r="O116" s="2">
        <v>13.8</v>
      </c>
      <c r="P116" s="2">
        <v>0</v>
      </c>
      <c r="Q116" s="2" t="s">
        <v>192</v>
      </c>
      <c r="R116" s="2" t="str">
        <f>CONCATENATE(Q116,P116)</f>
        <v>gel_0</v>
      </c>
      <c r="S116" s="2" t="s">
        <v>198</v>
      </c>
      <c r="T116" s="5"/>
    </row>
    <row r="117" spans="1:20" s="2" customFormat="1" ht="12.75" customHeight="1" x14ac:dyDescent="0.25">
      <c r="A117" s="12">
        <v>6023</v>
      </c>
      <c r="B117" s="12">
        <v>5640</v>
      </c>
      <c r="C117" s="13">
        <v>4576</v>
      </c>
      <c r="D117" s="1">
        <v>4576</v>
      </c>
      <c r="E117" s="12" t="s">
        <v>85</v>
      </c>
      <c r="F117" s="12">
        <v>0</v>
      </c>
      <c r="G117" s="14">
        <v>41480</v>
      </c>
      <c r="H117" s="12">
        <v>2013</v>
      </c>
      <c r="I117" s="12" t="s">
        <v>12</v>
      </c>
      <c r="J117" s="12">
        <v>26</v>
      </c>
      <c r="K117" s="12" t="s">
        <v>13</v>
      </c>
      <c r="L117" s="12" t="s">
        <v>14</v>
      </c>
      <c r="M117" s="12">
        <v>13.600000000000001</v>
      </c>
      <c r="O117" s="2">
        <v>13.600000000000001</v>
      </c>
      <c r="P117" s="2">
        <v>0</v>
      </c>
      <c r="Q117" s="2" t="s">
        <v>192</v>
      </c>
      <c r="R117" s="2" t="str">
        <f>CONCATENATE(Q117,P117)</f>
        <v>gel_0</v>
      </c>
      <c r="S117" s="2" t="s">
        <v>198</v>
      </c>
      <c r="T117" s="5"/>
    </row>
    <row r="118" spans="1:20" s="2" customFormat="1" ht="12.75" customHeight="1" x14ac:dyDescent="0.25">
      <c r="A118" s="12">
        <v>6025</v>
      </c>
      <c r="B118" s="12">
        <v>5643</v>
      </c>
      <c r="C118" s="13">
        <v>4579</v>
      </c>
      <c r="D118" s="1">
        <v>4579</v>
      </c>
      <c r="E118" s="12" t="s">
        <v>144</v>
      </c>
      <c r="F118" s="12">
        <v>1</v>
      </c>
      <c r="G118" s="14">
        <v>41482</v>
      </c>
      <c r="H118" s="12">
        <v>2013</v>
      </c>
      <c r="I118" s="12" t="s">
        <v>12</v>
      </c>
      <c r="J118" s="12">
        <v>50</v>
      </c>
      <c r="K118" s="12" t="s">
        <v>13</v>
      </c>
      <c r="L118" s="12" t="s">
        <v>14</v>
      </c>
      <c r="M118" s="12">
        <v>11.200000000000001</v>
      </c>
      <c r="O118" s="2">
        <v>11.200000000000001</v>
      </c>
      <c r="P118" s="2">
        <v>0</v>
      </c>
      <c r="Q118" s="2" t="s">
        <v>192</v>
      </c>
      <c r="R118" s="2" t="str">
        <f>CONCATENATE(Q118,P118)</f>
        <v>gel_0</v>
      </c>
      <c r="S118" s="2" t="s">
        <v>198</v>
      </c>
      <c r="T118" s="5"/>
    </row>
    <row r="119" spans="1:20" s="2" customFormat="1" ht="12.75" customHeight="1" x14ac:dyDescent="0.25">
      <c r="A119" s="6">
        <v>5575</v>
      </c>
      <c r="B119" s="6">
        <v>5650</v>
      </c>
      <c r="C119" s="7">
        <v>4586</v>
      </c>
      <c r="D119" s="17">
        <v>4586</v>
      </c>
      <c r="E119" s="6" t="s">
        <v>89</v>
      </c>
      <c r="F119" s="6"/>
      <c r="G119" s="8">
        <v>41485</v>
      </c>
      <c r="H119" s="6">
        <v>2013</v>
      </c>
      <c r="I119" s="6" t="s">
        <v>12</v>
      </c>
      <c r="J119" s="6">
        <v>27</v>
      </c>
      <c r="K119" s="6" t="s">
        <v>16</v>
      </c>
      <c r="L119" s="6" t="s">
        <v>169</v>
      </c>
      <c r="M119" s="6">
        <v>7.2499999999999991</v>
      </c>
      <c r="N119" s="5">
        <v>138</v>
      </c>
      <c r="O119" s="5">
        <v>138</v>
      </c>
      <c r="P119" s="16">
        <v>4</v>
      </c>
      <c r="Q119" s="2" t="s">
        <v>192</v>
      </c>
      <c r="R119" s="2" t="str">
        <f>CONCATENATE(Q119,P119)</f>
        <v>gel_4</v>
      </c>
      <c r="S119" s="2" t="s">
        <v>197</v>
      </c>
      <c r="T119"/>
    </row>
    <row r="120" spans="1:20" s="2" customFormat="1" ht="12.75" customHeight="1" x14ac:dyDescent="0.25">
      <c r="A120" s="6">
        <v>5559</v>
      </c>
      <c r="B120" s="6">
        <v>5661</v>
      </c>
      <c r="C120" s="7">
        <v>4606</v>
      </c>
      <c r="D120" s="17">
        <v>4606</v>
      </c>
      <c r="E120" s="6" t="s">
        <v>155</v>
      </c>
      <c r="F120" s="6"/>
      <c r="G120" s="8">
        <v>41496</v>
      </c>
      <c r="H120" s="6">
        <v>2013</v>
      </c>
      <c r="I120" s="6" t="s">
        <v>12</v>
      </c>
      <c r="J120" s="6">
        <v>53</v>
      </c>
      <c r="K120" s="6" t="s">
        <v>18</v>
      </c>
      <c r="L120" s="6" t="s">
        <v>169</v>
      </c>
      <c r="M120" s="6">
        <v>7.42</v>
      </c>
      <c r="N120" s="5">
        <v>93.100000000000009</v>
      </c>
      <c r="O120" s="5">
        <v>93.100000000000009</v>
      </c>
      <c r="P120" s="16">
        <v>4</v>
      </c>
      <c r="Q120" s="2" t="s">
        <v>192</v>
      </c>
      <c r="R120" s="2" t="str">
        <f>CONCATENATE(Q120,P120)</f>
        <v>gel_4</v>
      </c>
      <c r="S120" s="2" t="s">
        <v>197</v>
      </c>
      <c r="T120"/>
    </row>
    <row r="121" spans="1:20" s="2" customFormat="1" ht="12.75" customHeight="1" x14ac:dyDescent="0.25">
      <c r="A121" s="6">
        <v>5249</v>
      </c>
      <c r="B121" s="6">
        <v>5680</v>
      </c>
      <c r="C121" s="7">
        <v>4609</v>
      </c>
      <c r="D121" s="17">
        <v>4609</v>
      </c>
      <c r="E121" s="6" t="s">
        <v>48</v>
      </c>
      <c r="F121" s="6">
        <v>1</v>
      </c>
      <c r="G121" s="8">
        <v>41497</v>
      </c>
      <c r="H121" s="6">
        <v>2013</v>
      </c>
      <c r="I121" s="6" t="s">
        <v>12</v>
      </c>
      <c r="J121" s="6">
        <v>12</v>
      </c>
      <c r="K121" s="6" t="s">
        <v>18</v>
      </c>
      <c r="L121" s="6" t="s">
        <v>14</v>
      </c>
      <c r="M121" s="6">
        <v>8.07</v>
      </c>
      <c r="N121" s="19">
        <v>59.699999999999996</v>
      </c>
      <c r="O121" s="5">
        <v>29.8</v>
      </c>
      <c r="P121" s="16">
        <v>4</v>
      </c>
      <c r="Q121" s="2" t="s">
        <v>192</v>
      </c>
      <c r="R121" s="2" t="str">
        <f>CONCATENATE(Q121,P121)</f>
        <v>gel_4</v>
      </c>
      <c r="S121" s="2" t="s">
        <v>197</v>
      </c>
      <c r="T121"/>
    </row>
    <row r="122" spans="1:20" s="2" customFormat="1" ht="12.75" customHeight="1" x14ac:dyDescent="0.25">
      <c r="A122" s="6">
        <v>5514</v>
      </c>
      <c r="B122" s="6">
        <v>5671</v>
      </c>
      <c r="C122" s="7">
        <v>4617</v>
      </c>
      <c r="D122" s="17">
        <v>4617</v>
      </c>
      <c r="E122" s="6" t="s">
        <v>56</v>
      </c>
      <c r="F122" s="6"/>
      <c r="G122" s="8">
        <v>41500</v>
      </c>
      <c r="H122" s="6">
        <v>2013</v>
      </c>
      <c r="I122" s="6" t="s">
        <v>12</v>
      </c>
      <c r="J122" s="6">
        <v>15</v>
      </c>
      <c r="K122" s="6" t="s">
        <v>16</v>
      </c>
      <c r="L122" s="6" t="s">
        <v>169</v>
      </c>
      <c r="M122" s="6">
        <v>8.02</v>
      </c>
      <c r="N122" s="5">
        <v>88.7</v>
      </c>
      <c r="O122" s="5">
        <v>88.7</v>
      </c>
      <c r="P122" s="16">
        <v>4</v>
      </c>
      <c r="Q122" s="2" t="s">
        <v>192</v>
      </c>
      <c r="R122" s="2" t="str">
        <f>CONCATENATE(Q122,P122)</f>
        <v>gel_4</v>
      </c>
      <c r="S122" s="2" t="s">
        <v>197</v>
      </c>
      <c r="T122"/>
    </row>
    <row r="123" spans="1:20" s="2" customFormat="1" ht="12.75" customHeight="1" x14ac:dyDescent="0.25">
      <c r="A123" s="6">
        <v>4904</v>
      </c>
      <c r="B123" s="6">
        <v>5677</v>
      </c>
      <c r="C123" s="7">
        <v>4621</v>
      </c>
      <c r="D123" s="17">
        <v>4621</v>
      </c>
      <c r="E123" s="6" t="s">
        <v>133</v>
      </c>
      <c r="F123" s="6">
        <v>0</v>
      </c>
      <c r="G123" s="8">
        <v>41504</v>
      </c>
      <c r="H123" s="6">
        <v>2013</v>
      </c>
      <c r="I123" s="6" t="s">
        <v>12</v>
      </c>
      <c r="J123" s="6">
        <v>44</v>
      </c>
      <c r="K123" s="6" t="s">
        <v>16</v>
      </c>
      <c r="L123" s="6" t="s">
        <v>14</v>
      </c>
      <c r="M123" s="6">
        <v>6.03</v>
      </c>
      <c r="N123" s="5">
        <v>93</v>
      </c>
      <c r="O123" s="5">
        <v>93</v>
      </c>
      <c r="P123" s="16">
        <v>4</v>
      </c>
      <c r="Q123" s="2" t="s">
        <v>192</v>
      </c>
      <c r="R123" s="2" t="str">
        <f>CONCATENATE(Q123,P123)</f>
        <v>gel_4</v>
      </c>
      <c r="S123" s="2" t="s">
        <v>197</v>
      </c>
      <c r="T123"/>
    </row>
    <row r="124" spans="1:20" s="2" customFormat="1" ht="12.75" customHeight="1" x14ac:dyDescent="0.25">
      <c r="A124" s="6">
        <v>6037</v>
      </c>
      <c r="B124" s="6">
        <v>5684</v>
      </c>
      <c r="C124" s="7">
        <v>4626</v>
      </c>
      <c r="D124" s="17">
        <v>4626</v>
      </c>
      <c r="E124" s="6" t="s">
        <v>52</v>
      </c>
      <c r="F124" s="6">
        <v>0</v>
      </c>
      <c r="G124" s="8">
        <v>41510</v>
      </c>
      <c r="H124" s="6">
        <v>2013</v>
      </c>
      <c r="I124" s="6" t="s">
        <v>12</v>
      </c>
      <c r="J124" s="6">
        <v>14</v>
      </c>
      <c r="K124" s="6" t="s">
        <v>13</v>
      </c>
      <c r="L124" s="6" t="s">
        <v>14</v>
      </c>
      <c r="M124" s="6">
        <v>6.660000000000001</v>
      </c>
      <c r="N124" s="5">
        <v>112.00000000000001</v>
      </c>
      <c r="O124" s="5">
        <v>112.00000000000001</v>
      </c>
      <c r="P124" s="16">
        <v>4</v>
      </c>
      <c r="Q124" s="2" t="s">
        <v>192</v>
      </c>
      <c r="R124" s="2" t="str">
        <f>CONCATENATE(Q124,P124)</f>
        <v>gel_4</v>
      </c>
      <c r="S124" s="2" t="s">
        <v>197</v>
      </c>
      <c r="T124"/>
    </row>
    <row r="125" spans="1:20" s="2" customFormat="1" ht="12.75" customHeight="1" x14ac:dyDescent="0.25">
      <c r="A125" s="6">
        <v>5292</v>
      </c>
      <c r="B125" s="6">
        <v>5686</v>
      </c>
      <c r="C125" s="7">
        <v>4627</v>
      </c>
      <c r="D125" s="17">
        <v>4627</v>
      </c>
      <c r="E125" s="6" t="s">
        <v>54</v>
      </c>
      <c r="F125" s="6">
        <v>1</v>
      </c>
      <c r="G125" s="8">
        <v>41510</v>
      </c>
      <c r="H125" s="6">
        <v>2013</v>
      </c>
      <c r="I125" s="6" t="s">
        <v>12</v>
      </c>
      <c r="J125" s="6">
        <v>14</v>
      </c>
      <c r="K125" s="6" t="s">
        <v>18</v>
      </c>
      <c r="L125" s="6" t="s">
        <v>14</v>
      </c>
      <c r="M125" s="6">
        <v>7.8299999999999992</v>
      </c>
      <c r="N125" s="19">
        <v>98</v>
      </c>
      <c r="O125" s="5">
        <v>49</v>
      </c>
      <c r="P125" s="16">
        <v>4</v>
      </c>
      <c r="Q125" s="2" t="s">
        <v>192</v>
      </c>
      <c r="R125" s="2" t="str">
        <f>CONCATENATE(Q125,P125)</f>
        <v>gel_4</v>
      </c>
      <c r="S125" s="2" t="s">
        <v>197</v>
      </c>
      <c r="T125"/>
    </row>
    <row r="126" spans="1:20" s="2" customFormat="1" ht="12.75" customHeight="1" x14ac:dyDescent="0.25">
      <c r="A126" s="6">
        <v>5321</v>
      </c>
      <c r="B126" s="6">
        <v>5698</v>
      </c>
      <c r="C126" s="7">
        <v>4636</v>
      </c>
      <c r="D126" s="17">
        <v>4636</v>
      </c>
      <c r="E126" s="6" t="s">
        <v>57</v>
      </c>
      <c r="F126" s="6">
        <v>1</v>
      </c>
      <c r="G126" s="8">
        <v>41519</v>
      </c>
      <c r="H126" s="6">
        <v>2013</v>
      </c>
      <c r="I126" s="6" t="s">
        <v>12</v>
      </c>
      <c r="J126" s="6">
        <v>15</v>
      </c>
      <c r="K126" s="6" t="s">
        <v>18</v>
      </c>
      <c r="L126" s="6" t="s">
        <v>14</v>
      </c>
      <c r="M126" s="6">
        <v>5.92</v>
      </c>
      <c r="N126" s="5">
        <v>84.1</v>
      </c>
      <c r="O126" s="5">
        <v>84.1</v>
      </c>
      <c r="P126" s="16">
        <v>4</v>
      </c>
      <c r="Q126" s="2" t="s">
        <v>192</v>
      </c>
      <c r="R126" s="2" t="str">
        <f>CONCATENATE(Q126,P126)</f>
        <v>gel_4</v>
      </c>
      <c r="S126" s="2" t="s">
        <v>197</v>
      </c>
      <c r="T126"/>
    </row>
    <row r="127" spans="1:20" s="2" customFormat="1" ht="12.75" customHeight="1" x14ac:dyDescent="0.25">
      <c r="A127" s="6">
        <v>5217</v>
      </c>
      <c r="B127" s="6">
        <v>5696</v>
      </c>
      <c r="C127" s="7">
        <v>4637</v>
      </c>
      <c r="D127" s="17">
        <v>4637</v>
      </c>
      <c r="E127" s="6" t="s">
        <v>36</v>
      </c>
      <c r="F127" s="6">
        <v>0</v>
      </c>
      <c r="G127" s="8">
        <v>41522</v>
      </c>
      <c r="H127" s="6">
        <v>2013</v>
      </c>
      <c r="I127" s="6" t="s">
        <v>12</v>
      </c>
      <c r="J127" s="6">
        <v>8</v>
      </c>
      <c r="K127" s="6" t="s">
        <v>16</v>
      </c>
      <c r="L127" s="6" t="s">
        <v>14</v>
      </c>
      <c r="M127" s="6">
        <v>5.86</v>
      </c>
      <c r="N127" s="5">
        <v>81.699999999999989</v>
      </c>
      <c r="O127" s="5">
        <v>81.699999999999989</v>
      </c>
      <c r="P127" s="16">
        <v>4</v>
      </c>
      <c r="Q127" s="2" t="s">
        <v>192</v>
      </c>
      <c r="R127" s="2" t="str">
        <f>CONCATENATE(Q127,P127)</f>
        <v>gel_4</v>
      </c>
      <c r="S127" s="2" t="s">
        <v>197</v>
      </c>
      <c r="T127"/>
    </row>
    <row r="128" spans="1:20" s="2" customFormat="1" ht="12.75" customHeight="1" x14ac:dyDescent="0.25">
      <c r="A128" s="6">
        <v>6048</v>
      </c>
      <c r="B128" s="6">
        <v>5716</v>
      </c>
      <c r="C128" s="7">
        <v>4643</v>
      </c>
      <c r="D128" s="17">
        <v>4643</v>
      </c>
      <c r="E128" s="6" t="s">
        <v>33</v>
      </c>
      <c r="F128" s="6">
        <v>0</v>
      </c>
      <c r="G128" s="8">
        <v>41536</v>
      </c>
      <c r="H128" s="6">
        <v>2013</v>
      </c>
      <c r="I128" s="6" t="s">
        <v>12</v>
      </c>
      <c r="J128" s="6">
        <v>7</v>
      </c>
      <c r="K128" s="6" t="s">
        <v>16</v>
      </c>
      <c r="L128" s="6" t="s">
        <v>14</v>
      </c>
      <c r="M128" s="6">
        <v>8.09</v>
      </c>
      <c r="N128" s="5">
        <v>69.5</v>
      </c>
      <c r="O128" s="5">
        <v>69.5</v>
      </c>
      <c r="P128" s="16">
        <v>4</v>
      </c>
      <c r="Q128" s="2" t="s">
        <v>192</v>
      </c>
      <c r="R128" s="2" t="str">
        <f>CONCATENATE(Q128,P128)</f>
        <v>gel_4</v>
      </c>
      <c r="S128" s="2" t="s">
        <v>197</v>
      </c>
      <c r="T128"/>
    </row>
    <row r="129" spans="1:20" s="2" customFormat="1" ht="12.75" customHeight="1" x14ac:dyDescent="0.25">
      <c r="A129" s="9">
        <v>6046</v>
      </c>
      <c r="B129" s="9">
        <v>5705</v>
      </c>
      <c r="C129" s="10">
        <v>4649</v>
      </c>
      <c r="D129" s="1">
        <v>4649</v>
      </c>
      <c r="E129" s="9" t="s">
        <v>156</v>
      </c>
      <c r="F129" s="9">
        <v>1</v>
      </c>
      <c r="G129" s="11">
        <v>41531</v>
      </c>
      <c r="H129" s="9">
        <v>2013</v>
      </c>
      <c r="I129" s="9" t="s">
        <v>12</v>
      </c>
      <c r="J129" s="9">
        <v>54</v>
      </c>
      <c r="K129" s="9" t="s">
        <v>13</v>
      </c>
      <c r="L129" s="9" t="s">
        <v>14</v>
      </c>
      <c r="M129" s="9">
        <v>4.08</v>
      </c>
      <c r="N129" s="5">
        <v>87.8</v>
      </c>
      <c r="O129" s="5">
        <v>87.8</v>
      </c>
      <c r="P129" s="16">
        <v>4</v>
      </c>
      <c r="Q129" s="2" t="s">
        <v>192</v>
      </c>
      <c r="R129" s="2" t="str">
        <f>CONCATENATE(Q129,P129)</f>
        <v>gel_4</v>
      </c>
      <c r="S129" s="2" t="s">
        <v>197</v>
      </c>
      <c r="T129"/>
    </row>
    <row r="130" spans="1:20" s="2" customFormat="1" ht="12.75" customHeight="1" x14ac:dyDescent="0.25">
      <c r="A130" s="6">
        <v>4999</v>
      </c>
      <c r="B130" s="6">
        <v>5709</v>
      </c>
      <c r="C130" s="7">
        <v>4658</v>
      </c>
      <c r="D130" s="17">
        <v>4658</v>
      </c>
      <c r="E130" s="6" t="s">
        <v>39</v>
      </c>
      <c r="F130" s="6">
        <v>0</v>
      </c>
      <c r="G130" s="8">
        <v>41533</v>
      </c>
      <c r="H130" s="6">
        <v>2013</v>
      </c>
      <c r="I130" s="6" t="s">
        <v>12</v>
      </c>
      <c r="J130" s="6">
        <v>9</v>
      </c>
      <c r="K130" s="6" t="s">
        <v>16</v>
      </c>
      <c r="L130" s="6" t="s">
        <v>14</v>
      </c>
      <c r="M130" s="6">
        <v>7.8</v>
      </c>
      <c r="N130" s="5">
        <v>79.100000000000009</v>
      </c>
      <c r="O130" s="5">
        <v>79.100000000000009</v>
      </c>
      <c r="P130" s="16">
        <v>4</v>
      </c>
      <c r="Q130" s="2" t="s">
        <v>192</v>
      </c>
      <c r="R130" s="2" t="str">
        <f>CONCATENATE(Q130,P130)</f>
        <v>gel_4</v>
      </c>
      <c r="S130" s="2" t="s">
        <v>197</v>
      </c>
      <c r="T130"/>
    </row>
    <row r="131" spans="1:20" s="2" customFormat="1" ht="12.75" customHeight="1" x14ac:dyDescent="0.25">
      <c r="A131" s="12">
        <v>5513</v>
      </c>
      <c r="B131" s="12">
        <v>5732</v>
      </c>
      <c r="C131" s="13">
        <v>4666</v>
      </c>
      <c r="D131" s="1">
        <v>4666</v>
      </c>
      <c r="E131" s="12" t="s">
        <v>146</v>
      </c>
      <c r="F131" s="12">
        <v>1</v>
      </c>
      <c r="G131" s="14">
        <v>41539</v>
      </c>
      <c r="H131" s="12">
        <v>2013</v>
      </c>
      <c r="I131" s="12" t="s">
        <v>12</v>
      </c>
      <c r="J131" s="12">
        <v>50</v>
      </c>
      <c r="K131" s="12" t="s">
        <v>18</v>
      </c>
      <c r="L131" s="12" t="s">
        <v>14</v>
      </c>
      <c r="M131" s="12">
        <v>9.4499999999999993</v>
      </c>
      <c r="N131"/>
      <c r="O131" s="2">
        <v>9.4499999999999993</v>
      </c>
      <c r="P131" s="2">
        <v>2</v>
      </c>
      <c r="Q131" s="2" t="s">
        <v>192</v>
      </c>
      <c r="R131" s="2" t="str">
        <f>CONCATENATE(Q131,P131)</f>
        <v>gel_2</v>
      </c>
      <c r="S131" s="2" t="s">
        <v>196</v>
      </c>
    </row>
    <row r="132" spans="1:20" s="2" customFormat="1" ht="12.75" customHeight="1" x14ac:dyDescent="0.25">
      <c r="A132" s="9">
        <v>5173</v>
      </c>
      <c r="B132" s="9">
        <v>5721</v>
      </c>
      <c r="C132" s="10">
        <v>4667</v>
      </c>
      <c r="D132" s="1">
        <v>4667</v>
      </c>
      <c r="E132" s="9" t="s">
        <v>50</v>
      </c>
      <c r="F132" s="9">
        <v>0</v>
      </c>
      <c r="G132" s="11">
        <v>41536</v>
      </c>
      <c r="H132" s="9">
        <v>2013</v>
      </c>
      <c r="I132" s="9" t="s">
        <v>12</v>
      </c>
      <c r="J132" s="9">
        <v>13</v>
      </c>
      <c r="K132" s="9" t="s">
        <v>16</v>
      </c>
      <c r="L132" s="9" t="s">
        <v>14</v>
      </c>
      <c r="M132" s="9">
        <v>4.6500000000000004</v>
      </c>
      <c r="N132" s="5">
        <v>96.3</v>
      </c>
      <c r="O132" s="5">
        <v>96.3</v>
      </c>
      <c r="P132" s="16">
        <v>4</v>
      </c>
      <c r="Q132" s="2" t="s">
        <v>192</v>
      </c>
      <c r="R132" s="2" t="str">
        <f>CONCATENATE(Q132,P132)</f>
        <v>gel_4</v>
      </c>
      <c r="S132" s="2" t="s">
        <v>197</v>
      </c>
      <c r="T132"/>
    </row>
    <row r="133" spans="1:20" s="2" customFormat="1" ht="12.75" customHeight="1" x14ac:dyDescent="0.25">
      <c r="A133" s="12">
        <v>1826</v>
      </c>
      <c r="B133" s="12">
        <v>5742</v>
      </c>
      <c r="C133" s="13">
        <v>4680</v>
      </c>
      <c r="D133" s="1">
        <v>4680</v>
      </c>
      <c r="E133" s="12" t="s">
        <v>27</v>
      </c>
      <c r="F133" s="12">
        <v>0</v>
      </c>
      <c r="G133" s="14">
        <v>41542</v>
      </c>
      <c r="H133" s="12">
        <v>2013</v>
      </c>
      <c r="I133" s="12" t="s">
        <v>12</v>
      </c>
      <c r="J133" s="12">
        <v>5</v>
      </c>
      <c r="K133" s="12" t="s">
        <v>16</v>
      </c>
      <c r="L133" s="12" t="s">
        <v>14</v>
      </c>
      <c r="M133" s="12">
        <v>10.100000000000001</v>
      </c>
      <c r="O133" s="2">
        <v>10.100000000000001</v>
      </c>
      <c r="P133" s="16">
        <v>0</v>
      </c>
      <c r="Q133" s="2" t="s">
        <v>192</v>
      </c>
      <c r="R133" s="2" t="str">
        <f>CONCATENATE(Q133,P133)</f>
        <v>gel_0</v>
      </c>
      <c r="S133" s="2" t="s">
        <v>198</v>
      </c>
      <c r="T133" s="12" t="s">
        <v>188</v>
      </c>
    </row>
    <row r="134" spans="1:20" s="2" customFormat="1" ht="12.75" customHeight="1" x14ac:dyDescent="0.25">
      <c r="A134" s="12">
        <v>1607</v>
      </c>
      <c r="B134" s="12">
        <v>5727</v>
      </c>
      <c r="C134" s="13">
        <v>4688</v>
      </c>
      <c r="D134" s="1">
        <v>4688</v>
      </c>
      <c r="E134" s="12" t="s">
        <v>95</v>
      </c>
      <c r="F134" s="12">
        <v>1</v>
      </c>
      <c r="G134" s="14">
        <v>41543</v>
      </c>
      <c r="H134" s="12">
        <v>2013</v>
      </c>
      <c r="I134" s="12" t="s">
        <v>12</v>
      </c>
      <c r="J134" s="12">
        <v>29</v>
      </c>
      <c r="K134" s="12" t="s">
        <v>18</v>
      </c>
      <c r="L134" s="12" t="s">
        <v>14</v>
      </c>
      <c r="M134" s="12">
        <v>13.600000000000001</v>
      </c>
      <c r="O134" s="2">
        <v>13.600000000000001</v>
      </c>
      <c r="P134" s="16">
        <v>0</v>
      </c>
      <c r="Q134" s="2" t="s">
        <v>192</v>
      </c>
      <c r="R134" s="2" t="str">
        <f>CONCATENATE(Q134,P134)</f>
        <v>gel_0</v>
      </c>
      <c r="S134" s="2" t="s">
        <v>198</v>
      </c>
      <c r="T134" s="12" t="s">
        <v>188</v>
      </c>
    </row>
    <row r="135" spans="1:20" s="2" customFormat="1" ht="12.75" customHeight="1" x14ac:dyDescent="0.25">
      <c r="A135" s="12">
        <v>5564</v>
      </c>
      <c r="B135" s="12">
        <v>5750</v>
      </c>
      <c r="C135" s="13">
        <v>4689</v>
      </c>
      <c r="D135" s="1">
        <v>4689</v>
      </c>
      <c r="E135" s="12" t="s">
        <v>118</v>
      </c>
      <c r="F135" s="12"/>
      <c r="G135" s="14">
        <v>41545</v>
      </c>
      <c r="H135" s="12">
        <v>2013</v>
      </c>
      <c r="I135" s="12" t="s">
        <v>12</v>
      </c>
      <c r="J135" s="12">
        <v>39</v>
      </c>
      <c r="K135" s="12" t="s">
        <v>16</v>
      </c>
      <c r="L135" s="12" t="s">
        <v>169</v>
      </c>
      <c r="M135" s="12">
        <v>13.200000000000001</v>
      </c>
      <c r="O135" s="2">
        <v>13.200000000000001</v>
      </c>
      <c r="P135" s="2">
        <v>3</v>
      </c>
      <c r="Q135" s="2" t="s">
        <v>192</v>
      </c>
      <c r="R135" s="2" t="str">
        <f>CONCATENATE(Q135,P135)</f>
        <v>gel_3</v>
      </c>
      <c r="S135" s="2" t="s">
        <v>194</v>
      </c>
      <c r="T135"/>
    </row>
    <row r="136" spans="1:20" s="2" customFormat="1" ht="12.75" customHeight="1" x14ac:dyDescent="0.25">
      <c r="A136" s="12">
        <v>6061</v>
      </c>
      <c r="B136" s="12">
        <v>5762</v>
      </c>
      <c r="C136" s="13">
        <v>4703</v>
      </c>
      <c r="D136" s="1">
        <v>4703</v>
      </c>
      <c r="E136" s="12" t="s">
        <v>71</v>
      </c>
      <c r="F136" s="12">
        <v>0</v>
      </c>
      <c r="G136" s="14">
        <v>41669</v>
      </c>
      <c r="H136" s="12">
        <v>2014</v>
      </c>
      <c r="I136" s="12" t="s">
        <v>12</v>
      </c>
      <c r="J136" s="12">
        <v>20</v>
      </c>
      <c r="K136" s="12" t="s">
        <v>16</v>
      </c>
      <c r="L136" s="12" t="s">
        <v>22</v>
      </c>
      <c r="M136" s="12">
        <v>12.4</v>
      </c>
      <c r="O136" s="2">
        <v>12.4</v>
      </c>
      <c r="P136" s="16">
        <v>0</v>
      </c>
      <c r="Q136" s="2" t="s">
        <v>192</v>
      </c>
      <c r="R136" s="2" t="str">
        <f>CONCATENATE(Q136,P136)</f>
        <v>gel_0</v>
      </c>
      <c r="S136" s="2" t="s">
        <v>198</v>
      </c>
    </row>
    <row r="137" spans="1:20" s="2" customFormat="1" ht="12.75" customHeight="1" x14ac:dyDescent="0.25">
      <c r="A137" s="6">
        <v>1869</v>
      </c>
      <c r="B137" s="6">
        <v>5771</v>
      </c>
      <c r="C137" s="7">
        <v>4707</v>
      </c>
      <c r="D137" s="17">
        <v>4707</v>
      </c>
      <c r="E137" s="6" t="s">
        <v>21</v>
      </c>
      <c r="F137" s="6">
        <v>1</v>
      </c>
      <c r="G137" s="8">
        <v>41680</v>
      </c>
      <c r="H137" s="6">
        <v>2014</v>
      </c>
      <c r="I137" s="6" t="s">
        <v>12</v>
      </c>
      <c r="J137" s="6">
        <v>2</v>
      </c>
      <c r="K137" s="6" t="s">
        <v>18</v>
      </c>
      <c r="L137" s="6" t="s">
        <v>22</v>
      </c>
      <c r="M137" s="6">
        <v>8.1</v>
      </c>
      <c r="N137" s="5">
        <v>112.00000000000001</v>
      </c>
      <c r="O137" s="5">
        <v>112.00000000000001</v>
      </c>
      <c r="P137" s="16">
        <v>4</v>
      </c>
      <c r="Q137" s="2" t="s">
        <v>192</v>
      </c>
      <c r="R137" s="2" t="str">
        <f>CONCATENATE(Q137,P137)</f>
        <v>gel_4</v>
      </c>
      <c r="S137" s="2" t="s">
        <v>197</v>
      </c>
      <c r="T137"/>
    </row>
    <row r="138" spans="1:20" ht="12.75" customHeight="1" x14ac:dyDescent="0.25">
      <c r="A138" s="12">
        <v>6067</v>
      </c>
      <c r="B138" s="12">
        <v>5781</v>
      </c>
      <c r="C138" s="13">
        <v>4717</v>
      </c>
      <c r="D138" s="1">
        <v>4717</v>
      </c>
      <c r="E138" s="12" t="s">
        <v>29</v>
      </c>
      <c r="F138" s="12">
        <v>0</v>
      </c>
      <c r="G138" s="14">
        <v>41688</v>
      </c>
      <c r="H138" s="12">
        <v>2014</v>
      </c>
      <c r="I138" s="12" t="s">
        <v>12</v>
      </c>
      <c r="J138" s="12">
        <v>6</v>
      </c>
      <c r="K138" s="12" t="s">
        <v>13</v>
      </c>
      <c r="L138" s="12" t="s">
        <v>22</v>
      </c>
      <c r="M138" s="12">
        <v>15.2</v>
      </c>
      <c r="N138" s="2"/>
      <c r="O138" s="2">
        <v>15.2</v>
      </c>
      <c r="P138" s="16">
        <v>0</v>
      </c>
      <c r="Q138" s="2" t="s">
        <v>192</v>
      </c>
      <c r="R138" s="2" t="str">
        <f>CONCATENATE(Q138,P138)</f>
        <v>gel_0</v>
      </c>
      <c r="S138" s="2" t="s">
        <v>198</v>
      </c>
      <c r="T138" s="2"/>
    </row>
    <row r="139" spans="1:20" ht="12.75" customHeight="1" x14ac:dyDescent="0.25">
      <c r="A139" s="12">
        <v>6142</v>
      </c>
      <c r="B139" s="12">
        <v>5878</v>
      </c>
      <c r="C139" s="13">
        <v>4808</v>
      </c>
      <c r="D139" s="1">
        <v>4808</v>
      </c>
      <c r="E139" s="12" t="s">
        <v>93</v>
      </c>
      <c r="F139" s="12">
        <v>1</v>
      </c>
      <c r="G139" s="14">
        <v>41811</v>
      </c>
      <c r="H139" s="12">
        <v>2014</v>
      </c>
      <c r="I139" s="12" t="s">
        <v>12</v>
      </c>
      <c r="J139" s="12">
        <v>29</v>
      </c>
      <c r="K139" s="12" t="s">
        <v>13</v>
      </c>
      <c r="L139" s="12" t="s">
        <v>22</v>
      </c>
      <c r="M139" s="12">
        <v>9.77</v>
      </c>
      <c r="N139" s="2"/>
      <c r="O139" s="2">
        <v>9.77</v>
      </c>
      <c r="P139" s="16">
        <v>0</v>
      </c>
      <c r="Q139" s="2" t="s">
        <v>192</v>
      </c>
      <c r="R139" s="2" t="str">
        <f>CONCATENATE(Q139,P139)</f>
        <v>gel_0</v>
      </c>
      <c r="S139" s="2" t="s">
        <v>198</v>
      </c>
      <c r="T139" s="12" t="s">
        <v>189</v>
      </c>
    </row>
    <row r="140" spans="1:20" ht="12.75" customHeight="1" x14ac:dyDescent="0.25">
      <c r="A140" s="12">
        <v>6143</v>
      </c>
      <c r="B140" s="12">
        <v>5879</v>
      </c>
      <c r="C140" s="13">
        <v>4819</v>
      </c>
      <c r="D140" s="1">
        <v>4819</v>
      </c>
      <c r="E140" s="12" t="s">
        <v>79</v>
      </c>
      <c r="F140" s="12">
        <v>0</v>
      </c>
      <c r="G140" s="14">
        <v>41811</v>
      </c>
      <c r="H140" s="12">
        <v>2014</v>
      </c>
      <c r="I140" s="12" t="s">
        <v>12</v>
      </c>
      <c r="J140" s="12">
        <v>24</v>
      </c>
      <c r="K140" s="12" t="s">
        <v>13</v>
      </c>
      <c r="L140" s="12" t="s">
        <v>22</v>
      </c>
      <c r="M140" s="12">
        <v>11</v>
      </c>
      <c r="N140" s="2"/>
      <c r="O140" s="2">
        <v>11</v>
      </c>
      <c r="P140" s="16">
        <v>0</v>
      </c>
      <c r="Q140" s="2" t="s">
        <v>192</v>
      </c>
      <c r="R140" s="2" t="str">
        <f>CONCATENATE(Q140,P140)</f>
        <v>gel_0</v>
      </c>
      <c r="S140" s="2" t="s">
        <v>198</v>
      </c>
      <c r="T140" s="2"/>
    </row>
    <row r="141" spans="1:20" ht="12.75" customHeight="1" x14ac:dyDescent="0.25">
      <c r="A141" s="12">
        <v>3094</v>
      </c>
      <c r="B141" s="12">
        <v>5881</v>
      </c>
      <c r="C141" s="13">
        <v>4831</v>
      </c>
      <c r="D141" s="1">
        <v>4831</v>
      </c>
      <c r="E141" s="12" t="s">
        <v>121</v>
      </c>
      <c r="F141" s="12">
        <v>0</v>
      </c>
      <c r="G141" s="14">
        <v>41811</v>
      </c>
      <c r="H141" s="12">
        <v>2014</v>
      </c>
      <c r="I141" s="12" t="s">
        <v>12</v>
      </c>
      <c r="J141" s="12">
        <v>40</v>
      </c>
      <c r="K141" s="12" t="s">
        <v>16</v>
      </c>
      <c r="L141" s="12" t="s">
        <v>22</v>
      </c>
      <c r="M141" s="12">
        <v>12.1</v>
      </c>
      <c r="N141" s="2"/>
      <c r="O141" s="2">
        <v>12.1</v>
      </c>
      <c r="P141" s="2">
        <v>2</v>
      </c>
      <c r="Q141" s="2" t="s">
        <v>192</v>
      </c>
      <c r="R141" s="2" t="str">
        <f>CONCATENATE(Q141,P141)</f>
        <v>gel_2</v>
      </c>
      <c r="S141" s="2" t="s">
        <v>196</v>
      </c>
      <c r="T141" s="2"/>
    </row>
    <row r="142" spans="1:20" ht="12.75" customHeight="1" x14ac:dyDescent="0.25">
      <c r="A142" s="12">
        <v>6146</v>
      </c>
      <c r="B142" s="12">
        <v>5888</v>
      </c>
      <c r="C142" s="13">
        <v>4835</v>
      </c>
      <c r="D142" s="1">
        <v>4835</v>
      </c>
      <c r="E142" s="12" t="s">
        <v>185</v>
      </c>
      <c r="F142" s="12"/>
      <c r="G142" s="14">
        <v>41814</v>
      </c>
      <c r="H142" s="12">
        <v>2014</v>
      </c>
      <c r="I142" s="12" t="s">
        <v>12</v>
      </c>
      <c r="J142" s="12">
        <v>60</v>
      </c>
      <c r="K142" s="12" t="s">
        <v>13</v>
      </c>
      <c r="L142" s="12" t="s">
        <v>169</v>
      </c>
      <c r="M142" s="12">
        <v>10.6</v>
      </c>
      <c r="N142" s="2"/>
      <c r="O142" s="2">
        <v>10.6</v>
      </c>
      <c r="P142" s="2">
        <v>3</v>
      </c>
      <c r="Q142" s="2" t="s">
        <v>192</v>
      </c>
      <c r="R142" s="2" t="str">
        <f>CONCATENATE(Q142,P142)</f>
        <v>gel_3</v>
      </c>
      <c r="S142" s="2" t="s">
        <v>194</v>
      </c>
    </row>
    <row r="143" spans="1:20" ht="12.75" customHeight="1" x14ac:dyDescent="0.25">
      <c r="A143" s="6">
        <v>6148</v>
      </c>
      <c r="B143" s="6">
        <v>5892</v>
      </c>
      <c r="C143" s="7">
        <v>4837</v>
      </c>
      <c r="D143" s="17">
        <v>4837</v>
      </c>
      <c r="E143" s="6" t="s">
        <v>88</v>
      </c>
      <c r="F143" s="6">
        <v>0</v>
      </c>
      <c r="G143" s="8">
        <v>41815</v>
      </c>
      <c r="H143" s="6">
        <v>2014</v>
      </c>
      <c r="I143" s="6" t="s">
        <v>12</v>
      </c>
      <c r="J143" s="6">
        <v>27</v>
      </c>
      <c r="K143" s="6" t="s">
        <v>13</v>
      </c>
      <c r="L143" s="6" t="s">
        <v>22</v>
      </c>
      <c r="M143" s="6">
        <v>8.68</v>
      </c>
      <c r="N143" s="5">
        <v>69.099999999999994</v>
      </c>
      <c r="O143" s="5">
        <v>69.099999999999994</v>
      </c>
      <c r="P143" s="16">
        <v>4</v>
      </c>
      <c r="Q143" s="2" t="s">
        <v>192</v>
      </c>
      <c r="R143" s="2" t="str">
        <f>CONCATENATE(Q143,P143)</f>
        <v>gel_4</v>
      </c>
      <c r="S143" s="2" t="s">
        <v>197</v>
      </c>
    </row>
    <row r="144" spans="1:20" ht="12.75" customHeight="1" x14ac:dyDescent="0.25">
      <c r="A144" s="12">
        <v>5624</v>
      </c>
      <c r="B144" s="12">
        <v>5902</v>
      </c>
      <c r="C144" s="13">
        <v>4849</v>
      </c>
      <c r="D144" s="1">
        <v>4849</v>
      </c>
      <c r="E144" s="12" t="s">
        <v>167</v>
      </c>
      <c r="F144" s="12">
        <v>1</v>
      </c>
      <c r="G144" s="14">
        <v>41816</v>
      </c>
      <c r="H144" s="12">
        <v>2014</v>
      </c>
      <c r="I144" s="12" t="s">
        <v>12</v>
      </c>
      <c r="J144" s="12">
        <v>57</v>
      </c>
      <c r="K144" s="12" t="s">
        <v>18</v>
      </c>
      <c r="L144" s="12" t="s">
        <v>14</v>
      </c>
      <c r="M144" s="12">
        <v>10.8</v>
      </c>
      <c r="N144" s="2"/>
      <c r="O144" s="2">
        <v>10.8</v>
      </c>
      <c r="P144" s="2">
        <v>2</v>
      </c>
      <c r="Q144" s="2" t="s">
        <v>192</v>
      </c>
      <c r="R144" s="2" t="str">
        <f>CONCATENATE(Q144,P144)</f>
        <v>gel_2</v>
      </c>
      <c r="S144" s="2" t="s">
        <v>196</v>
      </c>
      <c r="T144" s="12" t="s">
        <v>189</v>
      </c>
    </row>
    <row r="145" spans="1:20" ht="12.75" customHeight="1" x14ac:dyDescent="0.25">
      <c r="A145" s="12">
        <v>4973</v>
      </c>
      <c r="B145" s="12">
        <v>5914</v>
      </c>
      <c r="C145" s="13">
        <v>4851</v>
      </c>
      <c r="D145" s="1">
        <v>4851</v>
      </c>
      <c r="E145" s="12" t="s">
        <v>106</v>
      </c>
      <c r="F145" s="12">
        <v>0</v>
      </c>
      <c r="G145" s="14">
        <v>41817</v>
      </c>
      <c r="H145" s="12">
        <v>2014</v>
      </c>
      <c r="I145" s="12" t="s">
        <v>12</v>
      </c>
      <c r="J145" s="12">
        <v>33</v>
      </c>
      <c r="K145" s="12" t="s">
        <v>16</v>
      </c>
      <c r="L145" s="12" t="s">
        <v>22</v>
      </c>
      <c r="M145" s="12">
        <v>12.1</v>
      </c>
      <c r="N145" s="2"/>
      <c r="O145" s="2">
        <v>12.1</v>
      </c>
      <c r="P145" s="2">
        <v>0</v>
      </c>
      <c r="Q145" s="2" t="s">
        <v>192</v>
      </c>
      <c r="R145" s="2" t="str">
        <f>CONCATENATE(Q145,P145)</f>
        <v>gel_0</v>
      </c>
      <c r="S145" s="2" t="s">
        <v>198</v>
      </c>
      <c r="T145" s="12" t="s">
        <v>188</v>
      </c>
    </row>
    <row r="146" spans="1:20" ht="12.75" customHeight="1" x14ac:dyDescent="0.25">
      <c r="A146" s="12">
        <v>1868</v>
      </c>
      <c r="B146" s="12">
        <v>5966</v>
      </c>
      <c r="C146" s="13">
        <v>4853</v>
      </c>
      <c r="D146" s="1">
        <v>4853</v>
      </c>
      <c r="E146" s="12" t="s">
        <v>107</v>
      </c>
      <c r="F146" s="12">
        <v>1</v>
      </c>
      <c r="G146" s="14">
        <v>41817</v>
      </c>
      <c r="H146" s="12">
        <v>2014</v>
      </c>
      <c r="I146" s="12" t="s">
        <v>12</v>
      </c>
      <c r="J146" s="12">
        <v>33</v>
      </c>
      <c r="K146" s="12" t="s">
        <v>18</v>
      </c>
      <c r="L146" s="12" t="s">
        <v>22</v>
      </c>
      <c r="M146" s="12">
        <v>13.700000000000001</v>
      </c>
      <c r="N146" s="2"/>
      <c r="O146" s="2">
        <v>13.700000000000001</v>
      </c>
      <c r="P146" s="2">
        <v>0</v>
      </c>
      <c r="Q146" s="2" t="s">
        <v>192</v>
      </c>
      <c r="R146" s="2" t="str">
        <f>CONCATENATE(Q146,P146)</f>
        <v>gel_0</v>
      </c>
      <c r="S146" s="2" t="s">
        <v>198</v>
      </c>
      <c r="T146" s="12" t="s">
        <v>188</v>
      </c>
    </row>
    <row r="147" spans="1:20" ht="12.75" customHeight="1" x14ac:dyDescent="0.25">
      <c r="A147" s="12">
        <v>6161</v>
      </c>
      <c r="B147" s="12">
        <v>5929</v>
      </c>
      <c r="C147" s="13">
        <v>4859</v>
      </c>
      <c r="D147" s="1">
        <v>4859</v>
      </c>
      <c r="E147" s="12" t="s">
        <v>171</v>
      </c>
      <c r="F147" s="12"/>
      <c r="G147" s="14">
        <v>41822</v>
      </c>
      <c r="H147" s="12">
        <v>2014</v>
      </c>
      <c r="I147" s="12" t="s">
        <v>12</v>
      </c>
      <c r="J147" s="12">
        <v>34</v>
      </c>
      <c r="K147" s="12" t="s">
        <v>13</v>
      </c>
      <c r="L147" s="12" t="s">
        <v>169</v>
      </c>
      <c r="M147" s="12">
        <v>8.99</v>
      </c>
      <c r="O147" s="2">
        <v>8.99</v>
      </c>
      <c r="P147" s="2">
        <v>3</v>
      </c>
      <c r="Q147" s="2" t="s">
        <v>192</v>
      </c>
      <c r="R147" s="2" t="str">
        <f>CONCATENATE(Q147,P147)</f>
        <v>gel_3</v>
      </c>
      <c r="S147" s="2" t="s">
        <v>194</v>
      </c>
    </row>
    <row r="148" spans="1:20" ht="12.75" customHeight="1" x14ac:dyDescent="0.25">
      <c r="A148" s="6">
        <v>6153</v>
      </c>
      <c r="B148" s="6">
        <v>5910</v>
      </c>
      <c r="C148" s="7">
        <v>4862</v>
      </c>
      <c r="D148" s="17">
        <v>4862</v>
      </c>
      <c r="E148" s="6" t="s">
        <v>141</v>
      </c>
      <c r="F148" s="6">
        <v>1</v>
      </c>
      <c r="G148" s="8">
        <v>41817</v>
      </c>
      <c r="H148" s="6">
        <v>2014</v>
      </c>
      <c r="I148" s="6" t="s">
        <v>12</v>
      </c>
      <c r="J148" s="6">
        <v>49</v>
      </c>
      <c r="K148" s="6" t="s">
        <v>13</v>
      </c>
      <c r="L148" s="6" t="s">
        <v>22</v>
      </c>
      <c r="M148" s="6">
        <v>7.93</v>
      </c>
      <c r="N148" s="5">
        <v>88.3</v>
      </c>
      <c r="O148" s="5">
        <v>88.3</v>
      </c>
      <c r="P148" s="16">
        <v>4</v>
      </c>
      <c r="Q148" s="2" t="s">
        <v>192</v>
      </c>
      <c r="R148" s="2" t="str">
        <f>CONCATENATE(Q148,P148)</f>
        <v>gel_4</v>
      </c>
      <c r="S148" s="2" t="s">
        <v>197</v>
      </c>
    </row>
    <row r="149" spans="1:20" ht="12.75" customHeight="1" x14ac:dyDescent="0.25">
      <c r="A149" s="12">
        <v>4917</v>
      </c>
      <c r="B149" s="12">
        <v>5933</v>
      </c>
      <c r="C149" s="13">
        <v>4879</v>
      </c>
      <c r="D149" s="1">
        <v>4879</v>
      </c>
      <c r="E149" s="12" t="s">
        <v>124</v>
      </c>
      <c r="F149" s="12">
        <v>0</v>
      </c>
      <c r="G149" s="14">
        <v>41823</v>
      </c>
      <c r="H149" s="12">
        <v>2014</v>
      </c>
      <c r="I149" s="12" t="s">
        <v>12</v>
      </c>
      <c r="J149" s="12">
        <v>41</v>
      </c>
      <c r="K149" s="12" t="s">
        <v>16</v>
      </c>
      <c r="L149" s="12" t="s">
        <v>22</v>
      </c>
      <c r="M149" s="12">
        <v>13</v>
      </c>
      <c r="N149" s="2"/>
      <c r="O149" s="2">
        <v>13</v>
      </c>
      <c r="P149" s="2">
        <v>0</v>
      </c>
      <c r="Q149" s="2" t="s">
        <v>192</v>
      </c>
      <c r="R149" s="2" t="str">
        <f>CONCATENATE(Q149,P149)</f>
        <v>gel_0</v>
      </c>
      <c r="S149" s="2" t="s">
        <v>198</v>
      </c>
      <c r="T149" s="2"/>
    </row>
    <row r="150" spans="1:20" ht="12.75" customHeight="1" x14ac:dyDescent="0.25">
      <c r="A150" s="12">
        <v>4972</v>
      </c>
      <c r="B150" s="12">
        <v>5952</v>
      </c>
      <c r="C150" s="13">
        <v>4881</v>
      </c>
      <c r="D150" s="1">
        <v>4881</v>
      </c>
      <c r="E150" s="12" t="s">
        <v>122</v>
      </c>
      <c r="F150" s="12">
        <v>1</v>
      </c>
      <c r="G150" s="14">
        <v>41830</v>
      </c>
      <c r="H150" s="12">
        <v>2014</v>
      </c>
      <c r="I150" s="12" t="s">
        <v>12</v>
      </c>
      <c r="J150" s="12">
        <v>40</v>
      </c>
      <c r="K150" s="12" t="s">
        <v>18</v>
      </c>
      <c r="L150" s="12" t="s">
        <v>22</v>
      </c>
      <c r="M150" s="12">
        <v>13.600000000000001</v>
      </c>
      <c r="N150" s="2"/>
      <c r="O150" s="2">
        <v>13.600000000000001</v>
      </c>
      <c r="P150" s="2">
        <v>0</v>
      </c>
      <c r="Q150" s="2" t="s">
        <v>192</v>
      </c>
      <c r="R150" s="2" t="str">
        <f>CONCATENATE(Q150,P150)</f>
        <v>gel_0</v>
      </c>
      <c r="S150" s="2" t="s">
        <v>198</v>
      </c>
      <c r="T150" s="2"/>
    </row>
    <row r="151" spans="1:20" ht="12.75" customHeight="1" x14ac:dyDescent="0.25">
      <c r="A151" s="12">
        <v>1824</v>
      </c>
      <c r="B151" s="12">
        <v>5939</v>
      </c>
      <c r="C151" s="13">
        <v>4884</v>
      </c>
      <c r="D151" s="1">
        <v>4884</v>
      </c>
      <c r="E151" s="12" t="s">
        <v>166</v>
      </c>
      <c r="F151" s="12">
        <v>0</v>
      </c>
      <c r="G151" s="14">
        <v>41825</v>
      </c>
      <c r="H151" s="12">
        <v>2014</v>
      </c>
      <c r="I151" s="12" t="s">
        <v>12</v>
      </c>
      <c r="J151" s="12">
        <v>57</v>
      </c>
      <c r="K151" s="12" t="s">
        <v>16</v>
      </c>
      <c r="L151" s="12" t="s">
        <v>14</v>
      </c>
      <c r="M151" s="12">
        <v>14.000000000000002</v>
      </c>
      <c r="N151" s="2"/>
      <c r="O151" s="2">
        <v>14.000000000000002</v>
      </c>
      <c r="P151" s="2">
        <v>2</v>
      </c>
      <c r="Q151" s="2" t="s">
        <v>192</v>
      </c>
      <c r="R151" s="2" t="str">
        <f>CONCATENATE(Q151,P151)</f>
        <v>gel_2</v>
      </c>
      <c r="S151" s="2" t="s">
        <v>196</v>
      </c>
      <c r="T151" s="2"/>
    </row>
    <row r="152" spans="1:20" ht="12.75" customHeight="1" x14ac:dyDescent="0.25">
      <c r="A152" s="12">
        <v>6175</v>
      </c>
      <c r="B152" s="12">
        <v>5957</v>
      </c>
      <c r="C152" s="13">
        <v>4891</v>
      </c>
      <c r="D152" s="1">
        <v>4891</v>
      </c>
      <c r="E152" s="12" t="s">
        <v>132</v>
      </c>
      <c r="F152" s="12">
        <v>1</v>
      </c>
      <c r="G152" s="14">
        <v>41831</v>
      </c>
      <c r="H152" s="12">
        <v>2014</v>
      </c>
      <c r="I152" s="12" t="s">
        <v>12</v>
      </c>
      <c r="J152" s="12">
        <v>44</v>
      </c>
      <c r="K152" s="12" t="s">
        <v>13</v>
      </c>
      <c r="L152" s="12" t="s">
        <v>22</v>
      </c>
      <c r="M152" s="12">
        <v>13.600000000000001</v>
      </c>
      <c r="N152" s="2"/>
      <c r="O152" s="2">
        <v>13.600000000000001</v>
      </c>
      <c r="P152" s="2">
        <v>0</v>
      </c>
      <c r="Q152" s="2" t="s">
        <v>192</v>
      </c>
      <c r="R152" s="2" t="str">
        <f>CONCATENATE(Q152,P152)</f>
        <v>gel_0</v>
      </c>
      <c r="S152" s="2" t="s">
        <v>198</v>
      </c>
      <c r="T152" s="2"/>
    </row>
    <row r="153" spans="1:20" ht="12.75" customHeight="1" x14ac:dyDescent="0.25">
      <c r="A153" s="12">
        <v>5128</v>
      </c>
      <c r="B153" s="12">
        <v>5950</v>
      </c>
      <c r="C153" s="13">
        <v>4892</v>
      </c>
      <c r="D153" s="1">
        <v>4892</v>
      </c>
      <c r="E153" s="12" t="s">
        <v>163</v>
      </c>
      <c r="F153" s="12">
        <v>0</v>
      </c>
      <c r="G153" s="14">
        <v>41829</v>
      </c>
      <c r="H153" s="12">
        <v>2014</v>
      </c>
      <c r="I153" s="12" t="s">
        <v>12</v>
      </c>
      <c r="J153" s="12">
        <v>56</v>
      </c>
      <c r="K153" s="12" t="s">
        <v>16</v>
      </c>
      <c r="L153" s="12" t="s">
        <v>22</v>
      </c>
      <c r="M153" s="12">
        <v>12.7</v>
      </c>
      <c r="N153" s="2"/>
      <c r="O153" s="2">
        <v>12.7</v>
      </c>
      <c r="P153" s="2">
        <v>0</v>
      </c>
      <c r="Q153" s="2" t="s">
        <v>192</v>
      </c>
      <c r="R153" s="2" t="str">
        <f>CONCATENATE(Q153,P153)</f>
        <v>gel_0</v>
      </c>
      <c r="S153" s="2" t="s">
        <v>198</v>
      </c>
      <c r="T153" s="2"/>
    </row>
    <row r="154" spans="1:20" ht="12.75" customHeight="1" x14ac:dyDescent="0.25">
      <c r="A154" s="12">
        <v>6172</v>
      </c>
      <c r="B154" s="12">
        <v>5954</v>
      </c>
      <c r="C154" s="13">
        <v>4897</v>
      </c>
      <c r="D154" s="1">
        <v>4897</v>
      </c>
      <c r="E154" s="12" t="s">
        <v>153</v>
      </c>
      <c r="F154" s="12">
        <v>1</v>
      </c>
      <c r="G154" s="14">
        <v>41830</v>
      </c>
      <c r="H154" s="12">
        <v>2014</v>
      </c>
      <c r="I154" s="12" t="s">
        <v>12</v>
      </c>
      <c r="J154" s="12">
        <v>53</v>
      </c>
      <c r="K154" s="12" t="s">
        <v>13</v>
      </c>
      <c r="L154" s="12" t="s">
        <v>22</v>
      </c>
      <c r="M154" s="12">
        <v>9.85</v>
      </c>
      <c r="N154" s="2"/>
      <c r="O154" s="2">
        <v>9.85</v>
      </c>
      <c r="P154" s="2">
        <v>0</v>
      </c>
      <c r="Q154" s="2" t="s">
        <v>192</v>
      </c>
      <c r="R154" s="2" t="str">
        <f>CONCATENATE(Q154,P154)</f>
        <v>gel_0</v>
      </c>
      <c r="S154" s="2" t="s">
        <v>198</v>
      </c>
      <c r="T154" s="2"/>
    </row>
    <row r="155" spans="1:20" ht="12.75" customHeight="1" x14ac:dyDescent="0.25">
      <c r="A155" s="12">
        <v>5132</v>
      </c>
      <c r="B155" s="12">
        <v>5982</v>
      </c>
      <c r="C155" s="13">
        <v>4935</v>
      </c>
      <c r="D155" s="1">
        <v>4935</v>
      </c>
      <c r="E155" s="12" t="s">
        <v>65</v>
      </c>
      <c r="F155" s="12">
        <v>0</v>
      </c>
      <c r="G155" s="14">
        <v>41843</v>
      </c>
      <c r="H155" s="12">
        <v>2014</v>
      </c>
      <c r="I155" s="12" t="s">
        <v>12</v>
      </c>
      <c r="J155" s="12">
        <v>18</v>
      </c>
      <c r="K155" s="12" t="s">
        <v>16</v>
      </c>
      <c r="L155" s="12" t="s">
        <v>22</v>
      </c>
      <c r="M155" s="12">
        <v>12.7</v>
      </c>
      <c r="N155" s="2"/>
      <c r="O155" s="2">
        <v>12.7</v>
      </c>
      <c r="P155" s="2">
        <v>0</v>
      </c>
      <c r="Q155" s="2" t="s">
        <v>192</v>
      </c>
      <c r="R155" s="2" t="str">
        <f>CONCATENATE(Q155,P155)</f>
        <v>gel_0</v>
      </c>
      <c r="S155" s="2" t="s">
        <v>198</v>
      </c>
      <c r="T155" s="12" t="s">
        <v>188</v>
      </c>
    </row>
    <row r="156" spans="1:20" ht="12.75" customHeight="1" x14ac:dyDescent="0.25">
      <c r="A156" s="12">
        <v>6191</v>
      </c>
      <c r="B156" s="12">
        <v>5999</v>
      </c>
      <c r="C156" s="13">
        <v>4947</v>
      </c>
      <c r="D156" s="1">
        <v>4947</v>
      </c>
      <c r="E156" s="12" t="s">
        <v>32</v>
      </c>
      <c r="F156" s="12">
        <v>0</v>
      </c>
      <c r="G156" s="14">
        <v>41856</v>
      </c>
      <c r="H156" s="12">
        <v>2014</v>
      </c>
      <c r="I156" s="12" t="s">
        <v>12</v>
      </c>
      <c r="J156" s="12">
        <v>7</v>
      </c>
      <c r="K156" s="12" t="s">
        <v>13</v>
      </c>
      <c r="L156" s="12" t="s">
        <v>22</v>
      </c>
      <c r="M156" s="12">
        <v>11.1</v>
      </c>
      <c r="N156" s="2"/>
      <c r="O156" s="2">
        <v>11.1</v>
      </c>
      <c r="P156" s="2">
        <v>0</v>
      </c>
      <c r="Q156" s="2" t="s">
        <v>192</v>
      </c>
      <c r="R156" s="2" t="str">
        <f>CONCATENATE(Q156,P156)</f>
        <v>gel_0</v>
      </c>
      <c r="S156" s="2" t="s">
        <v>198</v>
      </c>
      <c r="T156" s="2"/>
    </row>
    <row r="157" spans="1:20" ht="12.75" customHeight="1" x14ac:dyDescent="0.25">
      <c r="A157" s="12">
        <v>6190</v>
      </c>
      <c r="B157" s="12">
        <v>5995</v>
      </c>
      <c r="C157" s="13">
        <v>4952</v>
      </c>
      <c r="D157" s="1">
        <v>4952</v>
      </c>
      <c r="E157" s="12" t="s">
        <v>58</v>
      </c>
      <c r="F157" s="12">
        <v>0</v>
      </c>
      <c r="G157" s="14">
        <v>41855</v>
      </c>
      <c r="H157" s="12">
        <v>2014</v>
      </c>
      <c r="I157" s="12" t="s">
        <v>12</v>
      </c>
      <c r="J157" s="12">
        <v>16</v>
      </c>
      <c r="K157" s="12" t="s">
        <v>13</v>
      </c>
      <c r="L157" s="12" t="s">
        <v>22</v>
      </c>
      <c r="M157" s="12">
        <v>9.66</v>
      </c>
      <c r="N157" s="2"/>
      <c r="O157" s="2">
        <v>9.66</v>
      </c>
      <c r="P157" s="2">
        <v>0</v>
      </c>
      <c r="Q157" s="2" t="s">
        <v>192</v>
      </c>
      <c r="R157" s="2" t="str">
        <f>CONCATENATE(Q157,P157)</f>
        <v>gel_0</v>
      </c>
      <c r="S157" s="2" t="s">
        <v>198</v>
      </c>
      <c r="T157" s="2"/>
    </row>
    <row r="158" spans="1:20" ht="12.75" customHeight="1" x14ac:dyDescent="0.25">
      <c r="A158" s="12">
        <v>6195</v>
      </c>
      <c r="B158" s="12">
        <v>6008</v>
      </c>
      <c r="C158" s="13">
        <v>4960</v>
      </c>
      <c r="D158" s="1">
        <v>4960</v>
      </c>
      <c r="E158" s="12" t="s">
        <v>64</v>
      </c>
      <c r="F158" s="12">
        <v>0</v>
      </c>
      <c r="G158" s="14">
        <v>41872</v>
      </c>
      <c r="H158" s="12">
        <v>2014</v>
      </c>
      <c r="I158" s="12" t="s">
        <v>12</v>
      </c>
      <c r="J158" s="12">
        <v>18</v>
      </c>
      <c r="K158" s="12" t="s">
        <v>13</v>
      </c>
      <c r="L158" s="12" t="s">
        <v>22</v>
      </c>
      <c r="M158" s="12">
        <v>10</v>
      </c>
      <c r="N158" s="2"/>
      <c r="O158" s="2">
        <v>10</v>
      </c>
      <c r="P158" s="2">
        <v>0</v>
      </c>
      <c r="Q158" s="2" t="s">
        <v>192</v>
      </c>
      <c r="R158" s="2" t="str">
        <f>CONCATENATE(Q158,P158)</f>
        <v>gel_0</v>
      </c>
      <c r="S158" s="2" t="s">
        <v>198</v>
      </c>
      <c r="T158" s="12" t="s">
        <v>188</v>
      </c>
    </row>
    <row r="159" spans="1:20" ht="12.75" customHeight="1" x14ac:dyDescent="0.25">
      <c r="A159" s="12">
        <v>1881</v>
      </c>
      <c r="B159" s="12">
        <v>6030</v>
      </c>
      <c r="C159" s="13">
        <v>4979</v>
      </c>
      <c r="D159" s="1">
        <v>4979</v>
      </c>
      <c r="E159" s="12" t="s">
        <v>109</v>
      </c>
      <c r="F159" s="12">
        <v>1</v>
      </c>
      <c r="G159" s="14">
        <v>41881</v>
      </c>
      <c r="H159" s="12">
        <v>2014</v>
      </c>
      <c r="I159" s="12" t="s">
        <v>12</v>
      </c>
      <c r="J159" s="12">
        <v>34</v>
      </c>
      <c r="K159" s="12" t="s">
        <v>18</v>
      </c>
      <c r="L159" s="12" t="s">
        <v>22</v>
      </c>
      <c r="M159" s="12">
        <v>10.7</v>
      </c>
      <c r="N159" s="2"/>
      <c r="O159" s="2">
        <v>10.7</v>
      </c>
      <c r="P159" s="2">
        <v>0</v>
      </c>
      <c r="Q159" s="2" t="s">
        <v>192</v>
      </c>
      <c r="R159" s="2" t="str">
        <f>CONCATENATE(Q159,P159)</f>
        <v>gel_0</v>
      </c>
      <c r="S159" s="2" t="s">
        <v>198</v>
      </c>
      <c r="T159" s="12" t="s">
        <v>188</v>
      </c>
    </row>
    <row r="160" spans="1:20" ht="12.75" customHeight="1" x14ac:dyDescent="0.25">
      <c r="A160" s="12">
        <v>6204</v>
      </c>
      <c r="B160" s="12">
        <v>6019</v>
      </c>
      <c r="C160" s="13">
        <v>4981</v>
      </c>
      <c r="D160" s="1">
        <v>4981</v>
      </c>
      <c r="E160" s="12" t="s">
        <v>82</v>
      </c>
      <c r="F160" s="12">
        <v>0</v>
      </c>
      <c r="G160" s="14">
        <v>41881</v>
      </c>
      <c r="H160" s="12">
        <v>2014</v>
      </c>
      <c r="I160" s="12" t="s">
        <v>12</v>
      </c>
      <c r="J160" s="12">
        <v>25</v>
      </c>
      <c r="K160" s="12" t="s">
        <v>13</v>
      </c>
      <c r="L160" s="12" t="s">
        <v>22</v>
      </c>
      <c r="M160" s="12">
        <v>11</v>
      </c>
      <c r="N160" s="2"/>
      <c r="O160" s="2">
        <v>11</v>
      </c>
      <c r="P160" s="2">
        <v>0</v>
      </c>
      <c r="Q160" s="2" t="s">
        <v>192</v>
      </c>
      <c r="R160" s="2" t="str">
        <f>CONCATENATE(Q160,P160)</f>
        <v>gel_0</v>
      </c>
      <c r="S160" s="2" t="s">
        <v>198</v>
      </c>
    </row>
    <row r="161" spans="1:20" ht="12.75" customHeight="1" x14ac:dyDescent="0.25">
      <c r="A161" s="6">
        <v>6206</v>
      </c>
      <c r="B161" s="6">
        <v>6033</v>
      </c>
      <c r="C161" s="7">
        <v>4983</v>
      </c>
      <c r="D161" s="17">
        <v>4983</v>
      </c>
      <c r="E161" s="6" t="s">
        <v>70</v>
      </c>
      <c r="F161" s="6">
        <v>0</v>
      </c>
      <c r="G161" s="8">
        <v>41883</v>
      </c>
      <c r="H161" s="6">
        <v>2014</v>
      </c>
      <c r="I161" s="6" t="s">
        <v>12</v>
      </c>
      <c r="J161" s="6">
        <v>20</v>
      </c>
      <c r="K161" s="6" t="s">
        <v>13</v>
      </c>
      <c r="L161" s="6" t="s">
        <v>22</v>
      </c>
      <c r="M161" s="6">
        <v>7.55</v>
      </c>
      <c r="N161" s="5">
        <v>56.499999999999993</v>
      </c>
      <c r="O161" s="5">
        <v>56.499999999999993</v>
      </c>
      <c r="P161" s="16">
        <v>4</v>
      </c>
      <c r="Q161" s="2" t="s">
        <v>192</v>
      </c>
      <c r="R161" s="2" t="str">
        <f>CONCATENATE(Q161,P161)</f>
        <v>gel_4</v>
      </c>
      <c r="S161" s="2" t="s">
        <v>197</v>
      </c>
    </row>
    <row r="162" spans="1:20" ht="12.75" customHeight="1" x14ac:dyDescent="0.25">
      <c r="A162" s="6">
        <v>6207</v>
      </c>
      <c r="B162" s="6">
        <v>6034</v>
      </c>
      <c r="C162" s="7">
        <v>4988</v>
      </c>
      <c r="D162" s="17">
        <v>4988</v>
      </c>
      <c r="E162" s="6" t="s">
        <v>76</v>
      </c>
      <c r="F162" s="6">
        <v>0</v>
      </c>
      <c r="G162" s="8">
        <v>41883</v>
      </c>
      <c r="H162" s="6">
        <v>2014</v>
      </c>
      <c r="I162" s="6" t="s">
        <v>12</v>
      </c>
      <c r="J162" s="6">
        <v>23</v>
      </c>
      <c r="K162" s="6" t="s">
        <v>13</v>
      </c>
      <c r="L162" s="6" t="s">
        <v>22</v>
      </c>
      <c r="M162" s="6">
        <v>7.2900000000000009</v>
      </c>
      <c r="N162" s="5">
        <v>76.5</v>
      </c>
      <c r="O162" s="5">
        <v>76.5</v>
      </c>
      <c r="P162" s="16">
        <v>4</v>
      </c>
      <c r="Q162" s="2" t="s">
        <v>192</v>
      </c>
      <c r="R162" s="2" t="str">
        <f>CONCATENATE(Q162,P162)</f>
        <v>gel_4</v>
      </c>
      <c r="S162" s="2" t="s">
        <v>197</v>
      </c>
    </row>
    <row r="163" spans="1:20" ht="12.75" customHeight="1" x14ac:dyDescent="0.25">
      <c r="A163" s="12">
        <v>4958</v>
      </c>
      <c r="B163" s="12">
        <v>6042</v>
      </c>
      <c r="C163" s="13">
        <v>4989</v>
      </c>
      <c r="D163" s="1">
        <v>4989</v>
      </c>
      <c r="E163" s="12" t="s">
        <v>97</v>
      </c>
      <c r="F163" s="12">
        <v>0</v>
      </c>
      <c r="G163" s="14">
        <v>41890</v>
      </c>
      <c r="H163" s="12">
        <v>2014</v>
      </c>
      <c r="I163" s="12" t="s">
        <v>12</v>
      </c>
      <c r="J163" s="12">
        <v>30</v>
      </c>
      <c r="K163" s="12" t="s">
        <v>16</v>
      </c>
      <c r="L163" s="12" t="s">
        <v>22</v>
      </c>
      <c r="M163" s="12">
        <v>12.9</v>
      </c>
      <c r="N163" s="2"/>
      <c r="O163" s="2">
        <v>12.9</v>
      </c>
      <c r="P163" s="2">
        <v>0</v>
      </c>
      <c r="Q163" s="2" t="s">
        <v>192</v>
      </c>
      <c r="R163" s="2" t="str">
        <f>CONCATENATE(Q163,P163)</f>
        <v>gel_0</v>
      </c>
      <c r="S163" s="2" t="s">
        <v>198</v>
      </c>
      <c r="T163" s="2"/>
    </row>
    <row r="164" spans="1:20" ht="12.75" customHeight="1" x14ac:dyDescent="0.25">
      <c r="A164" s="6">
        <v>6217</v>
      </c>
      <c r="B164" s="6">
        <v>6071</v>
      </c>
      <c r="C164" s="7">
        <v>5000</v>
      </c>
      <c r="D164" s="17">
        <v>5000</v>
      </c>
      <c r="E164" s="6" t="s">
        <v>73</v>
      </c>
      <c r="F164" s="6">
        <v>0</v>
      </c>
      <c r="G164" s="8">
        <v>41893</v>
      </c>
      <c r="H164" s="6">
        <v>2014</v>
      </c>
      <c r="I164" s="6" t="s">
        <v>12</v>
      </c>
      <c r="J164" s="6">
        <v>22</v>
      </c>
      <c r="K164" s="6" t="s">
        <v>13</v>
      </c>
      <c r="L164" s="6" t="s">
        <v>22</v>
      </c>
      <c r="M164" s="6">
        <v>7.6899999999999995</v>
      </c>
      <c r="N164" s="5">
        <v>65.5</v>
      </c>
      <c r="O164" s="5">
        <v>65.5</v>
      </c>
      <c r="P164" s="16">
        <v>4</v>
      </c>
      <c r="Q164" s="2" t="s">
        <v>192</v>
      </c>
      <c r="R164" s="2" t="str">
        <f>CONCATENATE(Q164,P164)</f>
        <v>gel_4</v>
      </c>
      <c r="S164" s="2" t="s">
        <v>197</v>
      </c>
    </row>
    <row r="165" spans="1:20" ht="12.75" customHeight="1" x14ac:dyDescent="0.25">
      <c r="A165" s="12">
        <v>6171</v>
      </c>
      <c r="B165" s="12">
        <v>6102</v>
      </c>
      <c r="C165" s="13">
        <v>5005</v>
      </c>
      <c r="D165" s="1">
        <v>5005</v>
      </c>
      <c r="E165" s="12" t="s">
        <v>168</v>
      </c>
      <c r="F165" s="12">
        <v>1</v>
      </c>
      <c r="G165" s="14">
        <v>41892</v>
      </c>
      <c r="H165" s="12">
        <v>2014</v>
      </c>
      <c r="I165" s="12" t="s">
        <v>12</v>
      </c>
      <c r="J165" s="12">
        <v>57</v>
      </c>
      <c r="K165" s="12" t="s">
        <v>13</v>
      </c>
      <c r="L165" s="12" t="s">
        <v>14</v>
      </c>
      <c r="M165" s="12">
        <v>11.600000000000001</v>
      </c>
      <c r="N165" s="2"/>
      <c r="O165" s="2">
        <v>11.600000000000001</v>
      </c>
      <c r="P165" s="2">
        <v>2</v>
      </c>
      <c r="Q165" s="2" t="s">
        <v>192</v>
      </c>
      <c r="R165" s="2" t="str">
        <f>CONCATENATE(Q165,P165)</f>
        <v>gel_2</v>
      </c>
      <c r="S165" s="2" t="s">
        <v>196</v>
      </c>
      <c r="T165" s="2"/>
    </row>
    <row r="166" spans="1:20" ht="12.75" customHeight="1" x14ac:dyDescent="0.25">
      <c r="A166" s="12">
        <v>6221</v>
      </c>
      <c r="B166" s="12">
        <v>6087</v>
      </c>
      <c r="C166" s="13">
        <v>5012</v>
      </c>
      <c r="D166" s="1">
        <v>5012</v>
      </c>
      <c r="E166" s="12" t="s">
        <v>159</v>
      </c>
      <c r="F166" s="12">
        <v>1</v>
      </c>
      <c r="G166" s="14">
        <v>41895</v>
      </c>
      <c r="H166" s="12">
        <v>2014</v>
      </c>
      <c r="I166" s="12" t="s">
        <v>12</v>
      </c>
      <c r="J166" s="12">
        <v>55</v>
      </c>
      <c r="K166" s="12" t="s">
        <v>13</v>
      </c>
      <c r="L166" s="12" t="s">
        <v>22</v>
      </c>
      <c r="M166" s="12">
        <v>9.85</v>
      </c>
      <c r="N166" s="2"/>
      <c r="O166" s="2">
        <v>9.85</v>
      </c>
      <c r="P166" s="16">
        <v>0</v>
      </c>
      <c r="Q166" s="2" t="s">
        <v>192</v>
      </c>
      <c r="R166" s="2" t="str">
        <f>CONCATENATE(Q166,P166)</f>
        <v>gel_0</v>
      </c>
      <c r="S166" s="2" t="s">
        <v>198</v>
      </c>
      <c r="T166" s="2"/>
    </row>
    <row r="167" spans="1:20" ht="12.75" customHeight="1" x14ac:dyDescent="0.25">
      <c r="A167" s="12">
        <v>6212</v>
      </c>
      <c r="B167" s="12">
        <v>6046</v>
      </c>
      <c r="C167" s="13">
        <v>5017</v>
      </c>
      <c r="D167" s="1">
        <v>5017</v>
      </c>
      <c r="E167" s="12" t="s">
        <v>117</v>
      </c>
      <c r="F167" s="12">
        <v>1</v>
      </c>
      <c r="G167" s="14">
        <v>41899</v>
      </c>
      <c r="H167" s="12">
        <v>2014</v>
      </c>
      <c r="I167" s="12" t="s">
        <v>12</v>
      </c>
      <c r="J167" s="12">
        <v>39</v>
      </c>
      <c r="K167" s="12" t="s">
        <v>13</v>
      </c>
      <c r="L167" s="12" t="s">
        <v>22</v>
      </c>
      <c r="M167" s="12">
        <v>9.6</v>
      </c>
      <c r="O167" s="2">
        <v>9.6</v>
      </c>
      <c r="P167" s="2">
        <v>0</v>
      </c>
      <c r="Q167" s="2" t="s">
        <v>192</v>
      </c>
      <c r="R167" s="2" t="str">
        <f>CONCATENATE(Q167,P167)</f>
        <v>gel_0</v>
      </c>
      <c r="S167" s="2" t="s">
        <v>198</v>
      </c>
      <c r="T167" s="2"/>
    </row>
    <row r="168" spans="1:20" ht="12.75" customHeight="1" x14ac:dyDescent="0.25">
      <c r="A168" s="6">
        <v>5769</v>
      </c>
      <c r="B168" s="6">
        <v>6079</v>
      </c>
      <c r="C168" s="7">
        <v>5038</v>
      </c>
      <c r="D168" s="17">
        <v>5038</v>
      </c>
      <c r="E168" s="6" t="s">
        <v>154</v>
      </c>
      <c r="F168" s="6">
        <v>0</v>
      </c>
      <c r="G168" s="8">
        <v>41901</v>
      </c>
      <c r="H168" s="6">
        <v>2014</v>
      </c>
      <c r="I168" s="6" t="s">
        <v>12</v>
      </c>
      <c r="J168" s="6">
        <v>53</v>
      </c>
      <c r="K168" s="6" t="s">
        <v>16</v>
      </c>
      <c r="L168" s="6" t="s">
        <v>22</v>
      </c>
      <c r="M168" s="6">
        <v>8.1100000000000012</v>
      </c>
      <c r="N168" s="5">
        <v>65.600000000000009</v>
      </c>
      <c r="O168" s="5">
        <v>65.600000000000009</v>
      </c>
      <c r="P168" s="16">
        <v>4</v>
      </c>
      <c r="Q168" s="2" t="s">
        <v>192</v>
      </c>
      <c r="R168" s="2" t="str">
        <f>CONCATENATE(Q168,P168)</f>
        <v>gel_4</v>
      </c>
      <c r="S168" s="2" t="s">
        <v>197</v>
      </c>
    </row>
    <row r="169" spans="1:20" ht="12.75" customHeight="1" x14ac:dyDescent="0.25">
      <c r="A169" s="6">
        <v>5333</v>
      </c>
      <c r="B169" s="6">
        <v>6075</v>
      </c>
      <c r="C169" s="7">
        <v>5041</v>
      </c>
      <c r="D169" s="17">
        <v>5041</v>
      </c>
      <c r="E169" s="6" t="s">
        <v>60</v>
      </c>
      <c r="F169" s="6">
        <v>1</v>
      </c>
      <c r="G169" s="8">
        <v>41902</v>
      </c>
      <c r="H169" s="6">
        <v>2014</v>
      </c>
      <c r="I169" s="6" t="s">
        <v>12</v>
      </c>
      <c r="J169" s="6">
        <v>16</v>
      </c>
      <c r="K169" s="6" t="s">
        <v>18</v>
      </c>
      <c r="L169" s="6" t="s">
        <v>22</v>
      </c>
      <c r="M169" s="6">
        <v>8.43</v>
      </c>
      <c r="N169" s="5">
        <v>67.5</v>
      </c>
      <c r="O169" s="5">
        <v>67.5</v>
      </c>
      <c r="P169" s="16">
        <v>4</v>
      </c>
      <c r="Q169" s="2" t="s">
        <v>192</v>
      </c>
      <c r="R169" s="2" t="str">
        <f>CONCATENATE(Q169,P169)</f>
        <v>gel_4</v>
      </c>
      <c r="S169" s="2" t="s">
        <v>197</v>
      </c>
    </row>
    <row r="170" spans="1:20" ht="12.75" customHeight="1" x14ac:dyDescent="0.25">
      <c r="A170" s="12">
        <v>6220</v>
      </c>
      <c r="B170" s="12">
        <v>6086</v>
      </c>
      <c r="C170" s="13">
        <v>5047</v>
      </c>
      <c r="D170" s="1">
        <v>5047</v>
      </c>
      <c r="E170" s="12" t="s">
        <v>162</v>
      </c>
      <c r="F170" s="12">
        <v>1</v>
      </c>
      <c r="G170" s="14">
        <v>41905</v>
      </c>
      <c r="H170" s="12">
        <v>2014</v>
      </c>
      <c r="I170" s="12" t="s">
        <v>12</v>
      </c>
      <c r="J170" s="12">
        <v>56</v>
      </c>
      <c r="K170" s="12" t="s">
        <v>13</v>
      </c>
      <c r="L170" s="12" t="s">
        <v>22</v>
      </c>
      <c r="M170" s="12">
        <v>9.6100000000000012</v>
      </c>
      <c r="N170" s="2"/>
      <c r="O170" s="2">
        <v>9.6100000000000012</v>
      </c>
      <c r="P170" s="16">
        <v>0</v>
      </c>
      <c r="Q170" s="2" t="s">
        <v>192</v>
      </c>
      <c r="R170" s="2" t="str">
        <f>CONCATENATE(Q170,P170)</f>
        <v>gel_0</v>
      </c>
      <c r="S170" s="2" t="s">
        <v>198</v>
      </c>
      <c r="T170" s="2"/>
    </row>
  </sheetData>
  <sortState ref="A2:T171">
    <sortCondition ref="C2:C171"/>
  </sortState>
  <printOptions gridLines="1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6497-5EAF-413F-BF12-BC569E172E1F}">
  <dimension ref="A1:M41"/>
  <sheetViews>
    <sheetView workbookViewId="0">
      <selection sqref="A1:A1048576"/>
    </sheetView>
  </sheetViews>
  <sheetFormatPr defaultRowHeight="15" x14ac:dyDescent="0.25"/>
  <cols>
    <col min="1" max="1" width="6.140625" style="2" customWidth="1"/>
    <col min="2" max="2" width="8" style="2" customWidth="1"/>
    <col min="3" max="4" width="9.140625" style="2"/>
    <col min="5" max="5" width="3.5703125" style="2" customWidth="1"/>
    <col min="6" max="6" width="9.140625" style="2"/>
    <col min="7" max="7" width="9.7109375" style="2" customWidth="1"/>
    <col min="8" max="8" width="6.28515625" style="2" customWidth="1"/>
    <col min="9" max="9" width="6.85546875" style="2" customWidth="1"/>
    <col min="10" max="10" width="9.140625" style="2"/>
    <col min="11" max="11" width="6.42578125" style="2" customWidth="1"/>
    <col min="12" max="16384" width="9.140625" style="2"/>
  </cols>
  <sheetData>
    <row r="1" spans="1:13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186</v>
      </c>
      <c r="M1" s="2" t="s">
        <v>187</v>
      </c>
    </row>
    <row r="2" spans="1:13" x14ac:dyDescent="0.25">
      <c r="A2" s="2">
        <v>6010</v>
      </c>
      <c r="B2" s="2">
        <v>5598</v>
      </c>
      <c r="C2" s="1">
        <v>4534</v>
      </c>
      <c r="D2" s="2" t="s">
        <v>120</v>
      </c>
      <c r="E2" s="2">
        <v>1</v>
      </c>
      <c r="F2" s="3">
        <v>41455</v>
      </c>
      <c r="G2" s="2">
        <v>2013</v>
      </c>
      <c r="H2" s="2" t="s">
        <v>12</v>
      </c>
      <c r="I2" s="2">
        <v>40</v>
      </c>
      <c r="J2" s="2" t="s">
        <v>13</v>
      </c>
      <c r="K2" s="2" t="s">
        <v>14</v>
      </c>
      <c r="L2" s="2">
        <v>9.48</v>
      </c>
    </row>
    <row r="3" spans="1:13" x14ac:dyDescent="0.25">
      <c r="A3" s="2">
        <v>4965</v>
      </c>
      <c r="B3" s="2">
        <v>5604</v>
      </c>
      <c r="C3" s="1">
        <v>4539</v>
      </c>
      <c r="D3" s="2" t="s">
        <v>136</v>
      </c>
      <c r="E3" s="2">
        <v>0</v>
      </c>
      <c r="F3" s="3">
        <v>41459</v>
      </c>
      <c r="G3" s="2">
        <v>2013</v>
      </c>
      <c r="H3" s="2" t="s">
        <v>12</v>
      </c>
      <c r="I3" s="2">
        <v>46</v>
      </c>
      <c r="J3" s="2" t="s">
        <v>16</v>
      </c>
      <c r="K3" s="2" t="s">
        <v>14</v>
      </c>
      <c r="L3" s="2">
        <v>9.89</v>
      </c>
    </row>
    <row r="4" spans="1:13" x14ac:dyDescent="0.25">
      <c r="A4" s="2">
        <v>3606</v>
      </c>
      <c r="B4" s="2">
        <v>5609</v>
      </c>
      <c r="C4" s="1">
        <v>4544</v>
      </c>
      <c r="D4" s="2" t="s">
        <v>20</v>
      </c>
      <c r="E4" s="2">
        <v>0</v>
      </c>
      <c r="F4" s="3">
        <v>41465</v>
      </c>
      <c r="G4" s="2">
        <v>2013</v>
      </c>
      <c r="H4" s="2" t="s">
        <v>12</v>
      </c>
      <c r="I4" s="2">
        <v>2</v>
      </c>
      <c r="J4" s="2" t="s">
        <v>16</v>
      </c>
      <c r="K4" s="2" t="s">
        <v>14</v>
      </c>
      <c r="L4" s="2">
        <v>12.9</v>
      </c>
    </row>
    <row r="5" spans="1:13" x14ac:dyDescent="0.25">
      <c r="A5" s="2">
        <v>4957</v>
      </c>
      <c r="B5" s="2">
        <v>5621</v>
      </c>
      <c r="C5" s="1">
        <v>4556</v>
      </c>
      <c r="D5" s="2" t="s">
        <v>34</v>
      </c>
      <c r="E5" s="2">
        <v>1</v>
      </c>
      <c r="F5" s="3">
        <v>41471</v>
      </c>
      <c r="G5" s="2">
        <v>2013</v>
      </c>
      <c r="H5" s="2" t="s">
        <v>12</v>
      </c>
      <c r="I5" s="2">
        <v>7</v>
      </c>
      <c r="J5" s="2" t="s">
        <v>18</v>
      </c>
      <c r="K5" s="2" t="s">
        <v>14</v>
      </c>
      <c r="L5" s="2">
        <v>9.629999999999999</v>
      </c>
    </row>
    <row r="6" spans="1:13" x14ac:dyDescent="0.25">
      <c r="A6" s="2">
        <v>6018</v>
      </c>
      <c r="B6" s="2">
        <v>5632</v>
      </c>
      <c r="C6" s="1">
        <v>4567</v>
      </c>
      <c r="D6" s="2" t="s">
        <v>90</v>
      </c>
      <c r="E6" s="2">
        <v>1</v>
      </c>
      <c r="F6" s="3">
        <v>41477</v>
      </c>
      <c r="G6" s="2">
        <v>2013</v>
      </c>
      <c r="H6" s="2" t="s">
        <v>12</v>
      </c>
      <c r="I6" s="2">
        <v>27</v>
      </c>
      <c r="J6" s="2" t="s">
        <v>18</v>
      </c>
      <c r="K6" s="2" t="s">
        <v>14</v>
      </c>
      <c r="L6" s="2">
        <v>19.7</v>
      </c>
    </row>
    <row r="7" spans="1:13" x14ac:dyDescent="0.25">
      <c r="A7" s="2">
        <v>1729</v>
      </c>
      <c r="B7" s="2">
        <v>5633</v>
      </c>
      <c r="C7" s="1">
        <v>4568</v>
      </c>
      <c r="D7" s="2" t="s">
        <v>17</v>
      </c>
      <c r="E7" s="2">
        <v>1</v>
      </c>
      <c r="F7" s="3">
        <v>41478</v>
      </c>
      <c r="G7" s="2">
        <v>2013</v>
      </c>
      <c r="H7" s="2" t="s">
        <v>12</v>
      </c>
      <c r="I7" s="2">
        <v>1</v>
      </c>
      <c r="J7" s="2" t="s">
        <v>18</v>
      </c>
      <c r="K7" s="2" t="s">
        <v>14</v>
      </c>
      <c r="L7" s="2">
        <v>16.7</v>
      </c>
    </row>
    <row r="8" spans="1:13" x14ac:dyDescent="0.25">
      <c r="A8" s="2">
        <v>6021</v>
      </c>
      <c r="B8" s="2">
        <v>5636</v>
      </c>
      <c r="C8" s="1">
        <v>4572</v>
      </c>
      <c r="D8" s="2" t="s">
        <v>55</v>
      </c>
      <c r="E8" s="2">
        <v>0</v>
      </c>
      <c r="F8" s="3">
        <v>41479</v>
      </c>
      <c r="G8" s="2">
        <v>2013</v>
      </c>
      <c r="H8" s="2" t="s">
        <v>12</v>
      </c>
      <c r="I8" s="2">
        <v>15</v>
      </c>
      <c r="J8" s="2" t="s">
        <v>13</v>
      </c>
      <c r="K8" s="2" t="s">
        <v>14</v>
      </c>
      <c r="L8" s="2">
        <v>13.8</v>
      </c>
    </row>
    <row r="9" spans="1:13" x14ac:dyDescent="0.25">
      <c r="A9" s="2">
        <v>6023</v>
      </c>
      <c r="B9" s="2">
        <v>5640</v>
      </c>
      <c r="C9" s="1">
        <v>4576</v>
      </c>
      <c r="D9" s="2" t="s">
        <v>85</v>
      </c>
      <c r="E9" s="2">
        <v>0</v>
      </c>
      <c r="F9" s="3">
        <v>41480</v>
      </c>
      <c r="G9" s="2">
        <v>2013</v>
      </c>
      <c r="H9" s="2" t="s">
        <v>12</v>
      </c>
      <c r="I9" s="2">
        <v>26</v>
      </c>
      <c r="J9" s="2" t="s">
        <v>13</v>
      </c>
      <c r="K9" s="2" t="s">
        <v>14</v>
      </c>
      <c r="L9" s="2">
        <v>13.600000000000001</v>
      </c>
    </row>
    <row r="10" spans="1:13" x14ac:dyDescent="0.25">
      <c r="A10" s="2">
        <v>6025</v>
      </c>
      <c r="B10" s="2">
        <v>5643</v>
      </c>
      <c r="C10" s="1">
        <v>4579</v>
      </c>
      <c r="D10" s="2" t="s">
        <v>144</v>
      </c>
      <c r="E10" s="2">
        <v>1</v>
      </c>
      <c r="F10" s="3">
        <v>41482</v>
      </c>
      <c r="G10" s="2">
        <v>2013</v>
      </c>
      <c r="H10" s="2" t="s">
        <v>12</v>
      </c>
      <c r="I10" s="2">
        <v>50</v>
      </c>
      <c r="J10" s="2" t="s">
        <v>13</v>
      </c>
      <c r="K10" s="2" t="s">
        <v>14</v>
      </c>
      <c r="L10" s="2">
        <v>11.200000000000001</v>
      </c>
    </row>
    <row r="11" spans="1:13" x14ac:dyDescent="0.25">
      <c r="A11" s="2">
        <v>5513</v>
      </c>
      <c r="B11" s="2">
        <v>5732</v>
      </c>
      <c r="C11" s="1">
        <v>4666</v>
      </c>
      <c r="D11" s="2" t="s">
        <v>146</v>
      </c>
      <c r="E11" s="2">
        <v>1</v>
      </c>
      <c r="F11" s="3">
        <v>41539</v>
      </c>
      <c r="G11" s="2">
        <v>2013</v>
      </c>
      <c r="H11" s="2" t="s">
        <v>12</v>
      </c>
      <c r="I11" s="2">
        <v>50</v>
      </c>
      <c r="J11" s="2" t="s">
        <v>18</v>
      </c>
      <c r="K11" s="2" t="s">
        <v>14</v>
      </c>
      <c r="L11" s="2">
        <v>9.4499999999999993</v>
      </c>
    </row>
    <row r="12" spans="1:13" x14ac:dyDescent="0.25">
      <c r="A12" s="2">
        <v>1826</v>
      </c>
      <c r="B12" s="2">
        <v>5742</v>
      </c>
      <c r="C12" s="1">
        <v>4680</v>
      </c>
      <c r="D12" s="2" t="s">
        <v>27</v>
      </c>
      <c r="E12" s="2">
        <v>0</v>
      </c>
      <c r="F12" s="3">
        <v>41542</v>
      </c>
      <c r="G12" s="2">
        <v>2013</v>
      </c>
      <c r="H12" s="2" t="s">
        <v>12</v>
      </c>
      <c r="I12" s="2">
        <v>5</v>
      </c>
      <c r="J12" s="2" t="s">
        <v>16</v>
      </c>
      <c r="K12" s="2" t="s">
        <v>14</v>
      </c>
      <c r="L12" s="2">
        <v>10.100000000000001</v>
      </c>
    </row>
    <row r="13" spans="1:13" x14ac:dyDescent="0.25">
      <c r="A13" s="2">
        <v>1607</v>
      </c>
      <c r="B13" s="2">
        <v>5727</v>
      </c>
      <c r="C13" s="1">
        <v>4688</v>
      </c>
      <c r="D13" s="2" t="s">
        <v>95</v>
      </c>
      <c r="E13" s="2">
        <v>1</v>
      </c>
      <c r="F13" s="3">
        <v>41543</v>
      </c>
      <c r="G13" s="2">
        <v>2013</v>
      </c>
      <c r="H13" s="2" t="s">
        <v>12</v>
      </c>
      <c r="I13" s="2">
        <v>29</v>
      </c>
      <c r="J13" s="2" t="s">
        <v>18</v>
      </c>
      <c r="K13" s="2" t="s">
        <v>14</v>
      </c>
      <c r="L13" s="2">
        <v>13.600000000000001</v>
      </c>
    </row>
    <row r="14" spans="1:13" x14ac:dyDescent="0.25">
      <c r="A14" s="2">
        <v>5564</v>
      </c>
      <c r="B14" s="2">
        <v>5750</v>
      </c>
      <c r="C14" s="1">
        <v>4689</v>
      </c>
      <c r="D14" s="2" t="s">
        <v>118</v>
      </c>
      <c r="F14" s="3">
        <v>41545</v>
      </c>
      <c r="G14" s="2">
        <v>2013</v>
      </c>
      <c r="H14" s="2" t="s">
        <v>12</v>
      </c>
      <c r="I14" s="2">
        <v>39</v>
      </c>
      <c r="J14" s="2" t="s">
        <v>16</v>
      </c>
      <c r="K14" s="2" t="s">
        <v>169</v>
      </c>
      <c r="L14" s="2">
        <v>13.200000000000001</v>
      </c>
    </row>
    <row r="15" spans="1:13" x14ac:dyDescent="0.25">
      <c r="A15" s="2">
        <v>6061</v>
      </c>
      <c r="B15" s="2">
        <v>5762</v>
      </c>
      <c r="C15" s="1">
        <v>4703</v>
      </c>
      <c r="D15" s="2" t="s">
        <v>71</v>
      </c>
      <c r="E15" s="2">
        <v>0</v>
      </c>
      <c r="F15" s="3">
        <v>41669</v>
      </c>
      <c r="G15" s="2">
        <v>2014</v>
      </c>
      <c r="H15" s="2" t="s">
        <v>12</v>
      </c>
      <c r="I15" s="2">
        <v>20</v>
      </c>
      <c r="J15" s="2" t="s">
        <v>16</v>
      </c>
      <c r="K15" s="2" t="s">
        <v>22</v>
      </c>
      <c r="L15" s="2">
        <v>12.4</v>
      </c>
    </row>
    <row r="16" spans="1:13" x14ac:dyDescent="0.25">
      <c r="A16" s="2">
        <v>6067</v>
      </c>
      <c r="B16" s="2">
        <v>5781</v>
      </c>
      <c r="C16" s="1">
        <v>4717</v>
      </c>
      <c r="D16" s="2" t="s">
        <v>29</v>
      </c>
      <c r="E16" s="2">
        <v>0</v>
      </c>
      <c r="F16" s="3">
        <v>41688</v>
      </c>
      <c r="G16" s="2">
        <v>2014</v>
      </c>
      <c r="H16" s="2" t="s">
        <v>12</v>
      </c>
      <c r="I16" s="2">
        <v>6</v>
      </c>
      <c r="J16" s="2" t="s">
        <v>13</v>
      </c>
      <c r="K16" s="2" t="s">
        <v>22</v>
      </c>
      <c r="L16" s="2">
        <v>15.2</v>
      </c>
    </row>
    <row r="17" spans="1:12" x14ac:dyDescent="0.25">
      <c r="A17" s="2">
        <v>6142</v>
      </c>
      <c r="B17" s="2">
        <v>5878</v>
      </c>
      <c r="C17" s="1">
        <v>4808</v>
      </c>
      <c r="D17" s="2" t="s">
        <v>93</v>
      </c>
      <c r="E17" s="2">
        <v>1</v>
      </c>
      <c r="F17" s="3">
        <v>41811</v>
      </c>
      <c r="G17" s="2">
        <v>2014</v>
      </c>
      <c r="H17" s="2" t="s">
        <v>12</v>
      </c>
      <c r="I17" s="2">
        <v>29</v>
      </c>
      <c r="J17" s="2" t="s">
        <v>13</v>
      </c>
      <c r="K17" s="2" t="s">
        <v>22</v>
      </c>
      <c r="L17" s="2">
        <v>9.77</v>
      </c>
    </row>
    <row r="18" spans="1:12" x14ac:dyDescent="0.25">
      <c r="A18" s="2">
        <v>6143</v>
      </c>
      <c r="B18" s="2">
        <v>5879</v>
      </c>
      <c r="C18" s="1">
        <v>4819</v>
      </c>
      <c r="D18" s="2" t="s">
        <v>79</v>
      </c>
      <c r="E18" s="2">
        <v>0</v>
      </c>
      <c r="F18" s="3">
        <v>41811</v>
      </c>
      <c r="G18" s="2">
        <v>2014</v>
      </c>
      <c r="H18" s="2" t="s">
        <v>12</v>
      </c>
      <c r="I18" s="2">
        <v>24</v>
      </c>
      <c r="J18" s="2" t="s">
        <v>13</v>
      </c>
      <c r="K18" s="2" t="s">
        <v>22</v>
      </c>
      <c r="L18" s="2">
        <v>11</v>
      </c>
    </row>
    <row r="19" spans="1:12" x14ac:dyDescent="0.25">
      <c r="A19" s="2">
        <v>3094</v>
      </c>
      <c r="B19" s="2">
        <v>5881</v>
      </c>
      <c r="C19" s="1">
        <v>4831</v>
      </c>
      <c r="D19" s="2" t="s">
        <v>121</v>
      </c>
      <c r="E19" s="2">
        <v>0</v>
      </c>
      <c r="F19" s="3">
        <v>41811</v>
      </c>
      <c r="G19" s="2">
        <v>2014</v>
      </c>
      <c r="H19" s="2" t="s">
        <v>12</v>
      </c>
      <c r="I19" s="2">
        <v>40</v>
      </c>
      <c r="J19" s="2" t="s">
        <v>16</v>
      </c>
      <c r="K19" s="2" t="s">
        <v>22</v>
      </c>
      <c r="L19" s="2">
        <v>12.1</v>
      </c>
    </row>
    <row r="20" spans="1:12" x14ac:dyDescent="0.25">
      <c r="A20" s="2">
        <v>6146</v>
      </c>
      <c r="B20" s="2">
        <v>5888</v>
      </c>
      <c r="C20" s="1">
        <v>4835</v>
      </c>
      <c r="D20" s="2" t="s">
        <v>185</v>
      </c>
      <c r="F20" s="3">
        <v>41814</v>
      </c>
      <c r="G20" s="2">
        <v>2014</v>
      </c>
      <c r="H20" s="2" t="s">
        <v>12</v>
      </c>
      <c r="I20" s="2">
        <v>60</v>
      </c>
      <c r="J20" s="2" t="s">
        <v>13</v>
      </c>
      <c r="K20" s="2" t="s">
        <v>169</v>
      </c>
      <c r="L20" s="2">
        <v>10.6</v>
      </c>
    </row>
    <row r="21" spans="1:12" x14ac:dyDescent="0.25">
      <c r="A21" s="2">
        <v>5624</v>
      </c>
      <c r="B21" s="2">
        <v>5902</v>
      </c>
      <c r="C21" s="1">
        <v>4849</v>
      </c>
      <c r="D21" s="2" t="s">
        <v>167</v>
      </c>
      <c r="E21" s="2">
        <v>1</v>
      </c>
      <c r="F21" s="3">
        <v>41816</v>
      </c>
      <c r="G21" s="2">
        <v>2014</v>
      </c>
      <c r="H21" s="2" t="s">
        <v>12</v>
      </c>
      <c r="I21" s="2">
        <v>57</v>
      </c>
      <c r="J21" s="2" t="s">
        <v>18</v>
      </c>
      <c r="K21" s="2" t="s">
        <v>14</v>
      </c>
      <c r="L21" s="2">
        <v>10.8</v>
      </c>
    </row>
    <row r="22" spans="1:12" x14ac:dyDescent="0.25">
      <c r="A22" s="2">
        <v>4973</v>
      </c>
      <c r="B22" s="2">
        <v>5914</v>
      </c>
      <c r="C22" s="1">
        <v>4851</v>
      </c>
      <c r="D22" s="2" t="s">
        <v>106</v>
      </c>
      <c r="E22" s="2">
        <v>0</v>
      </c>
      <c r="F22" s="3">
        <v>41817</v>
      </c>
      <c r="G22" s="2">
        <v>2014</v>
      </c>
      <c r="H22" s="2" t="s">
        <v>12</v>
      </c>
      <c r="I22" s="2">
        <v>33</v>
      </c>
      <c r="J22" s="2" t="s">
        <v>16</v>
      </c>
      <c r="K22" s="2" t="s">
        <v>22</v>
      </c>
      <c r="L22" s="2">
        <v>12.1</v>
      </c>
    </row>
    <row r="23" spans="1:12" x14ac:dyDescent="0.25">
      <c r="A23" s="2">
        <v>1868</v>
      </c>
      <c r="B23" s="2">
        <v>5966</v>
      </c>
      <c r="C23" s="1">
        <v>4853</v>
      </c>
      <c r="D23" s="2" t="s">
        <v>107</v>
      </c>
      <c r="E23" s="2">
        <v>1</v>
      </c>
      <c r="F23" s="3">
        <v>41817</v>
      </c>
      <c r="G23" s="2">
        <v>2014</v>
      </c>
      <c r="H23" s="2" t="s">
        <v>12</v>
      </c>
      <c r="I23" s="2">
        <v>33</v>
      </c>
      <c r="J23" s="2" t="s">
        <v>18</v>
      </c>
      <c r="K23" s="2" t="s">
        <v>22</v>
      </c>
      <c r="L23" s="2">
        <v>13.700000000000001</v>
      </c>
    </row>
    <row r="24" spans="1:12" x14ac:dyDescent="0.25">
      <c r="A24" s="2">
        <v>6161</v>
      </c>
      <c r="B24" s="2">
        <v>5929</v>
      </c>
      <c r="C24" s="1">
        <v>4859</v>
      </c>
      <c r="D24" s="2" t="s">
        <v>171</v>
      </c>
      <c r="F24" s="3">
        <v>41822</v>
      </c>
      <c r="G24" s="2">
        <v>2014</v>
      </c>
      <c r="H24" s="2" t="s">
        <v>12</v>
      </c>
      <c r="I24" s="2">
        <v>34</v>
      </c>
      <c r="J24" s="2" t="s">
        <v>13</v>
      </c>
      <c r="K24" s="2" t="s">
        <v>169</v>
      </c>
      <c r="L24" s="2">
        <v>8.99</v>
      </c>
    </row>
    <row r="25" spans="1:12" x14ac:dyDescent="0.25">
      <c r="A25" s="2">
        <v>4917</v>
      </c>
      <c r="B25" s="2">
        <v>5933</v>
      </c>
      <c r="C25" s="1">
        <v>4879</v>
      </c>
      <c r="D25" s="2" t="s">
        <v>124</v>
      </c>
      <c r="E25" s="2">
        <v>0</v>
      </c>
      <c r="F25" s="3">
        <v>41823</v>
      </c>
      <c r="G25" s="2">
        <v>2014</v>
      </c>
      <c r="H25" s="2" t="s">
        <v>12</v>
      </c>
      <c r="I25" s="2">
        <v>41</v>
      </c>
      <c r="J25" s="2" t="s">
        <v>16</v>
      </c>
      <c r="K25" s="2" t="s">
        <v>22</v>
      </c>
      <c r="L25" s="2">
        <v>13</v>
      </c>
    </row>
    <row r="26" spans="1:12" x14ac:dyDescent="0.25">
      <c r="A26" s="2">
        <v>4972</v>
      </c>
      <c r="B26" s="2">
        <v>5952</v>
      </c>
      <c r="C26" s="1">
        <v>4881</v>
      </c>
      <c r="D26" s="2" t="s">
        <v>122</v>
      </c>
      <c r="E26" s="2">
        <v>1</v>
      </c>
      <c r="F26" s="3">
        <v>41830</v>
      </c>
      <c r="G26" s="2">
        <v>2014</v>
      </c>
      <c r="H26" s="2" t="s">
        <v>12</v>
      </c>
      <c r="I26" s="2">
        <v>40</v>
      </c>
      <c r="J26" s="2" t="s">
        <v>18</v>
      </c>
      <c r="K26" s="2" t="s">
        <v>22</v>
      </c>
      <c r="L26" s="2">
        <v>13.600000000000001</v>
      </c>
    </row>
    <row r="27" spans="1:12" x14ac:dyDescent="0.25">
      <c r="A27" s="2">
        <v>1824</v>
      </c>
      <c r="B27" s="2">
        <v>5939</v>
      </c>
      <c r="C27" s="1">
        <v>4884</v>
      </c>
      <c r="D27" s="2" t="s">
        <v>166</v>
      </c>
      <c r="E27" s="2">
        <v>0</v>
      </c>
      <c r="F27" s="3">
        <v>41825</v>
      </c>
      <c r="G27" s="2">
        <v>2014</v>
      </c>
      <c r="H27" s="2" t="s">
        <v>12</v>
      </c>
      <c r="I27" s="2">
        <v>57</v>
      </c>
      <c r="J27" s="2" t="s">
        <v>16</v>
      </c>
      <c r="K27" s="2" t="s">
        <v>14</v>
      </c>
      <c r="L27" s="2">
        <v>14.000000000000002</v>
      </c>
    </row>
    <row r="28" spans="1:12" x14ac:dyDescent="0.25">
      <c r="A28" s="2">
        <v>6175</v>
      </c>
      <c r="B28" s="2">
        <v>5957</v>
      </c>
      <c r="C28" s="1">
        <v>4891</v>
      </c>
      <c r="D28" s="2" t="s">
        <v>132</v>
      </c>
      <c r="E28" s="2">
        <v>1</v>
      </c>
      <c r="F28" s="3">
        <v>41831</v>
      </c>
      <c r="G28" s="2">
        <v>2014</v>
      </c>
      <c r="H28" s="2" t="s">
        <v>12</v>
      </c>
      <c r="I28" s="2">
        <v>44</v>
      </c>
      <c r="J28" s="2" t="s">
        <v>13</v>
      </c>
      <c r="K28" s="2" t="s">
        <v>22</v>
      </c>
      <c r="L28" s="2">
        <v>13.600000000000001</v>
      </c>
    </row>
    <row r="29" spans="1:12" x14ac:dyDescent="0.25">
      <c r="A29" s="2">
        <v>5128</v>
      </c>
      <c r="B29" s="2">
        <v>5950</v>
      </c>
      <c r="C29" s="1">
        <v>4892</v>
      </c>
      <c r="D29" s="2" t="s">
        <v>163</v>
      </c>
      <c r="E29" s="2">
        <v>0</v>
      </c>
      <c r="F29" s="3">
        <v>41829</v>
      </c>
      <c r="G29" s="2">
        <v>2014</v>
      </c>
      <c r="H29" s="2" t="s">
        <v>12</v>
      </c>
      <c r="I29" s="2">
        <v>56</v>
      </c>
      <c r="J29" s="2" t="s">
        <v>16</v>
      </c>
      <c r="K29" s="2" t="s">
        <v>22</v>
      </c>
      <c r="L29" s="2">
        <v>12.7</v>
      </c>
    </row>
    <row r="30" spans="1:12" x14ac:dyDescent="0.25">
      <c r="A30" s="2">
        <v>6172</v>
      </c>
      <c r="B30" s="2">
        <v>5954</v>
      </c>
      <c r="C30" s="1">
        <v>4897</v>
      </c>
      <c r="D30" s="2" t="s">
        <v>153</v>
      </c>
      <c r="E30" s="2">
        <v>1</v>
      </c>
      <c r="F30" s="3">
        <v>41830</v>
      </c>
      <c r="G30" s="2">
        <v>2014</v>
      </c>
      <c r="H30" s="2" t="s">
        <v>12</v>
      </c>
      <c r="I30" s="2">
        <v>53</v>
      </c>
      <c r="J30" s="2" t="s">
        <v>13</v>
      </c>
      <c r="K30" s="2" t="s">
        <v>22</v>
      </c>
      <c r="L30" s="2">
        <v>9.85</v>
      </c>
    </row>
    <row r="31" spans="1:12" x14ac:dyDescent="0.25">
      <c r="A31" s="2">
        <v>5132</v>
      </c>
      <c r="B31" s="2">
        <v>5982</v>
      </c>
      <c r="C31" s="1">
        <v>4935</v>
      </c>
      <c r="D31" s="2" t="s">
        <v>65</v>
      </c>
      <c r="E31" s="2">
        <v>0</v>
      </c>
      <c r="F31" s="3">
        <v>41843</v>
      </c>
      <c r="G31" s="2">
        <v>2014</v>
      </c>
      <c r="H31" s="2" t="s">
        <v>12</v>
      </c>
      <c r="I31" s="2">
        <v>18</v>
      </c>
      <c r="J31" s="2" t="s">
        <v>16</v>
      </c>
      <c r="K31" s="2" t="s">
        <v>22</v>
      </c>
      <c r="L31" s="2">
        <v>12.7</v>
      </c>
    </row>
    <row r="32" spans="1:12" x14ac:dyDescent="0.25">
      <c r="A32" s="2">
        <v>6191</v>
      </c>
      <c r="B32" s="2">
        <v>5999</v>
      </c>
      <c r="C32" s="1">
        <v>4947</v>
      </c>
      <c r="D32" s="2" t="s">
        <v>32</v>
      </c>
      <c r="E32" s="2">
        <v>0</v>
      </c>
      <c r="F32" s="3">
        <v>41856</v>
      </c>
      <c r="G32" s="2">
        <v>2014</v>
      </c>
      <c r="H32" s="2" t="s">
        <v>12</v>
      </c>
      <c r="I32" s="2">
        <v>7</v>
      </c>
      <c r="J32" s="2" t="s">
        <v>13</v>
      </c>
      <c r="K32" s="2" t="s">
        <v>22</v>
      </c>
      <c r="L32" s="2">
        <v>11.1</v>
      </c>
    </row>
    <row r="33" spans="1:12" x14ac:dyDescent="0.25">
      <c r="A33" s="2">
        <v>6190</v>
      </c>
      <c r="B33" s="2">
        <v>5995</v>
      </c>
      <c r="C33" s="1">
        <v>4952</v>
      </c>
      <c r="D33" s="2" t="s">
        <v>58</v>
      </c>
      <c r="E33" s="2">
        <v>0</v>
      </c>
      <c r="F33" s="3">
        <v>41855</v>
      </c>
      <c r="G33" s="2">
        <v>2014</v>
      </c>
      <c r="H33" s="2" t="s">
        <v>12</v>
      </c>
      <c r="I33" s="2">
        <v>16</v>
      </c>
      <c r="J33" s="2" t="s">
        <v>13</v>
      </c>
      <c r="K33" s="2" t="s">
        <v>22</v>
      </c>
      <c r="L33" s="2">
        <v>9.66</v>
      </c>
    </row>
    <row r="34" spans="1:12" x14ac:dyDescent="0.25">
      <c r="A34" s="2">
        <v>6195</v>
      </c>
      <c r="B34" s="2">
        <v>6008</v>
      </c>
      <c r="C34" s="1">
        <v>4960</v>
      </c>
      <c r="D34" s="2" t="s">
        <v>64</v>
      </c>
      <c r="E34" s="2">
        <v>0</v>
      </c>
      <c r="F34" s="3">
        <v>41872</v>
      </c>
      <c r="G34" s="2">
        <v>2014</v>
      </c>
      <c r="H34" s="2" t="s">
        <v>12</v>
      </c>
      <c r="I34" s="2">
        <v>18</v>
      </c>
      <c r="J34" s="2" t="s">
        <v>13</v>
      </c>
      <c r="K34" s="2" t="s">
        <v>22</v>
      </c>
      <c r="L34" s="2">
        <v>10</v>
      </c>
    </row>
    <row r="35" spans="1:12" x14ac:dyDescent="0.25">
      <c r="A35" s="2">
        <v>1881</v>
      </c>
      <c r="B35" s="2">
        <v>6030</v>
      </c>
      <c r="C35" s="1">
        <v>4979</v>
      </c>
      <c r="D35" s="2" t="s">
        <v>109</v>
      </c>
      <c r="E35" s="2">
        <v>1</v>
      </c>
      <c r="F35" s="3">
        <v>41881</v>
      </c>
      <c r="G35" s="2">
        <v>2014</v>
      </c>
      <c r="H35" s="2" t="s">
        <v>12</v>
      </c>
      <c r="I35" s="2">
        <v>34</v>
      </c>
      <c r="J35" s="2" t="s">
        <v>18</v>
      </c>
      <c r="K35" s="2" t="s">
        <v>22</v>
      </c>
      <c r="L35" s="2">
        <v>10.7</v>
      </c>
    </row>
    <row r="36" spans="1:12" x14ac:dyDescent="0.25">
      <c r="A36" s="2">
        <v>6204</v>
      </c>
      <c r="B36" s="2">
        <v>6019</v>
      </c>
      <c r="C36" s="1">
        <v>4981</v>
      </c>
      <c r="D36" s="2" t="s">
        <v>82</v>
      </c>
      <c r="E36" s="2">
        <v>0</v>
      </c>
      <c r="F36" s="3">
        <v>41881</v>
      </c>
      <c r="G36" s="2">
        <v>2014</v>
      </c>
      <c r="H36" s="2" t="s">
        <v>12</v>
      </c>
      <c r="I36" s="2">
        <v>25</v>
      </c>
      <c r="J36" s="2" t="s">
        <v>13</v>
      </c>
      <c r="K36" s="2" t="s">
        <v>22</v>
      </c>
      <c r="L36" s="2">
        <v>11</v>
      </c>
    </row>
    <row r="37" spans="1:12" x14ac:dyDescent="0.25">
      <c r="A37" s="2">
        <v>4958</v>
      </c>
      <c r="B37" s="2">
        <v>6042</v>
      </c>
      <c r="C37" s="1">
        <v>4989</v>
      </c>
      <c r="D37" s="2" t="s">
        <v>97</v>
      </c>
      <c r="E37" s="2">
        <v>0</v>
      </c>
      <c r="F37" s="3">
        <v>41890</v>
      </c>
      <c r="G37" s="2">
        <v>2014</v>
      </c>
      <c r="H37" s="2" t="s">
        <v>12</v>
      </c>
      <c r="I37" s="2">
        <v>30</v>
      </c>
      <c r="J37" s="2" t="s">
        <v>16</v>
      </c>
      <c r="K37" s="2" t="s">
        <v>22</v>
      </c>
      <c r="L37" s="2">
        <v>12.9</v>
      </c>
    </row>
    <row r="38" spans="1:12" x14ac:dyDescent="0.25">
      <c r="A38" s="2">
        <v>6171</v>
      </c>
      <c r="B38" s="2">
        <v>6102</v>
      </c>
      <c r="C38" s="1">
        <v>5005</v>
      </c>
      <c r="D38" s="2" t="s">
        <v>168</v>
      </c>
      <c r="E38" s="2">
        <v>1</v>
      </c>
      <c r="F38" s="3">
        <v>41892</v>
      </c>
      <c r="G38" s="2">
        <v>2014</v>
      </c>
      <c r="H38" s="2" t="s">
        <v>12</v>
      </c>
      <c r="I38" s="2">
        <v>57</v>
      </c>
      <c r="J38" s="2" t="s">
        <v>13</v>
      </c>
      <c r="K38" s="2" t="s">
        <v>14</v>
      </c>
      <c r="L38" s="2">
        <v>11.600000000000001</v>
      </c>
    </row>
    <row r="39" spans="1:12" x14ac:dyDescent="0.25">
      <c r="A39" s="2">
        <v>6221</v>
      </c>
      <c r="B39" s="2">
        <v>6087</v>
      </c>
      <c r="C39" s="1">
        <v>5012</v>
      </c>
      <c r="D39" s="2" t="s">
        <v>159</v>
      </c>
      <c r="E39" s="2">
        <v>1</v>
      </c>
      <c r="F39" s="3">
        <v>41895</v>
      </c>
      <c r="G39" s="2">
        <v>2014</v>
      </c>
      <c r="H39" s="2" t="s">
        <v>12</v>
      </c>
      <c r="I39" s="2">
        <v>55</v>
      </c>
      <c r="J39" s="2" t="s">
        <v>13</v>
      </c>
      <c r="K39" s="2" t="s">
        <v>22</v>
      </c>
      <c r="L39" s="2">
        <v>9.85</v>
      </c>
    </row>
    <row r="40" spans="1:12" x14ac:dyDescent="0.25">
      <c r="A40" s="2">
        <v>6212</v>
      </c>
      <c r="B40" s="2">
        <v>6046</v>
      </c>
      <c r="C40" s="1">
        <v>5017</v>
      </c>
      <c r="D40" s="2" t="s">
        <v>117</v>
      </c>
      <c r="E40" s="2">
        <v>1</v>
      </c>
      <c r="F40" s="3">
        <v>41899</v>
      </c>
      <c r="G40" s="2">
        <v>2014</v>
      </c>
      <c r="H40" s="2" t="s">
        <v>12</v>
      </c>
      <c r="I40" s="2">
        <v>39</v>
      </c>
      <c r="J40" s="2" t="s">
        <v>13</v>
      </c>
      <c r="K40" s="2" t="s">
        <v>22</v>
      </c>
      <c r="L40" s="2">
        <v>9.6</v>
      </c>
    </row>
    <row r="41" spans="1:12" x14ac:dyDescent="0.25">
      <c r="A41" s="2">
        <v>6220</v>
      </c>
      <c r="B41" s="2">
        <v>6086</v>
      </c>
      <c r="C41" s="1">
        <v>5047</v>
      </c>
      <c r="D41" s="2" t="s">
        <v>162</v>
      </c>
      <c r="E41" s="2">
        <v>1</v>
      </c>
      <c r="F41" s="3">
        <v>41905</v>
      </c>
      <c r="G41" s="2">
        <v>2014</v>
      </c>
      <c r="H41" s="2" t="s">
        <v>12</v>
      </c>
      <c r="I41" s="2">
        <v>56</v>
      </c>
      <c r="J41" s="2" t="s">
        <v>13</v>
      </c>
      <c r="K41" s="2" t="s">
        <v>22</v>
      </c>
      <c r="L41" s="2">
        <v>9.6100000000000012</v>
      </c>
    </row>
  </sheetData>
  <sortState ref="A2:M41">
    <sortCondition ref="C2:C41"/>
  </sortState>
  <printOptions gridLines="1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CAF8-1588-4BA7-A914-F3FFB3592EF6}">
  <dimension ref="A1:B169"/>
  <sheetViews>
    <sheetView workbookViewId="0">
      <selection sqref="A1:B169"/>
    </sheetView>
  </sheetViews>
  <sheetFormatPr defaultRowHeight="15" x14ac:dyDescent="0.25"/>
  <cols>
    <col min="1" max="1" width="21.7109375" customWidth="1"/>
    <col min="2" max="2" width="19.5703125" customWidth="1"/>
  </cols>
  <sheetData>
    <row r="1" spans="1:2" x14ac:dyDescent="0.25">
      <c r="A1" s="4" t="s">
        <v>2</v>
      </c>
      <c r="B1" s="2" t="s">
        <v>186</v>
      </c>
    </row>
    <row r="2" spans="1:2" x14ac:dyDescent="0.25">
      <c r="A2" s="1">
        <v>2301</v>
      </c>
      <c r="B2">
        <v>80.800000000000011</v>
      </c>
    </row>
    <row r="3" spans="1:2" x14ac:dyDescent="0.25">
      <c r="A3" s="1">
        <v>2307</v>
      </c>
      <c r="B3">
        <v>92</v>
      </c>
    </row>
    <row r="4" spans="1:2" x14ac:dyDescent="0.25">
      <c r="A4" s="1">
        <v>2314</v>
      </c>
      <c r="B4">
        <v>67.5</v>
      </c>
    </row>
    <row r="5" spans="1:2" x14ac:dyDescent="0.25">
      <c r="A5" s="1">
        <v>2398</v>
      </c>
      <c r="B5">
        <v>43.8</v>
      </c>
    </row>
    <row r="6" spans="1:2" x14ac:dyDescent="0.25">
      <c r="A6" s="1">
        <v>2794</v>
      </c>
      <c r="B6">
        <v>126</v>
      </c>
    </row>
    <row r="7" spans="1:2" x14ac:dyDescent="0.25">
      <c r="A7" s="1">
        <v>2968</v>
      </c>
      <c r="B7">
        <v>89.7</v>
      </c>
    </row>
    <row r="8" spans="1:2" x14ac:dyDescent="0.25">
      <c r="A8" s="1">
        <v>3009</v>
      </c>
      <c r="B8">
        <v>102</v>
      </c>
    </row>
    <row r="9" spans="1:2" x14ac:dyDescent="0.25">
      <c r="A9" s="1">
        <v>3021</v>
      </c>
      <c r="B9">
        <v>115.99999999999999</v>
      </c>
    </row>
    <row r="10" spans="1:2" x14ac:dyDescent="0.25">
      <c r="A10" s="1">
        <v>3101</v>
      </c>
      <c r="B10">
        <v>112.99999999999999</v>
      </c>
    </row>
    <row r="11" spans="1:2" x14ac:dyDescent="0.25">
      <c r="A11" s="1">
        <v>3120</v>
      </c>
      <c r="B11">
        <v>117</v>
      </c>
    </row>
    <row r="12" spans="1:2" x14ac:dyDescent="0.25">
      <c r="A12" s="1">
        <v>3222</v>
      </c>
      <c r="B12">
        <v>100</v>
      </c>
    </row>
    <row r="13" spans="1:2" x14ac:dyDescent="0.25">
      <c r="A13" s="1">
        <v>3230</v>
      </c>
      <c r="B13">
        <v>97.3</v>
      </c>
    </row>
    <row r="14" spans="1:2" x14ac:dyDescent="0.25">
      <c r="A14" s="1">
        <v>3360</v>
      </c>
      <c r="B14">
        <v>152</v>
      </c>
    </row>
    <row r="15" spans="1:2" x14ac:dyDescent="0.25">
      <c r="A15" s="1">
        <v>3366</v>
      </c>
      <c r="B15">
        <v>121</v>
      </c>
    </row>
    <row r="16" spans="1:2" x14ac:dyDescent="0.25">
      <c r="A16" s="1">
        <v>3753</v>
      </c>
      <c r="B16">
        <v>160</v>
      </c>
    </row>
    <row r="17" spans="1:2" x14ac:dyDescent="0.25">
      <c r="A17" s="1">
        <v>3756</v>
      </c>
      <c r="B17">
        <v>135</v>
      </c>
    </row>
    <row r="18" spans="1:2" x14ac:dyDescent="0.25">
      <c r="A18" s="1">
        <v>3759</v>
      </c>
      <c r="B18">
        <v>145</v>
      </c>
    </row>
    <row r="19" spans="1:2" x14ac:dyDescent="0.25">
      <c r="A19" s="1">
        <v>3762</v>
      </c>
      <c r="B19">
        <v>91.100000000000009</v>
      </c>
    </row>
    <row r="20" spans="1:2" x14ac:dyDescent="0.25">
      <c r="A20" s="1">
        <v>3766</v>
      </c>
      <c r="B20">
        <v>109.00000000000001</v>
      </c>
    </row>
    <row r="21" spans="1:2" x14ac:dyDescent="0.25">
      <c r="A21" s="1">
        <v>3779</v>
      </c>
      <c r="B21">
        <v>109.00000000000001</v>
      </c>
    </row>
    <row r="22" spans="1:2" x14ac:dyDescent="0.25">
      <c r="A22" s="1">
        <v>3783</v>
      </c>
      <c r="B22">
        <v>118</v>
      </c>
    </row>
    <row r="23" spans="1:2" x14ac:dyDescent="0.25">
      <c r="A23" s="1">
        <v>3784</v>
      </c>
      <c r="B23">
        <v>114.99999999999999</v>
      </c>
    </row>
    <row r="24" spans="1:2" x14ac:dyDescent="0.25">
      <c r="A24" s="1">
        <v>3790</v>
      </c>
      <c r="B24">
        <v>100</v>
      </c>
    </row>
    <row r="25" spans="1:2" x14ac:dyDescent="0.25">
      <c r="A25" s="1">
        <v>3791</v>
      </c>
      <c r="B25">
        <v>112.00000000000001</v>
      </c>
    </row>
    <row r="26" spans="1:2" x14ac:dyDescent="0.25">
      <c r="A26" s="1">
        <v>3800</v>
      </c>
      <c r="B26">
        <v>89.8</v>
      </c>
    </row>
    <row r="27" spans="1:2" x14ac:dyDescent="0.25">
      <c r="A27" s="1">
        <v>3840</v>
      </c>
      <c r="B27">
        <v>151</v>
      </c>
    </row>
    <row r="28" spans="1:2" x14ac:dyDescent="0.25">
      <c r="A28" s="1">
        <v>3847</v>
      </c>
      <c r="B28">
        <v>74.3</v>
      </c>
    </row>
    <row r="29" spans="1:2" x14ac:dyDescent="0.25">
      <c r="A29" s="1">
        <v>3856</v>
      </c>
      <c r="B29">
        <v>82.199999999999989</v>
      </c>
    </row>
    <row r="30" spans="1:2" x14ac:dyDescent="0.25">
      <c r="A30" s="1">
        <v>3863</v>
      </c>
      <c r="B30" s="2">
        <v>61.8</v>
      </c>
    </row>
    <row r="31" spans="1:2" x14ac:dyDescent="0.25">
      <c r="A31" s="1">
        <v>3865</v>
      </c>
      <c r="B31" s="2">
        <v>74.5</v>
      </c>
    </row>
    <row r="32" spans="1:2" x14ac:dyDescent="0.25">
      <c r="A32" s="1">
        <v>3870</v>
      </c>
      <c r="B32" s="2">
        <v>91.8</v>
      </c>
    </row>
    <row r="33" spans="1:2" x14ac:dyDescent="0.25">
      <c r="A33" s="1">
        <v>3886</v>
      </c>
      <c r="B33" s="2">
        <v>73.599999999999994</v>
      </c>
    </row>
    <row r="34" spans="1:2" x14ac:dyDescent="0.25">
      <c r="A34" s="1">
        <v>3890</v>
      </c>
      <c r="B34" s="2">
        <v>94.899999999999991</v>
      </c>
    </row>
    <row r="35" spans="1:2" x14ac:dyDescent="0.25">
      <c r="A35" s="1">
        <v>3903</v>
      </c>
      <c r="B35" s="2">
        <v>86.2</v>
      </c>
    </row>
    <row r="36" spans="1:2" x14ac:dyDescent="0.25">
      <c r="A36" s="1">
        <v>3920</v>
      </c>
      <c r="B36" s="2">
        <v>83.5</v>
      </c>
    </row>
    <row r="37" spans="1:2" x14ac:dyDescent="0.25">
      <c r="A37" s="1">
        <v>3933</v>
      </c>
      <c r="B37" s="2">
        <v>92</v>
      </c>
    </row>
    <row r="38" spans="1:2" x14ac:dyDescent="0.25">
      <c r="A38" s="1">
        <v>3938</v>
      </c>
      <c r="B38" s="2">
        <v>114.99999999999999</v>
      </c>
    </row>
    <row r="39" spans="1:2" x14ac:dyDescent="0.25">
      <c r="A39" s="1">
        <v>4033</v>
      </c>
      <c r="B39" s="2">
        <v>90.3</v>
      </c>
    </row>
    <row r="40" spans="1:2" x14ac:dyDescent="0.25">
      <c r="A40" s="1">
        <v>4034</v>
      </c>
      <c r="B40" s="2">
        <v>98</v>
      </c>
    </row>
    <row r="41" spans="1:2" x14ac:dyDescent="0.25">
      <c r="A41" s="1">
        <v>4035</v>
      </c>
      <c r="B41" s="2">
        <v>80.900000000000006</v>
      </c>
    </row>
    <row r="42" spans="1:2" x14ac:dyDescent="0.25">
      <c r="A42" s="1">
        <v>4037</v>
      </c>
      <c r="B42" s="2">
        <v>90.600000000000009</v>
      </c>
    </row>
    <row r="43" spans="1:2" x14ac:dyDescent="0.25">
      <c r="A43" s="1">
        <v>4083</v>
      </c>
      <c r="B43" s="2">
        <v>112.99999999999999</v>
      </c>
    </row>
    <row r="44" spans="1:2" x14ac:dyDescent="0.25">
      <c r="A44" s="1">
        <v>4089</v>
      </c>
      <c r="B44" s="2">
        <v>100</v>
      </c>
    </row>
    <row r="45" spans="1:2" x14ac:dyDescent="0.25">
      <c r="A45" s="1">
        <v>4090</v>
      </c>
      <c r="B45" s="2">
        <v>82.5</v>
      </c>
    </row>
    <row r="46" spans="1:2" x14ac:dyDescent="0.25">
      <c r="A46" s="1">
        <v>4093</v>
      </c>
      <c r="B46" s="2">
        <v>77.8</v>
      </c>
    </row>
    <row r="47" spans="1:2" x14ac:dyDescent="0.25">
      <c r="A47" s="1">
        <v>4095</v>
      </c>
      <c r="B47" s="2">
        <v>75.400000000000006</v>
      </c>
    </row>
    <row r="48" spans="1:2" x14ac:dyDescent="0.25">
      <c r="A48" s="1">
        <v>4096</v>
      </c>
      <c r="B48" s="2">
        <v>95</v>
      </c>
    </row>
    <row r="49" spans="1:2" x14ac:dyDescent="0.25">
      <c r="A49" s="1">
        <v>4097</v>
      </c>
      <c r="B49" s="2">
        <v>84.899999999999991</v>
      </c>
    </row>
    <row r="50" spans="1:2" x14ac:dyDescent="0.25">
      <c r="A50" s="1">
        <v>4104</v>
      </c>
      <c r="B50" s="2">
        <v>98.9</v>
      </c>
    </row>
    <row r="51" spans="1:2" x14ac:dyDescent="0.25">
      <c r="A51" s="1">
        <v>4110</v>
      </c>
      <c r="B51" s="2">
        <v>73.099999999999994</v>
      </c>
    </row>
    <row r="52" spans="1:2" x14ac:dyDescent="0.25">
      <c r="A52" s="1">
        <v>4111</v>
      </c>
      <c r="B52" s="2">
        <v>79.400000000000006</v>
      </c>
    </row>
    <row r="53" spans="1:2" x14ac:dyDescent="0.25">
      <c r="A53" s="1">
        <v>4114</v>
      </c>
      <c r="B53" s="2">
        <v>72.899999999999991</v>
      </c>
    </row>
    <row r="54" spans="1:2" x14ac:dyDescent="0.25">
      <c r="A54" s="1">
        <v>4116</v>
      </c>
      <c r="B54" s="2">
        <v>72.099999999999994</v>
      </c>
    </row>
    <row r="55" spans="1:2" x14ac:dyDescent="0.25">
      <c r="A55" s="1">
        <v>4118</v>
      </c>
      <c r="B55" s="2">
        <v>100</v>
      </c>
    </row>
    <row r="56" spans="1:2" x14ac:dyDescent="0.25">
      <c r="A56" s="1">
        <v>4125</v>
      </c>
      <c r="B56" s="2">
        <v>100</v>
      </c>
    </row>
    <row r="57" spans="1:2" x14ac:dyDescent="0.25">
      <c r="A57" s="1">
        <v>4127</v>
      </c>
      <c r="B57" s="2">
        <v>108</v>
      </c>
    </row>
    <row r="58" spans="1:2" x14ac:dyDescent="0.25">
      <c r="A58" s="1">
        <v>4176</v>
      </c>
      <c r="B58" s="2">
        <v>151</v>
      </c>
    </row>
    <row r="59" spans="1:2" x14ac:dyDescent="0.25">
      <c r="A59" s="1">
        <v>4177</v>
      </c>
      <c r="B59" s="2">
        <v>104</v>
      </c>
    </row>
    <row r="60" spans="1:2" x14ac:dyDescent="0.25">
      <c r="A60" s="1">
        <v>4179</v>
      </c>
      <c r="B60" s="2">
        <v>104</v>
      </c>
    </row>
    <row r="61" spans="1:2" x14ac:dyDescent="0.25">
      <c r="A61" s="1">
        <v>4180</v>
      </c>
      <c r="B61" s="2">
        <v>94</v>
      </c>
    </row>
    <row r="62" spans="1:2" x14ac:dyDescent="0.25">
      <c r="A62" s="1">
        <v>4181</v>
      </c>
      <c r="B62" s="2">
        <v>93.300000000000011</v>
      </c>
    </row>
    <row r="63" spans="1:2" x14ac:dyDescent="0.25">
      <c r="A63" s="1">
        <v>4182</v>
      </c>
      <c r="B63" s="2">
        <v>145</v>
      </c>
    </row>
    <row r="64" spans="1:2" x14ac:dyDescent="0.25">
      <c r="A64" s="1">
        <v>4199</v>
      </c>
      <c r="B64" s="2">
        <v>117</v>
      </c>
    </row>
    <row r="65" spans="1:2" x14ac:dyDescent="0.25">
      <c r="A65" s="1">
        <v>4201</v>
      </c>
      <c r="B65" s="2">
        <v>139</v>
      </c>
    </row>
    <row r="66" spans="1:2" x14ac:dyDescent="0.25">
      <c r="A66" s="1">
        <v>4207</v>
      </c>
      <c r="B66" s="2">
        <v>104</v>
      </c>
    </row>
    <row r="67" spans="1:2" x14ac:dyDescent="0.25">
      <c r="A67" s="1">
        <v>4208</v>
      </c>
      <c r="B67" s="2">
        <v>122</v>
      </c>
    </row>
    <row r="68" spans="1:2" x14ac:dyDescent="0.25">
      <c r="A68" s="1">
        <v>4212</v>
      </c>
      <c r="B68" s="2">
        <v>162</v>
      </c>
    </row>
    <row r="69" spans="1:2" x14ac:dyDescent="0.25">
      <c r="A69" s="1">
        <v>4213</v>
      </c>
      <c r="B69" s="2">
        <v>92.2</v>
      </c>
    </row>
    <row r="70" spans="1:2" x14ac:dyDescent="0.25">
      <c r="A70" s="1">
        <v>4214</v>
      </c>
      <c r="B70" s="2">
        <v>188</v>
      </c>
    </row>
    <row r="71" spans="1:2" x14ac:dyDescent="0.25">
      <c r="A71" s="1">
        <v>4218</v>
      </c>
      <c r="B71" s="2">
        <v>156</v>
      </c>
    </row>
    <row r="72" spans="1:2" x14ac:dyDescent="0.25">
      <c r="A72" s="1">
        <v>4220</v>
      </c>
      <c r="B72" s="2">
        <v>143</v>
      </c>
    </row>
    <row r="73" spans="1:2" x14ac:dyDescent="0.25">
      <c r="A73" s="1">
        <v>4226</v>
      </c>
      <c r="B73" s="2">
        <v>85.8</v>
      </c>
    </row>
    <row r="74" spans="1:2" x14ac:dyDescent="0.25">
      <c r="A74" s="1">
        <v>4227</v>
      </c>
      <c r="B74" s="2">
        <v>117</v>
      </c>
    </row>
    <row r="75" spans="1:2" x14ac:dyDescent="0.25">
      <c r="A75" s="1">
        <v>4234</v>
      </c>
      <c r="B75" s="2">
        <v>146</v>
      </c>
    </row>
    <row r="76" spans="1:2" x14ac:dyDescent="0.25">
      <c r="A76" s="1">
        <v>4238</v>
      </c>
      <c r="B76" s="2">
        <v>94.5</v>
      </c>
    </row>
    <row r="77" spans="1:2" x14ac:dyDescent="0.25">
      <c r="A77" s="1">
        <v>4241</v>
      </c>
      <c r="B77" s="2">
        <v>87.9</v>
      </c>
    </row>
    <row r="78" spans="1:2" x14ac:dyDescent="0.25">
      <c r="A78" s="1">
        <v>4243</v>
      </c>
      <c r="B78" s="2">
        <v>107</v>
      </c>
    </row>
    <row r="79" spans="1:2" x14ac:dyDescent="0.25">
      <c r="A79" s="1">
        <v>4275</v>
      </c>
      <c r="B79" s="2">
        <v>112.00000000000001</v>
      </c>
    </row>
    <row r="80" spans="1:2" x14ac:dyDescent="0.25">
      <c r="A80" s="1">
        <v>4286</v>
      </c>
      <c r="B80" s="2">
        <v>96.3</v>
      </c>
    </row>
    <row r="81" spans="1:2" x14ac:dyDescent="0.25">
      <c r="A81" s="1">
        <v>4306</v>
      </c>
      <c r="B81" s="2">
        <v>114.99999999999999</v>
      </c>
    </row>
    <row r="82" spans="1:2" x14ac:dyDescent="0.25">
      <c r="A82" s="1">
        <v>4307</v>
      </c>
      <c r="B82" s="2">
        <v>78</v>
      </c>
    </row>
    <row r="83" spans="1:2" x14ac:dyDescent="0.25">
      <c r="A83" s="1">
        <v>4319</v>
      </c>
      <c r="B83" s="2">
        <v>112.00000000000001</v>
      </c>
    </row>
    <row r="84" spans="1:2" x14ac:dyDescent="0.25">
      <c r="A84" s="1">
        <v>4320</v>
      </c>
      <c r="B84" s="2">
        <v>79.900000000000006</v>
      </c>
    </row>
    <row r="85" spans="1:2" x14ac:dyDescent="0.25">
      <c r="A85" s="1">
        <v>4323</v>
      </c>
      <c r="B85" s="2">
        <v>122</v>
      </c>
    </row>
    <row r="86" spans="1:2" x14ac:dyDescent="0.25">
      <c r="A86" s="1">
        <v>4324</v>
      </c>
      <c r="B86" s="2">
        <v>84.899999999999991</v>
      </c>
    </row>
    <row r="87" spans="1:2" x14ac:dyDescent="0.25">
      <c r="A87" s="1">
        <v>4325</v>
      </c>
      <c r="B87" s="2">
        <v>127</v>
      </c>
    </row>
    <row r="88" spans="1:2" x14ac:dyDescent="0.25">
      <c r="A88" s="1">
        <v>4326</v>
      </c>
      <c r="B88" s="2">
        <v>113.99999999999999</v>
      </c>
    </row>
    <row r="89" spans="1:2" x14ac:dyDescent="0.25">
      <c r="A89" s="1">
        <v>4327</v>
      </c>
      <c r="B89" s="2">
        <v>118</v>
      </c>
    </row>
    <row r="90" spans="1:2" x14ac:dyDescent="0.25">
      <c r="A90" s="1">
        <v>4348</v>
      </c>
      <c r="B90" s="2">
        <v>126</v>
      </c>
    </row>
    <row r="91" spans="1:2" x14ac:dyDescent="0.25">
      <c r="A91" s="1">
        <v>4358</v>
      </c>
      <c r="B91" s="2">
        <v>95.399999999999991</v>
      </c>
    </row>
    <row r="92" spans="1:2" x14ac:dyDescent="0.25">
      <c r="A92" s="1">
        <v>4360</v>
      </c>
      <c r="B92" s="2">
        <v>97.7</v>
      </c>
    </row>
    <row r="93" spans="1:2" x14ac:dyDescent="0.25">
      <c r="A93" s="1">
        <v>4370</v>
      </c>
      <c r="B93" s="2">
        <v>141</v>
      </c>
    </row>
    <row r="94" spans="1:2" x14ac:dyDescent="0.25">
      <c r="A94" s="1">
        <v>4371</v>
      </c>
      <c r="B94" s="2">
        <v>113.99999999999999</v>
      </c>
    </row>
    <row r="95" spans="1:2" x14ac:dyDescent="0.25">
      <c r="A95" s="1">
        <v>4383</v>
      </c>
      <c r="B95" s="2">
        <v>98.6</v>
      </c>
    </row>
    <row r="96" spans="1:2" x14ac:dyDescent="0.25">
      <c r="A96" s="1">
        <v>4385</v>
      </c>
      <c r="B96" s="2">
        <v>106</v>
      </c>
    </row>
    <row r="97" spans="1:2" x14ac:dyDescent="0.25">
      <c r="A97" s="1">
        <v>4389</v>
      </c>
      <c r="B97" s="2">
        <v>82.899999999999991</v>
      </c>
    </row>
    <row r="98" spans="1:2" x14ac:dyDescent="0.25">
      <c r="A98" s="1">
        <v>4395</v>
      </c>
      <c r="B98" s="2">
        <v>98.1</v>
      </c>
    </row>
    <row r="99" spans="1:2" x14ac:dyDescent="0.25">
      <c r="A99" s="1">
        <v>4401</v>
      </c>
      <c r="B99" s="2">
        <v>107</v>
      </c>
    </row>
    <row r="100" spans="1:2" x14ac:dyDescent="0.25">
      <c r="A100" s="1">
        <v>4404</v>
      </c>
      <c r="B100" s="2">
        <v>119</v>
      </c>
    </row>
    <row r="101" spans="1:2" x14ac:dyDescent="0.25">
      <c r="A101" s="1">
        <v>4412</v>
      </c>
      <c r="B101" s="2">
        <v>125</v>
      </c>
    </row>
    <row r="102" spans="1:2" x14ac:dyDescent="0.25">
      <c r="A102" s="1">
        <v>4419</v>
      </c>
      <c r="B102" s="2">
        <v>131</v>
      </c>
    </row>
    <row r="103" spans="1:2" x14ac:dyDescent="0.25">
      <c r="A103" s="1">
        <v>4420</v>
      </c>
      <c r="B103" s="2">
        <v>161</v>
      </c>
    </row>
    <row r="104" spans="1:2" x14ac:dyDescent="0.25">
      <c r="A104" s="1">
        <v>4441</v>
      </c>
      <c r="B104" s="2">
        <v>120</v>
      </c>
    </row>
    <row r="105" spans="1:2" x14ac:dyDescent="0.25">
      <c r="A105" s="1">
        <v>4467</v>
      </c>
      <c r="B105" s="2">
        <v>137</v>
      </c>
    </row>
    <row r="106" spans="1:2" x14ac:dyDescent="0.25">
      <c r="A106" s="10">
        <v>4529</v>
      </c>
      <c r="B106">
        <v>118</v>
      </c>
    </row>
    <row r="107" spans="1:2" x14ac:dyDescent="0.25">
      <c r="A107" s="13">
        <v>4534</v>
      </c>
      <c r="B107" s="12">
        <v>9.48</v>
      </c>
    </row>
    <row r="108" spans="1:2" x14ac:dyDescent="0.25">
      <c r="A108" s="13">
        <v>4539</v>
      </c>
      <c r="B108" s="12">
        <v>9.89</v>
      </c>
    </row>
    <row r="109" spans="1:2" x14ac:dyDescent="0.25">
      <c r="A109" s="13">
        <v>4544</v>
      </c>
      <c r="B109" s="12">
        <v>12.9</v>
      </c>
    </row>
    <row r="110" spans="1:2" x14ac:dyDescent="0.25">
      <c r="A110" s="7">
        <v>4546</v>
      </c>
      <c r="B110">
        <v>122</v>
      </c>
    </row>
    <row r="111" spans="1:2" x14ac:dyDescent="0.25">
      <c r="A111" s="7">
        <v>4549</v>
      </c>
      <c r="B111">
        <v>125</v>
      </c>
    </row>
    <row r="112" spans="1:2" x14ac:dyDescent="0.25">
      <c r="A112" s="13">
        <v>4556</v>
      </c>
      <c r="B112" s="12">
        <v>9.629999999999999</v>
      </c>
    </row>
    <row r="113" spans="1:2" x14ac:dyDescent="0.25">
      <c r="A113" s="13">
        <v>4567</v>
      </c>
      <c r="B113" s="12">
        <v>19.7</v>
      </c>
    </row>
    <row r="114" spans="1:2" x14ac:dyDescent="0.25">
      <c r="A114" s="13">
        <v>4568</v>
      </c>
      <c r="B114" s="12">
        <v>16.7</v>
      </c>
    </row>
    <row r="115" spans="1:2" x14ac:dyDescent="0.25">
      <c r="A115" s="13">
        <v>4572</v>
      </c>
      <c r="B115" s="12">
        <v>13.8</v>
      </c>
    </row>
    <row r="116" spans="1:2" x14ac:dyDescent="0.25">
      <c r="A116" s="13">
        <v>4576</v>
      </c>
      <c r="B116" s="12">
        <v>13.600000000000001</v>
      </c>
    </row>
    <row r="117" spans="1:2" x14ac:dyDescent="0.25">
      <c r="A117" s="13">
        <v>4579</v>
      </c>
      <c r="B117" s="12">
        <v>11.200000000000001</v>
      </c>
    </row>
    <row r="118" spans="1:2" x14ac:dyDescent="0.25">
      <c r="A118" s="7">
        <v>4586</v>
      </c>
      <c r="B118" s="5">
        <v>138</v>
      </c>
    </row>
    <row r="119" spans="1:2" x14ac:dyDescent="0.25">
      <c r="A119" s="7">
        <v>4606</v>
      </c>
      <c r="B119" s="5">
        <v>93.100000000000009</v>
      </c>
    </row>
    <row r="120" spans="1:2" x14ac:dyDescent="0.25">
      <c r="A120" s="7">
        <v>4609</v>
      </c>
      <c r="B120" s="5">
        <v>59.699999999999996</v>
      </c>
    </row>
    <row r="121" spans="1:2" x14ac:dyDescent="0.25">
      <c r="A121" s="7">
        <v>4617</v>
      </c>
      <c r="B121" s="5">
        <v>88.7</v>
      </c>
    </row>
    <row r="122" spans="1:2" x14ac:dyDescent="0.25">
      <c r="A122" s="7">
        <v>4621</v>
      </c>
      <c r="B122" s="5">
        <v>93</v>
      </c>
    </row>
    <row r="123" spans="1:2" x14ac:dyDescent="0.25">
      <c r="A123" s="7">
        <v>4626</v>
      </c>
      <c r="B123" s="5">
        <v>112.00000000000001</v>
      </c>
    </row>
    <row r="124" spans="1:2" x14ac:dyDescent="0.25">
      <c r="A124" s="7">
        <v>4627</v>
      </c>
      <c r="B124" s="5">
        <v>98</v>
      </c>
    </row>
    <row r="125" spans="1:2" x14ac:dyDescent="0.25">
      <c r="A125" s="7">
        <v>4636</v>
      </c>
      <c r="B125" s="5">
        <v>84.1</v>
      </c>
    </row>
    <row r="126" spans="1:2" x14ac:dyDescent="0.25">
      <c r="A126" s="7">
        <v>4637</v>
      </c>
      <c r="B126" s="5">
        <v>81.699999999999989</v>
      </c>
    </row>
    <row r="127" spans="1:2" x14ac:dyDescent="0.25">
      <c r="A127" s="7">
        <v>4643</v>
      </c>
      <c r="B127" s="5">
        <v>69.5</v>
      </c>
    </row>
    <row r="128" spans="1:2" x14ac:dyDescent="0.25">
      <c r="A128" s="10">
        <v>4649</v>
      </c>
      <c r="B128" s="5">
        <v>87.8</v>
      </c>
    </row>
    <row r="129" spans="1:2" x14ac:dyDescent="0.25">
      <c r="A129" s="7">
        <v>4658</v>
      </c>
      <c r="B129" s="5">
        <v>79.100000000000009</v>
      </c>
    </row>
    <row r="130" spans="1:2" x14ac:dyDescent="0.25">
      <c r="A130" s="13">
        <v>4666</v>
      </c>
      <c r="B130" s="12">
        <v>9.4499999999999993</v>
      </c>
    </row>
    <row r="131" spans="1:2" x14ac:dyDescent="0.25">
      <c r="A131" s="10">
        <v>4667</v>
      </c>
      <c r="B131" s="5">
        <v>96.3</v>
      </c>
    </row>
    <row r="132" spans="1:2" x14ac:dyDescent="0.25">
      <c r="A132" s="13">
        <v>4680</v>
      </c>
      <c r="B132" s="12">
        <v>10.100000000000001</v>
      </c>
    </row>
    <row r="133" spans="1:2" x14ac:dyDescent="0.25">
      <c r="A133" s="13">
        <v>4688</v>
      </c>
      <c r="B133" s="12">
        <v>13.600000000000001</v>
      </c>
    </row>
    <row r="134" spans="1:2" x14ac:dyDescent="0.25">
      <c r="A134" s="13">
        <v>4689</v>
      </c>
      <c r="B134" s="12">
        <v>13.200000000000001</v>
      </c>
    </row>
    <row r="135" spans="1:2" x14ac:dyDescent="0.25">
      <c r="A135" s="13">
        <v>4703</v>
      </c>
      <c r="B135" s="12">
        <v>12.4</v>
      </c>
    </row>
    <row r="136" spans="1:2" x14ac:dyDescent="0.25">
      <c r="A136" s="7">
        <v>4707</v>
      </c>
      <c r="B136" s="5">
        <v>112.00000000000001</v>
      </c>
    </row>
    <row r="137" spans="1:2" x14ac:dyDescent="0.25">
      <c r="A137" s="13">
        <v>4717</v>
      </c>
      <c r="B137" s="12">
        <v>15.2</v>
      </c>
    </row>
    <row r="138" spans="1:2" x14ac:dyDescent="0.25">
      <c r="A138" s="13">
        <v>4808</v>
      </c>
      <c r="B138" s="12">
        <v>9.77</v>
      </c>
    </row>
    <row r="139" spans="1:2" x14ac:dyDescent="0.25">
      <c r="A139" s="13">
        <v>4819</v>
      </c>
      <c r="B139" s="12">
        <v>11</v>
      </c>
    </row>
    <row r="140" spans="1:2" x14ac:dyDescent="0.25">
      <c r="A140" s="13">
        <v>4831</v>
      </c>
      <c r="B140" s="12">
        <v>12.1</v>
      </c>
    </row>
    <row r="141" spans="1:2" x14ac:dyDescent="0.25">
      <c r="A141" s="13">
        <v>4835</v>
      </c>
      <c r="B141" s="12">
        <v>10.6</v>
      </c>
    </row>
    <row r="142" spans="1:2" x14ac:dyDescent="0.25">
      <c r="A142" s="7">
        <v>4837</v>
      </c>
      <c r="B142" s="5">
        <v>69.099999999999994</v>
      </c>
    </row>
    <row r="143" spans="1:2" x14ac:dyDescent="0.25">
      <c r="A143" s="13">
        <v>4849</v>
      </c>
      <c r="B143" s="12">
        <v>10.8</v>
      </c>
    </row>
    <row r="144" spans="1:2" x14ac:dyDescent="0.25">
      <c r="A144" s="13">
        <v>4851</v>
      </c>
      <c r="B144" s="12">
        <v>12.1</v>
      </c>
    </row>
    <row r="145" spans="1:2" x14ac:dyDescent="0.25">
      <c r="A145" s="13">
        <v>4853</v>
      </c>
      <c r="B145" s="12">
        <v>13.700000000000001</v>
      </c>
    </row>
    <row r="146" spans="1:2" x14ac:dyDescent="0.25">
      <c r="A146" s="13">
        <v>4859</v>
      </c>
      <c r="B146" s="12">
        <v>8.99</v>
      </c>
    </row>
    <row r="147" spans="1:2" x14ac:dyDescent="0.25">
      <c r="A147" s="7">
        <v>4862</v>
      </c>
      <c r="B147" s="5">
        <v>88.3</v>
      </c>
    </row>
    <row r="148" spans="1:2" x14ac:dyDescent="0.25">
      <c r="A148" s="13">
        <v>4879</v>
      </c>
      <c r="B148" s="12">
        <v>13</v>
      </c>
    </row>
    <row r="149" spans="1:2" x14ac:dyDescent="0.25">
      <c r="A149" s="13">
        <v>4881</v>
      </c>
      <c r="B149" s="12">
        <v>13.600000000000001</v>
      </c>
    </row>
    <row r="150" spans="1:2" x14ac:dyDescent="0.25">
      <c r="A150" s="13">
        <v>4884</v>
      </c>
      <c r="B150" s="12">
        <v>14.000000000000002</v>
      </c>
    </row>
    <row r="151" spans="1:2" x14ac:dyDescent="0.25">
      <c r="A151" s="13">
        <v>4891</v>
      </c>
      <c r="B151" s="12">
        <v>13.600000000000001</v>
      </c>
    </row>
    <row r="152" spans="1:2" x14ac:dyDescent="0.25">
      <c r="A152" s="13">
        <v>4892</v>
      </c>
      <c r="B152" s="12">
        <v>12.7</v>
      </c>
    </row>
    <row r="153" spans="1:2" x14ac:dyDescent="0.25">
      <c r="A153" s="13">
        <v>4897</v>
      </c>
      <c r="B153" s="12">
        <v>9.85</v>
      </c>
    </row>
    <row r="154" spans="1:2" x14ac:dyDescent="0.25">
      <c r="A154" s="13">
        <v>4935</v>
      </c>
      <c r="B154" s="12">
        <v>12.7</v>
      </c>
    </row>
    <row r="155" spans="1:2" x14ac:dyDescent="0.25">
      <c r="A155" s="13">
        <v>4947</v>
      </c>
      <c r="B155" s="12">
        <v>11.1</v>
      </c>
    </row>
    <row r="156" spans="1:2" x14ac:dyDescent="0.25">
      <c r="A156" s="13">
        <v>4952</v>
      </c>
      <c r="B156" s="12">
        <v>9.66</v>
      </c>
    </row>
    <row r="157" spans="1:2" x14ac:dyDescent="0.25">
      <c r="A157" s="13">
        <v>4960</v>
      </c>
      <c r="B157" s="12">
        <v>10</v>
      </c>
    </row>
    <row r="158" spans="1:2" x14ac:dyDescent="0.25">
      <c r="A158" s="13">
        <v>4979</v>
      </c>
      <c r="B158" s="12">
        <v>10.7</v>
      </c>
    </row>
    <row r="159" spans="1:2" x14ac:dyDescent="0.25">
      <c r="A159" s="13">
        <v>4981</v>
      </c>
      <c r="B159" s="12">
        <v>11</v>
      </c>
    </row>
    <row r="160" spans="1:2" x14ac:dyDescent="0.25">
      <c r="A160" s="7">
        <v>4983</v>
      </c>
      <c r="B160" s="5">
        <v>56.499999999999993</v>
      </c>
    </row>
    <row r="161" spans="1:2" x14ac:dyDescent="0.25">
      <c r="A161" s="7">
        <v>4988</v>
      </c>
      <c r="B161" s="5">
        <v>76.5</v>
      </c>
    </row>
    <row r="162" spans="1:2" x14ac:dyDescent="0.25">
      <c r="A162" s="13">
        <v>4989</v>
      </c>
      <c r="B162" s="12">
        <v>12.9</v>
      </c>
    </row>
    <row r="163" spans="1:2" x14ac:dyDescent="0.25">
      <c r="A163" s="7">
        <v>5000</v>
      </c>
      <c r="B163" s="5">
        <v>65.5</v>
      </c>
    </row>
    <row r="164" spans="1:2" x14ac:dyDescent="0.25">
      <c r="A164" s="13">
        <v>5005</v>
      </c>
      <c r="B164" s="12">
        <v>11.600000000000001</v>
      </c>
    </row>
    <row r="165" spans="1:2" x14ac:dyDescent="0.25">
      <c r="A165" s="13">
        <v>5012</v>
      </c>
      <c r="B165" s="12">
        <v>9.85</v>
      </c>
    </row>
    <row r="166" spans="1:2" x14ac:dyDescent="0.25">
      <c r="A166" s="13">
        <v>5017</v>
      </c>
      <c r="B166" s="12">
        <v>9.6</v>
      </c>
    </row>
    <row r="167" spans="1:2" x14ac:dyDescent="0.25">
      <c r="A167" s="7">
        <v>5038</v>
      </c>
      <c r="B167" s="5">
        <v>65.600000000000009</v>
      </c>
    </row>
    <row r="168" spans="1:2" x14ac:dyDescent="0.25">
      <c r="A168" s="7">
        <v>5041</v>
      </c>
      <c r="B168" s="5">
        <v>67.5</v>
      </c>
    </row>
    <row r="169" spans="1:2" x14ac:dyDescent="0.25">
      <c r="A169" s="13">
        <v>5047</v>
      </c>
      <c r="B169" s="12">
        <v>9.6100000000000012</v>
      </c>
    </row>
  </sheetData>
  <sortState ref="A2:B169">
    <sortCondition ref="A2:A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SamplesForPilotTargetCapture_03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van der Velde</dc:creator>
  <cp:lastModifiedBy>M. van der Velde</cp:lastModifiedBy>
  <cp:lastPrinted>2019-12-09T12:52:21Z</cp:lastPrinted>
  <dcterms:created xsi:type="dcterms:W3CDTF">2019-01-07T14:33:24Z</dcterms:created>
  <dcterms:modified xsi:type="dcterms:W3CDTF">2020-02-03T12:42:14Z</dcterms:modified>
</cp:coreProperties>
</file>