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Final tab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I52" i="1"/>
  <c r="I51" i="1"/>
  <c r="I50" i="1"/>
  <c r="I49" i="1"/>
  <c r="I48" i="1"/>
  <c r="I47" i="1"/>
  <c r="I46" i="1"/>
  <c r="I45" i="1"/>
  <c r="I44" i="1"/>
  <c r="I43" i="1"/>
  <c r="I42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H53" i="1"/>
  <c r="H52" i="1"/>
  <c r="H51" i="1"/>
  <c r="H50" i="1"/>
  <c r="H49" i="1"/>
  <c r="H48" i="1"/>
  <c r="H47" i="1"/>
  <c r="H46" i="1"/>
  <c r="H45" i="1"/>
  <c r="H44" i="1"/>
  <c r="H43" i="1"/>
  <c r="H42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G53" i="1"/>
  <c r="G52" i="1"/>
  <c r="G51" i="1"/>
  <c r="G50" i="1"/>
  <c r="G49" i="1"/>
  <c r="G48" i="1"/>
  <c r="G47" i="1"/>
  <c r="G46" i="1"/>
  <c r="G45" i="1"/>
  <c r="G44" i="1"/>
  <c r="G43" i="1"/>
  <c r="G42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53" i="1"/>
  <c r="F52" i="1"/>
  <c r="F51" i="1"/>
  <c r="F50" i="1"/>
  <c r="F49" i="1"/>
  <c r="F48" i="1"/>
  <c r="F47" i="1"/>
  <c r="F46" i="1"/>
  <c r="F45" i="1"/>
  <c r="F44" i="1"/>
  <c r="F43" i="1"/>
  <c r="F42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<sst xmlns="http://schemas.openxmlformats.org/spreadsheetml/2006/main" count="12" uniqueCount="10">
  <si>
    <t>node</t>
  </si>
  <si>
    <t>month</t>
  </si>
  <si>
    <t>demand (mm)</t>
  </si>
  <si>
    <t>Area (ha)</t>
  </si>
  <si>
    <t>Area (m2)</t>
  </si>
  <si>
    <t>Volume (m3)</t>
  </si>
  <si>
    <t>cumecs</t>
  </si>
  <si>
    <t>CFS</t>
  </si>
  <si>
    <t>irrig</t>
  </si>
  <si>
    <t>private_irrig_demand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</si>
</sst>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89"/>
  <sheetViews>
    <sheetView topLeftCell="A22" workbookViewId="0">
      <selection activeCell="I42" sqref="I42:I53"/>
    </sheetView>
  </sheetViews>
  <sheetFormatPr defaultRowHeight="15" x14ac:dyDescent="0.25"/>
  <cols>
    <col min="3" max="3" width="23.42578125" customWidth="1"/>
    <col min="6" max="6" width="10" bestFit="1" customWidth="1"/>
    <col min="7" max="7" width="13" customWidth="1"/>
  </cols>
  <sheetData>
    <row r="5" spans="1:9" x14ac:dyDescent="0.25">
      <c r="A5" t="s">
        <v>0</v>
      </c>
      <c r="B5" t="s">
        <v>1</v>
      </c>
      <c r="C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</row>
    <row r="6" spans="1:9" x14ac:dyDescent="0.25">
      <c r="A6">
        <v>306</v>
      </c>
      <c r="B6">
        <v>1</v>
      </c>
      <c r="C6">
        <v>0</v>
      </c>
      <c r="E6">
        <v>37000</v>
      </c>
      <c r="F6">
        <f xml:space="preserve"> E6 * 10000</f>
        <v>370000000</v>
      </c>
      <c r="G6">
        <f xml:space="preserve"> C6/1000 * F6</f>
        <v>0</v>
      </c>
      <c r="H6">
        <f xml:space="preserve"> G6/ (60 * 60 * 24 * 30)</f>
        <v>0</v>
      </c>
      <c r="I6">
        <f xml:space="preserve"> H6 * 35.3146662126613</f>
        <v>0</v>
      </c>
    </row>
    <row r="7" spans="1:9" x14ac:dyDescent="0.25">
      <c r="A7">
        <v>306</v>
      </c>
      <c r="B7">
        <v>2</v>
      </c>
      <c r="C7">
        <v>0</v>
      </c>
      <c r="E7">
        <v>37000</v>
      </c>
      <c r="F7">
        <f t="shared" ref="F7:F29" si="0" xml:space="preserve"> E7 * 10000</f>
        <v>370000000</v>
      </c>
      <c r="G7">
        <f t="shared" ref="G7:G29" si="1" xml:space="preserve"> C7/1000 * F7</f>
        <v>0</v>
      </c>
      <c r="H7">
        <f t="shared" ref="H7:H29" si="2" xml:space="preserve"> G7/ (60 * 60 * 24 * 30)</f>
        <v>0</v>
      </c>
      <c r="I7">
        <f t="shared" ref="I7:I29" si="3" xml:space="preserve"> H7 * 35.3146662126613</f>
        <v>0</v>
      </c>
    </row>
    <row r="8" spans="1:9" x14ac:dyDescent="0.25">
      <c r="A8">
        <v>306</v>
      </c>
      <c r="B8">
        <v>3</v>
      </c>
      <c r="C8">
        <v>0</v>
      </c>
      <c r="E8">
        <v>37000</v>
      </c>
      <c r="F8">
        <f t="shared" si="0"/>
        <v>370000000</v>
      </c>
      <c r="G8">
        <f t="shared" si="1"/>
        <v>0</v>
      </c>
      <c r="H8">
        <f t="shared" si="2"/>
        <v>0</v>
      </c>
      <c r="I8">
        <f t="shared" si="3"/>
        <v>0</v>
      </c>
    </row>
    <row r="9" spans="1:9" x14ac:dyDescent="0.25">
      <c r="A9">
        <v>306</v>
      </c>
      <c r="B9">
        <v>4</v>
      </c>
      <c r="C9">
        <v>0</v>
      </c>
      <c r="E9">
        <v>37000</v>
      </c>
      <c r="F9">
        <f t="shared" si="0"/>
        <v>370000000</v>
      </c>
      <c r="G9">
        <f t="shared" si="1"/>
        <v>0</v>
      </c>
      <c r="H9">
        <f t="shared" si="2"/>
        <v>0</v>
      </c>
      <c r="I9">
        <f t="shared" si="3"/>
        <v>0</v>
      </c>
    </row>
    <row r="10" spans="1:9" x14ac:dyDescent="0.25">
      <c r="A10">
        <v>306</v>
      </c>
      <c r="B10">
        <v>5</v>
      </c>
      <c r="C10">
        <v>64</v>
      </c>
      <c r="E10">
        <v>37000</v>
      </c>
      <c r="F10">
        <f t="shared" si="0"/>
        <v>370000000</v>
      </c>
      <c r="G10">
        <f t="shared" si="1"/>
        <v>23680000</v>
      </c>
      <c r="H10">
        <f t="shared" si="2"/>
        <v>9.1358024691358022</v>
      </c>
      <c r="I10">
        <f t="shared" si="3"/>
        <v>322.62781478233779</v>
      </c>
    </row>
    <row r="11" spans="1:9" x14ac:dyDescent="0.25">
      <c r="A11">
        <v>306</v>
      </c>
      <c r="B11">
        <v>6</v>
      </c>
      <c r="C11">
        <v>82.3</v>
      </c>
      <c r="E11">
        <v>37000</v>
      </c>
      <c r="F11">
        <f t="shared" si="0"/>
        <v>370000000</v>
      </c>
      <c r="G11">
        <f t="shared" si="1"/>
        <v>30451000</v>
      </c>
      <c r="H11">
        <f t="shared" si="2"/>
        <v>11.748070987654321</v>
      </c>
      <c r="I11">
        <f t="shared" si="3"/>
        <v>414.87920557166251</v>
      </c>
    </row>
    <row r="12" spans="1:9" x14ac:dyDescent="0.25">
      <c r="A12">
        <v>306</v>
      </c>
      <c r="B12">
        <v>7</v>
      </c>
      <c r="C12">
        <v>88.4</v>
      </c>
      <c r="E12">
        <v>37000</v>
      </c>
      <c r="F12">
        <f t="shared" si="0"/>
        <v>370000000</v>
      </c>
      <c r="G12">
        <f t="shared" si="1"/>
        <v>32708000.000000004</v>
      </c>
      <c r="H12">
        <f t="shared" si="2"/>
        <v>12.618827160493829</v>
      </c>
      <c r="I12">
        <f t="shared" si="3"/>
        <v>445.62966916810416</v>
      </c>
    </row>
    <row r="13" spans="1:9" x14ac:dyDescent="0.25">
      <c r="A13">
        <v>306</v>
      </c>
      <c r="B13">
        <v>8</v>
      </c>
      <c r="C13">
        <v>48.8</v>
      </c>
      <c r="E13">
        <v>37000</v>
      </c>
      <c r="F13">
        <f t="shared" si="0"/>
        <v>370000000</v>
      </c>
      <c r="G13">
        <f t="shared" si="1"/>
        <v>18056000</v>
      </c>
      <c r="H13">
        <f t="shared" si="2"/>
        <v>6.966049382716049</v>
      </c>
      <c r="I13">
        <f t="shared" si="3"/>
        <v>246.00370877153256</v>
      </c>
    </row>
    <row r="14" spans="1:9" x14ac:dyDescent="0.25">
      <c r="A14">
        <v>306</v>
      </c>
      <c r="B14">
        <v>9</v>
      </c>
      <c r="C14">
        <v>21.3</v>
      </c>
      <c r="E14">
        <v>37000</v>
      </c>
      <c r="F14">
        <f t="shared" si="0"/>
        <v>370000000</v>
      </c>
      <c r="G14">
        <f t="shared" si="1"/>
        <v>7881000</v>
      </c>
      <c r="H14">
        <f t="shared" si="2"/>
        <v>3.0405092592592591</v>
      </c>
      <c r="I14">
        <f t="shared" si="3"/>
        <v>107.3745696072468</v>
      </c>
    </row>
    <row r="15" spans="1:9" x14ac:dyDescent="0.25">
      <c r="A15">
        <v>306</v>
      </c>
      <c r="B15">
        <v>10</v>
      </c>
      <c r="C15">
        <v>0</v>
      </c>
      <c r="E15">
        <v>37000</v>
      </c>
      <c r="F15">
        <f t="shared" si="0"/>
        <v>370000000</v>
      </c>
      <c r="G15">
        <f t="shared" si="1"/>
        <v>0</v>
      </c>
      <c r="H15">
        <f t="shared" si="2"/>
        <v>0</v>
      </c>
      <c r="I15">
        <f t="shared" si="3"/>
        <v>0</v>
      </c>
    </row>
    <row r="16" spans="1:9" x14ac:dyDescent="0.25">
      <c r="A16">
        <v>306</v>
      </c>
      <c r="B16">
        <v>11</v>
      </c>
      <c r="C16">
        <v>0</v>
      </c>
      <c r="E16">
        <v>37000</v>
      </c>
      <c r="F16">
        <f t="shared" si="0"/>
        <v>370000000</v>
      </c>
      <c r="G16">
        <f t="shared" si="1"/>
        <v>0</v>
      </c>
      <c r="H16">
        <f t="shared" si="2"/>
        <v>0</v>
      </c>
      <c r="I16">
        <f t="shared" si="3"/>
        <v>0</v>
      </c>
    </row>
    <row r="17" spans="1:9" x14ac:dyDescent="0.25">
      <c r="A17">
        <v>306</v>
      </c>
      <c r="B17">
        <v>12</v>
      </c>
      <c r="C17">
        <v>0</v>
      </c>
      <c r="E17">
        <v>37000</v>
      </c>
      <c r="F17">
        <f t="shared" si="0"/>
        <v>370000000</v>
      </c>
      <c r="G17">
        <f t="shared" si="1"/>
        <v>0</v>
      </c>
      <c r="H17">
        <f t="shared" si="2"/>
        <v>0</v>
      </c>
      <c r="I17">
        <f t="shared" si="3"/>
        <v>0</v>
      </c>
    </row>
    <row r="18" spans="1:9" x14ac:dyDescent="0.25">
      <c r="A18">
        <v>116</v>
      </c>
      <c r="B18">
        <v>1</v>
      </c>
      <c r="C18">
        <v>0</v>
      </c>
      <c r="E18">
        <v>224100</v>
      </c>
      <c r="F18">
        <f t="shared" si="0"/>
        <v>2241000000</v>
      </c>
      <c r="G18">
        <f t="shared" si="1"/>
        <v>0</v>
      </c>
      <c r="H18">
        <f t="shared" si="2"/>
        <v>0</v>
      </c>
      <c r="I18">
        <f t="shared" si="3"/>
        <v>0</v>
      </c>
    </row>
    <row r="19" spans="1:9" x14ac:dyDescent="0.25">
      <c r="A19">
        <v>116</v>
      </c>
      <c r="B19">
        <v>2</v>
      </c>
      <c r="C19">
        <v>0</v>
      </c>
      <c r="E19">
        <v>224100</v>
      </c>
      <c r="F19">
        <f t="shared" si="0"/>
        <v>2241000000</v>
      </c>
      <c r="G19">
        <f t="shared" si="1"/>
        <v>0</v>
      </c>
      <c r="H19">
        <f t="shared" si="2"/>
        <v>0</v>
      </c>
      <c r="I19">
        <f t="shared" si="3"/>
        <v>0</v>
      </c>
    </row>
    <row r="20" spans="1:9" x14ac:dyDescent="0.25">
      <c r="A20">
        <v>116</v>
      </c>
      <c r="B20">
        <v>3</v>
      </c>
      <c r="C20">
        <v>0</v>
      </c>
      <c r="E20">
        <v>224100</v>
      </c>
      <c r="F20">
        <f t="shared" si="0"/>
        <v>2241000000</v>
      </c>
      <c r="G20">
        <f t="shared" si="1"/>
        <v>0</v>
      </c>
      <c r="H20">
        <f t="shared" si="2"/>
        <v>0</v>
      </c>
      <c r="I20">
        <f t="shared" si="3"/>
        <v>0</v>
      </c>
    </row>
    <row r="21" spans="1:9" x14ac:dyDescent="0.25">
      <c r="A21">
        <v>116</v>
      </c>
      <c r="B21">
        <v>4</v>
      </c>
      <c r="C21">
        <v>0</v>
      </c>
      <c r="E21">
        <v>224100</v>
      </c>
      <c r="F21">
        <f t="shared" si="0"/>
        <v>2241000000</v>
      </c>
      <c r="G21">
        <f t="shared" si="1"/>
        <v>0</v>
      </c>
      <c r="H21">
        <f t="shared" si="2"/>
        <v>0</v>
      </c>
      <c r="I21">
        <f t="shared" si="3"/>
        <v>0</v>
      </c>
    </row>
    <row r="22" spans="1:9" x14ac:dyDescent="0.25">
      <c r="A22">
        <v>116</v>
      </c>
      <c r="B22">
        <v>5</v>
      </c>
      <c r="C22">
        <v>64</v>
      </c>
      <c r="E22">
        <v>224100</v>
      </c>
      <c r="F22">
        <f t="shared" si="0"/>
        <v>2241000000</v>
      </c>
      <c r="G22">
        <f t="shared" si="1"/>
        <v>143424000</v>
      </c>
      <c r="H22">
        <f t="shared" si="2"/>
        <v>55.333333333333336</v>
      </c>
      <c r="I22">
        <f t="shared" si="3"/>
        <v>1954.078197100592</v>
      </c>
    </row>
    <row r="23" spans="1:9" x14ac:dyDescent="0.25">
      <c r="A23">
        <v>116</v>
      </c>
      <c r="B23">
        <v>6</v>
      </c>
      <c r="C23">
        <v>82.3</v>
      </c>
      <c r="E23">
        <v>224100</v>
      </c>
      <c r="F23">
        <f t="shared" si="0"/>
        <v>2241000000</v>
      </c>
      <c r="G23">
        <f t="shared" si="1"/>
        <v>184434300</v>
      </c>
      <c r="H23">
        <f t="shared" si="2"/>
        <v>71.155208333333334</v>
      </c>
      <c r="I23">
        <f t="shared" si="3"/>
        <v>2512.8224315840425</v>
      </c>
    </row>
    <row r="24" spans="1:9" x14ac:dyDescent="0.25">
      <c r="A24">
        <v>116</v>
      </c>
      <c r="B24">
        <v>7</v>
      </c>
      <c r="C24">
        <v>88.4</v>
      </c>
      <c r="E24">
        <v>224100</v>
      </c>
      <c r="F24">
        <f t="shared" si="0"/>
        <v>2241000000</v>
      </c>
      <c r="G24">
        <f t="shared" si="1"/>
        <v>198104400</v>
      </c>
      <c r="H24">
        <f t="shared" si="2"/>
        <v>76.42916666666666</v>
      </c>
      <c r="I24">
        <f t="shared" si="3"/>
        <v>2699.0705097451923</v>
      </c>
    </row>
    <row r="25" spans="1:9" x14ac:dyDescent="0.25">
      <c r="A25">
        <v>116</v>
      </c>
      <c r="B25">
        <v>8</v>
      </c>
      <c r="C25">
        <v>48.8</v>
      </c>
      <c r="E25">
        <v>224100</v>
      </c>
      <c r="F25">
        <f t="shared" si="0"/>
        <v>2241000000</v>
      </c>
      <c r="G25">
        <f t="shared" si="1"/>
        <v>109360799.99999999</v>
      </c>
      <c r="H25">
        <f t="shared" si="2"/>
        <v>42.191666666666663</v>
      </c>
      <c r="I25">
        <f t="shared" si="3"/>
        <v>1489.9846252892012</v>
      </c>
    </row>
    <row r="26" spans="1:9" x14ac:dyDescent="0.25">
      <c r="A26">
        <v>116</v>
      </c>
      <c r="B26">
        <v>9</v>
      </c>
      <c r="C26">
        <v>21.3</v>
      </c>
      <c r="E26">
        <v>224100</v>
      </c>
      <c r="F26">
        <f t="shared" si="0"/>
        <v>2241000000</v>
      </c>
      <c r="G26">
        <f t="shared" si="1"/>
        <v>47733300</v>
      </c>
      <c r="H26">
        <f t="shared" si="2"/>
        <v>18.415624999999999</v>
      </c>
      <c r="I26">
        <f t="shared" si="3"/>
        <v>650.34164997254072</v>
      </c>
    </row>
    <row r="27" spans="1:9" x14ac:dyDescent="0.25">
      <c r="A27">
        <v>116</v>
      </c>
      <c r="B27">
        <v>10</v>
      </c>
      <c r="C27">
        <v>0</v>
      </c>
      <c r="E27">
        <v>224100</v>
      </c>
      <c r="F27">
        <f t="shared" si="0"/>
        <v>2241000000</v>
      </c>
      <c r="G27">
        <f t="shared" si="1"/>
        <v>0</v>
      </c>
      <c r="H27">
        <f t="shared" si="2"/>
        <v>0</v>
      </c>
      <c r="I27">
        <f t="shared" si="3"/>
        <v>0</v>
      </c>
    </row>
    <row r="28" spans="1:9" x14ac:dyDescent="0.25">
      <c r="A28">
        <v>116</v>
      </c>
      <c r="B28">
        <v>11</v>
      </c>
      <c r="C28">
        <v>0</v>
      </c>
      <c r="E28">
        <v>224100</v>
      </c>
      <c r="F28">
        <f t="shared" si="0"/>
        <v>2241000000</v>
      </c>
      <c r="G28">
        <f t="shared" si="1"/>
        <v>0</v>
      </c>
      <c r="H28">
        <f t="shared" si="2"/>
        <v>0</v>
      </c>
      <c r="I28">
        <f t="shared" si="3"/>
        <v>0</v>
      </c>
    </row>
    <row r="29" spans="1:9" x14ac:dyDescent="0.25">
      <c r="A29">
        <v>116</v>
      </c>
      <c r="B29">
        <v>12</v>
      </c>
      <c r="C29">
        <v>0</v>
      </c>
      <c r="E29">
        <v>224100</v>
      </c>
      <c r="F29">
        <f t="shared" si="0"/>
        <v>2241000000</v>
      </c>
      <c r="G29">
        <f t="shared" si="1"/>
        <v>0</v>
      </c>
      <c r="H29">
        <f t="shared" si="2"/>
        <v>0</v>
      </c>
      <c r="I29">
        <f t="shared" si="3"/>
        <v>0</v>
      </c>
    </row>
    <row r="30" spans="1:9" x14ac:dyDescent="0.25">
      <c r="A30">
        <v>414</v>
      </c>
      <c r="B30">
        <v>1</v>
      </c>
      <c r="C30">
        <v>0</v>
      </c>
    </row>
    <row r="31" spans="1:9" x14ac:dyDescent="0.25">
      <c r="A31">
        <v>414</v>
      </c>
      <c r="B31">
        <v>2</v>
      </c>
      <c r="C31">
        <v>0</v>
      </c>
    </row>
    <row r="32" spans="1:9" x14ac:dyDescent="0.25">
      <c r="A32">
        <v>414</v>
      </c>
      <c r="B32">
        <v>3</v>
      </c>
      <c r="C32">
        <v>0</v>
      </c>
    </row>
    <row r="33" spans="1:9" x14ac:dyDescent="0.25">
      <c r="A33">
        <v>414</v>
      </c>
      <c r="B33">
        <v>4</v>
      </c>
      <c r="C33">
        <v>0</v>
      </c>
    </row>
    <row r="34" spans="1:9" x14ac:dyDescent="0.25">
      <c r="A34">
        <v>414</v>
      </c>
      <c r="B34">
        <v>5</v>
      </c>
      <c r="C34">
        <v>0</v>
      </c>
    </row>
    <row r="35" spans="1:9" x14ac:dyDescent="0.25">
      <c r="A35">
        <v>414</v>
      </c>
      <c r="B35">
        <v>6</v>
      </c>
      <c r="C35">
        <v>0</v>
      </c>
    </row>
    <row r="36" spans="1:9" x14ac:dyDescent="0.25">
      <c r="A36">
        <v>414</v>
      </c>
      <c r="B36">
        <v>7</v>
      </c>
      <c r="C36">
        <v>0</v>
      </c>
    </row>
    <row r="37" spans="1:9" x14ac:dyDescent="0.25">
      <c r="A37">
        <v>414</v>
      </c>
      <c r="B37">
        <v>8</v>
      </c>
      <c r="C37">
        <v>0</v>
      </c>
    </row>
    <row r="38" spans="1:9" x14ac:dyDescent="0.25">
      <c r="A38">
        <v>414</v>
      </c>
      <c r="B38">
        <v>9</v>
      </c>
      <c r="C38">
        <v>0</v>
      </c>
    </row>
    <row r="39" spans="1:9" x14ac:dyDescent="0.25">
      <c r="A39">
        <v>414</v>
      </c>
      <c r="B39">
        <v>10</v>
      </c>
      <c r="C39">
        <v>0</v>
      </c>
    </row>
    <row r="40" spans="1:9" x14ac:dyDescent="0.25">
      <c r="A40">
        <v>414</v>
      </c>
      <c r="B40">
        <v>11</v>
      </c>
      <c r="C40">
        <v>0</v>
      </c>
    </row>
    <row r="41" spans="1:9" x14ac:dyDescent="0.25">
      <c r="A41">
        <v>414</v>
      </c>
      <c r="B41">
        <v>12</v>
      </c>
      <c r="C41">
        <v>0</v>
      </c>
    </row>
    <row r="42" spans="1:9" x14ac:dyDescent="0.25">
      <c r="A42">
        <v>416</v>
      </c>
      <c r="B42">
        <v>1</v>
      </c>
      <c r="C42">
        <v>0</v>
      </c>
      <c r="E42">
        <v>13790</v>
      </c>
      <c r="F42">
        <f t="shared" ref="F42:F53" si="4" xml:space="preserve"> E42 * 10000</f>
        <v>137900000</v>
      </c>
      <c r="G42">
        <f t="shared" ref="G42:G53" si="5" xml:space="preserve"> C42/1000 * F42</f>
        <v>0</v>
      </c>
      <c r="H42">
        <f t="shared" ref="H42:H53" si="6" xml:space="preserve"> G42/ (60 * 60 * 24 * 30)</f>
        <v>0</v>
      </c>
      <c r="I42">
        <f t="shared" ref="I42:I53" si="7" xml:space="preserve"> H42 * 35.3146662126613</f>
        <v>0</v>
      </c>
    </row>
    <row r="43" spans="1:9" x14ac:dyDescent="0.25">
      <c r="A43">
        <v>416</v>
      </c>
      <c r="B43">
        <v>2</v>
      </c>
      <c r="C43">
        <v>0</v>
      </c>
      <c r="E43">
        <v>13790</v>
      </c>
      <c r="F43">
        <f t="shared" si="4"/>
        <v>137900000</v>
      </c>
      <c r="G43">
        <f t="shared" si="5"/>
        <v>0</v>
      </c>
      <c r="H43">
        <f t="shared" si="6"/>
        <v>0</v>
      </c>
      <c r="I43">
        <f t="shared" si="7"/>
        <v>0</v>
      </c>
    </row>
    <row r="44" spans="1:9" x14ac:dyDescent="0.25">
      <c r="A44">
        <v>416</v>
      </c>
      <c r="B44">
        <v>3</v>
      </c>
      <c r="C44">
        <v>0</v>
      </c>
      <c r="E44">
        <v>13790</v>
      </c>
      <c r="F44">
        <f t="shared" si="4"/>
        <v>137900000</v>
      </c>
      <c r="G44">
        <f t="shared" si="5"/>
        <v>0</v>
      </c>
      <c r="H44">
        <f t="shared" si="6"/>
        <v>0</v>
      </c>
      <c r="I44">
        <f t="shared" si="7"/>
        <v>0</v>
      </c>
    </row>
    <row r="45" spans="1:9" x14ac:dyDescent="0.25">
      <c r="A45">
        <v>416</v>
      </c>
      <c r="B45">
        <v>4</v>
      </c>
      <c r="C45">
        <v>0</v>
      </c>
      <c r="E45">
        <v>13790</v>
      </c>
      <c r="F45">
        <f t="shared" si="4"/>
        <v>137900000</v>
      </c>
      <c r="G45">
        <f t="shared" si="5"/>
        <v>0</v>
      </c>
      <c r="H45">
        <f t="shared" si="6"/>
        <v>0</v>
      </c>
      <c r="I45">
        <f t="shared" si="7"/>
        <v>0</v>
      </c>
    </row>
    <row r="46" spans="1:9" x14ac:dyDescent="0.25">
      <c r="A46">
        <v>416</v>
      </c>
      <c r="B46">
        <v>5</v>
      </c>
      <c r="C46">
        <v>32.6</v>
      </c>
      <c r="E46">
        <v>13790</v>
      </c>
      <c r="F46">
        <f t="shared" si="4"/>
        <v>137900000</v>
      </c>
      <c r="G46">
        <f t="shared" si="5"/>
        <v>4495540.0000000009</v>
      </c>
      <c r="H46">
        <f t="shared" si="6"/>
        <v>1.7343904320987658</v>
      </c>
      <c r="I46">
        <f t="shared" si="7"/>
        <v>61.249419192001319</v>
      </c>
    </row>
    <row r="47" spans="1:9" x14ac:dyDescent="0.25">
      <c r="A47">
        <v>416</v>
      </c>
      <c r="B47">
        <v>6</v>
      </c>
      <c r="C47">
        <v>94.2</v>
      </c>
      <c r="E47">
        <v>13790</v>
      </c>
      <c r="F47">
        <f t="shared" si="4"/>
        <v>137900000</v>
      </c>
      <c r="G47">
        <f t="shared" si="5"/>
        <v>12990180</v>
      </c>
      <c r="H47">
        <f t="shared" si="6"/>
        <v>5.0116435185185182</v>
      </c>
      <c r="I47">
        <f t="shared" si="7"/>
        <v>176.98451803332892</v>
      </c>
    </row>
    <row r="48" spans="1:9" x14ac:dyDescent="0.25">
      <c r="A48">
        <v>416</v>
      </c>
      <c r="B48">
        <v>7</v>
      </c>
      <c r="C48">
        <v>191.8</v>
      </c>
      <c r="E48">
        <v>13790</v>
      </c>
      <c r="F48">
        <f t="shared" si="4"/>
        <v>137900000</v>
      </c>
      <c r="G48">
        <f t="shared" si="5"/>
        <v>26449220</v>
      </c>
      <c r="H48">
        <f t="shared" si="6"/>
        <v>10.204174382716049</v>
      </c>
      <c r="I48">
        <f t="shared" si="7"/>
        <v>360.35701230140643</v>
      </c>
    </row>
    <row r="49" spans="1:9" x14ac:dyDescent="0.25">
      <c r="A49">
        <v>416</v>
      </c>
      <c r="B49">
        <v>8</v>
      </c>
      <c r="C49">
        <v>68.099999999999994</v>
      </c>
      <c r="E49">
        <v>13790</v>
      </c>
      <c r="F49">
        <f t="shared" si="4"/>
        <v>137900000</v>
      </c>
      <c r="G49">
        <f t="shared" si="5"/>
        <v>9390990</v>
      </c>
      <c r="H49">
        <f t="shared" si="6"/>
        <v>3.6230671296296295</v>
      </c>
      <c r="I49">
        <f t="shared" si="7"/>
        <v>127.94740634893525</v>
      </c>
    </row>
    <row r="50" spans="1:9" x14ac:dyDescent="0.25">
      <c r="A50">
        <v>416</v>
      </c>
      <c r="B50">
        <v>9</v>
      </c>
      <c r="C50">
        <v>21.2</v>
      </c>
      <c r="E50">
        <v>13790</v>
      </c>
      <c r="F50">
        <f t="shared" si="4"/>
        <v>137900000</v>
      </c>
      <c r="G50">
        <f t="shared" si="5"/>
        <v>2923480</v>
      </c>
      <c r="H50">
        <f t="shared" si="6"/>
        <v>1.1278858024691358</v>
      </c>
      <c r="I50">
        <f t="shared" si="7"/>
        <v>39.830910640197168</v>
      </c>
    </row>
    <row r="51" spans="1:9" x14ac:dyDescent="0.25">
      <c r="A51">
        <v>416</v>
      </c>
      <c r="B51">
        <v>10</v>
      </c>
      <c r="C51">
        <v>0</v>
      </c>
      <c r="E51">
        <v>13790</v>
      </c>
      <c r="F51">
        <f t="shared" si="4"/>
        <v>137900000</v>
      </c>
      <c r="G51">
        <f t="shared" si="5"/>
        <v>0</v>
      </c>
      <c r="H51">
        <f t="shared" si="6"/>
        <v>0</v>
      </c>
      <c r="I51">
        <f t="shared" si="7"/>
        <v>0</v>
      </c>
    </row>
    <row r="52" spans="1:9" x14ac:dyDescent="0.25">
      <c r="A52">
        <v>416</v>
      </c>
      <c r="B52">
        <v>11</v>
      </c>
      <c r="C52">
        <v>0</v>
      </c>
      <c r="E52">
        <v>13790</v>
      </c>
      <c r="F52">
        <f t="shared" si="4"/>
        <v>137900000</v>
      </c>
      <c r="G52">
        <f t="shared" si="5"/>
        <v>0</v>
      </c>
      <c r="H52">
        <f t="shared" si="6"/>
        <v>0</v>
      </c>
      <c r="I52">
        <f t="shared" si="7"/>
        <v>0</v>
      </c>
    </row>
    <row r="53" spans="1:9" x14ac:dyDescent="0.25">
      <c r="A53">
        <v>416</v>
      </c>
      <c r="B53">
        <v>12</v>
      </c>
      <c r="C53">
        <v>0</v>
      </c>
      <c r="E53">
        <v>13790</v>
      </c>
      <c r="F53">
        <f t="shared" si="4"/>
        <v>137900000</v>
      </c>
      <c r="G53">
        <f t="shared" si="5"/>
        <v>0</v>
      </c>
      <c r="H53">
        <f t="shared" si="6"/>
        <v>0</v>
      </c>
      <c r="I53">
        <f t="shared" si="7"/>
        <v>0</v>
      </c>
    </row>
    <row r="54" spans="1:9" x14ac:dyDescent="0.25">
      <c r="A54">
        <v>426</v>
      </c>
      <c r="B54">
        <v>1</v>
      </c>
      <c r="C54">
        <v>0</v>
      </c>
    </row>
    <row r="55" spans="1:9" x14ac:dyDescent="0.25">
      <c r="A55">
        <v>426</v>
      </c>
      <c r="B55">
        <v>2</v>
      </c>
      <c r="C55">
        <v>0</v>
      </c>
    </row>
    <row r="56" spans="1:9" x14ac:dyDescent="0.25">
      <c r="A56">
        <v>426</v>
      </c>
      <c r="B56">
        <v>3</v>
      </c>
      <c r="C56">
        <v>0</v>
      </c>
    </row>
    <row r="57" spans="1:9" x14ac:dyDescent="0.25">
      <c r="A57">
        <v>426</v>
      </c>
      <c r="B57">
        <v>4</v>
      </c>
      <c r="C57">
        <v>0</v>
      </c>
    </row>
    <row r="58" spans="1:9" x14ac:dyDescent="0.25">
      <c r="A58">
        <v>426</v>
      </c>
      <c r="B58">
        <v>5</v>
      </c>
      <c r="C58">
        <v>0</v>
      </c>
    </row>
    <row r="59" spans="1:9" x14ac:dyDescent="0.25">
      <c r="A59">
        <v>426</v>
      </c>
      <c r="B59">
        <v>6</v>
      </c>
      <c r="C59">
        <v>0</v>
      </c>
    </row>
    <row r="60" spans="1:9" x14ac:dyDescent="0.25">
      <c r="A60">
        <v>426</v>
      </c>
      <c r="B60">
        <v>7</v>
      </c>
      <c r="C60">
        <v>0</v>
      </c>
    </row>
    <row r="61" spans="1:9" x14ac:dyDescent="0.25">
      <c r="A61">
        <v>426</v>
      </c>
      <c r="B61">
        <v>8</v>
      </c>
      <c r="C61">
        <v>0</v>
      </c>
    </row>
    <row r="62" spans="1:9" x14ac:dyDescent="0.25">
      <c r="A62">
        <v>426</v>
      </c>
      <c r="B62">
        <v>9</v>
      </c>
      <c r="C62">
        <v>0</v>
      </c>
    </row>
    <row r="63" spans="1:9" x14ac:dyDescent="0.25">
      <c r="A63">
        <v>426</v>
      </c>
      <c r="B63">
        <v>10</v>
      </c>
      <c r="C63">
        <v>0</v>
      </c>
    </row>
    <row r="64" spans="1:9" x14ac:dyDescent="0.25">
      <c r="A64">
        <v>426</v>
      </c>
      <c r="B64">
        <v>11</v>
      </c>
      <c r="C64">
        <v>0</v>
      </c>
    </row>
    <row r="65" spans="1:3" x14ac:dyDescent="0.25">
      <c r="A65">
        <v>426</v>
      </c>
      <c r="B65">
        <v>12</v>
      </c>
      <c r="C65">
        <v>0</v>
      </c>
    </row>
    <row r="66" spans="1:3" x14ac:dyDescent="0.25">
      <c r="A66">
        <v>436</v>
      </c>
      <c r="B66">
        <v>1</v>
      </c>
      <c r="C66">
        <v>0</v>
      </c>
    </row>
    <row r="67" spans="1:3" x14ac:dyDescent="0.25">
      <c r="A67">
        <v>436</v>
      </c>
      <c r="B67">
        <v>2</v>
      </c>
      <c r="C67">
        <v>0</v>
      </c>
    </row>
    <row r="68" spans="1:3" x14ac:dyDescent="0.25">
      <c r="A68">
        <v>436</v>
      </c>
      <c r="B68">
        <v>3</v>
      </c>
      <c r="C68">
        <v>0</v>
      </c>
    </row>
    <row r="69" spans="1:3" x14ac:dyDescent="0.25">
      <c r="A69">
        <v>436</v>
      </c>
      <c r="B69">
        <v>4</v>
      </c>
      <c r="C69">
        <v>0</v>
      </c>
    </row>
    <row r="70" spans="1:3" x14ac:dyDescent="0.25">
      <c r="A70">
        <v>436</v>
      </c>
      <c r="B70">
        <v>5</v>
      </c>
      <c r="C70">
        <v>0</v>
      </c>
    </row>
    <row r="71" spans="1:3" x14ac:dyDescent="0.25">
      <c r="A71">
        <v>436</v>
      </c>
      <c r="B71">
        <v>6</v>
      </c>
      <c r="C71">
        <v>0</v>
      </c>
    </row>
    <row r="72" spans="1:3" x14ac:dyDescent="0.25">
      <c r="A72">
        <v>436</v>
      </c>
      <c r="B72">
        <v>7</v>
      </c>
      <c r="C72">
        <v>0</v>
      </c>
    </row>
    <row r="73" spans="1:3" x14ac:dyDescent="0.25">
      <c r="A73">
        <v>436</v>
      </c>
      <c r="B73">
        <v>8</v>
      </c>
      <c r="C73">
        <v>0</v>
      </c>
    </row>
    <row r="74" spans="1:3" x14ac:dyDescent="0.25">
      <c r="A74">
        <v>436</v>
      </c>
      <c r="B74">
        <v>9</v>
      </c>
      <c r="C74">
        <v>0</v>
      </c>
    </row>
    <row r="75" spans="1:3" x14ac:dyDescent="0.25">
      <c r="A75">
        <v>436</v>
      </c>
      <c r="B75">
        <v>10</v>
      </c>
      <c r="C75">
        <v>0</v>
      </c>
    </row>
    <row r="76" spans="1:3" x14ac:dyDescent="0.25">
      <c r="A76">
        <v>436</v>
      </c>
      <c r="B76">
        <v>11</v>
      </c>
      <c r="C76">
        <v>0</v>
      </c>
    </row>
    <row r="77" spans="1:3" x14ac:dyDescent="0.25">
      <c r="A77">
        <v>436</v>
      </c>
      <c r="B77">
        <v>12</v>
      </c>
      <c r="C77">
        <v>0</v>
      </c>
    </row>
    <row r="78" spans="1:3" x14ac:dyDescent="0.25">
      <c r="A78">
        <v>456</v>
      </c>
      <c r="B78">
        <v>1</v>
      </c>
      <c r="C78">
        <v>0</v>
      </c>
    </row>
    <row r="79" spans="1:3" x14ac:dyDescent="0.25">
      <c r="A79">
        <v>456</v>
      </c>
      <c r="B79">
        <v>2</v>
      </c>
      <c r="C79">
        <v>0</v>
      </c>
    </row>
    <row r="80" spans="1:3" x14ac:dyDescent="0.25">
      <c r="A80">
        <v>456</v>
      </c>
      <c r="B80">
        <v>3</v>
      </c>
      <c r="C80">
        <v>0</v>
      </c>
    </row>
    <row r="81" spans="1:3" x14ac:dyDescent="0.25">
      <c r="A81">
        <v>456</v>
      </c>
      <c r="B81">
        <v>4</v>
      </c>
      <c r="C81">
        <v>0</v>
      </c>
    </row>
    <row r="82" spans="1:3" x14ac:dyDescent="0.25">
      <c r="A82">
        <v>456</v>
      </c>
      <c r="B82">
        <v>5</v>
      </c>
      <c r="C82">
        <v>0</v>
      </c>
    </row>
    <row r="83" spans="1:3" x14ac:dyDescent="0.25">
      <c r="A83">
        <v>456</v>
      </c>
      <c r="B83">
        <v>6</v>
      </c>
      <c r="C83">
        <v>0</v>
      </c>
    </row>
    <row r="84" spans="1:3" x14ac:dyDescent="0.25">
      <c r="A84">
        <v>456</v>
      </c>
      <c r="B84">
        <v>7</v>
      </c>
      <c r="C84">
        <v>0</v>
      </c>
    </row>
    <row r="85" spans="1:3" x14ac:dyDescent="0.25">
      <c r="A85">
        <v>456</v>
      </c>
      <c r="B85">
        <v>8</v>
      </c>
      <c r="C85">
        <v>0</v>
      </c>
    </row>
    <row r="86" spans="1:3" x14ac:dyDescent="0.25">
      <c r="A86">
        <v>456</v>
      </c>
      <c r="B86">
        <v>9</v>
      </c>
      <c r="C86">
        <v>0</v>
      </c>
    </row>
    <row r="87" spans="1:3" x14ac:dyDescent="0.25">
      <c r="A87">
        <v>456</v>
      </c>
      <c r="B87">
        <v>10</v>
      </c>
      <c r="C87">
        <v>0</v>
      </c>
    </row>
    <row r="88" spans="1:3" x14ac:dyDescent="0.25">
      <c r="A88">
        <v>456</v>
      </c>
      <c r="B88">
        <v>11</v>
      </c>
      <c r="C88">
        <v>0</v>
      </c>
    </row>
    <row r="89" spans="1:3" x14ac:dyDescent="0.25">
      <c r="A89">
        <v>456</v>
      </c>
      <c r="B89">
        <v>12</v>
      </c>
      <c r="C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abSelected="1" topLeftCell="A85" workbookViewId="0">
      <selection sqref="A1:C122"/>
    </sheetView>
  </sheetViews>
  <sheetFormatPr defaultRowHeight="15" x14ac:dyDescent="0.25"/>
  <cols>
    <col min="3" max="3" width="9.140625" style="1"/>
  </cols>
  <sheetData>
    <row r="1" spans="1:3" x14ac:dyDescent="0.25">
      <c r="A1" t="s">
        <v>9</v>
      </c>
    </row>
    <row r="2" spans="1:3" x14ac:dyDescent="0.25">
      <c r="A2" t="s">
        <v>0</v>
      </c>
      <c r="B2" t="s">
        <v>1</v>
      </c>
      <c r="C2" s="1" t="s">
        <v>8</v>
      </c>
    </row>
    <row r="3" spans="1:3" x14ac:dyDescent="0.25">
      <c r="A3">
        <v>674</v>
      </c>
      <c r="B3">
        <v>4</v>
      </c>
      <c r="C3" s="1">
        <v>0</v>
      </c>
    </row>
    <row r="4" spans="1:3" x14ac:dyDescent="0.25">
      <c r="A4">
        <v>674</v>
      </c>
      <c r="B4">
        <v>5</v>
      </c>
      <c r="C4" s="1">
        <v>0</v>
      </c>
    </row>
    <row r="5" spans="1:3" x14ac:dyDescent="0.25">
      <c r="A5">
        <v>674</v>
      </c>
      <c r="B5">
        <v>6</v>
      </c>
      <c r="C5" s="1">
        <v>0</v>
      </c>
    </row>
    <row r="6" spans="1:3" x14ac:dyDescent="0.25">
      <c r="A6">
        <v>674</v>
      </c>
      <c r="B6">
        <v>7</v>
      </c>
      <c r="C6" s="1">
        <v>0</v>
      </c>
    </row>
    <row r="7" spans="1:3" x14ac:dyDescent="0.25">
      <c r="A7">
        <v>674</v>
      </c>
      <c r="B7">
        <v>8</v>
      </c>
      <c r="C7" s="1">
        <v>155.3672379444383</v>
      </c>
    </row>
    <row r="8" spans="1:3" x14ac:dyDescent="0.25">
      <c r="A8">
        <v>674</v>
      </c>
      <c r="B8">
        <v>9</v>
      </c>
      <c r="C8" s="1">
        <v>206.45209633287359</v>
      </c>
    </row>
    <row r="9" spans="1:3" x14ac:dyDescent="0.25">
      <c r="A9">
        <v>674</v>
      </c>
      <c r="B9">
        <v>10</v>
      </c>
      <c r="C9" s="1">
        <v>214.6007224050241</v>
      </c>
    </row>
    <row r="10" spans="1:3" x14ac:dyDescent="0.25">
      <c r="A10">
        <v>674</v>
      </c>
      <c r="B10">
        <v>11</v>
      </c>
      <c r="C10" s="1">
        <v>118.46765643549982</v>
      </c>
    </row>
    <row r="11" spans="1:3" x14ac:dyDescent="0.25">
      <c r="A11">
        <v>674</v>
      </c>
      <c r="B11">
        <v>12</v>
      </c>
      <c r="C11" s="1">
        <v>53.431551044887726</v>
      </c>
    </row>
    <row r="12" spans="1:3" x14ac:dyDescent="0.25">
      <c r="A12">
        <v>674</v>
      </c>
      <c r="B12">
        <v>1</v>
      </c>
      <c r="C12" s="1">
        <v>0</v>
      </c>
    </row>
    <row r="13" spans="1:3" x14ac:dyDescent="0.25">
      <c r="A13">
        <v>674</v>
      </c>
      <c r="B13">
        <v>2</v>
      </c>
      <c r="C13" s="1">
        <v>0</v>
      </c>
    </row>
    <row r="14" spans="1:3" x14ac:dyDescent="0.25">
      <c r="A14">
        <v>674</v>
      </c>
      <c r="B14">
        <v>3</v>
      </c>
      <c r="C14" s="1">
        <v>0</v>
      </c>
    </row>
    <row r="15" spans="1:3" x14ac:dyDescent="0.25">
      <c r="A15">
        <v>673</v>
      </c>
      <c r="B15">
        <v>4</v>
      </c>
      <c r="C15" s="1">
        <v>0</v>
      </c>
    </row>
    <row r="16" spans="1:3" x14ac:dyDescent="0.25">
      <c r="A16">
        <v>673</v>
      </c>
      <c r="B16">
        <v>5</v>
      </c>
      <c r="C16" s="1">
        <v>0</v>
      </c>
    </row>
    <row r="17" spans="1:3" x14ac:dyDescent="0.25">
      <c r="A17">
        <v>673</v>
      </c>
      <c r="B17">
        <v>6</v>
      </c>
      <c r="C17" s="1">
        <v>0</v>
      </c>
    </row>
    <row r="18" spans="1:3" x14ac:dyDescent="0.25">
      <c r="A18">
        <v>673</v>
      </c>
      <c r="B18">
        <v>7</v>
      </c>
      <c r="C18" s="1">
        <v>0</v>
      </c>
    </row>
    <row r="19" spans="1:3" x14ac:dyDescent="0.25">
      <c r="A19">
        <v>673</v>
      </c>
      <c r="B19">
        <v>8</v>
      </c>
      <c r="C19" s="1">
        <v>2.4442651683670782</v>
      </c>
    </row>
    <row r="20" spans="1:3" x14ac:dyDescent="0.25">
      <c r="A20">
        <v>673</v>
      </c>
      <c r="B20">
        <v>9</v>
      </c>
      <c r="C20" s="1">
        <v>3.2479412949547877</v>
      </c>
    </row>
    <row r="21" spans="1:3" x14ac:dyDescent="0.25">
      <c r="A21">
        <v>673</v>
      </c>
      <c r="B21">
        <v>10</v>
      </c>
      <c r="C21" s="1">
        <v>3.3761369373676886</v>
      </c>
    </row>
    <row r="22" spans="1:3" x14ac:dyDescent="0.25">
      <c r="A22">
        <v>673</v>
      </c>
      <c r="B22">
        <v>11</v>
      </c>
      <c r="C22" s="1">
        <v>1.863754354099566</v>
      </c>
    </row>
    <row r="23" spans="1:3" x14ac:dyDescent="0.25">
      <c r="A23">
        <v>673</v>
      </c>
      <c r="B23">
        <v>12</v>
      </c>
      <c r="C23" s="1">
        <v>0.84059471506825356</v>
      </c>
    </row>
    <row r="24" spans="1:3" x14ac:dyDescent="0.25">
      <c r="A24">
        <v>673</v>
      </c>
      <c r="B24">
        <v>1</v>
      </c>
      <c r="C24" s="1">
        <v>0</v>
      </c>
    </row>
    <row r="25" spans="1:3" x14ac:dyDescent="0.25">
      <c r="A25">
        <v>673</v>
      </c>
      <c r="B25">
        <v>2</v>
      </c>
      <c r="C25" s="1">
        <v>0</v>
      </c>
    </row>
    <row r="26" spans="1:3" x14ac:dyDescent="0.25">
      <c r="A26">
        <v>673</v>
      </c>
      <c r="B26">
        <v>3</v>
      </c>
      <c r="C26" s="1">
        <v>0</v>
      </c>
    </row>
    <row r="27" spans="1:3" x14ac:dyDescent="0.25">
      <c r="A27">
        <v>675</v>
      </c>
      <c r="B27">
        <v>4</v>
      </c>
      <c r="C27" s="1">
        <v>0</v>
      </c>
    </row>
    <row r="28" spans="1:3" x14ac:dyDescent="0.25">
      <c r="A28">
        <v>675</v>
      </c>
      <c r="B28">
        <v>5</v>
      </c>
      <c r="C28" s="1">
        <v>0</v>
      </c>
    </row>
    <row r="29" spans="1:3" x14ac:dyDescent="0.25">
      <c r="A29">
        <v>675</v>
      </c>
      <c r="B29">
        <v>6</v>
      </c>
      <c r="C29" s="1">
        <v>0</v>
      </c>
    </row>
    <row r="30" spans="1:3" x14ac:dyDescent="0.25">
      <c r="A30">
        <v>675</v>
      </c>
      <c r="B30">
        <v>7</v>
      </c>
      <c r="C30" s="1">
        <v>0</v>
      </c>
    </row>
    <row r="31" spans="1:3" x14ac:dyDescent="0.25">
      <c r="A31">
        <v>675</v>
      </c>
      <c r="B31">
        <v>8</v>
      </c>
      <c r="C31" s="1">
        <v>72.026930555958529</v>
      </c>
    </row>
    <row r="32" spans="1:3" x14ac:dyDescent="0.25">
      <c r="A32">
        <v>675</v>
      </c>
      <c r="B32">
        <v>9</v>
      </c>
      <c r="C32" s="1">
        <v>95.709436573865887</v>
      </c>
    </row>
    <row r="33" spans="1:3" x14ac:dyDescent="0.25">
      <c r="A33">
        <v>675</v>
      </c>
      <c r="B33">
        <v>10</v>
      </c>
      <c r="C33" s="1">
        <v>99.487070340098811</v>
      </c>
    </row>
    <row r="34" spans="1:3" x14ac:dyDescent="0.25">
      <c r="A34">
        <v>675</v>
      </c>
      <c r="B34">
        <v>11</v>
      </c>
      <c r="C34" s="1">
        <v>54.920598294077813</v>
      </c>
    </row>
    <row r="35" spans="1:3" x14ac:dyDescent="0.25">
      <c r="A35">
        <v>675</v>
      </c>
      <c r="B35">
        <v>12</v>
      </c>
      <c r="C35" s="1">
        <v>24.770412781512974</v>
      </c>
    </row>
    <row r="36" spans="1:3" x14ac:dyDescent="0.25">
      <c r="A36">
        <v>675</v>
      </c>
      <c r="B36">
        <v>1</v>
      </c>
      <c r="C36" s="1">
        <v>0</v>
      </c>
    </row>
    <row r="37" spans="1:3" x14ac:dyDescent="0.25">
      <c r="A37">
        <v>675</v>
      </c>
      <c r="B37">
        <v>2</v>
      </c>
      <c r="C37" s="1">
        <v>0</v>
      </c>
    </row>
    <row r="38" spans="1:3" x14ac:dyDescent="0.25">
      <c r="A38">
        <v>675</v>
      </c>
      <c r="B38">
        <v>3</v>
      </c>
      <c r="C38" s="1">
        <v>0</v>
      </c>
    </row>
    <row r="39" spans="1:3" x14ac:dyDescent="0.25">
      <c r="A39">
        <v>671</v>
      </c>
      <c r="B39">
        <v>4</v>
      </c>
      <c r="C39" s="1">
        <v>0</v>
      </c>
    </row>
    <row r="40" spans="1:3" x14ac:dyDescent="0.25">
      <c r="A40">
        <v>671</v>
      </c>
      <c r="B40">
        <v>5</v>
      </c>
      <c r="C40" s="1">
        <v>0</v>
      </c>
    </row>
    <row r="41" spans="1:3" x14ac:dyDescent="0.25">
      <c r="A41">
        <v>671</v>
      </c>
      <c r="B41">
        <v>6</v>
      </c>
      <c r="C41" s="1">
        <v>0</v>
      </c>
    </row>
    <row r="42" spans="1:3" x14ac:dyDescent="0.25">
      <c r="A42">
        <v>671</v>
      </c>
      <c r="B42">
        <v>7</v>
      </c>
      <c r="C42" s="1">
        <v>0</v>
      </c>
    </row>
    <row r="43" spans="1:3" x14ac:dyDescent="0.25">
      <c r="A43">
        <v>671</v>
      </c>
      <c r="B43">
        <v>8</v>
      </c>
      <c r="C43" s="1">
        <v>229.64743220034109</v>
      </c>
    </row>
    <row r="44" spans="1:3" x14ac:dyDescent="0.25">
      <c r="A44">
        <v>671</v>
      </c>
      <c r="B44">
        <v>9</v>
      </c>
      <c r="C44" s="1">
        <v>305.15567131454605</v>
      </c>
    </row>
    <row r="45" spans="1:3" x14ac:dyDescent="0.25">
      <c r="A45">
        <v>671</v>
      </c>
      <c r="B45">
        <v>10</v>
      </c>
      <c r="C45" s="1">
        <v>317.20010924231121</v>
      </c>
    </row>
    <row r="46" spans="1:3" x14ac:dyDescent="0.25">
      <c r="A46">
        <v>671</v>
      </c>
      <c r="B46">
        <v>11</v>
      </c>
      <c r="C46" s="1">
        <v>175.10637029496502</v>
      </c>
    </row>
    <row r="47" spans="1:3" x14ac:dyDescent="0.25">
      <c r="A47">
        <v>671</v>
      </c>
      <c r="B47">
        <v>12</v>
      </c>
      <c r="C47" s="1">
        <v>78.976872204730896</v>
      </c>
    </row>
    <row r="48" spans="1:3" x14ac:dyDescent="0.25">
      <c r="A48">
        <v>671</v>
      </c>
      <c r="B48">
        <v>1</v>
      </c>
      <c r="C48" s="1">
        <v>0</v>
      </c>
    </row>
    <row r="49" spans="1:3" x14ac:dyDescent="0.25">
      <c r="A49">
        <v>671</v>
      </c>
      <c r="B49">
        <v>2</v>
      </c>
      <c r="C49" s="1">
        <v>0</v>
      </c>
    </row>
    <row r="50" spans="1:3" x14ac:dyDescent="0.25">
      <c r="A50">
        <v>671</v>
      </c>
      <c r="B50">
        <v>3</v>
      </c>
      <c r="C50" s="1">
        <v>0</v>
      </c>
    </row>
    <row r="51" spans="1:3" x14ac:dyDescent="0.25">
      <c r="A51">
        <v>622</v>
      </c>
      <c r="B51">
        <v>4</v>
      </c>
      <c r="C51" s="1">
        <v>0</v>
      </c>
    </row>
    <row r="52" spans="1:3" x14ac:dyDescent="0.25">
      <c r="A52">
        <v>622</v>
      </c>
      <c r="B52">
        <v>5</v>
      </c>
      <c r="C52" s="1">
        <v>0</v>
      </c>
    </row>
    <row r="53" spans="1:3" x14ac:dyDescent="0.25">
      <c r="A53">
        <v>622</v>
      </c>
      <c r="B53">
        <v>6</v>
      </c>
      <c r="C53" s="1">
        <v>0</v>
      </c>
    </row>
    <row r="54" spans="1:3" x14ac:dyDescent="0.25">
      <c r="A54">
        <v>622</v>
      </c>
      <c r="B54">
        <v>7</v>
      </c>
      <c r="C54" s="1">
        <v>0</v>
      </c>
    </row>
    <row r="55" spans="1:3" x14ac:dyDescent="0.25">
      <c r="A55">
        <v>622</v>
      </c>
      <c r="B55">
        <v>8</v>
      </c>
      <c r="C55" s="1">
        <v>194.57236544113471</v>
      </c>
    </row>
    <row r="56" spans="1:3" x14ac:dyDescent="0.25">
      <c r="A56">
        <v>622</v>
      </c>
      <c r="B56">
        <v>9</v>
      </c>
      <c r="C56" s="1">
        <v>258.54789764708045</v>
      </c>
    </row>
    <row r="57" spans="1:3" x14ac:dyDescent="0.25">
      <c r="A57">
        <v>622</v>
      </c>
      <c r="B57">
        <v>10</v>
      </c>
      <c r="C57" s="1">
        <v>268.75273536531688</v>
      </c>
    </row>
    <row r="58" spans="1:3" x14ac:dyDescent="0.25">
      <c r="A58">
        <v>622</v>
      </c>
      <c r="B58">
        <v>11</v>
      </c>
      <c r="C58" s="1">
        <v>148.36160084899038</v>
      </c>
    </row>
    <row r="59" spans="1:3" x14ac:dyDescent="0.25">
      <c r="A59">
        <v>622</v>
      </c>
      <c r="B59">
        <v>12</v>
      </c>
      <c r="C59" s="1">
        <v>66.914385642296196</v>
      </c>
    </row>
    <row r="60" spans="1:3" x14ac:dyDescent="0.25">
      <c r="A60">
        <v>622</v>
      </c>
      <c r="B60">
        <v>1</v>
      </c>
      <c r="C60" s="1">
        <v>0</v>
      </c>
    </row>
    <row r="61" spans="1:3" x14ac:dyDescent="0.25">
      <c r="A61">
        <v>622</v>
      </c>
      <c r="B61">
        <v>2</v>
      </c>
      <c r="C61" s="1">
        <v>0</v>
      </c>
    </row>
    <row r="62" spans="1:3" x14ac:dyDescent="0.25">
      <c r="A62">
        <v>622</v>
      </c>
      <c r="B62">
        <v>3</v>
      </c>
      <c r="C62" s="1">
        <v>0</v>
      </c>
    </row>
    <row r="63" spans="1:3" x14ac:dyDescent="0.25">
      <c r="A63">
        <v>676</v>
      </c>
      <c r="B63">
        <v>4</v>
      </c>
      <c r="C63" s="1">
        <v>0</v>
      </c>
    </row>
    <row r="64" spans="1:3" x14ac:dyDescent="0.25">
      <c r="A64">
        <v>676</v>
      </c>
      <c r="B64">
        <v>5</v>
      </c>
      <c r="C64" s="1">
        <v>0</v>
      </c>
    </row>
    <row r="65" spans="1:3" x14ac:dyDescent="0.25">
      <c r="A65">
        <v>676</v>
      </c>
      <c r="B65">
        <v>6</v>
      </c>
      <c r="C65" s="1">
        <v>0</v>
      </c>
    </row>
    <row r="66" spans="1:3" x14ac:dyDescent="0.25">
      <c r="A66">
        <v>676</v>
      </c>
      <c r="B66">
        <v>7</v>
      </c>
      <c r="C66" s="1">
        <v>0</v>
      </c>
    </row>
    <row r="67" spans="1:3" x14ac:dyDescent="0.25">
      <c r="A67">
        <v>676</v>
      </c>
      <c r="B67">
        <v>8</v>
      </c>
      <c r="C67" s="1">
        <v>194.57236544113471</v>
      </c>
    </row>
    <row r="68" spans="1:3" x14ac:dyDescent="0.25">
      <c r="A68">
        <v>676</v>
      </c>
      <c r="B68">
        <v>9</v>
      </c>
      <c r="C68" s="1">
        <v>258.54789764708045</v>
      </c>
    </row>
    <row r="69" spans="1:3" x14ac:dyDescent="0.25">
      <c r="A69">
        <v>676</v>
      </c>
      <c r="B69">
        <v>10</v>
      </c>
      <c r="C69" s="1">
        <v>268.75273536531688</v>
      </c>
    </row>
    <row r="70" spans="1:3" x14ac:dyDescent="0.25">
      <c r="A70">
        <v>676</v>
      </c>
      <c r="B70">
        <v>11</v>
      </c>
      <c r="C70" s="1">
        <v>148.36160084899038</v>
      </c>
    </row>
    <row r="71" spans="1:3" x14ac:dyDescent="0.25">
      <c r="A71">
        <v>676</v>
      </c>
      <c r="B71">
        <v>12</v>
      </c>
      <c r="C71" s="1">
        <v>66.914385642296196</v>
      </c>
    </row>
    <row r="72" spans="1:3" x14ac:dyDescent="0.25">
      <c r="A72">
        <v>676</v>
      </c>
      <c r="B72">
        <v>1</v>
      </c>
      <c r="C72" s="1">
        <v>0</v>
      </c>
    </row>
    <row r="73" spans="1:3" x14ac:dyDescent="0.25">
      <c r="A73">
        <v>676</v>
      </c>
      <c r="B73">
        <v>2</v>
      </c>
      <c r="C73" s="1">
        <v>0</v>
      </c>
    </row>
    <row r="74" spans="1:3" x14ac:dyDescent="0.25">
      <c r="A74">
        <v>676</v>
      </c>
      <c r="B74">
        <v>3</v>
      </c>
      <c r="C74" s="1">
        <v>0</v>
      </c>
    </row>
    <row r="75" spans="1:3" x14ac:dyDescent="0.25">
      <c r="A75">
        <v>668</v>
      </c>
      <c r="B75">
        <v>4</v>
      </c>
      <c r="C75" s="1">
        <v>0</v>
      </c>
    </row>
    <row r="76" spans="1:3" x14ac:dyDescent="0.25">
      <c r="A76">
        <v>668</v>
      </c>
      <c r="B76">
        <v>5</v>
      </c>
      <c r="C76" s="1">
        <v>0</v>
      </c>
    </row>
    <row r="77" spans="1:3" x14ac:dyDescent="0.25">
      <c r="A77">
        <v>668</v>
      </c>
      <c r="B77">
        <v>6</v>
      </c>
      <c r="C77" s="1">
        <v>0</v>
      </c>
    </row>
    <row r="78" spans="1:3" x14ac:dyDescent="0.25">
      <c r="A78">
        <v>668</v>
      </c>
      <c r="B78">
        <v>7</v>
      </c>
      <c r="C78" s="1">
        <v>0</v>
      </c>
    </row>
    <row r="79" spans="1:3" x14ac:dyDescent="0.25">
      <c r="A79">
        <v>668</v>
      </c>
      <c r="B79">
        <v>8</v>
      </c>
      <c r="C79" s="1">
        <v>223.81704317330468</v>
      </c>
    </row>
    <row r="80" spans="1:3" x14ac:dyDescent="0.25">
      <c r="A80">
        <v>668</v>
      </c>
      <c r="B80">
        <v>9</v>
      </c>
      <c r="C80" s="1">
        <v>297.40824622677877</v>
      </c>
    </row>
    <row r="81" spans="1:3" x14ac:dyDescent="0.25">
      <c r="A81">
        <v>668</v>
      </c>
      <c r="B81">
        <v>10</v>
      </c>
      <c r="C81" s="1">
        <v>309.14689471872038</v>
      </c>
    </row>
    <row r="82" spans="1:3" x14ac:dyDescent="0.25">
      <c r="A82">
        <v>668</v>
      </c>
      <c r="B82">
        <v>11</v>
      </c>
      <c r="C82" s="1">
        <v>170.6606935018481</v>
      </c>
    </row>
    <row r="83" spans="1:3" x14ac:dyDescent="0.25">
      <c r="A83">
        <v>668</v>
      </c>
      <c r="B83">
        <v>12</v>
      </c>
      <c r="C83" s="1">
        <v>76.971772976404168</v>
      </c>
    </row>
    <row r="84" spans="1:3" x14ac:dyDescent="0.25">
      <c r="A84">
        <v>668</v>
      </c>
      <c r="B84">
        <v>1</v>
      </c>
      <c r="C84" s="1">
        <v>0</v>
      </c>
    </row>
    <row r="85" spans="1:3" x14ac:dyDescent="0.25">
      <c r="A85">
        <v>668</v>
      </c>
      <c r="B85">
        <v>2</v>
      </c>
      <c r="C85" s="1">
        <v>0</v>
      </c>
    </row>
    <row r="86" spans="1:3" x14ac:dyDescent="0.25">
      <c r="A86">
        <v>668</v>
      </c>
      <c r="B86">
        <v>3</v>
      </c>
      <c r="C86" s="1">
        <v>0</v>
      </c>
    </row>
    <row r="87" spans="1:3" x14ac:dyDescent="0.25">
      <c r="A87">
        <v>669</v>
      </c>
      <c r="B87">
        <v>4</v>
      </c>
      <c r="C87" s="1">
        <v>0</v>
      </c>
    </row>
    <row r="88" spans="1:3" x14ac:dyDescent="0.25">
      <c r="A88">
        <v>669</v>
      </c>
      <c r="B88">
        <v>5</v>
      </c>
      <c r="C88" s="1">
        <v>0</v>
      </c>
    </row>
    <row r="89" spans="1:3" x14ac:dyDescent="0.25">
      <c r="A89">
        <v>669</v>
      </c>
      <c r="B89">
        <v>6</v>
      </c>
      <c r="C89" s="1">
        <v>0</v>
      </c>
    </row>
    <row r="90" spans="1:3" x14ac:dyDescent="0.25">
      <c r="A90">
        <v>669</v>
      </c>
      <c r="B90">
        <v>7</v>
      </c>
      <c r="C90" s="1">
        <v>0</v>
      </c>
    </row>
    <row r="91" spans="1:3" x14ac:dyDescent="0.25">
      <c r="A91">
        <v>669</v>
      </c>
      <c r="B91">
        <v>8</v>
      </c>
      <c r="C91" s="1">
        <v>223.81704317330468</v>
      </c>
    </row>
    <row r="92" spans="1:3" x14ac:dyDescent="0.25">
      <c r="A92">
        <v>669</v>
      </c>
      <c r="B92">
        <v>9</v>
      </c>
      <c r="C92" s="1">
        <v>297.40824622677877</v>
      </c>
    </row>
    <row r="93" spans="1:3" x14ac:dyDescent="0.25">
      <c r="A93">
        <v>669</v>
      </c>
      <c r="B93">
        <v>10</v>
      </c>
      <c r="C93" s="1">
        <v>309.14689471872038</v>
      </c>
    </row>
    <row r="94" spans="1:3" x14ac:dyDescent="0.25">
      <c r="A94">
        <v>669</v>
      </c>
      <c r="B94">
        <v>11</v>
      </c>
      <c r="C94" s="1">
        <v>170.6606935018481</v>
      </c>
    </row>
    <row r="95" spans="1:3" x14ac:dyDescent="0.25">
      <c r="A95">
        <v>669</v>
      </c>
      <c r="B95">
        <v>12</v>
      </c>
      <c r="C95" s="1">
        <v>76.971772976404168</v>
      </c>
    </row>
    <row r="96" spans="1:3" x14ac:dyDescent="0.25">
      <c r="A96">
        <v>669</v>
      </c>
      <c r="B96">
        <v>1</v>
      </c>
      <c r="C96" s="1">
        <v>0</v>
      </c>
    </row>
    <row r="97" spans="1:3" x14ac:dyDescent="0.25">
      <c r="A97">
        <v>669</v>
      </c>
      <c r="B97">
        <v>2</v>
      </c>
      <c r="C97" s="1">
        <v>0</v>
      </c>
    </row>
    <row r="98" spans="1:3" x14ac:dyDescent="0.25">
      <c r="A98">
        <v>669</v>
      </c>
      <c r="B98">
        <v>3</v>
      </c>
      <c r="C98" s="1">
        <v>0</v>
      </c>
    </row>
    <row r="99" spans="1:3" x14ac:dyDescent="0.25">
      <c r="A99">
        <v>670</v>
      </c>
      <c r="B99">
        <v>4</v>
      </c>
      <c r="C99" s="1">
        <v>0</v>
      </c>
    </row>
    <row r="100" spans="1:3" x14ac:dyDescent="0.25">
      <c r="A100">
        <v>670</v>
      </c>
      <c r="B100">
        <v>5</v>
      </c>
      <c r="C100" s="1">
        <v>0</v>
      </c>
    </row>
    <row r="101" spans="1:3" x14ac:dyDescent="0.25">
      <c r="A101">
        <v>670</v>
      </c>
      <c r="B101">
        <v>6</v>
      </c>
      <c r="C101" s="1">
        <v>0</v>
      </c>
    </row>
    <row r="102" spans="1:3" x14ac:dyDescent="0.25">
      <c r="A102">
        <v>670</v>
      </c>
      <c r="B102">
        <v>7</v>
      </c>
      <c r="C102" s="1">
        <v>0</v>
      </c>
    </row>
    <row r="103" spans="1:3" x14ac:dyDescent="0.25">
      <c r="A103">
        <v>670</v>
      </c>
      <c r="B103">
        <v>8</v>
      </c>
      <c r="C103" s="1">
        <v>223.81704317330468</v>
      </c>
    </row>
    <row r="104" spans="1:3" x14ac:dyDescent="0.25">
      <c r="A104">
        <v>670</v>
      </c>
      <c r="B104">
        <v>9</v>
      </c>
      <c r="C104" s="1">
        <v>297.40824622677877</v>
      </c>
    </row>
    <row r="105" spans="1:3" x14ac:dyDescent="0.25">
      <c r="A105">
        <v>670</v>
      </c>
      <c r="B105">
        <v>10</v>
      </c>
      <c r="C105" s="1">
        <v>309.14689471872038</v>
      </c>
    </row>
    <row r="106" spans="1:3" x14ac:dyDescent="0.25">
      <c r="A106">
        <v>670</v>
      </c>
      <c r="B106">
        <v>11</v>
      </c>
      <c r="C106" s="1">
        <v>170.6606935018481</v>
      </c>
    </row>
    <row r="107" spans="1:3" x14ac:dyDescent="0.25">
      <c r="A107">
        <v>670</v>
      </c>
      <c r="B107">
        <v>12</v>
      </c>
      <c r="C107" s="1">
        <v>76.971772976404168</v>
      </c>
    </row>
    <row r="108" spans="1:3" x14ac:dyDescent="0.25">
      <c r="A108">
        <v>670</v>
      </c>
      <c r="B108">
        <v>1</v>
      </c>
      <c r="C108" s="1">
        <v>0</v>
      </c>
    </row>
    <row r="109" spans="1:3" x14ac:dyDescent="0.25">
      <c r="A109">
        <v>670</v>
      </c>
      <c r="B109">
        <v>2</v>
      </c>
      <c r="C109" s="1">
        <v>0</v>
      </c>
    </row>
    <row r="110" spans="1:3" x14ac:dyDescent="0.25">
      <c r="A110">
        <v>670</v>
      </c>
      <c r="B110">
        <v>3</v>
      </c>
      <c r="C110" s="1">
        <v>0</v>
      </c>
    </row>
    <row r="111" spans="1:3" x14ac:dyDescent="0.25">
      <c r="A111">
        <v>646</v>
      </c>
      <c r="B111">
        <v>4</v>
      </c>
      <c r="C111" s="1">
        <v>0</v>
      </c>
    </row>
    <row r="112" spans="1:3" x14ac:dyDescent="0.25">
      <c r="A112">
        <v>646</v>
      </c>
      <c r="B112">
        <v>5</v>
      </c>
      <c r="C112" s="1">
        <v>0</v>
      </c>
    </row>
    <row r="113" spans="1:3" x14ac:dyDescent="0.25">
      <c r="A113">
        <v>646</v>
      </c>
      <c r="B113">
        <v>6</v>
      </c>
      <c r="C113" s="1">
        <v>0</v>
      </c>
    </row>
    <row r="114" spans="1:3" x14ac:dyDescent="0.25">
      <c r="A114">
        <v>646</v>
      </c>
      <c r="B114">
        <v>7</v>
      </c>
      <c r="C114" s="1">
        <v>0</v>
      </c>
    </row>
    <row r="115" spans="1:3" x14ac:dyDescent="0.25">
      <c r="A115">
        <v>646</v>
      </c>
      <c r="B115">
        <v>8</v>
      </c>
      <c r="C115" s="1">
        <v>223.81704317330468</v>
      </c>
    </row>
    <row r="116" spans="1:3" x14ac:dyDescent="0.25">
      <c r="A116">
        <v>646</v>
      </c>
      <c r="B116">
        <v>9</v>
      </c>
      <c r="C116" s="1">
        <v>297.40824622677877</v>
      </c>
    </row>
    <row r="117" spans="1:3" x14ac:dyDescent="0.25">
      <c r="A117">
        <v>646</v>
      </c>
      <c r="B117">
        <v>10</v>
      </c>
      <c r="C117" s="1">
        <v>309.14689471872038</v>
      </c>
    </row>
    <row r="118" spans="1:3" x14ac:dyDescent="0.25">
      <c r="A118">
        <v>646</v>
      </c>
      <c r="B118">
        <v>11</v>
      </c>
      <c r="C118" s="1">
        <v>170.6606935018481</v>
      </c>
    </row>
    <row r="119" spans="1:3" x14ac:dyDescent="0.25">
      <c r="A119">
        <v>646</v>
      </c>
      <c r="B119">
        <v>12</v>
      </c>
      <c r="C119" s="1">
        <v>76.971772976404168</v>
      </c>
    </row>
    <row r="120" spans="1:3" x14ac:dyDescent="0.25">
      <c r="A120">
        <v>646</v>
      </c>
      <c r="B120">
        <v>1</v>
      </c>
      <c r="C120" s="1">
        <v>0</v>
      </c>
    </row>
    <row r="121" spans="1:3" x14ac:dyDescent="0.25">
      <c r="A121">
        <v>646</v>
      </c>
      <c r="B121">
        <v>2</v>
      </c>
      <c r="C121" s="1">
        <v>0</v>
      </c>
    </row>
    <row r="122" spans="1:3" x14ac:dyDescent="0.25">
      <c r="A122">
        <v>646</v>
      </c>
      <c r="B122">
        <v>3</v>
      </c>
      <c r="C122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2018-08-27T21:43:05Z</dcterms:modified>
</cp:coreProperties>
</file>